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fg.eco\Downloads\"/>
    </mc:Choice>
  </mc:AlternateContent>
  <xr:revisionPtr revIDLastSave="0" documentId="13_ncr:1_{D916D493-7112-4B67-A64A-C0B366FD4A4C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Empresas Generadoras" sheetId="5" r:id="rId1"/>
    <sheet name="Pagos Laterales" sheetId="4" r:id="rId2"/>
    <sheet name="Clientes Libres" sheetId="3" r:id="rId3"/>
    <sheet name="Clientes Potencialmente Libres" sheetId="1" r:id="rId4"/>
    <sheet name="Escondida" sheetId="6" r:id="rId5"/>
    <sheet name="Locations" sheetId="7" r:id="rId6"/>
    <sheet name="Sources" sheetId="8" r:id="rId7"/>
  </sheets>
  <definedNames>
    <definedName name="_xlnm._FilterDatabase" localSheetId="2" hidden="1">'Clientes Libres'!$B$6:$Y$2832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8" i="7" l="1"/>
  <c r="P17" i="7"/>
  <c r="P16" i="7"/>
  <c r="D17" i="7"/>
  <c r="E17" i="7"/>
  <c r="F17" i="7"/>
  <c r="G17" i="7"/>
  <c r="H17" i="7"/>
  <c r="I17" i="7"/>
  <c r="J17" i="7"/>
  <c r="K17" i="7"/>
  <c r="L17" i="7"/>
  <c r="M17" i="7"/>
  <c r="N17" i="7"/>
  <c r="O17" i="7"/>
  <c r="D18" i="7"/>
  <c r="E18" i="7"/>
  <c r="F18" i="7"/>
  <c r="G18" i="7"/>
  <c r="H18" i="7"/>
  <c r="I18" i="7"/>
  <c r="J18" i="7"/>
  <c r="K18" i="7"/>
  <c r="L18" i="7"/>
  <c r="M18" i="7"/>
  <c r="N18" i="7"/>
  <c r="O18" i="7"/>
  <c r="E16" i="7"/>
  <c r="F16" i="7"/>
  <c r="G16" i="7"/>
  <c r="H16" i="7"/>
  <c r="I16" i="7"/>
  <c r="J16" i="7"/>
  <c r="K16" i="7"/>
  <c r="L16" i="7"/>
  <c r="M16" i="7"/>
  <c r="N16" i="7"/>
  <c r="O16" i="7"/>
  <c r="D16" i="7"/>
  <c r="D3" i="7"/>
  <c r="P3" i="7" s="1"/>
  <c r="E3" i="7"/>
  <c r="F3" i="7"/>
  <c r="G3" i="7"/>
  <c r="H3" i="7"/>
  <c r="I3" i="7"/>
  <c r="J3" i="7"/>
  <c r="K3" i="7"/>
  <c r="L3" i="7"/>
  <c r="M3" i="7"/>
  <c r="N3" i="7"/>
  <c r="O3" i="7"/>
  <c r="D4" i="7"/>
  <c r="P4" i="7" s="1"/>
  <c r="E4" i="7"/>
  <c r="F4" i="7"/>
  <c r="G4" i="7"/>
  <c r="H4" i="7"/>
  <c r="I4" i="7"/>
  <c r="J4" i="7"/>
  <c r="K4" i="7"/>
  <c r="L4" i="7"/>
  <c r="M4" i="7"/>
  <c r="N4" i="7"/>
  <c r="O4" i="7"/>
  <c r="D5" i="7"/>
  <c r="P5" i="7" s="1"/>
  <c r="E5" i="7"/>
  <c r="F5" i="7"/>
  <c r="G5" i="7"/>
  <c r="H5" i="7"/>
  <c r="I5" i="7"/>
  <c r="J5" i="7"/>
  <c r="K5" i="7"/>
  <c r="L5" i="7"/>
  <c r="M5" i="7"/>
  <c r="N5" i="7"/>
  <c r="O5" i="7"/>
  <c r="D6" i="7"/>
  <c r="E6" i="7"/>
  <c r="F6" i="7"/>
  <c r="G6" i="7"/>
  <c r="P6" i="7" s="1"/>
  <c r="H6" i="7"/>
  <c r="I6" i="7"/>
  <c r="J6" i="7"/>
  <c r="K6" i="7"/>
  <c r="L6" i="7"/>
  <c r="M6" i="7"/>
  <c r="N6" i="7"/>
  <c r="O6" i="7"/>
  <c r="D7" i="7"/>
  <c r="P7" i="7" s="1"/>
  <c r="E7" i="7"/>
  <c r="F7" i="7"/>
  <c r="G7" i="7"/>
  <c r="H7" i="7"/>
  <c r="I7" i="7"/>
  <c r="J7" i="7"/>
  <c r="K7" i="7"/>
  <c r="L7" i="7"/>
  <c r="M7" i="7"/>
  <c r="N7" i="7"/>
  <c r="O7" i="7"/>
  <c r="D8" i="7"/>
  <c r="E8" i="7"/>
  <c r="F8" i="7"/>
  <c r="G8" i="7"/>
  <c r="H8" i="7"/>
  <c r="I8" i="7"/>
  <c r="P8" i="7" s="1"/>
  <c r="J8" i="7"/>
  <c r="K8" i="7"/>
  <c r="L8" i="7"/>
  <c r="M8" i="7"/>
  <c r="N8" i="7"/>
  <c r="O8" i="7"/>
  <c r="D9" i="7"/>
  <c r="E9" i="7"/>
  <c r="F9" i="7"/>
  <c r="P9" i="7" s="1"/>
  <c r="G9" i="7"/>
  <c r="H9" i="7"/>
  <c r="I9" i="7"/>
  <c r="J9" i="7"/>
  <c r="K9" i="7"/>
  <c r="L9" i="7"/>
  <c r="M9" i="7"/>
  <c r="N9" i="7"/>
  <c r="O9" i="7"/>
  <c r="D10" i="7"/>
  <c r="E10" i="7"/>
  <c r="F10" i="7"/>
  <c r="G10" i="7"/>
  <c r="H10" i="7"/>
  <c r="I10" i="7"/>
  <c r="J10" i="7"/>
  <c r="K10" i="7"/>
  <c r="P10" i="7" s="1"/>
  <c r="L10" i="7"/>
  <c r="M10" i="7"/>
  <c r="N10" i="7"/>
  <c r="O10" i="7"/>
  <c r="D11" i="7"/>
  <c r="P11" i="7" s="1"/>
  <c r="E11" i="7"/>
  <c r="F11" i="7"/>
  <c r="G11" i="7"/>
  <c r="H11" i="7"/>
  <c r="I11" i="7"/>
  <c r="J11" i="7"/>
  <c r="K11" i="7"/>
  <c r="L11" i="7"/>
  <c r="M11" i="7"/>
  <c r="N11" i="7"/>
  <c r="O11" i="7"/>
  <c r="D12" i="7"/>
  <c r="P12" i="7" s="1"/>
  <c r="E12" i="7"/>
  <c r="F12" i="7"/>
  <c r="G12" i="7"/>
  <c r="H12" i="7"/>
  <c r="I12" i="7"/>
  <c r="J12" i="7"/>
  <c r="K12" i="7"/>
  <c r="L12" i="7"/>
  <c r="M12" i="7"/>
  <c r="N12" i="7"/>
  <c r="O12" i="7"/>
  <c r="D13" i="7"/>
  <c r="P13" i="7" s="1"/>
  <c r="E13" i="7"/>
  <c r="F13" i="7"/>
  <c r="G13" i="7"/>
  <c r="H13" i="7"/>
  <c r="I13" i="7"/>
  <c r="J13" i="7"/>
  <c r="K13" i="7"/>
  <c r="L13" i="7"/>
  <c r="M13" i="7"/>
  <c r="N13" i="7"/>
  <c r="O13" i="7"/>
  <c r="E2" i="7"/>
  <c r="F2" i="7"/>
  <c r="G2" i="7"/>
  <c r="H2" i="7"/>
  <c r="I2" i="7"/>
  <c r="J2" i="7"/>
  <c r="K2" i="7"/>
  <c r="L2" i="7"/>
  <c r="M2" i="7"/>
  <c r="N2" i="7"/>
  <c r="O2" i="7"/>
  <c r="D2" i="7"/>
  <c r="P2" i="7" s="1"/>
  <c r="A5" i="6" a="1"/>
  <c r="A5" i="6" s="1"/>
  <c r="A2" i="6"/>
  <c r="N24" i="4"/>
  <c r="M24" i="4"/>
  <c r="L24" i="4"/>
  <c r="K24" i="4"/>
  <c r="J24" i="4"/>
  <c r="I24" i="4"/>
  <c r="O24" i="4" s="1"/>
  <c r="N23" i="4"/>
  <c r="M23" i="4"/>
  <c r="L23" i="4"/>
  <c r="K23" i="4"/>
  <c r="J23" i="4"/>
  <c r="I23" i="4"/>
  <c r="O23" i="4" s="1"/>
  <c r="N22" i="4"/>
  <c r="M22" i="4"/>
  <c r="L22" i="4"/>
  <c r="K22" i="4"/>
  <c r="J22" i="4"/>
  <c r="I22" i="4"/>
  <c r="O22" i="4" s="1"/>
  <c r="N21" i="4"/>
  <c r="M21" i="4"/>
  <c r="L21" i="4"/>
  <c r="K21" i="4"/>
  <c r="J21" i="4"/>
  <c r="I21" i="4"/>
  <c r="O21" i="4" s="1"/>
  <c r="O20" i="4"/>
  <c r="N20" i="4"/>
  <c r="M20" i="4"/>
  <c r="L20" i="4"/>
  <c r="K20" i="4"/>
  <c r="J20" i="4"/>
  <c r="I20" i="4"/>
  <c r="N19" i="4"/>
  <c r="M19" i="4"/>
  <c r="L19" i="4"/>
  <c r="K19" i="4"/>
  <c r="J19" i="4"/>
  <c r="I19" i="4"/>
  <c r="O19" i="4" s="1"/>
  <c r="O18" i="4"/>
  <c r="N18" i="4"/>
  <c r="M18" i="4"/>
  <c r="L18" i="4"/>
  <c r="K18" i="4"/>
  <c r="J18" i="4"/>
  <c r="I18" i="4"/>
  <c r="N17" i="4"/>
  <c r="M17" i="4"/>
  <c r="L17" i="4"/>
  <c r="K17" i="4"/>
  <c r="J17" i="4"/>
  <c r="I17" i="4"/>
  <c r="O17" i="4" s="1"/>
  <c r="O16" i="4"/>
  <c r="N16" i="4"/>
  <c r="M16" i="4"/>
  <c r="L16" i="4"/>
  <c r="K16" i="4"/>
  <c r="J16" i="4"/>
  <c r="I16" i="4"/>
  <c r="N15" i="4"/>
  <c r="M15" i="4"/>
  <c r="L15" i="4"/>
  <c r="K15" i="4"/>
  <c r="J15" i="4"/>
  <c r="I15" i="4"/>
  <c r="O15" i="4" s="1"/>
  <c r="N14" i="4"/>
  <c r="M14" i="4"/>
  <c r="L14" i="4"/>
  <c r="K14" i="4"/>
  <c r="J14" i="4"/>
  <c r="I14" i="4"/>
  <c r="O14" i="4" s="1"/>
  <c r="I25" i="4"/>
  <c r="O25" i="4" s="1"/>
  <c r="N25" i="4"/>
  <c r="M25" i="4"/>
  <c r="L25" i="4"/>
  <c r="K25" i="4"/>
  <c r="J25" i="4"/>
  <c r="K40" i="6" l="1"/>
  <c r="M40" i="6"/>
  <c r="R40" i="6"/>
  <c r="N40" i="6"/>
  <c r="G40" i="6"/>
  <c r="O40" i="6"/>
  <c r="I40" i="6"/>
  <c r="J40" i="6"/>
  <c r="L40" i="6"/>
  <c r="H40" i="6"/>
  <c r="P40" i="6"/>
  <c r="Q40" i="6"/>
  <c r="T37" i="6"/>
  <c r="T13" i="6"/>
  <c r="T28" i="6"/>
  <c r="T20" i="6"/>
  <c r="T35" i="6"/>
  <c r="T11" i="6"/>
  <c r="T26" i="6"/>
  <c r="T10" i="6"/>
  <c r="T25" i="6"/>
  <c r="T17" i="6"/>
  <c r="T9" i="6"/>
  <c r="T8" i="6"/>
  <c r="T32" i="6"/>
  <c r="T24" i="6"/>
  <c r="T16" i="6"/>
  <c r="T5" i="6"/>
  <c r="T31" i="6"/>
  <c r="T23" i="6"/>
  <c r="T15" i="6"/>
  <c r="T7" i="6"/>
  <c r="T29" i="6"/>
  <c r="T21" i="6"/>
  <c r="T36" i="6"/>
  <c r="T12" i="6"/>
  <c r="T27" i="6"/>
  <c r="T19" i="6"/>
  <c r="T34" i="6"/>
  <c r="T18" i="6"/>
  <c r="T33" i="6"/>
  <c r="T38" i="6"/>
  <c r="T30" i="6"/>
  <c r="T22" i="6"/>
  <c r="T14" i="6"/>
  <c r="T6" i="6"/>
  <c r="B2" i="3"/>
  <c r="T40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<sst xmlns="http://schemas.openxmlformats.org/spreadsheetml/2006/main" count="83904" uniqueCount="10859">
  <si>
    <t>CONCESIONARIA</t>
  </si>
  <si>
    <t>TIPO_CLIENTE</t>
  </si>
  <si>
    <t>NOMBRE O RAZÓN SOCIAL DEL CLIENTE</t>
  </si>
  <si>
    <t>RUT CLIENTE</t>
  </si>
  <si>
    <t>POTENCIA_CONECTADA [kW]</t>
  </si>
  <si>
    <t>CONSUMO PROMEDIO ÚLTIMOS 12 MESES [kWh]</t>
  </si>
  <si>
    <t>79953600-5</t>
  </si>
  <si>
    <t>AGRICOLA LOMAS DE POCOCHAY SA</t>
  </si>
  <si>
    <t>78662580-7</t>
  </si>
  <si>
    <t>AGRICOLA LA QUEBRADA DEL AJI LTDA.</t>
  </si>
  <si>
    <t>EMPRESAS ALESSANDRINI IBAÑEZ S.A</t>
  </si>
  <si>
    <t>AGRICOLA CAMPOSSUDAMERICANOS SPA</t>
  </si>
  <si>
    <t>INMOBILIARIA MEKANO SA</t>
  </si>
  <si>
    <t>ESVAL S.A</t>
  </si>
  <si>
    <t>76000739-0</t>
  </si>
  <si>
    <t>COMERCIAL FRIGORIFICO LTDA</t>
  </si>
  <si>
    <t>DEPOSITOS Y CONTENEDORES SA.</t>
  </si>
  <si>
    <t>96813450-7</t>
  </si>
  <si>
    <t>ILUSTRE MUNICIPALIDAD DE LA CALERA</t>
  </si>
  <si>
    <t>INTEGRA SERVICIOS S A</t>
  </si>
  <si>
    <t>76016027-K</t>
  </si>
  <si>
    <t>CABRINI HNOS LTDA</t>
  </si>
  <si>
    <t>79625580-3</t>
  </si>
  <si>
    <t>SOC PESCADORES S A</t>
  </si>
  <si>
    <t>DELEGACION PRESIDENCIAL PROVINCIAL</t>
  </si>
  <si>
    <t>SOCIEDAD MOLIENDA FINA S.A.</t>
  </si>
  <si>
    <t>HORMIGA SOLAR SPA</t>
  </si>
  <si>
    <t>AGRO LAS GARZAS SPA</t>
  </si>
  <si>
    <t>NEW CONCISA CHILE SPA</t>
  </si>
  <si>
    <t>AGRICOLA MONTOLIN SA</t>
  </si>
  <si>
    <t>88391000-1</t>
  </si>
  <si>
    <t>AGRICOLA EL CARDONAL LTDA</t>
  </si>
  <si>
    <t>SERVICIOS ELECTRICOS GUILLERMO S. HERNANDEZ MOYANO EIRL</t>
  </si>
  <si>
    <t>CONJUNTO HABITACIONAL ALMAR</t>
  </si>
  <si>
    <t>FV RINCONADA SPA</t>
  </si>
  <si>
    <t>GESTEL INGENIERIA LIMITADA</t>
  </si>
  <si>
    <t>GR LINGUE SPA</t>
  </si>
  <si>
    <t>INVERSIONES CHACABUCO SPA</t>
  </si>
  <si>
    <t>OXIQUIM S.A.</t>
  </si>
  <si>
    <t>80326500-3</t>
  </si>
  <si>
    <t>PERSEA OPCO SPA</t>
  </si>
  <si>
    <t>77122311-7</t>
  </si>
  <si>
    <t>SOC  EXPORTADORA Y SERVICIOS AGRICOLAS GONPIZA LTDA</t>
  </si>
  <si>
    <t>CORPORACION NACIONAL DEL COBRE DE CHILE</t>
  </si>
  <si>
    <t>61704000-K</t>
  </si>
  <si>
    <t>MINISTERIO DE OBRAS PUBLICAS</t>
  </si>
  <si>
    <t>GRC FRUIT SPA</t>
  </si>
  <si>
    <t>SCALA CHILE DATA CENTERS SPA</t>
  </si>
  <si>
    <t>77332843-9</t>
  </si>
  <si>
    <t>AGUAS ANDINAS S.A.</t>
  </si>
  <si>
    <t>61808000-5</t>
  </si>
  <si>
    <t>ABASTIBLE S.A.</t>
  </si>
  <si>
    <t>91806000-6</t>
  </si>
  <si>
    <t>ORIZON S.A.</t>
  </si>
  <si>
    <t>96929960-7</t>
  </si>
  <si>
    <t>96724760-K</t>
  </si>
  <si>
    <t>96927190-7</t>
  </si>
  <si>
    <t>91502000-3</t>
  </si>
  <si>
    <t>UNIVERSIDAD DE LA FRONTERA</t>
  </si>
  <si>
    <t>87912900-1</t>
  </si>
  <si>
    <t>MINISTERIO PUBLICO</t>
  </si>
  <si>
    <t>BANCO DEL ESTADO DE CHILE</t>
  </si>
  <si>
    <t>97030000-7</t>
  </si>
  <si>
    <t>79895330-3</t>
  </si>
  <si>
    <t>MULTITIENDAS CORONA S.A.</t>
  </si>
  <si>
    <t>CENTRO COMERCIAL PLAZA AMERICA SPA</t>
  </si>
  <si>
    <t>76132234-6</t>
  </si>
  <si>
    <t>76018992-8</t>
  </si>
  <si>
    <t>CAMANCHACA PESCA SUR S.A.</t>
  </si>
  <si>
    <t>76143821-2</t>
  </si>
  <si>
    <t>76200603-0</t>
  </si>
  <si>
    <t>HOTELERA DIEGO DE ALMAGRO LIMITADA</t>
  </si>
  <si>
    <t>77663150-7</t>
  </si>
  <si>
    <t>91004000-6</t>
  </si>
  <si>
    <t>76114143-0</t>
  </si>
  <si>
    <t>COLCHONES ROSEN S.A.I.C.</t>
  </si>
  <si>
    <t>93129000-2</t>
  </si>
  <si>
    <t>CONSORCIO MADERERO S A</t>
  </si>
  <si>
    <t>96677140-2</t>
  </si>
  <si>
    <t>60301001-9</t>
  </si>
  <si>
    <t>76481454-1</t>
  </si>
  <si>
    <t>96843130-7</t>
  </si>
  <si>
    <t>80397900-6</t>
  </si>
  <si>
    <t>89646300-4</t>
  </si>
  <si>
    <t>91041000-8</t>
  </si>
  <si>
    <t>92108000-K</t>
  </si>
  <si>
    <t>76505350-1</t>
  </si>
  <si>
    <t>AVICOLA VALLE CENTRAL SPA</t>
  </si>
  <si>
    <t>76434350-6</t>
  </si>
  <si>
    <t>ENAP REFINERIAS S.A.</t>
  </si>
  <si>
    <t>87756500-9</t>
  </si>
  <si>
    <t>EBEMA S.A.</t>
  </si>
  <si>
    <t>83585400-0</t>
  </si>
  <si>
    <t>CAPEL LTDA</t>
  </si>
  <si>
    <t>82262600-9</t>
  </si>
  <si>
    <t>SGS MINERALS S.A.</t>
  </si>
  <si>
    <t>96801810-8</t>
  </si>
  <si>
    <t>96561560-1</t>
  </si>
  <si>
    <t>COMERCIAL MAIFA LIMITADA</t>
  </si>
  <si>
    <t>79743490-6</t>
  </si>
  <si>
    <t>CENCOSUD RETAIL S.A.</t>
  </si>
  <si>
    <t>81201000-K</t>
  </si>
  <si>
    <t>61602138-9</t>
  </si>
  <si>
    <t>92580000-7</t>
  </si>
  <si>
    <t>99541380-9</t>
  </si>
  <si>
    <t>UNIVERSIDAD TECNOLOGICA DE CHILE INACAP</t>
  </si>
  <si>
    <t>72012000-3</t>
  </si>
  <si>
    <t>INTEGRA SERVICIOS S.A.</t>
  </si>
  <si>
    <t>76215634-2</t>
  </si>
  <si>
    <t>SOC AGRICOLA EL PORVENIR S.A.</t>
  </si>
  <si>
    <t>78134990-9</t>
  </si>
  <si>
    <t>78001640-K</t>
  </si>
  <si>
    <t>77742270-7</t>
  </si>
  <si>
    <t>INMOBILIARIA ORELLA- LYNCH SPA</t>
  </si>
  <si>
    <t>76317843-9</t>
  </si>
  <si>
    <t>CIA MINERA DEL PACIFICO S.A.</t>
  </si>
  <si>
    <t>89664200-6</t>
  </si>
  <si>
    <t>COPEC S.A.</t>
  </si>
  <si>
    <t>99520000-7</t>
  </si>
  <si>
    <t>MINERA CENTINELA</t>
  </si>
  <si>
    <t>DIRECCION GENERAL DE AERONAUTICA CIVIL</t>
  </si>
  <si>
    <t>61104000-8</t>
  </si>
  <si>
    <t>DAVID DEL CURTO S.A.</t>
  </si>
  <si>
    <t>93329000-K</t>
  </si>
  <si>
    <t>PROMET SERVICIOS SPA</t>
  </si>
  <si>
    <t>96874030-K</t>
  </si>
  <si>
    <t>93077000-0</t>
  </si>
  <si>
    <t>MINERA ESCONDIDA LIMITADA</t>
  </si>
  <si>
    <t>79587210-8</t>
  </si>
  <si>
    <t>TERRAMATER S.A.</t>
  </si>
  <si>
    <t>78173420-9</t>
  </si>
  <si>
    <t>88680500-4</t>
  </si>
  <si>
    <t>LA ARAUCANA CCAF</t>
  </si>
  <si>
    <t>78627210-6</t>
  </si>
  <si>
    <t>93628000-5</t>
  </si>
  <si>
    <t>76343170-3</t>
  </si>
  <si>
    <t>SOC. PESQUERA LANDES S.A.</t>
  </si>
  <si>
    <t>92387000-8</t>
  </si>
  <si>
    <t>81095400-0</t>
  </si>
  <si>
    <t>CAFE LOS ALPES LIMITADA</t>
  </si>
  <si>
    <t>78552120-K</t>
  </si>
  <si>
    <t>AGUAS DE ANTOFAGASTA S.A.</t>
  </si>
  <si>
    <t>76418976-0</t>
  </si>
  <si>
    <t>99510450-4</t>
  </si>
  <si>
    <t>EMPRESAS CAROZZI S.A.</t>
  </si>
  <si>
    <t>96591040-9</t>
  </si>
  <si>
    <t>96755580-0</t>
  </si>
  <si>
    <t>96723320-K</t>
  </si>
  <si>
    <t>DOLE CHILE S.A.</t>
  </si>
  <si>
    <t>94612000-6</t>
  </si>
  <si>
    <t>TRANSPORTES CCU LTDA</t>
  </si>
  <si>
    <t>79862750-3</t>
  </si>
  <si>
    <t>96799250-K</t>
  </si>
  <si>
    <t>76833300-9</t>
  </si>
  <si>
    <t>76178665-2</t>
  </si>
  <si>
    <t>96662540-6</t>
  </si>
  <si>
    <t>CROSSPIPE SYSTEMS S.A.</t>
  </si>
  <si>
    <t>76337312-6</t>
  </si>
  <si>
    <t>96989560-9</t>
  </si>
  <si>
    <t>COMPAÑÍA PISQUERA DE CHILE S.A.</t>
  </si>
  <si>
    <t>99586280-8</t>
  </si>
  <si>
    <t>SCM MINERA LUMINA COPPER CHILE</t>
  </si>
  <si>
    <t>COCA COLA EMBONOR S.A.</t>
  </si>
  <si>
    <t>93281000-K</t>
  </si>
  <si>
    <t>UNIVERSIDAD AUTONOMA DE CHILE</t>
  </si>
  <si>
    <t>71633300-0</t>
  </si>
  <si>
    <t>76591490-6</t>
  </si>
  <si>
    <t>78465110-K</t>
  </si>
  <si>
    <t>HUNTER DOUGLAS CHILE S.A.</t>
  </si>
  <si>
    <t>92654000-9</t>
  </si>
  <si>
    <t>SACYR CHILE S.A.</t>
  </si>
  <si>
    <t>ASOCIACION CHILENA DE SEGURIDAD</t>
  </si>
  <si>
    <t>70360100-6</t>
  </si>
  <si>
    <t>99593190-7</t>
  </si>
  <si>
    <t>IANSAGRO S.A.</t>
  </si>
  <si>
    <t>96772810-1</t>
  </si>
  <si>
    <t>NUEVOSUR S.A.</t>
  </si>
  <si>
    <t>96963440-6</t>
  </si>
  <si>
    <t>93772000-9</t>
  </si>
  <si>
    <t>76532516-1</t>
  </si>
  <si>
    <t>EMPRESA NACIONAL DE MINERIA</t>
  </si>
  <si>
    <t>61703000-4</t>
  </si>
  <si>
    <t>61606602-1</t>
  </si>
  <si>
    <t>96613040-7</t>
  </si>
  <si>
    <t>96510970-6</t>
  </si>
  <si>
    <t>61607400-8</t>
  </si>
  <si>
    <t>ESVAL S.A.</t>
  </si>
  <si>
    <t>92011000-2</t>
  </si>
  <si>
    <t>77406340-4</t>
  </si>
  <si>
    <t>76100625-8</t>
  </si>
  <si>
    <t>81494400-K</t>
  </si>
  <si>
    <t>96918290-4</t>
  </si>
  <si>
    <t>52000288-K</t>
  </si>
  <si>
    <t>76080936-5</t>
  </si>
  <si>
    <t>76902266-K</t>
  </si>
  <si>
    <t>96713680-8</t>
  </si>
  <si>
    <t>76453034-9</t>
  </si>
  <si>
    <t>76516069-3</t>
  </si>
  <si>
    <t>96540490-2</t>
  </si>
  <si>
    <t>76047022-8</t>
  </si>
  <si>
    <t>78760960-0</t>
  </si>
  <si>
    <t>99524450-0</t>
  </si>
  <si>
    <t>78783970-3</t>
  </si>
  <si>
    <t>79784980-4</t>
  </si>
  <si>
    <t>79797990-2</t>
  </si>
  <si>
    <t>MOWI CHILE S.A.</t>
  </si>
  <si>
    <t>SODIMAC S.A.</t>
  </si>
  <si>
    <t>76124890-1</t>
  </si>
  <si>
    <t>76109779-2</t>
  </si>
  <si>
    <t>CAI GESTION INMOBILIARIA S.A</t>
  </si>
  <si>
    <t>76058352-9</t>
  </si>
  <si>
    <t>77338920-9</t>
  </si>
  <si>
    <t>IMPORTADORA FORPEC LTDA</t>
  </si>
  <si>
    <t>IMPORTADORA FORPEC LTDA.</t>
  </si>
  <si>
    <t>INMOBILIARIA RECONQUISTA S.A.</t>
  </si>
  <si>
    <t>96999760-6</t>
  </si>
  <si>
    <t>ACEROS CHILE S.A.</t>
  </si>
  <si>
    <t>AGRICOLA GARCES LIMITADA</t>
  </si>
  <si>
    <t>76109794-6</t>
  </si>
  <si>
    <t>79804220-3</t>
  </si>
  <si>
    <t>78185710-6</t>
  </si>
  <si>
    <t>INVERSIONES LAS GARZAS S.A</t>
  </si>
  <si>
    <t>UNIVERSIDAD AUSTRAL DE CHILE</t>
  </si>
  <si>
    <t>PESQUERA DEL MAR ANTARTICO S.A.</t>
  </si>
  <si>
    <t>HOTELES COLONOS DEL SUR S.A.</t>
  </si>
  <si>
    <t>SURALIS S.A.</t>
  </si>
  <si>
    <t>ACME CHILE SPA</t>
  </si>
  <si>
    <t>EST CONV FREC ARM</t>
  </si>
  <si>
    <t>76134946-5</t>
  </si>
  <si>
    <t>INVERSIONES BODEGAJES VINA DEL MAR SA.</t>
  </si>
  <si>
    <t>AGRICOLA RIHUE LIMITADA</t>
  </si>
  <si>
    <t>10036136-1</t>
  </si>
  <si>
    <t>JUAN MARCELO REYES ACEVEDO</t>
  </si>
  <si>
    <t>10517998-7</t>
  </si>
  <si>
    <t>VARGAS TEUBER ANDRES ALEJANDRO</t>
  </si>
  <si>
    <t>10766658-3</t>
  </si>
  <si>
    <t>NARCISO EDUARDO GONZALEZ CATALAN</t>
  </si>
  <si>
    <t>10939652-4</t>
  </si>
  <si>
    <t>CHRISTIAN MARCELO BOLOMEY SCHUSTER</t>
  </si>
  <si>
    <t>11575042-9</t>
  </si>
  <si>
    <t>CARLOS EUGENIO CABRERA JOFRE</t>
  </si>
  <si>
    <t>11765045-6</t>
  </si>
  <si>
    <t>DAMIAN ANTONIO FUENTES CARRASCO</t>
  </si>
  <si>
    <t>12120695-1</t>
  </si>
  <si>
    <t>GASTON ISAAC WILDE CURIHUAL</t>
  </si>
  <si>
    <t>12534366-K</t>
  </si>
  <si>
    <t>MEYNET HOHMANN GASTON ROLANDO</t>
  </si>
  <si>
    <t>12788333-5</t>
  </si>
  <si>
    <t>EDUARDO MUNOZ CAMPOS</t>
  </si>
  <si>
    <t>12871819-2</t>
  </si>
  <si>
    <t>FRANCISCO JAVIER AVARIA ENRICO</t>
  </si>
  <si>
    <t>13321798-3</t>
  </si>
  <si>
    <t>CARLOS KOENEKAMP SANHUEZA</t>
  </si>
  <si>
    <t>13798429-6</t>
  </si>
  <si>
    <t>MATILDE CAROLINA SOTO RUBILAR</t>
  </si>
  <si>
    <t>16048664-3</t>
  </si>
  <si>
    <t>CATALINA QUEZADA BERLAN</t>
  </si>
  <si>
    <t>2792408-5</t>
  </si>
  <si>
    <t>JOSE LUIS MELO ROJAS</t>
  </si>
  <si>
    <t>3140344-8</t>
  </si>
  <si>
    <t>MARIO VELASQUEZ GARCIA</t>
  </si>
  <si>
    <t>3374421-8</t>
  </si>
  <si>
    <t>OSCAR MATTHEI J.</t>
  </si>
  <si>
    <t>3478974-6</t>
  </si>
  <si>
    <t>JAIME PERELLO ARIAS</t>
  </si>
  <si>
    <t>3760329-5</t>
  </si>
  <si>
    <t>GERMAN EBBINGHAUS MOHR</t>
  </si>
  <si>
    <t>3822175-2</t>
  </si>
  <si>
    <t>JORGE OSVALDO ROJAS LAGOS</t>
  </si>
  <si>
    <t>3826455-9</t>
  </si>
  <si>
    <t>FRESIA FERNANDA GUARDA</t>
  </si>
  <si>
    <t>4089394-6</t>
  </si>
  <si>
    <t>LYNER GUTSCHE THELMA MONICA</t>
  </si>
  <si>
    <t>4106687-3</t>
  </si>
  <si>
    <t>SONIA GARCÍA POBLETE</t>
  </si>
  <si>
    <t>4131508-3</t>
  </si>
  <si>
    <t>ERNESTO CORREA GATICA</t>
  </si>
  <si>
    <t>4140470-1</t>
  </si>
  <si>
    <t>JULIO HEVIA LOPETEGUI</t>
  </si>
  <si>
    <t>ALEJANDRO NOVOA DEL RIO</t>
  </si>
  <si>
    <t>4347242-9</t>
  </si>
  <si>
    <t>JOSE MARAMBIO AVARIA</t>
  </si>
  <si>
    <t>4497749-4</t>
  </si>
  <si>
    <t>ALONSO VERA CASANOVA</t>
  </si>
  <si>
    <t>4891161-7</t>
  </si>
  <si>
    <t>JUAN LUIS GUZMAN CALVO</t>
  </si>
  <si>
    <t>4934678-6</t>
  </si>
  <si>
    <t>BRUNO WINKLER</t>
  </si>
  <si>
    <t>50159080-0</t>
  </si>
  <si>
    <t>5048715-6</t>
  </si>
  <si>
    <t>HELGA FUCHSLOCHER AMTHAUER</t>
  </si>
  <si>
    <t>52001581-7</t>
  </si>
  <si>
    <t>53300841-0</t>
  </si>
  <si>
    <t>53301881-5</t>
  </si>
  <si>
    <t>53302708-3</t>
  </si>
  <si>
    <t>EDIFICIO PRESIDENTE ERRAZURIZ 2999</t>
  </si>
  <si>
    <t>53303284-2</t>
  </si>
  <si>
    <t>COMUNIDAD EDIFICIO MISTRAL 615</t>
  </si>
  <si>
    <t>53303830-1</t>
  </si>
  <si>
    <t>53305293-2</t>
  </si>
  <si>
    <t>COMUNIDAD EDIFICIO PARQUE ARAUCANO</t>
  </si>
  <si>
    <t>53306785-9</t>
  </si>
  <si>
    <t>53307190-2</t>
  </si>
  <si>
    <t>COMUNIDAD EDIFICIO MATTA 530</t>
  </si>
  <si>
    <t>53307401-4</t>
  </si>
  <si>
    <t>53308832-5</t>
  </si>
  <si>
    <t>COMUNIDAD EDIFICIO APOQUINDO 3910</t>
  </si>
  <si>
    <t>53310473-8</t>
  </si>
  <si>
    <t>COMUNIDAD EDIFICIO MONEDA 975</t>
  </si>
  <si>
    <t>53311486-5</t>
  </si>
  <si>
    <t>53312914-5</t>
  </si>
  <si>
    <t>EDIFICIO INTERSYSTEMS</t>
  </si>
  <si>
    <t>53313019-4</t>
  </si>
  <si>
    <t>53313233-2</t>
  </si>
  <si>
    <t>COMUNIDAD EDIFICIO OFICINAS COSTANERA LA DEHESA</t>
  </si>
  <si>
    <t>53313325-8</t>
  </si>
  <si>
    <t>53313950-7</t>
  </si>
  <si>
    <t>EDIFICIO PARQUE ANDINO</t>
  </si>
  <si>
    <t>53315032-2</t>
  </si>
  <si>
    <t>COMUNIDAD EDIFICIO ARRAU</t>
  </si>
  <si>
    <t>53315212-0</t>
  </si>
  <si>
    <t>COMUNIDAD EDIFICIO PARQUE SUR</t>
  </si>
  <si>
    <t>53316274-6</t>
  </si>
  <si>
    <t>53316726-8</t>
  </si>
  <si>
    <t>53317429-9</t>
  </si>
  <si>
    <t>53317490-6</t>
  </si>
  <si>
    <t>53317890-1</t>
  </si>
  <si>
    <t>COMUNIDAD EDIFICIO TORRE ALTO ORIENTE</t>
  </si>
  <si>
    <t>53317974-6</t>
  </si>
  <si>
    <t>EDIFICIO PUERTAS DE LA DEHESA</t>
  </si>
  <si>
    <t>53318179-1</t>
  </si>
  <si>
    <t>COMUNIDAD EDIFICIO ROSARIO NORTE 100</t>
  </si>
  <si>
    <t>53318298-4</t>
  </si>
  <si>
    <t>53318350-6</t>
  </si>
  <si>
    <t>53318515-0</t>
  </si>
  <si>
    <t>EDIFICIO PLAZA BELLET</t>
  </si>
  <si>
    <t>53319237-8</t>
  </si>
  <si>
    <t>COMUNIDAD EDIFICIO TERRITORIA EL BOSQUE</t>
  </si>
  <si>
    <t>53319707-8</t>
  </si>
  <si>
    <t>COMUNIDAD EDIFICIO NUEVA VITACURA</t>
  </si>
  <si>
    <t>53319950-K</t>
  </si>
  <si>
    <t>53320607-7</t>
  </si>
  <si>
    <t>53320719-7</t>
  </si>
  <si>
    <t>53321451-7</t>
  </si>
  <si>
    <t>COMUNIDAD EDIFICIO TORRE ALTO EL GOLF</t>
  </si>
  <si>
    <t>53321478-9</t>
  </si>
  <si>
    <t>53321584-K</t>
  </si>
  <si>
    <t>53321624-2</t>
  </si>
  <si>
    <t>COMUNIDAD EDIFICIO CERRO EL PLOMO 6000</t>
  </si>
  <si>
    <t>53321938-1</t>
  </si>
  <si>
    <t>COMUNIDAD EDIFICIO HERMANOS AMUNATEGUI</t>
  </si>
  <si>
    <t>53321991-8</t>
  </si>
  <si>
    <t>53322174-2</t>
  </si>
  <si>
    <t>53322457-1</t>
  </si>
  <si>
    <t>53322520-9</t>
  </si>
  <si>
    <t>COMUNIDAD EDIFICIO TORRE APOQUINDO</t>
  </si>
  <si>
    <t>53322521-7</t>
  </si>
  <si>
    <t>COMUNIDAD EDIFICIO TORRE BADAJOZ</t>
  </si>
  <si>
    <t>53323198-5</t>
  </si>
  <si>
    <t>EDIFICIO CITY 02</t>
  </si>
  <si>
    <t>53323749-5</t>
  </si>
  <si>
    <t>COMUNIDAD EDIFICIO MGV</t>
  </si>
  <si>
    <t>53323858-0</t>
  </si>
  <si>
    <t>EDIFICIO CENTRO COSTANERA</t>
  </si>
  <si>
    <t>53323933-1</t>
  </si>
  <si>
    <t>COMUNIDAD EDIFICIO GENESIS</t>
  </si>
  <si>
    <t>53324355-K</t>
  </si>
  <si>
    <t>CONDOMINIO EDIFICIO CENTRO KENNEDY</t>
  </si>
  <si>
    <t>53324620-6</t>
  </si>
  <si>
    <t>EDIFICIO APOQUINDO-LAS CONDES</t>
  </si>
  <si>
    <t>53324765-2</t>
  </si>
  <si>
    <t>CONDOMINIO PLAZA SAN DAMIAN TORRE C</t>
  </si>
  <si>
    <t>53330360-9</t>
  </si>
  <si>
    <t>EDIFICIO ISIDORA EL BOSQUE</t>
  </si>
  <si>
    <t>53331285-3</t>
  </si>
  <si>
    <t>EDIFICIO NUEVA MANQUEHUE</t>
  </si>
  <si>
    <t>5339879-0</t>
  </si>
  <si>
    <t>RAUL ALEJANDRO MONTESINOS IROUME</t>
  </si>
  <si>
    <t>5427561-7</t>
  </si>
  <si>
    <t>ADOLFO MELO ARENS</t>
  </si>
  <si>
    <t>5587601-0</t>
  </si>
  <si>
    <t>JOSE GABRIEL MUNOZ MUNOZ</t>
  </si>
  <si>
    <t>5592354-K</t>
  </si>
  <si>
    <t>CARLOS HOTT KRULL</t>
  </si>
  <si>
    <t>EDIFICIO EL BOSQUE OFFICE</t>
  </si>
  <si>
    <t>56027630-3</t>
  </si>
  <si>
    <t>COMUNIDAD EDIFICIO LAS AMERICAS</t>
  </si>
  <si>
    <t>56030090-5</t>
  </si>
  <si>
    <t>56032920-2</t>
  </si>
  <si>
    <t>COMUNIDAD EDIFICIO CAMARA CHILENA DE LA CONSTRUCCION</t>
  </si>
  <si>
    <t>56033550-4</t>
  </si>
  <si>
    <t>56033680-2</t>
  </si>
  <si>
    <t>COMUNIDAD EDIFICIO POLICENTRO</t>
  </si>
  <si>
    <t>56037170-5</t>
  </si>
  <si>
    <t>COMUNIDAD EDIFICIO AGF</t>
  </si>
  <si>
    <t>56039660-0</t>
  </si>
  <si>
    <t>COMUNIDAD EDIFICIO DE LA INDUSTRIA</t>
  </si>
  <si>
    <t>56040020-9</t>
  </si>
  <si>
    <t>COMUNIDAD EDIFICIO TORRE DEL BOSQUE</t>
  </si>
  <si>
    <t>56042360-8</t>
  </si>
  <si>
    <t>COMUNIDAD EDIFICIO DEL PACIFICO</t>
  </si>
  <si>
    <t>56045380-9</t>
  </si>
  <si>
    <t>CONDOMINIO LAS FUENTES</t>
  </si>
  <si>
    <t>56051320-8</t>
  </si>
  <si>
    <t>56053060-9</t>
  </si>
  <si>
    <t>COMUNIDAD COMPLEJO BOULEVARD KENNEDY</t>
  </si>
  <si>
    <t>56054030-2</t>
  </si>
  <si>
    <t>COMUNIDAD EDIFICIO BANDERA 76</t>
  </si>
  <si>
    <t>56055370-6</t>
  </si>
  <si>
    <t>COMUNIDAD EDIFICIO PASEO LAS PALMAS</t>
  </si>
  <si>
    <t>56056910-6</t>
  </si>
  <si>
    <t>COMUNIDAD EDIFICIO ALCANTARA 200</t>
  </si>
  <si>
    <t>56057400-2</t>
  </si>
  <si>
    <t>COMUNIDAD EDIFICIO PASEO APOQUINDO III</t>
  </si>
  <si>
    <t>56058140-8</t>
  </si>
  <si>
    <t>COMUNIDAD EDIFICIO REYES LAVALLE</t>
  </si>
  <si>
    <t>56059620-0</t>
  </si>
  <si>
    <t>COMUNIDAD EDIFICIO TORRE CONDELL</t>
  </si>
  <si>
    <t>56060770-9</t>
  </si>
  <si>
    <t>56063590-7</t>
  </si>
  <si>
    <t>COMUNIDAD EDIFICIO SUECIA 211</t>
  </si>
  <si>
    <t>56063920-1</t>
  </si>
  <si>
    <t>COMUNIDAD EDIFICIO APOQUINDO 3600</t>
  </si>
  <si>
    <t>56065430-8</t>
  </si>
  <si>
    <t>COMUNIDAD EDIFICIO MANANTIALES</t>
  </si>
  <si>
    <t>56066160-6</t>
  </si>
  <si>
    <t>COMUNIDAD EDIFICIO LA CONCEPCION 322</t>
  </si>
  <si>
    <t>56067100-8</t>
  </si>
  <si>
    <t>56067880-0</t>
  </si>
  <si>
    <t>COMUNIDAD EDIFICIO MILLENIUM</t>
  </si>
  <si>
    <t>56069350-8</t>
  </si>
  <si>
    <t>56069560-8</t>
  </si>
  <si>
    <t>56069830-5</t>
  </si>
  <si>
    <t>56070720-7</t>
  </si>
  <si>
    <t>CONDOMINIO ISIDORA 2000</t>
  </si>
  <si>
    <t>56072150-1</t>
  </si>
  <si>
    <t>COMUNIDAD STGODOWNTOWN</t>
  </si>
  <si>
    <t>56074560-5</t>
  </si>
  <si>
    <t>56075150-8</t>
  </si>
  <si>
    <t>56079880-6</t>
  </si>
  <si>
    <t>COMUNIDAD EDIFICIO HUIDOBRO</t>
  </si>
  <si>
    <t>56082460-2</t>
  </si>
  <si>
    <t>56083880-8</t>
  </si>
  <si>
    <t>EDIFICIO PLAZA CONSTITUCION</t>
  </si>
  <si>
    <t>56084440-9</t>
  </si>
  <si>
    <t>56087520-7</t>
  </si>
  <si>
    <t>EDIFICIO ISIDORA FOSTER</t>
  </si>
  <si>
    <t>56088630-6</t>
  </si>
  <si>
    <t>5844912-1</t>
  </si>
  <si>
    <t>RAMON IGNACIO PASTENE URRA</t>
  </si>
  <si>
    <t>59029140-4</t>
  </si>
  <si>
    <t>FRIMA S A</t>
  </si>
  <si>
    <t>59078720-5</t>
  </si>
  <si>
    <t>60201000-7</t>
  </si>
  <si>
    <t>SENADO DE LA REPUBLICA</t>
  </si>
  <si>
    <t>60202000-2</t>
  </si>
  <si>
    <t>CAMARA DE DIPUTADOS</t>
  </si>
  <si>
    <t>60505718-7</t>
  </si>
  <si>
    <t>CARABINEROS DE CHILE GRAL C IBANEZ DEL C</t>
  </si>
  <si>
    <t>60506000-5</t>
  </si>
  <si>
    <t>POLICIA DE INVESTIGACIONES DE CHILE</t>
  </si>
  <si>
    <t>60509001-K</t>
  </si>
  <si>
    <t>60514000-9</t>
  </si>
  <si>
    <t>60601000-1</t>
  </si>
  <si>
    <t>60803000-K</t>
  </si>
  <si>
    <t>SERVICIO DE IMPUESTOS INTERNOS DIRECCION</t>
  </si>
  <si>
    <t>60806000-6</t>
  </si>
  <si>
    <t>61004024-1</t>
  </si>
  <si>
    <t>GENDARMERIA DE CHILE DIRECCION REGIONAL VALPARAISO</t>
  </si>
  <si>
    <t>61004068-3</t>
  </si>
  <si>
    <t>GENDARMERIA DE CHILE DIRECCION REGIONAL CONCEPCION</t>
  </si>
  <si>
    <t>61102017-1</t>
  </si>
  <si>
    <t>HOSPITAL NAVAL ALMIRANTE NEF</t>
  </si>
  <si>
    <t>61103034-7</t>
  </si>
  <si>
    <t>FUERZA AEREA DE CHILE CDCIA EN JEFE FERIA INT DEL AIRE Y DEL ESPACIO</t>
  </si>
  <si>
    <t>61103035-5</t>
  </si>
  <si>
    <t>FUERZA AEREA DE CHILE COMANDO LOGISTICO</t>
  </si>
  <si>
    <t>61105000-3</t>
  </si>
  <si>
    <t>FABRICAS Y MAESTRANZAS DEL EJERCITO</t>
  </si>
  <si>
    <t>61106000-9</t>
  </si>
  <si>
    <t>61113000-7</t>
  </si>
  <si>
    <t>EMPRESA NACIONAL DE AERONAUTICA DE CHILE</t>
  </si>
  <si>
    <t>6112173-0</t>
  </si>
  <si>
    <t>PETER HEUFEMANN PAULSEN</t>
  </si>
  <si>
    <t>61216000-7</t>
  </si>
  <si>
    <t>EMPRESA DE LOS FERROCARRILES DEL ESTADO</t>
  </si>
  <si>
    <t>61219000-3</t>
  </si>
  <si>
    <t>61308000-7</t>
  </si>
  <si>
    <t>SERVICIO AGRICOLA Y GANADERO</t>
  </si>
  <si>
    <t>61602054-4</t>
  </si>
  <si>
    <t>61602189-3</t>
  </si>
  <si>
    <t>61602198-2</t>
  </si>
  <si>
    <t>SERVICIO SALUD TALCAHUANO HOSPITAL PENCO-LIRQUEN</t>
  </si>
  <si>
    <t>61602213-K</t>
  </si>
  <si>
    <t>61602229-6</t>
  </si>
  <si>
    <t>61602236-9</t>
  </si>
  <si>
    <t>SERVICIO NACIONAL ARAUCANIA SUR HOSPITAL DR ABRAHAM GODOY PENA LAUTARO</t>
  </si>
  <si>
    <t>61602238-5</t>
  </si>
  <si>
    <t>SERVICIO SALUD ARAUCANIA SUR HOSPITAL PITRUFQUEN</t>
  </si>
  <si>
    <t>61602260-1</t>
  </si>
  <si>
    <t>HOSPITAL BASE OSORNO</t>
  </si>
  <si>
    <t>SERVICIO DE SALUD CHILOE HOSPITAL CASTRO</t>
  </si>
  <si>
    <t>61602295-4</t>
  </si>
  <si>
    <t>SERVICIO NAC DE SALUD HOSPITAL TRAUMATOLOGICO</t>
  </si>
  <si>
    <t>61606202-6</t>
  </si>
  <si>
    <t>SERVICIO DE SALUD ANTOFAGASTA HOSP C CIS</t>
  </si>
  <si>
    <t>61606203-4</t>
  </si>
  <si>
    <t>61606303-0</t>
  </si>
  <si>
    <t>61606307-3</t>
  </si>
  <si>
    <t>61606403-7</t>
  </si>
  <si>
    <t>SERVICIO DE SALUD COQUIMBO HOSPITAL DE COQUIMBO</t>
  </si>
  <si>
    <t>61606700-1</t>
  </si>
  <si>
    <t>SERVICIO DE SALUD ACONCAGUA</t>
  </si>
  <si>
    <t>61606901-2</t>
  </si>
  <si>
    <t>61606903-9</t>
  </si>
  <si>
    <t>61607001-0</t>
  </si>
  <si>
    <t>HOSPITAL CLINICO HERMINDA MARTIN</t>
  </si>
  <si>
    <t>61607201-3</t>
  </si>
  <si>
    <t>61607301-K</t>
  </si>
  <si>
    <t>COMPLEJO ASISTENCIAL DR.VICTOR RIOS RUIZ</t>
  </si>
  <si>
    <t>61607306-0</t>
  </si>
  <si>
    <t>SERVICIO DE SALUD BIO BIO HOSPITAL DE LAJA</t>
  </si>
  <si>
    <t>61607401-6</t>
  </si>
  <si>
    <t>61607502-0</t>
  </si>
  <si>
    <t>SERVICIO DE SALUD VALDIVIA HOSPITAL BASE</t>
  </si>
  <si>
    <t>61608002-4</t>
  </si>
  <si>
    <t>SERVICIO DE SALUD METROPOLITANA NORTE HOSPITAL SAN JOSE</t>
  </si>
  <si>
    <t>61608204-3</t>
  </si>
  <si>
    <t>SERVICIO DE SALUD OCCIDENTE HOSPITAL SAN JUAN DE DIOS</t>
  </si>
  <si>
    <t>61608205-1</t>
  </si>
  <si>
    <t>SERVICIO SALUD OCCIDENTE HOSPITAL DR FELIX BULNES CERDA</t>
  </si>
  <si>
    <t>61608404-6</t>
  </si>
  <si>
    <t>INSTITUTO NACIONAL DEL CANCER</t>
  </si>
  <si>
    <t>61608406-2</t>
  </si>
  <si>
    <t>61608407-0</t>
  </si>
  <si>
    <t>61608408-9</t>
  </si>
  <si>
    <t>61608502-6</t>
  </si>
  <si>
    <t>COMPLEJO ASISTENCIAL DR. SOTERO DEL RIO</t>
  </si>
  <si>
    <t>61608602-2</t>
  </si>
  <si>
    <t>61608604-9</t>
  </si>
  <si>
    <t>SERV SALUD METROPOLITANO CENTRAL HOSPITAL CLINICO SAN BORJA ARRIARAN</t>
  </si>
  <si>
    <t>6176190-K</t>
  </si>
  <si>
    <t>PATRICIO PHILLIPS SAENZ</t>
  </si>
  <si>
    <t>61801000-7</t>
  </si>
  <si>
    <t>SUBSECRETARIA DEL MINISTERIO DE LA VIVIENDA Y URBANISMO</t>
  </si>
  <si>
    <t>61820004-3</t>
  </si>
  <si>
    <t>61950900-5</t>
  </si>
  <si>
    <t>EMPRESA PORTUARIA PUERTO MONTT</t>
  </si>
  <si>
    <t>61953200-7</t>
  </si>
  <si>
    <t>61958500-3</t>
  </si>
  <si>
    <t>HOSPITAL PADRE ALBERTO HURTADO</t>
  </si>
  <si>
    <t>61959800-8</t>
  </si>
  <si>
    <t>61960100-9</t>
  </si>
  <si>
    <t>EMPRESA PORTUARIA SAN ANTONIO</t>
  </si>
  <si>
    <t>61975100-0</t>
  </si>
  <si>
    <t>61979020-0</t>
  </si>
  <si>
    <t>DIRECCION REGIONAL DE GENDARMERIA ARICA Y PARINACOTA</t>
  </si>
  <si>
    <t>61980620-4</t>
  </si>
  <si>
    <t>CENTRO DE REFERENCIA DE SALUD HOSPITAL PROVINCIA CORDILLERA</t>
  </si>
  <si>
    <t>6374858-7</t>
  </si>
  <si>
    <t>ALEJANDRO RODRIGUEZ ARANGUIZ</t>
  </si>
  <si>
    <t>6403853-2</t>
  </si>
  <si>
    <t>LUIS ALBERTO MOMBERG BORQUEZ</t>
  </si>
  <si>
    <t>6420857-8</t>
  </si>
  <si>
    <t>JOSE LUIS VINUELA SUAREZ</t>
  </si>
  <si>
    <t>6486986-8</t>
  </si>
  <si>
    <t>CARLOS RECABARREN SAN MARTIN</t>
  </si>
  <si>
    <t>65011263-6</t>
  </si>
  <si>
    <t>CORPORACION CENTRO CULTURAL GABRIELA MISTRAL</t>
  </si>
  <si>
    <t>65021747-0</t>
  </si>
  <si>
    <t>MUSEO DE LA MEMORIA Y LOS DERECHOS HUMANOS</t>
  </si>
  <si>
    <t>65029896-9</t>
  </si>
  <si>
    <t>65039906-4</t>
  </si>
  <si>
    <t>65039907-2</t>
  </si>
  <si>
    <t>65064084-5</t>
  </si>
  <si>
    <t>COMUNIDAD EDIFICIO NERUDA</t>
  </si>
  <si>
    <t>65071304-4</t>
  </si>
  <si>
    <t>CORPORACION DE LA CULTURA Y LAS ARTES DE LA ILUSTRE MUNICIPALIDAD DE RANCAGUA</t>
  </si>
  <si>
    <t>65071398-2</t>
  </si>
  <si>
    <t>COMUNIDAD EDIFICIO ROSARIO NORTE</t>
  </si>
  <si>
    <t>65076949-K</t>
  </si>
  <si>
    <t>SUBCONDOMINIO EDIFICIO INGECOL</t>
  </si>
  <si>
    <t>65077304-7</t>
  </si>
  <si>
    <t>CONDOMINIO PARQUE TITANIUM</t>
  </si>
  <si>
    <t>65079385-4</t>
  </si>
  <si>
    <t>COORDINADOR INDEPENDIENTE DEL SISTEMA ELECTRICO NACIONAL</t>
  </si>
  <si>
    <t>65097565-0</t>
  </si>
  <si>
    <t>65101116-7</t>
  </si>
  <si>
    <t>COMUNIDAD EDIFICIO NUEVA LA DEHESA TORRE NORTE</t>
  </si>
  <si>
    <t>65108487-3</t>
  </si>
  <si>
    <t>COMUNIDAD EDIFICIO NUEVA LAS CONDES SIETE</t>
  </si>
  <si>
    <t>65112656-8</t>
  </si>
  <si>
    <t>EDIFICIO TORRE AMUNATEGUI</t>
  </si>
  <si>
    <t>65113435-8</t>
  </si>
  <si>
    <t>COMUNIDAD EDIFICIO APOQUINDO OFFICE</t>
  </si>
  <si>
    <t>65114249-0</t>
  </si>
  <si>
    <t>65120794-0</t>
  </si>
  <si>
    <t>65127959-3</t>
  </si>
  <si>
    <t>65167107-8</t>
  </si>
  <si>
    <t>CONDOMINIO ANDES DE CORDOVA</t>
  </si>
  <si>
    <t>65188179-K</t>
  </si>
  <si>
    <t>FUNDACION REVALORA CHILE</t>
  </si>
  <si>
    <t>65191057-9</t>
  </si>
  <si>
    <t>COMUNIDAD EDIFICIO NC 3300</t>
  </si>
  <si>
    <t>65483190-4</t>
  </si>
  <si>
    <t>FUND CENTRO CULTURAL PALACIO DE LA MONEDA</t>
  </si>
  <si>
    <t>65534320-2</t>
  </si>
  <si>
    <t>6836432-9</t>
  </si>
  <si>
    <t>OSVALDO MOHR AMTHAUER</t>
  </si>
  <si>
    <t>69070400-5</t>
  </si>
  <si>
    <t>I MUNICIPALIDAD DE LAS CONDES</t>
  </si>
  <si>
    <t>69070900-7</t>
  </si>
  <si>
    <t>69254800-0</t>
  </si>
  <si>
    <t>I MUNICIPALIDAD DE RECOLETA</t>
  </si>
  <si>
    <t>69255200-8</t>
  </si>
  <si>
    <t>I MUNICIPALIDAD LO BARNECHEA</t>
  </si>
  <si>
    <t>6995130-9</t>
  </si>
  <si>
    <t>MARIA DE LA LUZ DE JESUS GONZALEZ JARPA</t>
  </si>
  <si>
    <t>6996148-7</t>
  </si>
  <si>
    <t>70002810-0</t>
  </si>
  <si>
    <t>70005730-5</t>
  </si>
  <si>
    <t>CORPORACION EDUCACIONAL ALIANZA FRANCESA</t>
  </si>
  <si>
    <t>7000664-2</t>
  </si>
  <si>
    <t>JUAN FERNANDEZ PADILLA</t>
  </si>
  <si>
    <t>70011170-9</t>
  </si>
  <si>
    <t>70011730-8</t>
  </si>
  <si>
    <t>COOPERATIVA DE AGUA POTABLE SANTO DOMINGO LIMITADA</t>
  </si>
  <si>
    <t>70017350-K</t>
  </si>
  <si>
    <t>CLUB DE GOLF SPORT FRANCES</t>
  </si>
  <si>
    <t>70285100-9</t>
  </si>
  <si>
    <t>70285500-4</t>
  </si>
  <si>
    <t>70300000-2</t>
  </si>
  <si>
    <t>FUNDACION CHILE</t>
  </si>
  <si>
    <t>70377400-8</t>
  </si>
  <si>
    <t>7037847-7</t>
  </si>
  <si>
    <t>MOLINA SANCHEZ JOSE</t>
  </si>
  <si>
    <t>7050837-0</t>
  </si>
  <si>
    <t>FRANCISCO UGARTE DEL RIO</t>
  </si>
  <si>
    <t>7050895-8</t>
  </si>
  <si>
    <t>JUAN EDUARDO GUZMAN</t>
  </si>
  <si>
    <t>7065759-7</t>
  </si>
  <si>
    <t>70770800-K</t>
  </si>
  <si>
    <t>UNIVERSIDAD DE TARAPACA</t>
  </si>
  <si>
    <t>7086998-5</t>
  </si>
  <si>
    <t>LUIS FERNANDO DE LA BARRA STROBEL</t>
  </si>
  <si>
    <t>70884700-3</t>
  </si>
  <si>
    <t>UNIVERSIDAD FINIS TERRAE</t>
  </si>
  <si>
    <t>70885500-6</t>
  </si>
  <si>
    <t>UNIVERSIDAD DE TALCA</t>
  </si>
  <si>
    <t>7090379-2</t>
  </si>
  <si>
    <t>HECTOR AGUAYO CONUS</t>
  </si>
  <si>
    <t>70946300-4</t>
  </si>
  <si>
    <t>CORP CULTURAL DE LA ILUSTRE MUNICIPALIDAD DE SANTIAGO</t>
  </si>
  <si>
    <t>70976000-9</t>
  </si>
  <si>
    <t>70990700-K</t>
  </si>
  <si>
    <t>UNIVERSIDAD DIEGO PORTALES</t>
  </si>
  <si>
    <t>70995200-5</t>
  </si>
  <si>
    <t>71235700-2</t>
  </si>
  <si>
    <t>FUND DE SALUD TRABAJADORES BANCO DEL ESTADO DE CHILE</t>
  </si>
  <si>
    <t>71440700-7</t>
  </si>
  <si>
    <t>71500500-K</t>
  </si>
  <si>
    <t>UNIVERSIDAD MAYOR</t>
  </si>
  <si>
    <t>71540100-2</t>
  </si>
  <si>
    <t>UNIVERSIDAD NACIONAL ANDRES BELLO</t>
  </si>
  <si>
    <t>71540800-7</t>
  </si>
  <si>
    <t>UNIVERSIDAD DE LAS AMERICAS</t>
  </si>
  <si>
    <t>71543200-5</t>
  </si>
  <si>
    <t>71614000-8</t>
  </si>
  <si>
    <t>UNIVERSIDAD DE LOS ANDES</t>
  </si>
  <si>
    <t>71631900-8</t>
  </si>
  <si>
    <t>71644300-0</t>
  </si>
  <si>
    <t>UNIVERSIDAD DEL DESARROLLO</t>
  </si>
  <si>
    <t>71647500-K</t>
  </si>
  <si>
    <t>7189538-6</t>
  </si>
  <si>
    <t>PATRICIO EMILIANO GUINEZ BARRA</t>
  </si>
  <si>
    <t>UNIVERSIDAD CATOLICA DEL MAULE</t>
  </si>
  <si>
    <t>72117900-1</t>
  </si>
  <si>
    <t>72227000-2</t>
  </si>
  <si>
    <t>GOBIERNO REGIONAL VII REGION</t>
  </si>
  <si>
    <t>7230954-5</t>
  </si>
  <si>
    <t>Ricardo Esteban Jaque Mandiola</t>
  </si>
  <si>
    <t>7247867-3</t>
  </si>
  <si>
    <t>Carlos Gerardo Plass Wahling</t>
  </si>
  <si>
    <t>72548600-6</t>
  </si>
  <si>
    <t>FUND TIEMPOS NUEVOS</t>
  </si>
  <si>
    <t>72684200-0</t>
  </si>
  <si>
    <t>CORPORACION EDUCACIONAL EMPRENDER</t>
  </si>
  <si>
    <t>72754700-2</t>
  </si>
  <si>
    <t>7374520-9</t>
  </si>
  <si>
    <t>TAMPIER BERTIN JUAN CARLOS</t>
  </si>
  <si>
    <t>7428491-4</t>
  </si>
  <si>
    <t>CLAUDIO MUNOZ ROZZI</t>
  </si>
  <si>
    <t>76000090-6</t>
  </si>
  <si>
    <t>CHILE MAQ RECABARREN LIMITADA</t>
  </si>
  <si>
    <t>76000284-4</t>
  </si>
  <si>
    <t>76000585-1</t>
  </si>
  <si>
    <t>SOCIEDAD AGRICOLA Y FORESTAL SANTA MARTA S.A.</t>
  </si>
  <si>
    <t>76000707-2</t>
  </si>
  <si>
    <t>76002124-5</t>
  </si>
  <si>
    <t>SR INMOBILIARIA S.A.</t>
  </si>
  <si>
    <t>76002257-8</t>
  </si>
  <si>
    <t>ALTOS DEL CIPRES SPA</t>
  </si>
  <si>
    <t>76003473-8</t>
  </si>
  <si>
    <t>76005318-K</t>
  </si>
  <si>
    <t>76005335-K</t>
  </si>
  <si>
    <t>76005901-3</t>
  </si>
  <si>
    <t>INVERSIONES, AGROCOMERCIAL Y TURISMO EL MAQUI LIMITADA</t>
  </si>
  <si>
    <t>76005927-7</t>
  </si>
  <si>
    <t>76006231-6</t>
  </si>
  <si>
    <t>CONFECCIONES LEYAD LIMITADA</t>
  </si>
  <si>
    <t>76007212-5</t>
  </si>
  <si>
    <t>76007361-K</t>
  </si>
  <si>
    <t>HOTELERA SOLACE SPA</t>
  </si>
  <si>
    <t>76008873-0</t>
  </si>
  <si>
    <t>LACTEOS KUMEY SPA</t>
  </si>
  <si>
    <t>76009366-1</t>
  </si>
  <si>
    <t>AGRICOLA QUILACOYAN LIMITADA</t>
  </si>
  <si>
    <t>76010722-0</t>
  </si>
  <si>
    <t>76010909-6</t>
  </si>
  <si>
    <t>ZEAL SOCIEDAD CONCESIONARIA S.A.</t>
  </si>
  <si>
    <t>76012213-0</t>
  </si>
  <si>
    <t>CRUPLAS SPA</t>
  </si>
  <si>
    <t>76012769-8</t>
  </si>
  <si>
    <t>76012833-3</t>
  </si>
  <si>
    <t>DISTRIBUIDORA SUPER DIEZ S.A.</t>
  </si>
  <si>
    <t>76012991-7</t>
  </si>
  <si>
    <t>76014035-K</t>
  </si>
  <si>
    <t>76014173-9</t>
  </si>
  <si>
    <t>CANPLAST SUD S.A.</t>
  </si>
  <si>
    <t>76014354-5</t>
  </si>
  <si>
    <t>AGRICOLA CAMPO VERDE LIMITADA</t>
  </si>
  <si>
    <t>76014662-5</t>
  </si>
  <si>
    <t>76016164-0</t>
  </si>
  <si>
    <t>76016703-7</t>
  </si>
  <si>
    <t>TECPOL S.A.</t>
  </si>
  <si>
    <t>76017115-8</t>
  </si>
  <si>
    <t>AGROINDUSTRIAL ANAPROC S.A.</t>
  </si>
  <si>
    <t>76018786-0</t>
  </si>
  <si>
    <t>76019967-2</t>
  </si>
  <si>
    <t>TOM JAMES CHILE S.A.</t>
  </si>
  <si>
    <t>76020458-7</t>
  </si>
  <si>
    <t>76021116-8</t>
  </si>
  <si>
    <t>INMOBILIARIA E INVERSIONES FENIX S.A.</t>
  </si>
  <si>
    <t>76024710-3</t>
  </si>
  <si>
    <t>76025701-K</t>
  </si>
  <si>
    <t>SSC SPACE CHILE S.A.</t>
  </si>
  <si>
    <t>76026945-K</t>
  </si>
  <si>
    <t>76026963-8</t>
  </si>
  <si>
    <t>76027118-7</t>
  </si>
  <si>
    <t>76028602-8</t>
  </si>
  <si>
    <t>AGRICOLA LA CEBRA SPA</t>
  </si>
  <si>
    <t>76028619-2</t>
  </si>
  <si>
    <t>76029209-5</t>
  </si>
  <si>
    <t>COMERCIALIZADORA DEL SUR DOS LIMITADA</t>
  </si>
  <si>
    <t>76029684-8</t>
  </si>
  <si>
    <t>AGROINDUSTRIAL AGRIGENTO LIMITADA</t>
  </si>
  <si>
    <t>76031071-9</t>
  </si>
  <si>
    <t>76031594-K</t>
  </si>
  <si>
    <t>CENTRAL FRUTICOLA SAN CLEMENTE S.A.</t>
  </si>
  <si>
    <t>76031602-4</t>
  </si>
  <si>
    <t>SAN CLEMENTE FOODS S.A</t>
  </si>
  <si>
    <t>76031859-0</t>
  </si>
  <si>
    <t>AGRICOLA RAPEL LIMITADA</t>
  </si>
  <si>
    <t>76032097-8</t>
  </si>
  <si>
    <t>76032122-2</t>
  </si>
  <si>
    <t>SOCIEDAD AGROLACTEOS DE CHILOE S.A.</t>
  </si>
  <si>
    <t>76032263-6</t>
  </si>
  <si>
    <t>NEXANS CHILE S.A</t>
  </si>
  <si>
    <t>76032524-4</t>
  </si>
  <si>
    <t>PRODUCTOS DEL CAMPO LIMITADA</t>
  </si>
  <si>
    <t>76032898-7</t>
  </si>
  <si>
    <t>RENTAS ALTO PENUELAS S.A.</t>
  </si>
  <si>
    <t>76033471-5</t>
  </si>
  <si>
    <t>ALUMGLASS CHILE S.A.</t>
  </si>
  <si>
    <t>76034465-6</t>
  </si>
  <si>
    <t>INMOBILIARIA ENCOMENDEROS S.A.</t>
  </si>
  <si>
    <t>76034547-4</t>
  </si>
  <si>
    <t>76034901-1</t>
  </si>
  <si>
    <t>76035224-1</t>
  </si>
  <si>
    <t>76035258-6</t>
  </si>
  <si>
    <t>BRUENING INDUSTRIAL S.A.</t>
  </si>
  <si>
    <t>76035878-9</t>
  </si>
  <si>
    <t>76037274-9</t>
  </si>
  <si>
    <t>76037710-4</t>
  </si>
  <si>
    <t>76039282-0</t>
  </si>
  <si>
    <t>EMBOTELLADORA METROPOLITANA S.A.</t>
  </si>
  <si>
    <t>76040172-2</t>
  </si>
  <si>
    <t>AGRICOLA LAS ENCINAS DE DIGUILLIN LIMITADA</t>
  </si>
  <si>
    <t>76041000-4</t>
  </si>
  <si>
    <t>76041492-1</t>
  </si>
  <si>
    <t>PESQUERA FIORDO AUSTRAL S.A.</t>
  </si>
  <si>
    <t>76041715-7</t>
  </si>
  <si>
    <t>76042014-K</t>
  </si>
  <si>
    <t>WALMART CHILE S.A.</t>
  </si>
  <si>
    <t>76043122-2</t>
  </si>
  <si>
    <t>COMERCIAL ATEURO LIMITADA</t>
  </si>
  <si>
    <t>76043533-3</t>
  </si>
  <si>
    <t>76044336-0</t>
  </si>
  <si>
    <t>GOLDEN OMEGA S.A.</t>
  </si>
  <si>
    <t>76046651-4</t>
  </si>
  <si>
    <t>76046956-4</t>
  </si>
  <si>
    <t>AGRICOLA SAN OSVALDO LIMITADA</t>
  </si>
  <si>
    <t>76047879-2</t>
  </si>
  <si>
    <t>SOCIEDAD ODONTOLOGICA DEL DESARROLLO DE SANTIAGO S.A.</t>
  </si>
  <si>
    <t>76048397-4</t>
  </si>
  <si>
    <t>ALIMENTOS ALSAN LIMITADA</t>
  </si>
  <si>
    <t>76049144-6</t>
  </si>
  <si>
    <t>76052962-1</t>
  </si>
  <si>
    <t>HOTELERA MARINA DEL SOL S.A.</t>
  </si>
  <si>
    <t>76053250-9</t>
  </si>
  <si>
    <t>76053525-7</t>
  </si>
  <si>
    <t>76054559-7</t>
  </si>
  <si>
    <t>POLAMBIENTE S.A.</t>
  </si>
  <si>
    <t>76055851-6</t>
  </si>
  <si>
    <t>76056770-1</t>
  </si>
  <si>
    <t>FORESTAL AGRICOLA Y GANADERA INH LIMITADA</t>
  </si>
  <si>
    <t>76057158-K</t>
  </si>
  <si>
    <t>SERVICIOS CLINICOS DEL DESARROLLO S.A.</t>
  </si>
  <si>
    <t>76057418-K</t>
  </si>
  <si>
    <t>SOCIEDAD DE INVERSIONES E INMOBILIARIA ATIKVA LIMITADA</t>
  </si>
  <si>
    <t>76057792-8</t>
  </si>
  <si>
    <t>REFINERIA DE GRASAS Y ACEITES COMESTIBLES VIACAVA SPA.</t>
  </si>
  <si>
    <t>76057904-1</t>
  </si>
  <si>
    <t>76058347-2</t>
  </si>
  <si>
    <t>76058376-6</t>
  </si>
  <si>
    <t>INVERSIONES AMANECER SPA</t>
  </si>
  <si>
    <t>76059579-9</t>
  </si>
  <si>
    <t>PROCESADORA Y DESHIDRATADORA COLCHAGUA S.A.</t>
  </si>
  <si>
    <t>76062149-8</t>
  </si>
  <si>
    <t>76062635-K</t>
  </si>
  <si>
    <t>76063422-0</t>
  </si>
  <si>
    <t>SOCIEDAD PRODUCTORA DE PLASTICOS SPA</t>
  </si>
  <si>
    <t>76063753-K</t>
  </si>
  <si>
    <t>TUBOS Y PLASTICOS TIGRE-ADS DE CHILE LIMITADA</t>
  </si>
  <si>
    <t>76063942-7</t>
  </si>
  <si>
    <t>76064746-2</t>
  </si>
  <si>
    <t>TORRETAGLE S.A.</t>
  </si>
  <si>
    <t>76065596-1</t>
  </si>
  <si>
    <t>SALMONES CAMANCHACA S.A.</t>
  </si>
  <si>
    <t>FRIGORIFICO KARMAC SPA</t>
  </si>
  <si>
    <t>76067861-9</t>
  </si>
  <si>
    <t>COMERCIALIZADORA GARATE HERMANOS LIMITADA</t>
  </si>
  <si>
    <t>76068154-7</t>
  </si>
  <si>
    <t>AGROINDUSTRIAL VEAL SPA</t>
  </si>
  <si>
    <t>76069804-0</t>
  </si>
  <si>
    <t>HOTEL MANQUEHUE PUERTO MONTT SPA</t>
  </si>
  <si>
    <t>76070089-4</t>
  </si>
  <si>
    <t>76070183-1</t>
  </si>
  <si>
    <t>EXPORTADORA FRUTTITA SPA.</t>
  </si>
  <si>
    <t>76070534-9</t>
  </si>
  <si>
    <t>76070957-3</t>
  </si>
  <si>
    <t>76071048-2</t>
  </si>
  <si>
    <t>76072046-1</t>
  </si>
  <si>
    <t>COMERSUR S.A.</t>
  </si>
  <si>
    <t>76072989-2</t>
  </si>
  <si>
    <t>76073175-7</t>
  </si>
  <si>
    <t>COMERCIALIZADORA DE METALES ALERCE S.A.</t>
  </si>
  <si>
    <t>76073179-K</t>
  </si>
  <si>
    <t>PROCESADORA DE RESIDUOS INDUSTRIALES LIMITADA</t>
  </si>
  <si>
    <t>76073260-5</t>
  </si>
  <si>
    <t>76075551-6</t>
  </si>
  <si>
    <t>INMOBILIARIA FLORES DE OCOA LIMITADA</t>
  </si>
  <si>
    <t>76075832-9</t>
  </si>
  <si>
    <t>ANASAC CHILE S.A.</t>
  </si>
  <si>
    <t>76077572-K</t>
  </si>
  <si>
    <t>TAK S.A.</t>
  </si>
  <si>
    <t>76078118-5</t>
  </si>
  <si>
    <t>76079419-8</t>
  </si>
  <si>
    <t>76080970-5</t>
  </si>
  <si>
    <t>76081507-1</t>
  </si>
  <si>
    <t>TEXTIL JADUE LIMITADA</t>
  </si>
  <si>
    <t>76082593-K</t>
  </si>
  <si>
    <t>COMERCIALIZADORA SOUTHERN TULIPS SPA</t>
  </si>
  <si>
    <t>76082765-7</t>
  </si>
  <si>
    <t>HIDROPONICOS LA CRUZ S.A..</t>
  </si>
  <si>
    <t>76082910-2</t>
  </si>
  <si>
    <t>76083093-3</t>
  </si>
  <si>
    <t>DSI UNDERGROUND CHILE SPA</t>
  </si>
  <si>
    <t>76083991-4</t>
  </si>
  <si>
    <t>76084154-4</t>
  </si>
  <si>
    <t>76084186-2</t>
  </si>
  <si>
    <t>76084201-K</t>
  </si>
  <si>
    <t>MALL PASEO QUILIN S.A.</t>
  </si>
  <si>
    <t>76084980-4</t>
  </si>
  <si>
    <t>76085718-1</t>
  </si>
  <si>
    <t>HOTELERA GEOTEL S.A.</t>
  </si>
  <si>
    <t>76085931-1</t>
  </si>
  <si>
    <t>76086029-8</t>
  </si>
  <si>
    <t>CEMCO KOSANGAS S.A.</t>
  </si>
  <si>
    <t>76086050-6</t>
  </si>
  <si>
    <t>ARIMAIPO LIMITADA</t>
  </si>
  <si>
    <t>76086539-7</t>
  </si>
  <si>
    <t>76087419-1</t>
  </si>
  <si>
    <t>76090349-3</t>
  </si>
  <si>
    <t>VINA VIK SPA</t>
  </si>
  <si>
    <t>AUSTRALIS AGUA DULCE S.A.</t>
  </si>
  <si>
    <t>76090492-9</t>
  </si>
  <si>
    <t>76090588-7</t>
  </si>
  <si>
    <t>76090717-0</t>
  </si>
  <si>
    <t>SIOM SPA</t>
  </si>
  <si>
    <t>76092970-0</t>
  </si>
  <si>
    <t>76093553-0</t>
  </si>
  <si>
    <t>PROCESOS NATURALES VILKUN S.A.</t>
  </si>
  <si>
    <t>76096487-5</t>
  </si>
  <si>
    <t>76097045-K</t>
  </si>
  <si>
    <t>PSS ENVASES SPA</t>
  </si>
  <si>
    <t>76097965-1</t>
  </si>
  <si>
    <t>76098454-K</t>
  </si>
  <si>
    <t>76098820-0</t>
  </si>
  <si>
    <t>BODEGAS SAN FRANCISCO LIMITADA</t>
  </si>
  <si>
    <t>76099416-2</t>
  </si>
  <si>
    <t>76099463-4</t>
  </si>
  <si>
    <t>76099789-7</t>
  </si>
  <si>
    <t>ACONCAGUA FOODS S.A.</t>
  </si>
  <si>
    <t>RENTAS PATIO I SPA</t>
  </si>
  <si>
    <t>76101037-9</t>
  </si>
  <si>
    <t>76101089-1</t>
  </si>
  <si>
    <t>76101146-4</t>
  </si>
  <si>
    <t>76101812-4</t>
  </si>
  <si>
    <t>SOPROLE S.A.</t>
  </si>
  <si>
    <t>76102111-7</t>
  </si>
  <si>
    <t>76102542-2</t>
  </si>
  <si>
    <t>CORRUPAC S.A</t>
  </si>
  <si>
    <t>76102677-1</t>
  </si>
  <si>
    <t>76103017-5</t>
  </si>
  <si>
    <t>AGRICOLA GANADERA Y FORESTAL MARIA ESTER S.A.</t>
  </si>
  <si>
    <t>76103571-1</t>
  </si>
  <si>
    <t>76105584-4</t>
  </si>
  <si>
    <t>MAYR-MELNHOF PACKAGING MARINETTI LIMITADA</t>
  </si>
  <si>
    <t>76107496-2</t>
  </si>
  <si>
    <t>AGRICOLA NUEVA SAN IGNACIO S.A.</t>
  </si>
  <si>
    <t>76108549-2</t>
  </si>
  <si>
    <t>LA VILUMA S.A.</t>
  </si>
  <si>
    <t>76109646-K</t>
  </si>
  <si>
    <t>MELON S.A.</t>
  </si>
  <si>
    <t>76111102-7</t>
  </si>
  <si>
    <t>SOCIEDAD FRIGORIFICO SAN JOSE LIMITADA</t>
  </si>
  <si>
    <t>76111950-8</t>
  </si>
  <si>
    <t>DESARROLLOS INMOBILIARIOS SAN ANTONIO S.A.</t>
  </si>
  <si>
    <t>76113060-9</t>
  </si>
  <si>
    <t>HARALD ARNOLDO STEGMANN MATTHEI AGRICOLA Y GANADERA EMPRESA INDIVIDUAL DE RESPON</t>
  </si>
  <si>
    <t>76113326-8</t>
  </si>
  <si>
    <t>ABICK S.A.</t>
  </si>
  <si>
    <t>76114109-0</t>
  </si>
  <si>
    <t>SERVICIOS PUELCHE FRESH LIMITADA</t>
  </si>
  <si>
    <t>76114140-6</t>
  </si>
  <si>
    <t>EMPRESA DE SERVICIOS INTEGRALES TRITON LIMITADA</t>
  </si>
  <si>
    <t>76114948-2</t>
  </si>
  <si>
    <t>76115120-7</t>
  </si>
  <si>
    <t>76115132-0</t>
  </si>
  <si>
    <t>CANAL 13 SPA</t>
  </si>
  <si>
    <t>76115484-2</t>
  </si>
  <si>
    <t>INACAL S.A.</t>
  </si>
  <si>
    <t>76116213-6</t>
  </si>
  <si>
    <t>76117026-0</t>
  </si>
  <si>
    <t>76117995-0</t>
  </si>
  <si>
    <t>TERVAL S.A.</t>
  </si>
  <si>
    <t>76120247-2</t>
  </si>
  <si>
    <t>CHAYAHUE S.A.</t>
  </si>
  <si>
    <t>76121450-0</t>
  </si>
  <si>
    <t>INDUSTRIAS CLEANER CHILE S.A.</t>
  </si>
  <si>
    <t>76122254-6</t>
  </si>
  <si>
    <t>76122579-0</t>
  </si>
  <si>
    <t>76123089-1</t>
  </si>
  <si>
    <t>AVICOLA ANDINA SPA</t>
  </si>
  <si>
    <t>TELEFONICA MOVILES CHILE S.A.</t>
  </si>
  <si>
    <t>76125666-1</t>
  </si>
  <si>
    <t>76125892-3</t>
  </si>
  <si>
    <t>AGRICOLA PULMODON LIMITADA</t>
  </si>
  <si>
    <t>76126874-0</t>
  </si>
  <si>
    <t>76126876-7</t>
  </si>
  <si>
    <t>76126897-K</t>
  </si>
  <si>
    <t>76127859-2</t>
  </si>
  <si>
    <t>76128150-K</t>
  </si>
  <si>
    <t>AGRICOLA DAINAL LIMITADA</t>
  </si>
  <si>
    <t>76128517-3</t>
  </si>
  <si>
    <t>SOCIEDAD AGRICOLA Y GANADERA PUFAYO LIMITADA</t>
  </si>
  <si>
    <t>76128810-5</t>
  </si>
  <si>
    <t>76129376-1</t>
  </si>
  <si>
    <t>76130712-6</t>
  </si>
  <si>
    <t>76131514-5</t>
  </si>
  <si>
    <t>SOCIEDAD MOLINERA NACIONAL LIMITADA</t>
  </si>
  <si>
    <t>76132135-8</t>
  </si>
  <si>
    <t>AMS FAMILY S.A.</t>
  </si>
  <si>
    <t>76133595-2</t>
  </si>
  <si>
    <t>76134884-1</t>
  </si>
  <si>
    <t>WHITE SPA</t>
  </si>
  <si>
    <t>76134941-4</t>
  </si>
  <si>
    <t>76135131-1</t>
  </si>
  <si>
    <t>AURORA AUSTRALIS S.A.</t>
  </si>
  <si>
    <t>76136210-0</t>
  </si>
  <si>
    <t>SERVICIOS AGROINDUSTRIALES SUBSOLE S.A.</t>
  </si>
  <si>
    <t>76136239-9</t>
  </si>
  <si>
    <t>SOCIEDAD AVENAS DEL PACIFICO S.A.</t>
  </si>
  <si>
    <t>76143855-7</t>
  </si>
  <si>
    <t>76144366-6</t>
  </si>
  <si>
    <t>76144594-4</t>
  </si>
  <si>
    <t>76145416-1</t>
  </si>
  <si>
    <t>GESTORA HOTELERA SPA</t>
  </si>
  <si>
    <t>76146222-9</t>
  </si>
  <si>
    <t>76146366-7</t>
  </si>
  <si>
    <t>76146937-1</t>
  </si>
  <si>
    <t>76147381-6</t>
  </si>
  <si>
    <t>76147647-5</t>
  </si>
  <si>
    <t>PRIZE PROSERVICE S.A.</t>
  </si>
  <si>
    <t>76150343-K</t>
  </si>
  <si>
    <t>INDURA S.A.</t>
  </si>
  <si>
    <t>76152200-0</t>
  </si>
  <si>
    <t>AGRICOLA BAUZA LIMITADA</t>
  </si>
  <si>
    <t>76153144-1</t>
  </si>
  <si>
    <t>HOTELERA E INMOBILIARIA NUEVA LIMITADA</t>
  </si>
  <si>
    <t>76153893-4</t>
  </si>
  <si>
    <t>INMOBILIARIA Y CONSTRUCTORA SANTA ANA S. A.</t>
  </si>
  <si>
    <t>76155310-0</t>
  </si>
  <si>
    <t>AQUAGRO LIMITADA</t>
  </si>
  <si>
    <t>76156151-0</t>
  </si>
  <si>
    <t>AGRICOLA E INMOBILIARIA SAN ANDRES LIMITADA</t>
  </si>
  <si>
    <t>76156628-8</t>
  </si>
  <si>
    <t>INMOBILIARIA BZ S.A.</t>
  </si>
  <si>
    <t>76157513-9</t>
  </si>
  <si>
    <t>76158337-9</t>
  </si>
  <si>
    <t>SOCIEDAD INDUSTRIAL COMPUESTOS Y DERIVADOS DE CAUCHO LIMITADA</t>
  </si>
  <si>
    <t>76158513-4</t>
  </si>
  <si>
    <t>76158687-4</t>
  </si>
  <si>
    <t>76159154-1</t>
  </si>
  <si>
    <t>PROCESADORA BAIKA SPA</t>
  </si>
  <si>
    <t>76160183-0</t>
  </si>
  <si>
    <t>AGRICOLA EL FARO LIMITADA</t>
  </si>
  <si>
    <t>76160378-7</t>
  </si>
  <si>
    <t>76160467-8</t>
  </si>
  <si>
    <t>76160481-3</t>
  </si>
  <si>
    <t>PACKING SAN JAVIER S.A.</t>
  </si>
  <si>
    <t>76161568-8</t>
  </si>
  <si>
    <t>INMOBILIARIA Y AGRICOLA ROMERO ARRAU LIMITADA</t>
  </si>
  <si>
    <t>76161731-1</t>
  </si>
  <si>
    <t>INMOBILIARIA E INVERSIONES ANDES SUR SPA</t>
  </si>
  <si>
    <t>76162878-K</t>
  </si>
  <si>
    <t>SOCIEDAD COMERCIAL E INDUSTRIAL SANTA MARIA LIMITADA</t>
  </si>
  <si>
    <t>CONDOMINIO CENTRO EL ALBA</t>
  </si>
  <si>
    <t>76163495-K</t>
  </si>
  <si>
    <t>76163981-1</t>
  </si>
  <si>
    <t>INVERSIONES SANTA BEATRIZ LIMITADA</t>
  </si>
  <si>
    <t>76164267-7</t>
  </si>
  <si>
    <t>ORSKOV FOODS SPA</t>
  </si>
  <si>
    <t>76164278-2</t>
  </si>
  <si>
    <t>76164389-4</t>
  </si>
  <si>
    <t>INMOBILIARIA ITALIA S.A</t>
  </si>
  <si>
    <t>76165427-6</t>
  </si>
  <si>
    <t>TEMPLAGLASS S.A</t>
  </si>
  <si>
    <t>76165504-3</t>
  </si>
  <si>
    <t>FORESTAL MELINKA LIMITADA</t>
  </si>
  <si>
    <t>76169670-K</t>
  </si>
  <si>
    <t>76170725-6</t>
  </si>
  <si>
    <t>COPESA S.A.</t>
  </si>
  <si>
    <t>76172595-5</t>
  </si>
  <si>
    <t>MEDLOG CHILE S.A</t>
  </si>
  <si>
    <t>76172618-8</t>
  </si>
  <si>
    <t>76173541-1</t>
  </si>
  <si>
    <t>76174325-2</t>
  </si>
  <si>
    <t>76175133-6</t>
  </si>
  <si>
    <t>76177119-1</t>
  </si>
  <si>
    <t>FRUIT SERVICE SPA</t>
  </si>
  <si>
    <t>76177136-1</t>
  </si>
  <si>
    <t>AGRICOLA ARROYO GRANDE LIMITADA</t>
  </si>
  <si>
    <t>76178360-2</t>
  </si>
  <si>
    <t>CENTRAL DE RESTAURANTES ARAMARK LIMITADA</t>
  </si>
  <si>
    <t>MEGACENTRO CHILE SPA</t>
  </si>
  <si>
    <t>76178838-8</t>
  </si>
  <si>
    <t>LATIN AMERICAN FOODS S.A.</t>
  </si>
  <si>
    <t>76179171-0</t>
  </si>
  <si>
    <t>76179538-4</t>
  </si>
  <si>
    <t>76179652-6</t>
  </si>
  <si>
    <t>76181799-K</t>
  </si>
  <si>
    <t>76182178-4</t>
  </si>
  <si>
    <t>INVERSIONES WORLD LOGISTIC LIMITADA</t>
  </si>
  <si>
    <t>76182414-7</t>
  </si>
  <si>
    <t>INMOBILIARIA Y CONSTRUCTORA ALONSO DE CORDOVA SPA</t>
  </si>
  <si>
    <t>76182576-3</t>
  </si>
  <si>
    <t>76182739-1</t>
  </si>
  <si>
    <t>PINTURAS TRICOLOR S.A.</t>
  </si>
  <si>
    <t>76183599-8</t>
  </si>
  <si>
    <t>MADERAS FLOR DEL LAGO LIMITADA</t>
  </si>
  <si>
    <t>76183870-9</t>
  </si>
  <si>
    <t>AGRICOLA IZARO LIMITADA</t>
  </si>
  <si>
    <t>76184673-6</t>
  </si>
  <si>
    <t>76184903-4</t>
  </si>
  <si>
    <t>76186219-7</t>
  </si>
  <si>
    <t>INMOBILIARIA CENTROS COMERCIALES I SPA</t>
  </si>
  <si>
    <t>76186690-7</t>
  </si>
  <si>
    <t>76186888-8</t>
  </si>
  <si>
    <t>AGRICOLA LOS COPIHUES LTDA</t>
  </si>
  <si>
    <t>76187012-2</t>
  </si>
  <si>
    <t>76187487-K</t>
  </si>
  <si>
    <t>MONTES DE MOLINA SPA</t>
  </si>
  <si>
    <t>76188974-5</t>
  </si>
  <si>
    <t>76189191-K</t>
  </si>
  <si>
    <t>CCL LABEL SPA</t>
  </si>
  <si>
    <t>76189696-2</t>
  </si>
  <si>
    <t>SERVICIOS AGRICOLAS E INDUSTRIALES ALASKA LIMITADA</t>
  </si>
  <si>
    <t>76189740-3</t>
  </si>
  <si>
    <t>76190988-6</t>
  </si>
  <si>
    <t>RECICLADOS INDUSTRIALES S.A</t>
  </si>
  <si>
    <t>76192428-1</t>
  </si>
  <si>
    <t>CONSTRUCCION Y CLIMATIZACION LIMITADA</t>
  </si>
  <si>
    <t>76193074-5</t>
  </si>
  <si>
    <t>76197065-8</t>
  </si>
  <si>
    <t>76197308-8</t>
  </si>
  <si>
    <t>76197328-2</t>
  </si>
  <si>
    <t>76197934-5</t>
  </si>
  <si>
    <t>SOCIEDAD COMERCIAL CORTE CRIOLLO SPA</t>
  </si>
  <si>
    <t>76198297-4</t>
  </si>
  <si>
    <t>INMOBILIARIA Y CONSTRUCTORA DON ELIAS S.A.</t>
  </si>
  <si>
    <t>76198332-6</t>
  </si>
  <si>
    <t>SERVICIOS DE GESTION INMOBILIARIA LIMITADA</t>
  </si>
  <si>
    <t>76200792-4</t>
  </si>
  <si>
    <t>76201342-8</t>
  </si>
  <si>
    <t>76201414-9</t>
  </si>
  <si>
    <t>76201796-2</t>
  </si>
  <si>
    <t>COMERCIALIZADORA XP SOCIEDAD ANONIMA</t>
  </si>
  <si>
    <t>76203473-5</t>
  </si>
  <si>
    <t>TERRITORIA APOQUINDO S.A</t>
  </si>
  <si>
    <t>76207765-5</t>
  </si>
  <si>
    <t>INTAC PROCESOS SPA</t>
  </si>
  <si>
    <t>76210976-K</t>
  </si>
  <si>
    <t>FABRICA DE PLASTICOS JCK SPA</t>
  </si>
  <si>
    <t>76215606-7</t>
  </si>
  <si>
    <t>INMOBILIARIA ANYA S.A.</t>
  </si>
  <si>
    <t>76215637-7</t>
  </si>
  <si>
    <t>AGUAS ARAUCANIA S.A.</t>
  </si>
  <si>
    <t>76216511-2</t>
  </si>
  <si>
    <t>76219535-6</t>
  </si>
  <si>
    <t>YAGAN SERVICIOS SPA</t>
  </si>
  <si>
    <t>76220946-2</t>
  </si>
  <si>
    <t>76221165-3</t>
  </si>
  <si>
    <t>SOCIEDAD AGRICOLA GANADERA Y FORESTAL HUICHAHUE LIMITADA</t>
  </si>
  <si>
    <t>76223241-3</t>
  </si>
  <si>
    <t>AGRICOLA Y GANADERA LOS MAITENES LIMITADA</t>
  </si>
  <si>
    <t>76230007-9</t>
  </si>
  <si>
    <t>COMERCIAL AGROPROCESO SPA</t>
  </si>
  <si>
    <t>76230574-7</t>
  </si>
  <si>
    <t>CHISA S.A.</t>
  </si>
  <si>
    <t>76232647-7</t>
  </si>
  <si>
    <t>76232940-9</t>
  </si>
  <si>
    <t>SOC INMOBILIARIA E INVERSIONES LAGO VILLARRICA LIMITADA</t>
  </si>
  <si>
    <t>76235513-2</t>
  </si>
  <si>
    <t>76235973-1</t>
  </si>
  <si>
    <t>76237266-5</t>
  </si>
  <si>
    <t>LABORATORIOS ANDROMACO S.A.</t>
  </si>
  <si>
    <t>76237297-5</t>
  </si>
  <si>
    <t>76237647-4</t>
  </si>
  <si>
    <t>76238834-0</t>
  </si>
  <si>
    <t>76238985-1</t>
  </si>
  <si>
    <t>CONSTRUCTORA E INMOBILIARIA CIVITAS SPA</t>
  </si>
  <si>
    <t>76241021-4</t>
  </si>
  <si>
    <t>EURAM CHILE SPA.</t>
  </si>
  <si>
    <t>76241360-4</t>
  </si>
  <si>
    <t>NETAFIM CHILE LIMITADA</t>
  </si>
  <si>
    <t>76242771-0</t>
  </si>
  <si>
    <t>76245828-4</t>
  </si>
  <si>
    <t>76246569-8</t>
  </si>
  <si>
    <t>ASERRADERO LONCOCHE S.A.</t>
  </si>
  <si>
    <t>76247365-8</t>
  </si>
  <si>
    <t>76247630-4</t>
  </si>
  <si>
    <t>AGRICOLA LA QUEBRADA LIMITADA</t>
  </si>
  <si>
    <t>76247823-4</t>
  </si>
  <si>
    <t>STYLE OUTLET S.A.</t>
  </si>
  <si>
    <t>76248275-4</t>
  </si>
  <si>
    <t>RENTAS LOS TRAPENSES SPA</t>
  </si>
  <si>
    <t>76248962-7</t>
  </si>
  <si>
    <t>OCEAN SPRAY CHILE SPA</t>
  </si>
  <si>
    <t>76254589-6</t>
  </si>
  <si>
    <t>INVERSIONES PROVIDENCIA SPA</t>
  </si>
  <si>
    <t>76257873-5</t>
  </si>
  <si>
    <t>INMOBILIARIA RENTAS COLINA S.A.</t>
  </si>
  <si>
    <t>76258599-5</t>
  </si>
  <si>
    <t>AGRICOLA WILLER WILLER LIMITADA</t>
  </si>
  <si>
    <t>76259139-1</t>
  </si>
  <si>
    <t>76259611-3</t>
  </si>
  <si>
    <t>76264035-K</t>
  </si>
  <si>
    <t>BOPP CHILE S.A.</t>
  </si>
  <si>
    <t>76264328-6</t>
  </si>
  <si>
    <t>OVALLE CASINO RESORT S.A..</t>
  </si>
  <si>
    <t>76264769-9</t>
  </si>
  <si>
    <t>WINE PACKAGING &amp; LOGISTIC S.A.</t>
  </si>
  <si>
    <t>76265394-K</t>
  </si>
  <si>
    <t>76265593-4</t>
  </si>
  <si>
    <t>76265695-7</t>
  </si>
  <si>
    <t>PINTO PIGA SEEDS S.A.</t>
  </si>
  <si>
    <t>76265800-3</t>
  </si>
  <si>
    <t>SOC DE SERVICIOS AGRICOLAS ALAMIRO ZUNIGA PIZARRO E HIJOS LTDA</t>
  </si>
  <si>
    <t>SOCIEDAD AGRICOLA MAQUENA SPA</t>
  </si>
  <si>
    <t>76267482-3</t>
  </si>
  <si>
    <t>76267533-1</t>
  </si>
  <si>
    <t>76267548-K</t>
  </si>
  <si>
    <t>76270104-9</t>
  </si>
  <si>
    <t>AGRICOLA Y GANADERA EL CORRAL LIMITADA</t>
  </si>
  <si>
    <t>76270160-K</t>
  </si>
  <si>
    <t>SOC FORESTAL Y MADERERA SERKOLIMITADA</t>
  </si>
  <si>
    <t>76271425-6</t>
  </si>
  <si>
    <t>76271456-6</t>
  </si>
  <si>
    <t>76272088-4</t>
  </si>
  <si>
    <t>76272745-5</t>
  </si>
  <si>
    <t>AGROINDUSTRIAL LOS CARRIZOS LIMITADA</t>
  </si>
  <si>
    <t>76274471-6</t>
  </si>
  <si>
    <t>76279288-5</t>
  </si>
  <si>
    <t>MADERAS LOZANO Y COMPANIA LIMITADA</t>
  </si>
  <si>
    <t>76284914-3</t>
  </si>
  <si>
    <t>INMOBILIARIA PUERTO NUEVO SPA</t>
  </si>
  <si>
    <t>76296047-8</t>
  </si>
  <si>
    <t>AGRICOLA DON PATRICIO LIMITADA</t>
  </si>
  <si>
    <t>76296369-8</t>
  </si>
  <si>
    <t>76298300-1</t>
  </si>
  <si>
    <t>76298660-4</t>
  </si>
  <si>
    <t>CONSTRUCTORA ASFALCURA SPA</t>
  </si>
  <si>
    <t>76299375-9</t>
  </si>
  <si>
    <t>76301545-9</t>
  </si>
  <si>
    <t>76302952-2</t>
  </si>
  <si>
    <t>AGROINDUSTRIAL LOS LIRIOS SPA</t>
  </si>
  <si>
    <t>76303510-7</t>
  </si>
  <si>
    <t>76306050-0</t>
  </si>
  <si>
    <t>76308349-7</t>
  </si>
  <si>
    <t>76308711-5</t>
  </si>
  <si>
    <t>76309898-2</t>
  </si>
  <si>
    <t>76313270-6</t>
  </si>
  <si>
    <t>INVERSIONES NUTRAM SPA</t>
  </si>
  <si>
    <t>76314140-3</t>
  </si>
  <si>
    <t>76314212-4</t>
  </si>
  <si>
    <t>76316386-5</t>
  </si>
  <si>
    <t>EMBOTELLADORA DOS BANDERAS SPA</t>
  </si>
  <si>
    <t>76318106-5</t>
  </si>
  <si>
    <t>INMOBILIARIA BALMACEDA SPA</t>
  </si>
  <si>
    <t>76318904-K</t>
  </si>
  <si>
    <t>MID MALL MAIPU S.A.</t>
  </si>
  <si>
    <t>76320260-7</t>
  </si>
  <si>
    <t>76320544-4</t>
  </si>
  <si>
    <t>INMOBILIARIA QUITALMAHUE S.A.</t>
  </si>
  <si>
    <t>76320775-7</t>
  </si>
  <si>
    <t>76321700-0</t>
  </si>
  <si>
    <t>SAN NICOLAS WINES S.A.</t>
  </si>
  <si>
    <t>76321952-6</t>
  </si>
  <si>
    <t>AGRICOLA MAULE SPA</t>
  </si>
  <si>
    <t>76321955-0</t>
  </si>
  <si>
    <t>76322940-8</t>
  </si>
  <si>
    <t>76326831-4</t>
  </si>
  <si>
    <t>76327430-6</t>
  </si>
  <si>
    <t>AGRICOLA-FRUTICOLA MARANELLO LIMITADA</t>
  </si>
  <si>
    <t>76328201-5</t>
  </si>
  <si>
    <t>AGRICOLA LOVENGREEN REUS LIMITADA</t>
  </si>
  <si>
    <t>76328579-0</t>
  </si>
  <si>
    <t>AMA TIME SPA</t>
  </si>
  <si>
    <t>76335360-5</t>
  </si>
  <si>
    <t>VETRO SYSTEMS S.A.</t>
  </si>
  <si>
    <t>76335457-1</t>
  </si>
  <si>
    <t>SOCIEDAD INMOBILIARIA TERRACOL LIMITADA</t>
  </si>
  <si>
    <t>76338374-1</t>
  </si>
  <si>
    <t>76338427-6</t>
  </si>
  <si>
    <t>INMOBILIARIA MACHALI LIMITADA</t>
  </si>
  <si>
    <t>76346370-2</t>
  </si>
  <si>
    <t>SURPROCESO S.A.</t>
  </si>
  <si>
    <t>76346930-1</t>
  </si>
  <si>
    <t>76348957-4</t>
  </si>
  <si>
    <t>INMOBILIARIA ANTOFAGASTA SPA</t>
  </si>
  <si>
    <t>76349246-K</t>
  </si>
  <si>
    <t>76349271-0</t>
  </si>
  <si>
    <t>RENTAS SAN PEDRO S.A.</t>
  </si>
  <si>
    <t>76349664-3</t>
  </si>
  <si>
    <t>DESARROLLOS Y BODEGAS SPA</t>
  </si>
  <si>
    <t>76349706-2</t>
  </si>
  <si>
    <t>HUALPEN GAS S.A.</t>
  </si>
  <si>
    <t>76349975-8</t>
  </si>
  <si>
    <t>76350147-7</t>
  </si>
  <si>
    <t>MARPLE PLASTIC SOLUTION GROUP S.A.</t>
  </si>
  <si>
    <t>76350463-8</t>
  </si>
  <si>
    <t>INMOBILIARIA EL ROBLE DE LA DEHESA SPA</t>
  </si>
  <si>
    <t>76350871-4</t>
  </si>
  <si>
    <t>76351092-1</t>
  </si>
  <si>
    <t>INMOBILIARIA BUCAREST S.A.</t>
  </si>
  <si>
    <t>76351381-5</t>
  </si>
  <si>
    <t>76354580-6</t>
  </si>
  <si>
    <t>IFCO SYSTEMS CHILE S.A.</t>
  </si>
  <si>
    <t>76355982-3</t>
  </si>
  <si>
    <t>76359200-6</t>
  </si>
  <si>
    <t>76360596-5</t>
  </si>
  <si>
    <t>INVERSIONES MANQUEHUE SPA</t>
  </si>
  <si>
    <t>76360669-4</t>
  </si>
  <si>
    <t>HOTELERA LUXE SPA</t>
  </si>
  <si>
    <t>76360678-3</t>
  </si>
  <si>
    <t>HOTELERA CORDILLERA LUZ SPA</t>
  </si>
  <si>
    <t>76361301-1</t>
  </si>
  <si>
    <t>76361456-5</t>
  </si>
  <si>
    <t>INMOBILIARIA PATAGONIA S.A.</t>
  </si>
  <si>
    <t>76361688-6</t>
  </si>
  <si>
    <t>MARINA DEL SOL CHILLAN S.A.</t>
  </si>
  <si>
    <t>76364688-2</t>
  </si>
  <si>
    <t>INTERCARRY LOGISTICA LIMITADA</t>
  </si>
  <si>
    <t>76365545-8</t>
  </si>
  <si>
    <t>MN AGRICOLA LIMITADA</t>
  </si>
  <si>
    <t>76365554-7</t>
  </si>
  <si>
    <t>XTR SPA</t>
  </si>
  <si>
    <t>76366213-6</t>
  </si>
  <si>
    <t>INVERSIONES TRAPEN SPA</t>
  </si>
  <si>
    <t>76366269-1</t>
  </si>
  <si>
    <t>76367560-2</t>
  </si>
  <si>
    <t>INVERSIONES E INMOBILIARIA DV &amp; S LIMITADA</t>
  </si>
  <si>
    <t>76368834-8</t>
  </si>
  <si>
    <t>MBI SPA</t>
  </si>
  <si>
    <t>76375265-8</t>
  </si>
  <si>
    <t>76375481-2</t>
  </si>
  <si>
    <t>RONIT S.A.</t>
  </si>
  <si>
    <t>INMOBILIARIA LOS LEONES SPA</t>
  </si>
  <si>
    <t>76376843-0</t>
  </si>
  <si>
    <t>BODEGAS AB EXPRESS S.A.</t>
  </si>
  <si>
    <t>INMOBILIARIA EXEQUIEL FERNANDEZ SPA</t>
  </si>
  <si>
    <t>76377967-K</t>
  </si>
  <si>
    <t>NEWREST INFLIGHT CHILE LIMITADA</t>
  </si>
  <si>
    <t>76378300-6</t>
  </si>
  <si>
    <t>76382480-2</t>
  </si>
  <si>
    <t>SOCIEDAD RIOS Y GACITUA LIMITADA</t>
  </si>
  <si>
    <t>76384070-0</t>
  </si>
  <si>
    <t>76385060-9</t>
  </si>
  <si>
    <t>76386660-2</t>
  </si>
  <si>
    <t>AGRICOLA CASAS DE MAFIL LIMITADA</t>
  </si>
  <si>
    <t>76388064-8</t>
  </si>
  <si>
    <t>76388122-9</t>
  </si>
  <si>
    <t>FRIGORIFICO LA HACIENDA S.P.A</t>
  </si>
  <si>
    <t>76388210-1</t>
  </si>
  <si>
    <t>PESBASA S.A.</t>
  </si>
  <si>
    <t>76388892-4</t>
  </si>
  <si>
    <t>SIFLEX PACKAGING SOCIEDAD ANONIMA</t>
  </si>
  <si>
    <t>76389720-6</t>
  </si>
  <si>
    <t>VITAL AGUAS S.A.</t>
  </si>
  <si>
    <t>76391001-6</t>
  </si>
  <si>
    <t>INMOBILIARIA RALEI INDEPENDENCIA II SPA</t>
  </si>
  <si>
    <t>76394250-3</t>
  </si>
  <si>
    <t>76397228-3</t>
  </si>
  <si>
    <t>76400247-4</t>
  </si>
  <si>
    <t>76403114-8</t>
  </si>
  <si>
    <t>TRAIGUEN ENERGY S.A.</t>
  </si>
  <si>
    <t>76407635-4</t>
  </si>
  <si>
    <t>AGROANGOL SPA</t>
  </si>
  <si>
    <t>76409851-K</t>
  </si>
  <si>
    <t>INMOBILIARIA POWER CENTER LIMITADA</t>
  </si>
  <si>
    <t>76409913-3</t>
  </si>
  <si>
    <t>INVERSIONES MEDITERRANEO III SPA</t>
  </si>
  <si>
    <t>76410092-1</t>
  </si>
  <si>
    <t>DIKAR S.A.</t>
  </si>
  <si>
    <t>76410337-8</t>
  </si>
  <si>
    <t>RENTAS PATIO VI SPA</t>
  </si>
  <si>
    <t>76410977-5</t>
  </si>
  <si>
    <t>AGRICOLA CAMPILLAY SPA</t>
  </si>
  <si>
    <t>76411249-0</t>
  </si>
  <si>
    <t>AGRICOLA VALLE VERDE S.A</t>
  </si>
  <si>
    <t>76412354-9</t>
  </si>
  <si>
    <t>PROMAIZ S.A.</t>
  </si>
  <si>
    <t>76412645-9</t>
  </si>
  <si>
    <t>AISLAPOL S.A</t>
  </si>
  <si>
    <t>76412835-4</t>
  </si>
  <si>
    <t>76412854-0</t>
  </si>
  <si>
    <t>76412909-1</t>
  </si>
  <si>
    <t>76413694-2</t>
  </si>
  <si>
    <t>76414510-0</t>
  </si>
  <si>
    <t>ARIDOS ACONCAGUA S.A.</t>
  </si>
  <si>
    <t>76415269-7</t>
  </si>
  <si>
    <t>HAMBURGO S.A.</t>
  </si>
  <si>
    <t>76415558-0</t>
  </si>
  <si>
    <t>LA DEHESA VIVIENDA UNO S.A.</t>
  </si>
  <si>
    <t>76415561-0</t>
  </si>
  <si>
    <t>LA DEHESA VIVIENDA DOS S.A.</t>
  </si>
  <si>
    <t>76415562-9</t>
  </si>
  <si>
    <t>76415564-5</t>
  </si>
  <si>
    <t>LA DEHESA OFICINAS DOS S.A.</t>
  </si>
  <si>
    <t>76416414-8</t>
  </si>
  <si>
    <t>76416490-3</t>
  </si>
  <si>
    <t>76416883-6</t>
  </si>
  <si>
    <t>MINERA TORO SPA</t>
  </si>
  <si>
    <t>76418691-5</t>
  </si>
  <si>
    <t>76426710-9</t>
  </si>
  <si>
    <t>CAMARICO SPA</t>
  </si>
  <si>
    <t>76427431-8</t>
  </si>
  <si>
    <t>CHILE FILMS SPA</t>
  </si>
  <si>
    <t>76427876-3</t>
  </si>
  <si>
    <t>76428041-5</t>
  </si>
  <si>
    <t>SOCIEDAD AGRICOLA EL ALAMO LIMITADA</t>
  </si>
  <si>
    <t>76430379-2</t>
  </si>
  <si>
    <t>76432244-4</t>
  </si>
  <si>
    <t>AGRICOLA LA PLAZA SPA</t>
  </si>
  <si>
    <t>76432335-1</t>
  </si>
  <si>
    <t>76440284-7</t>
  </si>
  <si>
    <t>MULTISEA S.A.</t>
  </si>
  <si>
    <t>76444428-0</t>
  </si>
  <si>
    <t>PESQUERA LUDRIMAR LTDA</t>
  </si>
  <si>
    <t>76445418-9</t>
  </si>
  <si>
    <t>76449367-2</t>
  </si>
  <si>
    <t>76452811-5</t>
  </si>
  <si>
    <t>CENTRO DE INNOVACION AQUAINNOVO - BIOMAR S.A.</t>
  </si>
  <si>
    <t>76453405-0</t>
  </si>
  <si>
    <t>76455830-8</t>
  </si>
  <si>
    <t>76455843-K</t>
  </si>
  <si>
    <t>PARQUE ANGAMOS SPA</t>
  </si>
  <si>
    <t>76461860-2</t>
  </si>
  <si>
    <t>76466068-4</t>
  </si>
  <si>
    <t>SOCIEDAD CONCESIONARIA NUEVO PUDAHUEL S.A.</t>
  </si>
  <si>
    <t>76467620-3</t>
  </si>
  <si>
    <t>76469620-4</t>
  </si>
  <si>
    <t>AGRICOLA CAMINO REAL LIMITADA</t>
  </si>
  <si>
    <t>76470591-2</t>
  </si>
  <si>
    <t>76471170-K</t>
  </si>
  <si>
    <t>76471333-8</t>
  </si>
  <si>
    <t>INDUSTRIAL CATAMUTUN SPA</t>
  </si>
  <si>
    <t>76471410-5</t>
  </si>
  <si>
    <t>76472789-4</t>
  </si>
  <si>
    <t>CENTRO LOGISTICO Y DISTRIBUCION MEGACENTRO - ENEA SPA</t>
  </si>
  <si>
    <t>76474322-9</t>
  </si>
  <si>
    <t>GENERAL HOLLEY RENTA SPA</t>
  </si>
  <si>
    <t>76475499-9</t>
  </si>
  <si>
    <t>INMOBILIARIA NUEVA EL GOLF SPA</t>
  </si>
  <si>
    <t>76475539-1</t>
  </si>
  <si>
    <t>MADERERA INDALICIO NUNEZ LIMITADA</t>
  </si>
  <si>
    <t>76477315-2</t>
  </si>
  <si>
    <t>AGRICOLA EL JARDIN S.A.</t>
  </si>
  <si>
    <t>76477672-0</t>
  </si>
  <si>
    <t>76479631-4</t>
  </si>
  <si>
    <t>76481434-7</t>
  </si>
  <si>
    <t>AGRICOLA SPOLETO SPA</t>
  </si>
  <si>
    <t>76481640-4</t>
  </si>
  <si>
    <t>76483796-7</t>
  </si>
  <si>
    <t>SOCIEDAD AGRICOLA Y COMERCIAL H&amp;Z LIMITADA</t>
  </si>
  <si>
    <t>76484220-0</t>
  </si>
  <si>
    <t>76492400-2</t>
  </si>
  <si>
    <t>76493368-0</t>
  </si>
  <si>
    <t>BRUEGGEN AMERICA S.A.</t>
  </si>
  <si>
    <t>76496130-7</t>
  </si>
  <si>
    <t>76498520-6</t>
  </si>
  <si>
    <t>INVERSIONES PALUMA UNO LIMITADA</t>
  </si>
  <si>
    <t>76499930-4</t>
  </si>
  <si>
    <t>76501696-7</t>
  </si>
  <si>
    <t>INMOBILIARIA TALCA ALB SPA</t>
  </si>
  <si>
    <t>76505501-6</t>
  </si>
  <si>
    <t>76508460-1</t>
  </si>
  <si>
    <t>MINERA HASPARREN SPA</t>
  </si>
  <si>
    <t>76508610-8</t>
  </si>
  <si>
    <t>76509090-3</t>
  </si>
  <si>
    <t>GALAICO CHILENA DE CONSERVAS S.A.</t>
  </si>
  <si>
    <t>76513599-0</t>
  </si>
  <si>
    <t>INMOLISA SPA</t>
  </si>
  <si>
    <t>76513896-5</t>
  </si>
  <si>
    <t>AVIVA SANTIAGO SPA</t>
  </si>
  <si>
    <t>76514380-2</t>
  </si>
  <si>
    <t>FRIGORIFICOS PUERTO VARAS S.A.</t>
  </si>
  <si>
    <t>76517812-6</t>
  </si>
  <si>
    <t>76518260-3</t>
  </si>
  <si>
    <t>ALISUR S.A.</t>
  </si>
  <si>
    <t>76522347-4</t>
  </si>
  <si>
    <t>76523530-8</t>
  </si>
  <si>
    <t>AGRICOLA EL PERAL HUACHO LIMITADA</t>
  </si>
  <si>
    <t>76524468-4</t>
  </si>
  <si>
    <t>76525290-3</t>
  </si>
  <si>
    <t>EBCO S.A.</t>
  </si>
  <si>
    <t>76526470-7</t>
  </si>
  <si>
    <t>76526607-6</t>
  </si>
  <si>
    <t>AGRICOLA EL MEMBRILLO SPA</t>
  </si>
  <si>
    <t>76526820-6</t>
  </si>
  <si>
    <t>76529300-6</t>
  </si>
  <si>
    <t>76532552-8</t>
  </si>
  <si>
    <t>76536879-0</t>
  </si>
  <si>
    <t>FUNDO LOS ROBLES SOCIEDAD AGRICOLA LTDA</t>
  </si>
  <si>
    <t>76541630-2</t>
  </si>
  <si>
    <t>76545456-5</t>
  </si>
  <si>
    <t>76555870-0</t>
  </si>
  <si>
    <t>CLINICA ALEMANA DE VALDIVIA S.A.</t>
  </si>
  <si>
    <t>76564580-8</t>
  </si>
  <si>
    <t>76567711-4</t>
  </si>
  <si>
    <t>SOCIEDAD COMERCIAL E INDUSTRIAL PLASTICOS TEMUCO SPA</t>
  </si>
  <si>
    <t>76568660-1</t>
  </si>
  <si>
    <t>76574787-2</t>
  </si>
  <si>
    <t>76574794-5</t>
  </si>
  <si>
    <t>INVERSIONES CA STUDENT LIVING SANTIAGO I SPA</t>
  </si>
  <si>
    <t>76574847-K</t>
  </si>
  <si>
    <t>INMOBILIARIA ALEMANIA SPA</t>
  </si>
  <si>
    <t>76579210-K</t>
  </si>
  <si>
    <t>SOCIEDAD CONTRACTUAL MINERA ALIANZA</t>
  </si>
  <si>
    <t>76580360-8</t>
  </si>
  <si>
    <t>76582871-6</t>
  </si>
  <si>
    <t>STORCK CHILE SPA</t>
  </si>
  <si>
    <t>76587957-4</t>
  </si>
  <si>
    <t>RENTAS PATIO IX SPA</t>
  </si>
  <si>
    <t>76587958-2</t>
  </si>
  <si>
    <t>RENTAS PATIO X SPA</t>
  </si>
  <si>
    <t>76588066-1</t>
  </si>
  <si>
    <t>76590187-1</t>
  </si>
  <si>
    <t>FRIPACK SERVICE SPA</t>
  </si>
  <si>
    <t>76590720-9</t>
  </si>
  <si>
    <t>76591150-8</t>
  </si>
  <si>
    <t>ALITEC PARGUA S.A.</t>
  </si>
  <si>
    <t>76591160-5</t>
  </si>
  <si>
    <t>SOCIEDAD MARTINEZ Y LAGOS LIMITADA</t>
  </si>
  <si>
    <t>76592333-6</t>
  </si>
  <si>
    <t>QUILHUICA FARMS SPA</t>
  </si>
  <si>
    <t>76592495-2</t>
  </si>
  <si>
    <t>SOCIEDAD CONCESIONARIA AEROPUERTO CARRIEL SUR S.A.</t>
  </si>
  <si>
    <t>76594654-9</t>
  </si>
  <si>
    <t>COMPANIA FRIGORIFICA DEL NORTE SPA</t>
  </si>
  <si>
    <t>76596746-5</t>
  </si>
  <si>
    <t>CASINO DEL LAGO S.A</t>
  </si>
  <si>
    <t>76598620-6</t>
  </si>
  <si>
    <t>76606220-2</t>
  </si>
  <si>
    <t>76611459-8</t>
  </si>
  <si>
    <t>ASCENTY CHILE SPA</t>
  </si>
  <si>
    <t>76611497-0</t>
  </si>
  <si>
    <t>INMOBILIARIA LOS HEROES SPA</t>
  </si>
  <si>
    <t>76611616-7</t>
  </si>
  <si>
    <t>76613786-5</t>
  </si>
  <si>
    <t>HOTELERA ICON S.A.</t>
  </si>
  <si>
    <t>76623620-0</t>
  </si>
  <si>
    <t>76625240-0</t>
  </si>
  <si>
    <t>PISCICULTURA LAS QUEMAS CHILE S.A.</t>
  </si>
  <si>
    <t>76625630-9</t>
  </si>
  <si>
    <t>FRUTOS LA AGUADA S.A.</t>
  </si>
  <si>
    <t>76626200-7</t>
  </si>
  <si>
    <t>SOL DEL MAULE S.A.</t>
  </si>
  <si>
    <t>76628460-4</t>
  </si>
  <si>
    <t>SEA GARDEN S.A.</t>
  </si>
  <si>
    <t>76644510-1</t>
  </si>
  <si>
    <t>INMOBILIARIA COLLIN S.A.</t>
  </si>
  <si>
    <t>76649280-0</t>
  </si>
  <si>
    <t>PACIFIC SEAFOOD S.A.</t>
  </si>
  <si>
    <t>76650550-3</t>
  </si>
  <si>
    <t>76650680-1</t>
  </si>
  <si>
    <t>SALMONES AYSEN S.A.</t>
  </si>
  <si>
    <t>76653690-5</t>
  </si>
  <si>
    <t>SALMONES BLUMAR S.A.</t>
  </si>
  <si>
    <t>76655750-3</t>
  </si>
  <si>
    <t>76657840-3</t>
  </si>
  <si>
    <t>INMOBILIARIA BUSINESS PARK LIMITADA</t>
  </si>
  <si>
    <t>AGRICOLA POBENA S.A.</t>
  </si>
  <si>
    <t>76658410-1</t>
  </si>
  <si>
    <t>76660390-4</t>
  </si>
  <si>
    <t>76664520-8</t>
  </si>
  <si>
    <t>76667160-8</t>
  </si>
  <si>
    <t>PRODUCTORA ALYSA SPA</t>
  </si>
  <si>
    <t>76667500-K</t>
  </si>
  <si>
    <t>AGRICOLA Y FORESTAL LAS ASTAS S.A</t>
  </si>
  <si>
    <t>76670750-5</t>
  </si>
  <si>
    <t>76673650-5</t>
  </si>
  <si>
    <t>76676731-1</t>
  </si>
  <si>
    <t>76677898-4</t>
  </si>
  <si>
    <t>76678980-3</t>
  </si>
  <si>
    <t>ASERRADEROS CERRO COLORADO S.A.</t>
  </si>
  <si>
    <t>76682070-0</t>
  </si>
  <si>
    <t>76687597-1</t>
  </si>
  <si>
    <t>76688700-7</t>
  </si>
  <si>
    <t>76690962-0</t>
  </si>
  <si>
    <t>PLASTICOS TUMANI SPA</t>
  </si>
  <si>
    <t>76691098-K</t>
  </si>
  <si>
    <t>INMOBILIARIA SANTIAGO SPA</t>
  </si>
  <si>
    <t>76694060-9</t>
  </si>
  <si>
    <t>TEAM FOODS CHILE SPA</t>
  </si>
  <si>
    <t>76697589-5</t>
  </si>
  <si>
    <t>LOS HIGUEROS SPA</t>
  </si>
  <si>
    <t>76697880-0</t>
  </si>
  <si>
    <t>76701410-4</t>
  </si>
  <si>
    <t>AGRICOLA CASAS DE LA UNION LIMITADA</t>
  </si>
  <si>
    <t>76701870-3</t>
  </si>
  <si>
    <t>76705360-6</t>
  </si>
  <si>
    <t>76709630-5</t>
  </si>
  <si>
    <t>AUXILIAR CONSERVERA AMERICA S A</t>
  </si>
  <si>
    <t>76716680-K</t>
  </si>
  <si>
    <t>LACTEOS DEL SUR S.A.</t>
  </si>
  <si>
    <t>76721910-5</t>
  </si>
  <si>
    <t>CINTAC S.A.I.C.</t>
  </si>
  <si>
    <t>76722410-9</t>
  </si>
  <si>
    <t>76729799-8</t>
  </si>
  <si>
    <t>INMOBILIARIA PICHIMAPU LIMITADA</t>
  </si>
  <si>
    <t>SAAM LOGISTICS S.A.</t>
  </si>
  <si>
    <t>76730277-0</t>
  </si>
  <si>
    <t>KAIKEN SPA</t>
  </si>
  <si>
    <t>76730550-8</t>
  </si>
  <si>
    <t>DESARROLLOS ALIMENTICIOS S.A.</t>
  </si>
  <si>
    <t>76734256-K</t>
  </si>
  <si>
    <t>GUALAPACK CHILE SPA</t>
  </si>
  <si>
    <t>76736603-5</t>
  </si>
  <si>
    <t>INMOBILIARIA CENTRO ANDINO SPA</t>
  </si>
  <si>
    <t>76741450-1</t>
  </si>
  <si>
    <t>76746250-6</t>
  </si>
  <si>
    <t>76751838-2</t>
  </si>
  <si>
    <t>INMOBILIARIA Y CONSTRUCTORA GERTRUDIS CALLAO SPA</t>
  </si>
  <si>
    <t>76753280-6</t>
  </si>
  <si>
    <t>76754097-3</t>
  </si>
  <si>
    <t>UC CHRISTUS SERVICIOS AMBULATORIOS SPA</t>
  </si>
  <si>
    <t>76756988-2</t>
  </si>
  <si>
    <t>UNICON CHILE S.A.</t>
  </si>
  <si>
    <t>76758844-5</t>
  </si>
  <si>
    <t>CHILE PANEL S.A.</t>
  </si>
  <si>
    <t>76761577-9</t>
  </si>
  <si>
    <t>INVERSIONES PADRE HURTADO SPA</t>
  </si>
  <si>
    <t>76766149-5</t>
  </si>
  <si>
    <t>TENO FRUIT SPA</t>
  </si>
  <si>
    <t>76766444-3</t>
  </si>
  <si>
    <t>76769111-4</t>
  </si>
  <si>
    <t>ARRENDAMIENTOS VICUNA MACKENNA MIL CUATROCIENTOS VEINTIOCHO SPA</t>
  </si>
  <si>
    <t>76769257-9</t>
  </si>
  <si>
    <t>ARRENDAMIENTOS CARNOT SPA</t>
  </si>
  <si>
    <t>76769393-1</t>
  </si>
  <si>
    <t>RENTAS COQUIMBO SPA</t>
  </si>
  <si>
    <t>76769915-8</t>
  </si>
  <si>
    <t>WINFLEX SPA</t>
  </si>
  <si>
    <t>76773020-9</t>
  </si>
  <si>
    <t>QUINTA S.A</t>
  </si>
  <si>
    <t>76778720-0</t>
  </si>
  <si>
    <t>76785979-1</t>
  </si>
  <si>
    <t>RENTAS EL RETIRO SPA</t>
  </si>
  <si>
    <t>WOODS SPA</t>
  </si>
  <si>
    <t>76789912-2</t>
  </si>
  <si>
    <t>ANTONIO BELLET RENTA SPA</t>
  </si>
  <si>
    <t>76789922-K</t>
  </si>
  <si>
    <t>EDGECONNEX CHILE SPA</t>
  </si>
  <si>
    <t>76792894-7</t>
  </si>
  <si>
    <t>QUALITY FRUIT GROWERS SPA</t>
  </si>
  <si>
    <t>76795276-7</t>
  </si>
  <si>
    <t>ADMINISTRADORA DE CENTROS COMERCIALES DOS SPA</t>
  </si>
  <si>
    <t>76797602-K</t>
  </si>
  <si>
    <t>INMOBILIARIA SOLFRUT S.A.</t>
  </si>
  <si>
    <t>INMOBILIARIA BRETANA LIMITADA</t>
  </si>
  <si>
    <t>76814110-K</t>
  </si>
  <si>
    <t>SOC AGRIC GANADERA Y FORESTAL GUINEZ Y CIA LTDA</t>
  </si>
  <si>
    <t>76819130-1</t>
  </si>
  <si>
    <t>SOLVAY PEROXIDOS DE LOS ANDES IND Y COM LTDA</t>
  </si>
  <si>
    <t>76820515-9</t>
  </si>
  <si>
    <t>INMOBILIARIA CONCON UNO SPA</t>
  </si>
  <si>
    <t>76821330-5</t>
  </si>
  <si>
    <t>IMPERIAL S.A.</t>
  </si>
  <si>
    <t>76822899-K</t>
  </si>
  <si>
    <t>76823660-7</t>
  </si>
  <si>
    <t>76826071-0</t>
  </si>
  <si>
    <t>FRUTÍCOLA DS SPA</t>
  </si>
  <si>
    <t>76826909-2</t>
  </si>
  <si>
    <t>VICSA DRY LUMBER SPA</t>
  </si>
  <si>
    <t>76828100-9</t>
  </si>
  <si>
    <t>76829593-K</t>
  </si>
  <si>
    <t>AGRICOLA SANTA LUCIA SPA</t>
  </si>
  <si>
    <t>76829725-8</t>
  </si>
  <si>
    <t>GLASSER SUR SPA</t>
  </si>
  <si>
    <t>ESSBIO S.A.</t>
  </si>
  <si>
    <t>76833610-5</t>
  </si>
  <si>
    <t>76837446-5</t>
  </si>
  <si>
    <t>AGRICOLA NEBURAYEN SPA</t>
  </si>
  <si>
    <t>76837530-5</t>
  </si>
  <si>
    <t>76839170-K</t>
  </si>
  <si>
    <t>76842600-7</t>
  </si>
  <si>
    <t>76845300-4</t>
  </si>
  <si>
    <t>INVERSIONES E INMOB COYANCURA LTDA</t>
  </si>
  <si>
    <t>76849947-0</t>
  </si>
  <si>
    <t>76861280-3</t>
  </si>
  <si>
    <t>76866184-7</t>
  </si>
  <si>
    <t>SOCIEDAD CONCESIONARIA AEROPUERTO DEL SUR S.A.</t>
  </si>
  <si>
    <t>76868748-K</t>
  </si>
  <si>
    <t>INMOBILIARIA RODRIGO DE ARAYA SPA</t>
  </si>
  <si>
    <t>76868842-7</t>
  </si>
  <si>
    <t>NUNHEMS CHILE SPA</t>
  </si>
  <si>
    <t>76868974-1</t>
  </si>
  <si>
    <t>INMOBILIARIA LA FLORIDA UNO SPA</t>
  </si>
  <si>
    <t>76868975-K</t>
  </si>
  <si>
    <t>INMOBILIARIA THOMPSON SPA</t>
  </si>
  <si>
    <t>76879310-7</t>
  </si>
  <si>
    <t>COMERCIALIZADORA Y TRANSFORMADORA DE METALES SPA</t>
  </si>
  <si>
    <t>76879426-K</t>
  </si>
  <si>
    <t>CONSTRUCTORA VESPUCIO ORIENTE S.A.</t>
  </si>
  <si>
    <t>76882330-8</t>
  </si>
  <si>
    <t>76884420-8</t>
  </si>
  <si>
    <t>76886400-4</t>
  </si>
  <si>
    <t>76890725-0</t>
  </si>
  <si>
    <t>INMOBILIARIA PLAZA PARQUE SPA</t>
  </si>
  <si>
    <t>76890810-9</t>
  </si>
  <si>
    <t>76891176-2</t>
  </si>
  <si>
    <t>INMOBILIARIA LOS AVELLANOS SPA</t>
  </si>
  <si>
    <t>76898204-K</t>
  </si>
  <si>
    <t>AGRÍCOLA EL GUINDO SPA</t>
  </si>
  <si>
    <t>76899790-K</t>
  </si>
  <si>
    <t>FUNDO EL ENCANTO SPA</t>
  </si>
  <si>
    <t>76902190-6</t>
  </si>
  <si>
    <t>76905559-2</t>
  </si>
  <si>
    <t>FRANKLIN SPA</t>
  </si>
  <si>
    <t>76908475-4</t>
  </si>
  <si>
    <t>RENTAS BUENAVENTURA SPA</t>
  </si>
  <si>
    <t>76908529-7</t>
  </si>
  <si>
    <t>KNAUF AQUAPANEL SPA</t>
  </si>
  <si>
    <t>76908610-2</t>
  </si>
  <si>
    <t>76911637-0</t>
  </si>
  <si>
    <t>MESSER CHILE LIMITADA</t>
  </si>
  <si>
    <t>76920557-8</t>
  </si>
  <si>
    <t>OPERACIONES HOTELERAS MT SPA</t>
  </si>
  <si>
    <t>76920734-1</t>
  </si>
  <si>
    <t>CICAL CHILE SPA</t>
  </si>
  <si>
    <t>76920994-8</t>
  </si>
  <si>
    <t>INMOBILIARIA E INVERSIONES SAN OSVALDO SPA</t>
  </si>
  <si>
    <t>76924079-9</t>
  </si>
  <si>
    <t>ENEL X CHILE SPA</t>
  </si>
  <si>
    <t>76928720-5</t>
  </si>
  <si>
    <t>JAVIER PEZOA GUTIERREZ FORESTAL EIRL</t>
  </si>
  <si>
    <t>76929340-K</t>
  </si>
  <si>
    <t>SFI RESORTS SPA</t>
  </si>
  <si>
    <t>76929630-1</t>
  </si>
  <si>
    <t>76930611-0</t>
  </si>
  <si>
    <t>EL RETORNO SPA</t>
  </si>
  <si>
    <t>76931017-7</t>
  </si>
  <si>
    <t>INMOBILIARIA FRAY CAMILO SPA</t>
  </si>
  <si>
    <t>76933770-9</t>
  </si>
  <si>
    <t>TOLOLO EX SPA</t>
  </si>
  <si>
    <t>76937067-6</t>
  </si>
  <si>
    <t>INMOBILIARIA ECHAURREN SPA</t>
  </si>
  <si>
    <t>76945118-8</t>
  </si>
  <si>
    <t>INMOBILIARIA TOESCA SPA</t>
  </si>
  <si>
    <t>76948361-6</t>
  </si>
  <si>
    <t>INMOBILIARIA HCQ SPA</t>
  </si>
  <si>
    <t>76953200-5</t>
  </si>
  <si>
    <t>COPPERTEC SA</t>
  </si>
  <si>
    <t>76957641-K</t>
  </si>
  <si>
    <t>INVERSIONES CENTRO COMERCIAL PIRQUE SPA</t>
  </si>
  <si>
    <t>76957647-9</t>
  </si>
  <si>
    <t>CENTRAL FRUTICOLA LONTUÉ SPA</t>
  </si>
  <si>
    <t>76957747-5</t>
  </si>
  <si>
    <t>76963211-5</t>
  </si>
  <si>
    <t>INMOBILIARIA EUROPA SPA</t>
  </si>
  <si>
    <t>76967691-0</t>
  </si>
  <si>
    <t>INVINSA CENTRAL BODEGAS SPA</t>
  </si>
  <si>
    <t>76970400-0</t>
  </si>
  <si>
    <t>76975733-3</t>
  </si>
  <si>
    <t>ZURGROUP SERVICES SPA</t>
  </si>
  <si>
    <t>76979630-4</t>
  </si>
  <si>
    <t>77005092-8</t>
  </si>
  <si>
    <t>77005327-7</t>
  </si>
  <si>
    <t>RA DOS SPA</t>
  </si>
  <si>
    <t>77013780-2</t>
  </si>
  <si>
    <t>AGRICOLA LOMAS DE MAITENES LIMITADA</t>
  </si>
  <si>
    <t>77015053-1</t>
  </si>
  <si>
    <t>PACKING MERQUEN SPA</t>
  </si>
  <si>
    <t>77015140-6</t>
  </si>
  <si>
    <t>77017167-9</t>
  </si>
  <si>
    <t>AGRICOLA SAN GERARDO SPA</t>
  </si>
  <si>
    <t>77019350-8</t>
  </si>
  <si>
    <t>77025380-2</t>
  </si>
  <si>
    <t>AGROINDUSTRIAL OVO TRADING LTDA</t>
  </si>
  <si>
    <t>77029188-7</t>
  </si>
  <si>
    <t>SAN ISIDRO SPA</t>
  </si>
  <si>
    <t>77032200-6</t>
  </si>
  <si>
    <t>77034210-4</t>
  </si>
  <si>
    <t>77038854-6</t>
  </si>
  <si>
    <t>FRIGORIFICO ZEPEDA Y CORRAL SPA</t>
  </si>
  <si>
    <t>77047540-6</t>
  </si>
  <si>
    <t>77053758-4</t>
  </si>
  <si>
    <t>INMOBILIARIA LIRCAY SPA</t>
  </si>
  <si>
    <t>77065490-4</t>
  </si>
  <si>
    <t>DON JOSE S A</t>
  </si>
  <si>
    <t>77066759-3</t>
  </si>
  <si>
    <t>PUNTOBERRY CHILE SPA</t>
  </si>
  <si>
    <t>77068740-3</t>
  </si>
  <si>
    <t>77070384-0</t>
  </si>
  <si>
    <t>CENTROS COMERCIALES I SPA</t>
  </si>
  <si>
    <t>77071440-0</t>
  </si>
  <si>
    <t>77077173-0</t>
  </si>
  <si>
    <t>77077181-1</t>
  </si>
  <si>
    <t>77077284-2</t>
  </si>
  <si>
    <t>INMOBILIARIA LIA AGUIRRE SPA</t>
  </si>
  <si>
    <t>77077422-5</t>
  </si>
  <si>
    <t>INMOBILIARIA MORANDE SUR SPA</t>
  </si>
  <si>
    <t>77079000-K</t>
  </si>
  <si>
    <t>77080860-K</t>
  </si>
  <si>
    <t>AGRICOLA CHALACO S.A.</t>
  </si>
  <si>
    <t>77090370-K</t>
  </si>
  <si>
    <t>77096699-K</t>
  </si>
  <si>
    <t>INVERSIONES AGUA MANSA SPA</t>
  </si>
  <si>
    <t>77099028-9</t>
  </si>
  <si>
    <t>WENCHIKEN SPA</t>
  </si>
  <si>
    <t>77099339-3</t>
  </si>
  <si>
    <t>BALANCEADOS COEXCA SPA</t>
  </si>
  <si>
    <t>77099530-2</t>
  </si>
  <si>
    <t>77110122-4</t>
  </si>
  <si>
    <t>INMOBILIARIA VIENTO SUR SPA</t>
  </si>
  <si>
    <t>77112170-5</t>
  </si>
  <si>
    <t>77116628-8</t>
  </si>
  <si>
    <t>ARIDOS DEL SUR LIMITADA</t>
  </si>
  <si>
    <t>77123410-0</t>
  </si>
  <si>
    <t>77128355-1</t>
  </si>
  <si>
    <t>77134012-1</t>
  </si>
  <si>
    <t>77134510-7</t>
  </si>
  <si>
    <t>77135490-4</t>
  </si>
  <si>
    <t>77148070-5</t>
  </si>
  <si>
    <t>77149610-5</t>
  </si>
  <si>
    <t>INVERSIONES MONTALLEGRO LIMITADA</t>
  </si>
  <si>
    <t>77155750-3</t>
  </si>
  <si>
    <t>77166727-9</t>
  </si>
  <si>
    <t>FRUTICOLA RIO PITRUNCO SPA</t>
  </si>
  <si>
    <t>77180070-K</t>
  </si>
  <si>
    <t>77182522-2</t>
  </si>
  <si>
    <t>ASERRADERO COLPO LIMITADA</t>
  </si>
  <si>
    <t>77188140-8</t>
  </si>
  <si>
    <t>77194550-3</t>
  </si>
  <si>
    <t>AGRICOLA COVADONGA LIMITADA</t>
  </si>
  <si>
    <t>77202800-8</t>
  </si>
  <si>
    <t>COMPANIA MINERA POTRERILLOS LIMITADA</t>
  </si>
  <si>
    <t>77209070-6</t>
  </si>
  <si>
    <t>77220212-1</t>
  </si>
  <si>
    <t>RECICLAJES INDUSTRIALES NATURAL PLAS LIMITADA</t>
  </si>
  <si>
    <t>77221090-6</t>
  </si>
  <si>
    <t>77227565-K</t>
  </si>
  <si>
    <t>SAESA INNOVA SOLUCIONES SPA</t>
  </si>
  <si>
    <t>77241850-7</t>
  </si>
  <si>
    <t>77245870-3</t>
  </si>
  <si>
    <t>77247842-9</t>
  </si>
  <si>
    <t>MADERAS SANTA ELISA SPA</t>
  </si>
  <si>
    <t>77253260-1</t>
  </si>
  <si>
    <t>77257960-8</t>
  </si>
  <si>
    <t>SOC AGRICOLA SANTA DANIELA LIMITADA</t>
  </si>
  <si>
    <t>77260520-K</t>
  </si>
  <si>
    <t>77261280-K</t>
  </si>
  <si>
    <t>FALABELLA RETAIL S.A.</t>
  </si>
  <si>
    <t>77271600-1</t>
  </si>
  <si>
    <t>77274650-4</t>
  </si>
  <si>
    <t>ALIMENTOS SAN MATEO SA</t>
  </si>
  <si>
    <t>77294240-0</t>
  </si>
  <si>
    <t>77294795-K</t>
  </si>
  <si>
    <t>INMOBILIARIA VALDIVIA UNO SPA</t>
  </si>
  <si>
    <t>77304690-5</t>
  </si>
  <si>
    <t>SUPERMERCADOS EL GRIFO SPA</t>
  </si>
  <si>
    <t>77321430-1</t>
  </si>
  <si>
    <t>77327430-4</t>
  </si>
  <si>
    <t>ADMINISTRADORA DE TURISMO ROSA AGUSTINA LIMITADA</t>
  </si>
  <si>
    <t>77327630-7</t>
  </si>
  <si>
    <t>IMPORTADORA Y EXPORTADORA CLEVER LIMITADA</t>
  </si>
  <si>
    <t>77337200-4</t>
  </si>
  <si>
    <t>COMERCIAL GUIVAR LIMITADA</t>
  </si>
  <si>
    <t>77340360-0</t>
  </si>
  <si>
    <t>77346355-7</t>
  </si>
  <si>
    <t>KYNDRYL CHILE SPA</t>
  </si>
  <si>
    <t>77349350-2</t>
  </si>
  <si>
    <t>77372340-0</t>
  </si>
  <si>
    <t>WILLIAMSON BARROS LIMITADA</t>
  </si>
  <si>
    <t>77378630-5</t>
  </si>
  <si>
    <t>77381500-3</t>
  </si>
  <si>
    <t>77382460-6</t>
  </si>
  <si>
    <t>URCELAY HERMANOS S.A.</t>
  </si>
  <si>
    <t>77386240-0</t>
  </si>
  <si>
    <t>77387970-2</t>
  </si>
  <si>
    <t>77389790-5</t>
  </si>
  <si>
    <t>77396020-8</t>
  </si>
  <si>
    <t>SOCIEDAD AGRICOLA CATO S.A.</t>
  </si>
  <si>
    <t>77407630-1</t>
  </si>
  <si>
    <t>77412770-4</t>
  </si>
  <si>
    <t>77424780-7</t>
  </si>
  <si>
    <t>EWOS CHILE ALIMENTOS LIMITADA</t>
  </si>
  <si>
    <t>77428430-3</t>
  </si>
  <si>
    <t>SOC COMERCIAL E INDUSTRIAL VIENTO SUR LIMITADA</t>
  </si>
  <si>
    <t>77431760-0</t>
  </si>
  <si>
    <t>LAGO SOFIA SPA</t>
  </si>
  <si>
    <t>77437760-3</t>
  </si>
  <si>
    <t>77439580-6</t>
  </si>
  <si>
    <t>VOITH PAPER CHILE SPA</t>
  </si>
  <si>
    <t>77442030-4</t>
  </si>
  <si>
    <t>77448630-5</t>
  </si>
  <si>
    <t>77470229-6</t>
  </si>
  <si>
    <t>77471270-4</t>
  </si>
  <si>
    <t>AGROCOMERCIAL CODIGUA SPA</t>
  </si>
  <si>
    <t>77474900-4</t>
  </si>
  <si>
    <t>77486460-1</t>
  </si>
  <si>
    <t>77503420-3</t>
  </si>
  <si>
    <t>77516610-K</t>
  </si>
  <si>
    <t>77522330-8</t>
  </si>
  <si>
    <t>77524300-7</t>
  </si>
  <si>
    <t>77526480-2</t>
  </si>
  <si>
    <t>77532011-7</t>
  </si>
  <si>
    <t>77532114-8</t>
  </si>
  <si>
    <t>77532117-2</t>
  </si>
  <si>
    <t>BUSES OMEGA S.A.</t>
  </si>
  <si>
    <t>77548020-3</t>
  </si>
  <si>
    <t>77555460-6</t>
  </si>
  <si>
    <t>PATRICIA QUEZADA Y VALENZUELA ASOCIADOS LTDA</t>
  </si>
  <si>
    <t>77562000-5</t>
  </si>
  <si>
    <t>HOTELERA HOLANDA LIMITADA</t>
  </si>
  <si>
    <t>77570010-6</t>
  </si>
  <si>
    <t>SERVICIOS MINEROS DEL VALLE SPA</t>
  </si>
  <si>
    <t>77575690-K</t>
  </si>
  <si>
    <t>77587770-7</t>
  </si>
  <si>
    <t>SUPERMERCADO PUCON ORIENTE LIMITADA</t>
  </si>
  <si>
    <t>77589820-8</t>
  </si>
  <si>
    <t>77594270-3</t>
  </si>
  <si>
    <t>AGRICOLA AGROMAR LTDA</t>
  </si>
  <si>
    <t>77596940-7</t>
  </si>
  <si>
    <t>LABORATORIO CHILE S A</t>
  </si>
  <si>
    <t>77603630-7</t>
  </si>
  <si>
    <t>FORESTAL AITUE LTDA</t>
  </si>
  <si>
    <t>77607310-5</t>
  </si>
  <si>
    <t>77613470-8</t>
  </si>
  <si>
    <t>77618380-6</t>
  </si>
  <si>
    <t>77623570-9</t>
  </si>
  <si>
    <t>AGROINDUSTRIA SAN FRANCISCO LIMITADA</t>
  </si>
  <si>
    <t>77626630-2</t>
  </si>
  <si>
    <t>77646990-4</t>
  </si>
  <si>
    <t>77647740-0</t>
  </si>
  <si>
    <t>77666650-5</t>
  </si>
  <si>
    <t>MADERAS ANCHILE SPA</t>
  </si>
  <si>
    <t>77667280-7</t>
  </si>
  <si>
    <t>77667370-6</t>
  </si>
  <si>
    <t>77673760-7</t>
  </si>
  <si>
    <t>77682620-0</t>
  </si>
  <si>
    <t>77688450-2</t>
  </si>
  <si>
    <t>BODEGA EL MILAGRO S.A.</t>
  </si>
  <si>
    <t>77704270-K</t>
  </si>
  <si>
    <t>77704340-4</t>
  </si>
  <si>
    <t>ALIMENTOS DAILY FRESH SPA</t>
  </si>
  <si>
    <t>77705640-9</t>
  </si>
  <si>
    <t>SEMILLAS LLANQUIHUE LIMITADA</t>
  </si>
  <si>
    <t>77706890-3</t>
  </si>
  <si>
    <t>77751820-8</t>
  </si>
  <si>
    <t>77752520-4</t>
  </si>
  <si>
    <t>AGRICOLA KELSO LIMITADA</t>
  </si>
  <si>
    <t>77757050-1</t>
  </si>
  <si>
    <t>77769740-4</t>
  </si>
  <si>
    <t>77769990-3</t>
  </si>
  <si>
    <t>DELISUR S A</t>
  </si>
  <si>
    <t>77789640-7</t>
  </si>
  <si>
    <t>HORNILLAS S.A.</t>
  </si>
  <si>
    <t>77790540-6</t>
  </si>
  <si>
    <t>MOLINERA DEL VALLE LIMITADA</t>
  </si>
  <si>
    <t>77815710-1</t>
  </si>
  <si>
    <t>77824390-3</t>
  </si>
  <si>
    <t>77824490-K</t>
  </si>
  <si>
    <t>77826110-3</t>
  </si>
  <si>
    <t>AGROGANADERA EL RENOVAL LTDA</t>
  </si>
  <si>
    <t>77835130-7</t>
  </si>
  <si>
    <t>SOCIEDAD AGRICOLA TRES REGINA SPA</t>
  </si>
  <si>
    <t>77856200-6</t>
  </si>
  <si>
    <t>77858550-2</t>
  </si>
  <si>
    <t>FRIGORIFICO PACIFICO SPA</t>
  </si>
  <si>
    <t>77859490-0</t>
  </si>
  <si>
    <t>77860800-6</t>
  </si>
  <si>
    <t>AGRICOLA RIO PEUMO LIMITADA</t>
  </si>
  <si>
    <t>77880830-7</t>
  </si>
  <si>
    <t>INVERSIONES COIHUIN LIMITADA</t>
  </si>
  <si>
    <t>77896380-9</t>
  </si>
  <si>
    <t>RC PACKAGING SPA</t>
  </si>
  <si>
    <t>77903370-8</t>
  </si>
  <si>
    <t>77909310-7</t>
  </si>
  <si>
    <t>77952870-7</t>
  </si>
  <si>
    <t>77956740-0</t>
  </si>
  <si>
    <t>77961510-3</t>
  </si>
  <si>
    <t>PUNTO AZUL S.A.</t>
  </si>
  <si>
    <t>77963650-K</t>
  </si>
  <si>
    <t>AGRICOLA EL CAMPO SPA</t>
  </si>
  <si>
    <t>77964650-5</t>
  </si>
  <si>
    <t>77965620-9</t>
  </si>
  <si>
    <t>IMPORTADORA Y ALIMENTOS ICB FOOD SERVICE SPA</t>
  </si>
  <si>
    <t>77977940-8</t>
  </si>
  <si>
    <t>DIAZ Y CIA LIMITADA</t>
  </si>
  <si>
    <t>77981810-1</t>
  </si>
  <si>
    <t>77988540-2</t>
  </si>
  <si>
    <t>77995010-7</t>
  </si>
  <si>
    <t>78002260-4</t>
  </si>
  <si>
    <t>AGRICOLA RANCHO ESMERALDA LIMITADA</t>
  </si>
  <si>
    <t>78008870-2</t>
  </si>
  <si>
    <t>78014720-2</t>
  </si>
  <si>
    <t>78018550-3</t>
  </si>
  <si>
    <t>78018950-9</t>
  </si>
  <si>
    <t>AGRICOLA TRUCAO S A</t>
  </si>
  <si>
    <t>78020900-3</t>
  </si>
  <si>
    <t>AGRICOLA CERRO MAUCO LIMITADA</t>
  </si>
  <si>
    <t>78023520-9</t>
  </si>
  <si>
    <t>78035390-2</t>
  </si>
  <si>
    <t>CLINICA SAN ANTONIO S.A.</t>
  </si>
  <si>
    <t>78036610-9</t>
  </si>
  <si>
    <t>78040440-K</t>
  </si>
  <si>
    <t>PROEX SPA</t>
  </si>
  <si>
    <t>78040520-1</t>
  </si>
  <si>
    <t>78055430-4</t>
  </si>
  <si>
    <t>78058290-1</t>
  </si>
  <si>
    <t>AGRIC LA CABAÑA DOS LTDA</t>
  </si>
  <si>
    <t>78092710-0</t>
  </si>
  <si>
    <t>HELA SPICE LATAM S.A.</t>
  </si>
  <si>
    <t>78101430-3</t>
  </si>
  <si>
    <t>AGRICOLA SICOR SOCIEDAD ANONIMA</t>
  </si>
  <si>
    <t>78102030-3</t>
  </si>
  <si>
    <t>MOLINERA SAN FELIPE LIMITADA</t>
  </si>
  <si>
    <t>78109470-6</t>
  </si>
  <si>
    <t>78110560-0</t>
  </si>
  <si>
    <t>78112980-1</t>
  </si>
  <si>
    <t>PESQUERA SANTA MARTA LIMITADA</t>
  </si>
  <si>
    <t>78117890-K</t>
  </si>
  <si>
    <t>CRIADEROS CHILE MINK LTDA</t>
  </si>
  <si>
    <t>78126110-6</t>
  </si>
  <si>
    <t>78129190-0</t>
  </si>
  <si>
    <t>78129870-0</t>
  </si>
  <si>
    <t>COMERCIAL YOLANDA LIMITADA</t>
  </si>
  <si>
    <t>78142910-4</t>
  </si>
  <si>
    <t>AGRICOLA FUSION SPA</t>
  </si>
  <si>
    <t>78144420-0</t>
  </si>
  <si>
    <t>78159800-3</t>
  </si>
  <si>
    <t>78166140-6</t>
  </si>
  <si>
    <t>78170790-2</t>
  </si>
  <si>
    <t>EXPORTADORA ANAKENA LTDA</t>
  </si>
  <si>
    <t>78187230-K</t>
  </si>
  <si>
    <t>78191830-K</t>
  </si>
  <si>
    <t>COMERCIAL E INDUSTRIAL MEGAPLAST LTDA</t>
  </si>
  <si>
    <t>78192550-0</t>
  </si>
  <si>
    <t>HOTEL TERMAS DE PUYEHUE LTDA</t>
  </si>
  <si>
    <t>78200830-7</t>
  </si>
  <si>
    <t>78201440-4</t>
  </si>
  <si>
    <t>78201750-0</t>
  </si>
  <si>
    <t>SOCIEDAD AGRICOLA PARANT SPA</t>
  </si>
  <si>
    <t>78202830-8</t>
  </si>
  <si>
    <t>78206080-5</t>
  </si>
  <si>
    <t>78220890-K</t>
  </si>
  <si>
    <t>MAESTRANZA S&amp;B LIMITADA</t>
  </si>
  <si>
    <t>78222160-4</t>
  </si>
  <si>
    <t>78246180-K</t>
  </si>
  <si>
    <t>SALMONES CAPTREN S.A.</t>
  </si>
  <si>
    <t>78252980-3</t>
  </si>
  <si>
    <t>78253930-2</t>
  </si>
  <si>
    <t>SOC AGRICOLA MUNILQUE LIMITADA</t>
  </si>
  <si>
    <t>78259960-7</t>
  </si>
  <si>
    <t>AGRICOLA LOS TILOS LIMITADA</t>
  </si>
  <si>
    <t>78272510-6</t>
  </si>
  <si>
    <t>78278240-1</t>
  </si>
  <si>
    <t>78288070-5</t>
  </si>
  <si>
    <t>AGRICOLA Y GANADERA EL PILAR LIMITADA</t>
  </si>
  <si>
    <t>78291580-0</t>
  </si>
  <si>
    <t>78295070-3</t>
  </si>
  <si>
    <t>78295150-5</t>
  </si>
  <si>
    <t>78304140-5</t>
  </si>
  <si>
    <t>INDUSTRIAL GLOVER S.P.A</t>
  </si>
  <si>
    <t>78307010-3</t>
  </si>
  <si>
    <t>78317140-6</t>
  </si>
  <si>
    <t>78331790-7</t>
  </si>
  <si>
    <t>78335990-1</t>
  </si>
  <si>
    <t>78358080-2</t>
  </si>
  <si>
    <t>78382760-3</t>
  </si>
  <si>
    <t>78383730-7</t>
  </si>
  <si>
    <t>AVICOLA Y COM. EL TOCO LTDA</t>
  </si>
  <si>
    <t>78391200-7</t>
  </si>
  <si>
    <t>78399050-4</t>
  </si>
  <si>
    <t>78408440-K</t>
  </si>
  <si>
    <t>78408990-8</t>
  </si>
  <si>
    <t>78415820-9</t>
  </si>
  <si>
    <t>AGRICOLA MILLAHUE LTDA</t>
  </si>
  <si>
    <t>78418220-7</t>
  </si>
  <si>
    <t>SILOS DE ROMERAL S A</t>
  </si>
  <si>
    <t>78425850-5</t>
  </si>
  <si>
    <t>BALL CHILE S.A.</t>
  </si>
  <si>
    <t>78451170-7</t>
  </si>
  <si>
    <t>78455420-1</t>
  </si>
  <si>
    <t>AGRICOLA TAMBO REAL LIMITADA</t>
  </si>
  <si>
    <t>78461400-K</t>
  </si>
  <si>
    <t>PRODUCTOS PULMAHUE SPA</t>
  </si>
  <si>
    <t>78464430-8</t>
  </si>
  <si>
    <t>SOC AGRICOLA SAN ANDRES LTDA</t>
  </si>
  <si>
    <t>MELON ARIDOS LIMITADA</t>
  </si>
  <si>
    <t>78470400-9</t>
  </si>
  <si>
    <t>78471140-4</t>
  </si>
  <si>
    <t>78475820-6</t>
  </si>
  <si>
    <t>AGRICOLA AVILES LIMITADA</t>
  </si>
  <si>
    <t>78478460-6</t>
  </si>
  <si>
    <t>RR WINE LIMITADA</t>
  </si>
  <si>
    <t>78483600-2</t>
  </si>
  <si>
    <t>78489380-4</t>
  </si>
  <si>
    <t>MOLINERA GORBEA LIMITADA</t>
  </si>
  <si>
    <t>78512450-2</t>
  </si>
  <si>
    <t>HOTELERA Y TURISMO OCEANO S.A.</t>
  </si>
  <si>
    <t>78512930-K</t>
  </si>
  <si>
    <t>78522230-K</t>
  </si>
  <si>
    <t>AGRICOLA CAMPO VERDE LTDA</t>
  </si>
  <si>
    <t>78524410-9</t>
  </si>
  <si>
    <t>78524620-9</t>
  </si>
  <si>
    <t>COMERCIALIZADORA DE PLASTICOS LTDA</t>
  </si>
  <si>
    <t>78526430-4</t>
  </si>
  <si>
    <t>REPRESENTACIONES CANONTEX LIMITADA</t>
  </si>
  <si>
    <t>78533100-1</t>
  </si>
  <si>
    <t>78544420-5</t>
  </si>
  <si>
    <t>INTERBAKE CHILE SPA</t>
  </si>
  <si>
    <t>78549950-6</t>
  </si>
  <si>
    <t>78558480-5</t>
  </si>
  <si>
    <t>78568210-6</t>
  </si>
  <si>
    <t>78570780-K</t>
  </si>
  <si>
    <t>78583910-2</t>
  </si>
  <si>
    <t>AGRICOLA SANTA PAULINA LIMITADA</t>
  </si>
  <si>
    <t>78602330-0</t>
  </si>
  <si>
    <t>78610160-3</t>
  </si>
  <si>
    <t>COMERCIAL JOHNSON DE HUECHURABA S.A</t>
  </si>
  <si>
    <t>78628420-1</t>
  </si>
  <si>
    <t>78634910-9</t>
  </si>
  <si>
    <t>COMERCIAL A Y B LTDA</t>
  </si>
  <si>
    <t>78642060-1</t>
  </si>
  <si>
    <t>78717120-6</t>
  </si>
  <si>
    <t>TONELERIA NACIONAL LTDA</t>
  </si>
  <si>
    <t>78744990-5</t>
  </si>
  <si>
    <t>78750450-7</t>
  </si>
  <si>
    <t>AGRICOLA GREEN SEED LMITADA</t>
  </si>
  <si>
    <t>78752960-7</t>
  </si>
  <si>
    <t>78758410-1</t>
  </si>
  <si>
    <t>INGENIERIA, MADERAS Y CONSTRUCCIONES LIMITADA</t>
  </si>
  <si>
    <t>78773050-7</t>
  </si>
  <si>
    <t>78773480-4</t>
  </si>
  <si>
    <t>78783500-7</t>
  </si>
  <si>
    <t>78792690-8</t>
  </si>
  <si>
    <t>SOC JUAN CARLOS LATSAGUE HICKMANN Y COMPANIA LIMITADA</t>
  </si>
  <si>
    <t>78801520-8</t>
  </si>
  <si>
    <t>78803130-0</t>
  </si>
  <si>
    <t>78803490-3</t>
  </si>
  <si>
    <t>HENKEL CHILE LIMITADA</t>
  </si>
  <si>
    <t>78813070-8</t>
  </si>
  <si>
    <t>78813720-6</t>
  </si>
  <si>
    <t>78830660-1</t>
  </si>
  <si>
    <t>CEDRIC FERNANDEZ Y COMPANIA SPA</t>
  </si>
  <si>
    <t>78848330-9</t>
  </si>
  <si>
    <t>78852480-3</t>
  </si>
  <si>
    <t>78855700-0</t>
  </si>
  <si>
    <t>SOC AGRICOLA SILVOGANADERA LOS NEGROS LIMITADA</t>
  </si>
  <si>
    <t>78855930-5</t>
  </si>
  <si>
    <t>7885781-1</t>
  </si>
  <si>
    <t>LUIS ALFONSO ANGULO VASQUEZ</t>
  </si>
  <si>
    <t>78865110-4</t>
  </si>
  <si>
    <t>78870410-0</t>
  </si>
  <si>
    <t>INMOBILIARIA OTONAL LIMITADA</t>
  </si>
  <si>
    <t>78874640-7</t>
  </si>
  <si>
    <t>78892050-4</t>
  </si>
  <si>
    <t>MOLDURAS E INSUMOS LIMITADA</t>
  </si>
  <si>
    <t>78892800-9</t>
  </si>
  <si>
    <t>78893770-9</t>
  </si>
  <si>
    <t>RGM MALLAS DE ALAMBRE LIMITADA</t>
  </si>
  <si>
    <t>78909220-6</t>
  </si>
  <si>
    <t>78934650-K</t>
  </si>
  <si>
    <t>78941620-6</t>
  </si>
  <si>
    <t>78957530-4</t>
  </si>
  <si>
    <t>INVERSIONES E INMOBILIARIA LAS NIEVES S.A</t>
  </si>
  <si>
    <t>78972100-9</t>
  </si>
  <si>
    <t>FRUTICOLA SAN ALBERTO LIMITADA</t>
  </si>
  <si>
    <t>78985100-K</t>
  </si>
  <si>
    <t>78993960-8</t>
  </si>
  <si>
    <t>7934108-8</t>
  </si>
  <si>
    <t>JORGE MATURANA MESSINA</t>
  </si>
  <si>
    <t>79503710-1</t>
  </si>
  <si>
    <t>79505030-2</t>
  </si>
  <si>
    <t>79505730-7</t>
  </si>
  <si>
    <t>MADERERA EL PINO LIMITADA</t>
  </si>
  <si>
    <t>79506660-8</t>
  </si>
  <si>
    <t>PERIC OSTOJIC Y COMPANIA LIMITADA</t>
  </si>
  <si>
    <t>79513550-2</t>
  </si>
  <si>
    <t>79518230-6</t>
  </si>
  <si>
    <t>79526830-8</t>
  </si>
  <si>
    <t>79528870-8</t>
  </si>
  <si>
    <t>79534860-3</t>
  </si>
  <si>
    <t>79539900-3</t>
  </si>
  <si>
    <t>79547450-1</t>
  </si>
  <si>
    <t>79547780-2</t>
  </si>
  <si>
    <t>79549400-6</t>
  </si>
  <si>
    <t>SOC TECNICA EN METALES LTDA</t>
  </si>
  <si>
    <t>79554160-8</t>
  </si>
  <si>
    <t>79559220-2</t>
  </si>
  <si>
    <t>79565440-2</t>
  </si>
  <si>
    <t>79573830-4</t>
  </si>
  <si>
    <t>79576810-6</t>
  </si>
  <si>
    <t>79580160-K</t>
  </si>
  <si>
    <t>79581120-6</t>
  </si>
  <si>
    <t>DIFEM LABORATORIOS S A</t>
  </si>
  <si>
    <t>79582470-7</t>
  </si>
  <si>
    <t>79588870-5</t>
  </si>
  <si>
    <t>ESMAX DISTRIBUCION SPA</t>
  </si>
  <si>
    <t>79610540-2</t>
  </si>
  <si>
    <t>79619380-8</t>
  </si>
  <si>
    <t>TRATAMIENTOS TERMICOS PANAMERICANA NORTE LIMITADA</t>
  </si>
  <si>
    <t>79620610-1</t>
  </si>
  <si>
    <t>SOC AGRICOLA YOB LIMITADA</t>
  </si>
  <si>
    <t>79622280-8</t>
  </si>
  <si>
    <t>CABRINI HERMANOS LIMITADA</t>
  </si>
  <si>
    <t>79635190-K</t>
  </si>
  <si>
    <t>PREMIUM S.A.</t>
  </si>
  <si>
    <t>79645260-9</t>
  </si>
  <si>
    <t>79646350-3</t>
  </si>
  <si>
    <t>SOCIEDAD AGRICOLA LA HORNILLA SPA</t>
  </si>
  <si>
    <t>79649140-K</t>
  </si>
  <si>
    <t>AUTOMOTORES GILDEMEISTER SPA</t>
  </si>
  <si>
    <t>79654120-2</t>
  </si>
  <si>
    <t>79657150-0</t>
  </si>
  <si>
    <t>FABRICA DE CONDUCTORES ELECTRICOS RAIGMARO LIMITADA</t>
  </si>
  <si>
    <t>79657820-3</t>
  </si>
  <si>
    <t>79657970-6</t>
  </si>
  <si>
    <t>SOCIEDAD MINERA ANTUCO SPA</t>
  </si>
  <si>
    <t>79659410-1</t>
  </si>
  <si>
    <t>79660760-2</t>
  </si>
  <si>
    <t>FRUTERA AGUAS BLANCAS LIMITADA</t>
  </si>
  <si>
    <t>79662080-3</t>
  </si>
  <si>
    <t>AGRICOLA DON POLLO LIMITADA</t>
  </si>
  <si>
    <t>79662760-3</t>
  </si>
  <si>
    <t>ARENEX S.A.</t>
  </si>
  <si>
    <t>79664330-7</t>
  </si>
  <si>
    <t>SOC CONTRACTUAL MINERA CAROLA</t>
  </si>
  <si>
    <t>79667810-0</t>
  </si>
  <si>
    <t>79677100-3</t>
  </si>
  <si>
    <t>INDUSTRIAL Y COMERCIAL FERROCENTRO LTDA</t>
  </si>
  <si>
    <t>79678090-8</t>
  </si>
  <si>
    <t>AGRICOLA TRES ESTEROS LIMITADA</t>
  </si>
  <si>
    <t>79686440-0</t>
  </si>
  <si>
    <t>79694100-6</t>
  </si>
  <si>
    <t>AGRICOLA LONCOYEN LTDA</t>
  </si>
  <si>
    <t>79696000-0</t>
  </si>
  <si>
    <t>79696240-2</t>
  </si>
  <si>
    <t>CIS SEMILLAS S.A.</t>
  </si>
  <si>
    <t>79700610-6</t>
  </si>
  <si>
    <t>SOC COMERCIALIZADORA MACONDE LIMITADA</t>
  </si>
  <si>
    <t>79711330-1</t>
  </si>
  <si>
    <t>79712500-8</t>
  </si>
  <si>
    <t>AGRICOLA EL CARRIZAL S A</t>
  </si>
  <si>
    <t>79712980-1</t>
  </si>
  <si>
    <t>79720560-5</t>
  </si>
  <si>
    <t>79722500-2</t>
  </si>
  <si>
    <t>INDUSTRIA PROVEEDORA DE PARTES METALURGICAS LTDA</t>
  </si>
  <si>
    <t>79731220-7</t>
  </si>
  <si>
    <t>79743390-K</t>
  </si>
  <si>
    <t>79746250-0</t>
  </si>
  <si>
    <t>ELABORADORA DE ALIMENTOS FRUTALE LIMITADA</t>
  </si>
  <si>
    <t>79746830-4</t>
  </si>
  <si>
    <t>JELD WEN CHILE S.A.</t>
  </si>
  <si>
    <t>79747860-1</t>
  </si>
  <si>
    <t>SOC AGRICOLA EL CARMEN DE PUCALAN LIMITADA</t>
  </si>
  <si>
    <t>79749790-8</t>
  </si>
  <si>
    <t>PROCESADORA Y EXTRUSORA DE ALIMENTOS S.A</t>
  </si>
  <si>
    <t>79752580-4</t>
  </si>
  <si>
    <t>AGRICOLA FRAMPARQUE SPA</t>
  </si>
  <si>
    <t>79753490-0</t>
  </si>
  <si>
    <t>79756750-7</t>
  </si>
  <si>
    <t>SOC AGRICOLA SANTA SARA S A</t>
  </si>
  <si>
    <t>79757460-0</t>
  </si>
  <si>
    <t>79765770-0</t>
  </si>
  <si>
    <t>SANTIAGO COMERCIO EXTERIOR EXPORTACIONES S A</t>
  </si>
  <si>
    <t>79775750-0</t>
  </si>
  <si>
    <t>ALGINATOS CHILE S.A.</t>
  </si>
  <si>
    <t>79777030-2</t>
  </si>
  <si>
    <t>CIA SALMONIFERA DALCAHUE LIMITADA</t>
  </si>
  <si>
    <t>CERMAQ CHILE S.A.</t>
  </si>
  <si>
    <t>79788640-8</t>
  </si>
  <si>
    <t>FORESTAL MAGASA LIMITADA</t>
  </si>
  <si>
    <t>INVERMAR S.A</t>
  </si>
  <si>
    <t>79802720-4</t>
  </si>
  <si>
    <t>INMOBILIARIA DEL PACIFICO S.A.</t>
  </si>
  <si>
    <t>79802830-8</t>
  </si>
  <si>
    <t>79803410-3</t>
  </si>
  <si>
    <t>AGRICOLA LOS PALTOS LTDA</t>
  </si>
  <si>
    <t>79804140-1</t>
  </si>
  <si>
    <t>SAAVEDRA Y ABALO M&amp;S SPA</t>
  </si>
  <si>
    <t>79826410-9</t>
  </si>
  <si>
    <t>79835560-0</t>
  </si>
  <si>
    <t>PLASTYVERG S.A.</t>
  </si>
  <si>
    <t>79845390-4</t>
  </si>
  <si>
    <t>79845670-9</t>
  </si>
  <si>
    <t>COMERCIAL DEANDES LIMITADA</t>
  </si>
  <si>
    <t>79846290-3</t>
  </si>
  <si>
    <t>79853530-7</t>
  </si>
  <si>
    <t>SOC AGRICOLA Y FORESTAL STA ANA DE PILE</t>
  </si>
  <si>
    <t>79864070-4</t>
  </si>
  <si>
    <t>COMERCIAL SAN JUAN S.A.</t>
  </si>
  <si>
    <t>79867680-6</t>
  </si>
  <si>
    <t>AGRICOLA PEPPI SPA</t>
  </si>
  <si>
    <t>79868770-0</t>
  </si>
  <si>
    <t>79872410-K</t>
  </si>
  <si>
    <t>79872420-7</t>
  </si>
  <si>
    <t>EXPORTADORA LOS FIORDOS LIMITADA</t>
  </si>
  <si>
    <t>79872770-2</t>
  </si>
  <si>
    <t>MONTES S A</t>
  </si>
  <si>
    <t>79881660-8</t>
  </si>
  <si>
    <t>SOC EDUCACIONAL CUMBRES LIMITADA</t>
  </si>
  <si>
    <t>79882360-4</t>
  </si>
  <si>
    <t>79883210-7</t>
  </si>
  <si>
    <t>79888140-K</t>
  </si>
  <si>
    <t>79888610-K</t>
  </si>
  <si>
    <t>79894010-4</t>
  </si>
  <si>
    <t>FRIGORENT SPA</t>
  </si>
  <si>
    <t>CIA PUERTO DE CORONEL S A</t>
  </si>
  <si>
    <t>79895940-9</t>
  </si>
  <si>
    <t>ENVASES VISO PACK LIMITADA</t>
  </si>
  <si>
    <t>79897380-0</t>
  </si>
  <si>
    <t>79903370-4</t>
  </si>
  <si>
    <t>79905810-3</t>
  </si>
  <si>
    <t>79909150-K</t>
  </si>
  <si>
    <t>79918090-1</t>
  </si>
  <si>
    <t>79918390-0</t>
  </si>
  <si>
    <t>79925870-6</t>
  </si>
  <si>
    <t>79928280-1</t>
  </si>
  <si>
    <t>79930150-4</t>
  </si>
  <si>
    <t>MADERAS DE EXPORTACION DOS S.A.</t>
  </si>
  <si>
    <t>79943600-0</t>
  </si>
  <si>
    <t>79946530-2</t>
  </si>
  <si>
    <t>EXPORTADORA RANCAGUA S A</t>
  </si>
  <si>
    <t>AGRICOLA OCOA LTDA</t>
  </si>
  <si>
    <t>79962720-5</t>
  </si>
  <si>
    <t>CURTIEMBRE BASKA S.A.</t>
  </si>
  <si>
    <t>79963260-8</t>
  </si>
  <si>
    <t>79963530-5</t>
  </si>
  <si>
    <t>INVERSIONES CARSI LTDA</t>
  </si>
  <si>
    <t>79964160-7</t>
  </si>
  <si>
    <t>79969660-6</t>
  </si>
  <si>
    <t>79974690-5</t>
  </si>
  <si>
    <t>79979750-K</t>
  </si>
  <si>
    <t>79982490-6</t>
  </si>
  <si>
    <t>COMERCIAL MULTICENTRO LIMITADA</t>
  </si>
  <si>
    <t>79984240-8</t>
  </si>
  <si>
    <t>AGROSUPER COMERCIALIZADORA DE ALIMENTOS LTDA</t>
  </si>
  <si>
    <t>79990670-8</t>
  </si>
  <si>
    <t>80043600-1</t>
  </si>
  <si>
    <t>80186300-0</t>
  </si>
  <si>
    <t>80393200-K</t>
  </si>
  <si>
    <t>80411800-4</t>
  </si>
  <si>
    <t>80494200-9</t>
  </si>
  <si>
    <t>LABORATORIO DRAG PHARMA CHILE INVETEC SA</t>
  </si>
  <si>
    <t>MACAYA Y CIA LTDA</t>
  </si>
  <si>
    <t>80596400-6</t>
  </si>
  <si>
    <t>MARTINEZ FIEGEHEN S A</t>
  </si>
  <si>
    <t>80634800-7</t>
  </si>
  <si>
    <t>80723200-2</t>
  </si>
  <si>
    <t>FANADEGO SPA</t>
  </si>
  <si>
    <t>80853400-2</t>
  </si>
  <si>
    <t>80860400-0</t>
  </si>
  <si>
    <t>BLUMAR S.A.</t>
  </si>
  <si>
    <t>80890600-7</t>
  </si>
  <si>
    <t>80892000-K</t>
  </si>
  <si>
    <t>80893200-8</t>
  </si>
  <si>
    <t>ARRIGONI METALURGICA S.A.</t>
  </si>
  <si>
    <t>80914400-3</t>
  </si>
  <si>
    <t>80953900-8</t>
  </si>
  <si>
    <t>80955900-9</t>
  </si>
  <si>
    <t>81094100-6</t>
  </si>
  <si>
    <t>COOP AGRICOLA Y LECHERA DE LA UNION LTDA</t>
  </si>
  <si>
    <t>81094200-2</t>
  </si>
  <si>
    <t>COOP AGRICOLA VITIVINICOLA LONCOMILLA LIMITADA</t>
  </si>
  <si>
    <t>81105000-8</t>
  </si>
  <si>
    <t>VILLALBA S A</t>
  </si>
  <si>
    <t>81113700-6</t>
  </si>
  <si>
    <t>81185000-4</t>
  </si>
  <si>
    <t>81347800-5</t>
  </si>
  <si>
    <t>81370700-4</t>
  </si>
  <si>
    <t>81380500-6</t>
  </si>
  <si>
    <t>81407200-2</t>
  </si>
  <si>
    <t>UNIVERSIDAD DE CONCEPCION</t>
  </si>
  <si>
    <t>81496800-6</t>
  </si>
  <si>
    <t>FUND DE BENEFICENCIA HOGAR DE CRISTO</t>
  </si>
  <si>
    <t>81537600-5</t>
  </si>
  <si>
    <t>RENDIC HERMANOS S.A.</t>
  </si>
  <si>
    <t>81583300-7</t>
  </si>
  <si>
    <t>SKI PORTILLO S A</t>
  </si>
  <si>
    <t>81617100-8</t>
  </si>
  <si>
    <t>81623500-6</t>
  </si>
  <si>
    <t>FUND EDUCACIONAL NIDO AGUILAS</t>
  </si>
  <si>
    <t>81668700-4</t>
  </si>
  <si>
    <t>UNIVERSIDAD TECNICA FEDERICO SANTA MARIA</t>
  </si>
  <si>
    <t>81675600-6</t>
  </si>
  <si>
    <t>81689800-5</t>
  </si>
  <si>
    <t>TELEVISION NACIONAL DE CHILE</t>
  </si>
  <si>
    <t>81698900-0</t>
  </si>
  <si>
    <t>PONTIFICIA UNIVERSIDAD CATOLICA DE CHILE</t>
  </si>
  <si>
    <t>81734000-8</t>
  </si>
  <si>
    <t>SUC SALVADOR YANINE ABADI</t>
  </si>
  <si>
    <t>81826800-9</t>
  </si>
  <si>
    <t>CAJA DE COMPENSACION DE ASIGNACION FAMILIAR DE LOS ANDES</t>
  </si>
  <si>
    <t>81836000-2</t>
  </si>
  <si>
    <t>81852700-4</t>
  </si>
  <si>
    <t>81866400-1</t>
  </si>
  <si>
    <t>FABRICA DE ENVASES FOSKO S.A.</t>
  </si>
  <si>
    <t>81870600-6</t>
  </si>
  <si>
    <t>81885400-5</t>
  </si>
  <si>
    <t>81897500-7</t>
  </si>
  <si>
    <t>SOC PRO AYUDA DEL NINO LISIADO</t>
  </si>
  <si>
    <t>81981500-3</t>
  </si>
  <si>
    <t>82040600-1</t>
  </si>
  <si>
    <t>SOC DE INVERSIONES DE AVIACION LTDA</t>
  </si>
  <si>
    <t>82050000-8</t>
  </si>
  <si>
    <t>82062500-5</t>
  </si>
  <si>
    <t>INDUSTRIAS FLORAMATIC SPA.</t>
  </si>
  <si>
    <t>82114100-1</t>
  </si>
  <si>
    <t>MOLINOS SAN MIGUEL LIMITADA</t>
  </si>
  <si>
    <t>82125200-8</t>
  </si>
  <si>
    <t>8221699-5</t>
  </si>
  <si>
    <t>PABLO OSTALE CAMBIASO</t>
  </si>
  <si>
    <t>82225800-K</t>
  </si>
  <si>
    <t>82366700-0</t>
  </si>
  <si>
    <t>82431300-8</t>
  </si>
  <si>
    <t>REDLAND SCHOOL SA Y CIA COMANDITA POR ACCIONES</t>
  </si>
  <si>
    <t>82524300-3</t>
  </si>
  <si>
    <t>82539500-8</t>
  </si>
  <si>
    <t>82557000-4</t>
  </si>
  <si>
    <t>AGRICOLA ARIZTIA LIMITADA</t>
  </si>
  <si>
    <t>82623500-4</t>
  </si>
  <si>
    <t>IDEAL S.A.</t>
  </si>
  <si>
    <t>82671800-5</t>
  </si>
  <si>
    <t>CARNEGIE INSTITUTION OF WASHINGTON</t>
  </si>
  <si>
    <t>82789400-1</t>
  </si>
  <si>
    <t>82888200-7</t>
  </si>
  <si>
    <t>EMILIO SILVA, HIJOS S.A.</t>
  </si>
  <si>
    <t>82983100-7</t>
  </si>
  <si>
    <t>83017600-4</t>
  </si>
  <si>
    <t>83032200-0</t>
  </si>
  <si>
    <t>83070800-6</t>
  </si>
  <si>
    <t>CONTITECH CHILE S.A.</t>
  </si>
  <si>
    <t>83175000-6</t>
  </si>
  <si>
    <t>FERNANDO NOGARA Y COMPANIA LIMITADA</t>
  </si>
  <si>
    <t>83279200-4</t>
  </si>
  <si>
    <t>DUCASSE INDUSTRIAL S.A.</t>
  </si>
  <si>
    <t>83297700-4</t>
  </si>
  <si>
    <t>83379400-0</t>
  </si>
  <si>
    <t>83382700-6</t>
  </si>
  <si>
    <t>83484700-0</t>
  </si>
  <si>
    <t>83568200-5</t>
  </si>
  <si>
    <t>SIMMA S A</t>
  </si>
  <si>
    <t>83574800-6</t>
  </si>
  <si>
    <t>83628100-4</t>
  </si>
  <si>
    <t>83653100-0</t>
  </si>
  <si>
    <t>COMPAGNON BERNABE S.A.</t>
  </si>
  <si>
    <t>83659400-2</t>
  </si>
  <si>
    <t>AGRICOLA CHOROMBO S A</t>
  </si>
  <si>
    <t>83693800-3</t>
  </si>
  <si>
    <t>MONSANTO CHILE S.A.</t>
  </si>
  <si>
    <t>83714300-4</t>
  </si>
  <si>
    <t>83882500-1</t>
  </si>
  <si>
    <t>83935900-4</t>
  </si>
  <si>
    <t>83955000-6</t>
  </si>
  <si>
    <t>84056400-2</t>
  </si>
  <si>
    <t>MAESTRANZA JOMA S.A.</t>
  </si>
  <si>
    <t>84060600-7</t>
  </si>
  <si>
    <t>84061700-9</t>
  </si>
  <si>
    <t>GRUPO MONTESA SPA</t>
  </si>
  <si>
    <t>84066000-1</t>
  </si>
  <si>
    <t>PUELCHE S A</t>
  </si>
  <si>
    <t>84144400-0</t>
  </si>
  <si>
    <t>84156500-2</t>
  </si>
  <si>
    <t>ALIMENTOS FRUNA LTDA</t>
  </si>
  <si>
    <t>84273400-2</t>
  </si>
  <si>
    <t>INDUSTRIA NACIONAL DE ROLLOS PARA TELECOMUNICACIONES ENGATEL SA</t>
  </si>
  <si>
    <t>84280800-6</t>
  </si>
  <si>
    <t>84306400-0</t>
  </si>
  <si>
    <t>84361600-3</t>
  </si>
  <si>
    <t>METALURGICA FAT LIMITADA</t>
  </si>
  <si>
    <t>84400600-4</t>
  </si>
  <si>
    <t>84411700-0</t>
  </si>
  <si>
    <t>84476300-K</t>
  </si>
  <si>
    <t>84485800-0</t>
  </si>
  <si>
    <t>84542800-K</t>
  </si>
  <si>
    <t>84569900-3</t>
  </si>
  <si>
    <t>84585900-0</t>
  </si>
  <si>
    <t>84629300-0</t>
  </si>
  <si>
    <t>84687500-K</t>
  </si>
  <si>
    <t>84716400-K</t>
  </si>
  <si>
    <t>84750800-0</t>
  </si>
  <si>
    <t>LEVADURAS COLLICO S A</t>
  </si>
  <si>
    <t>84793500-6</t>
  </si>
  <si>
    <t>84814500-9</t>
  </si>
  <si>
    <t>84976200-1</t>
  </si>
  <si>
    <t>85067800-6</t>
  </si>
  <si>
    <t>PACEL S A</t>
  </si>
  <si>
    <t>85120400-8</t>
  </si>
  <si>
    <t>AGRICOLA TARAPACA S.A.</t>
  </si>
  <si>
    <t>85141100-3</t>
  </si>
  <si>
    <t>85172100-2</t>
  </si>
  <si>
    <t>85201700-7</t>
  </si>
  <si>
    <t>85466200-7</t>
  </si>
  <si>
    <t>85475800-4</t>
  </si>
  <si>
    <t>85567100-K</t>
  </si>
  <si>
    <t>85600400-7</t>
  </si>
  <si>
    <t>85628800-5</t>
  </si>
  <si>
    <t>GATE GOURMET CATERING CHILE LIMITADA</t>
  </si>
  <si>
    <t>85629200-2</t>
  </si>
  <si>
    <t>AGRICOLA LYON LTDA</t>
  </si>
  <si>
    <t>85714200-4</t>
  </si>
  <si>
    <t>85904700-9</t>
  </si>
  <si>
    <t>85980800-K</t>
  </si>
  <si>
    <t>85986000-1</t>
  </si>
  <si>
    <t>COMPLEMENTOS SANITARIOS CHILE LTDA</t>
  </si>
  <si>
    <t>86077400-3</t>
  </si>
  <si>
    <t>ALVENIUS CHILENA SOC COMERCIAL DE RESPONSABILIDAD LTDA</t>
  </si>
  <si>
    <t>86100500-3</t>
  </si>
  <si>
    <t>86113000-2</t>
  </si>
  <si>
    <t>86150200-7</t>
  </si>
  <si>
    <t>86162600-8</t>
  </si>
  <si>
    <t>86204000-7</t>
  </si>
  <si>
    <t>VICUNA GARCIA HUIDOBRO Y COMPANIA LIMITADA</t>
  </si>
  <si>
    <t>86247400-7</t>
  </si>
  <si>
    <t>86326300-K</t>
  </si>
  <si>
    <t>VIÑA CONO SUR S.A.</t>
  </si>
  <si>
    <t>86359300-K</t>
  </si>
  <si>
    <t>86381300-K</t>
  </si>
  <si>
    <t>86386700-2</t>
  </si>
  <si>
    <t>TRANSFORMADORES TUSAN S A</t>
  </si>
  <si>
    <t>86435900-0</t>
  </si>
  <si>
    <t>ESPECIALIDADES ASFALTICAS BITUMIX SUR SPA</t>
  </si>
  <si>
    <t>86487300-6</t>
  </si>
  <si>
    <t>86510400-6</t>
  </si>
  <si>
    <t>86547900-K</t>
  </si>
  <si>
    <t>SOC ANONIMA VINA SANTA RITA</t>
  </si>
  <si>
    <t>86579500-9</t>
  </si>
  <si>
    <t>86620100-5</t>
  </si>
  <si>
    <t>INMOBILIARIA RAC S.A</t>
  </si>
  <si>
    <t>8665365-6</t>
  </si>
  <si>
    <t>KAREL HRDINA SCHILLING</t>
  </si>
  <si>
    <t>86752500-9</t>
  </si>
  <si>
    <t>86757400-K</t>
  </si>
  <si>
    <t>86776400-3</t>
  </si>
  <si>
    <t>AGRICOLA SANTA CARMEN S.A.</t>
  </si>
  <si>
    <t>86778100-5</t>
  </si>
  <si>
    <t>86806000-K</t>
  </si>
  <si>
    <t>86815600-7</t>
  </si>
  <si>
    <t>86881400-4</t>
  </si>
  <si>
    <t>86898100-8</t>
  </si>
  <si>
    <t>ENVASES Y LITOGRAFIA AGUILA S.A.</t>
  </si>
  <si>
    <t>86915400-8</t>
  </si>
  <si>
    <t>86988200-3</t>
  </si>
  <si>
    <t>87001500-3</t>
  </si>
  <si>
    <t>87006000-9</t>
  </si>
  <si>
    <t>87042000-5</t>
  </si>
  <si>
    <t>SEDUC SPA Y COMPANIA C.P.A. TRES</t>
  </si>
  <si>
    <t>87597100-K</t>
  </si>
  <si>
    <t>CASAS DEL VALLE BARROS HERMANOS LTDA</t>
  </si>
  <si>
    <t>87695400-1</t>
  </si>
  <si>
    <t>87703300-7</t>
  </si>
  <si>
    <t>ALBERTO MATTHEI E HIJOS LIMITADA</t>
  </si>
  <si>
    <t>87752000-5</t>
  </si>
  <si>
    <t>87765000-6</t>
  </si>
  <si>
    <t>87782700-3</t>
  </si>
  <si>
    <t>PROCESADORA AGUAS CLARAS LIMITADA</t>
  </si>
  <si>
    <t>87804000-7</t>
  </si>
  <si>
    <t>INDUSTRIA NACIONAL DE PIEZAS Y PARTES METALURGICAS S A</t>
  </si>
  <si>
    <t>87806400-3</t>
  </si>
  <si>
    <t>87820600-2</t>
  </si>
  <si>
    <t>87913200-2</t>
  </si>
  <si>
    <t>FOODCORP CHILE S.A.</t>
  </si>
  <si>
    <t>87941700-7</t>
  </si>
  <si>
    <t>VINA CARMEN S A</t>
  </si>
  <si>
    <t>87949500-8</t>
  </si>
  <si>
    <t>87963400-8</t>
  </si>
  <si>
    <t>COMERCIAL ANALAB CHILE S A</t>
  </si>
  <si>
    <t>87998500-5</t>
  </si>
  <si>
    <t>MOLINERA PAMOL LIMITADA</t>
  </si>
  <si>
    <t>88043200-1</t>
  </si>
  <si>
    <t>FRUTERA LINDEROS LIMITADA</t>
  </si>
  <si>
    <t>88117800-1</t>
  </si>
  <si>
    <t>CIA MINERA SANTA LAURA LIMITADA</t>
  </si>
  <si>
    <t>88147600-2</t>
  </si>
  <si>
    <t>88177500-K</t>
  </si>
  <si>
    <t>88274600-3</t>
  </si>
  <si>
    <t>88390200-9</t>
  </si>
  <si>
    <t>ECKART ALIMENTOS SPA</t>
  </si>
  <si>
    <t>AGRICOLA MONTOLIN SOCIEDAD ANONIMA</t>
  </si>
  <si>
    <t>88417000-1</t>
  </si>
  <si>
    <t>88438300-5</t>
  </si>
  <si>
    <t>88506400-0</t>
  </si>
  <si>
    <t>MORGAN IMPRESORES S A</t>
  </si>
  <si>
    <t>88566900-K</t>
  </si>
  <si>
    <t>88597500-3</t>
  </si>
  <si>
    <t>88598200-K</t>
  </si>
  <si>
    <t>AGRICOLA SUPER LTDA</t>
  </si>
  <si>
    <t>88683400-4</t>
  </si>
  <si>
    <t>88720600-7</t>
  </si>
  <si>
    <t>88792300-0</t>
  </si>
  <si>
    <t>88859600-3</t>
  </si>
  <si>
    <t>88902100-4</t>
  </si>
  <si>
    <t>88934400-8</t>
  </si>
  <si>
    <t>88983600-8</t>
  </si>
  <si>
    <t>89069300-8</t>
  </si>
  <si>
    <t>89129200-7</t>
  </si>
  <si>
    <t>AGRICOLA Y GANADERA LOS LAURELES LIMITADA</t>
  </si>
  <si>
    <t>89136700-7</t>
  </si>
  <si>
    <t>89150900-6</t>
  </si>
  <si>
    <t>89154000-0</t>
  </si>
  <si>
    <t>89164000-5</t>
  </si>
  <si>
    <t>89171600-1</t>
  </si>
  <si>
    <t>CABANAS DEL LAGO LTDA</t>
  </si>
  <si>
    <t>89201400-0</t>
  </si>
  <si>
    <t>89253100-5</t>
  </si>
  <si>
    <t>89258800-7</t>
  </si>
  <si>
    <t>89310900-5</t>
  </si>
  <si>
    <t>AGRICOLA SANTA ANA LIMITADA</t>
  </si>
  <si>
    <t>89407400-0</t>
  </si>
  <si>
    <t>89438400-K</t>
  </si>
  <si>
    <t>89444500-9</t>
  </si>
  <si>
    <t>89458100-K</t>
  </si>
  <si>
    <t>89462400-0</t>
  </si>
  <si>
    <t>89470200-1</t>
  </si>
  <si>
    <t>FRUTÍCOLA Y EXPORTADORA ATACAMA LTDA.</t>
  </si>
  <si>
    <t>89489700-7</t>
  </si>
  <si>
    <t>89530600-2</t>
  </si>
  <si>
    <t>AGROCOMERCIAL QUILLOTA S.A.</t>
  </si>
  <si>
    <t>89689900-7</t>
  </si>
  <si>
    <t>89747000-4</t>
  </si>
  <si>
    <t>SOC ASERRADERO VOIPIR LIMITADA</t>
  </si>
  <si>
    <t>89756200-6</t>
  </si>
  <si>
    <t>AGRICOLA LAS LOMAS LIMITADA</t>
  </si>
  <si>
    <t>89784800-7</t>
  </si>
  <si>
    <t>DELGADO S.A.</t>
  </si>
  <si>
    <t>89854200-9</t>
  </si>
  <si>
    <t>89862200-2</t>
  </si>
  <si>
    <t>LATAM AIRLINES GROUP S.A.</t>
  </si>
  <si>
    <t>89996200-1</t>
  </si>
  <si>
    <t>90060000-3</t>
  </si>
  <si>
    <t>90073000-4</t>
  </si>
  <si>
    <t>90081000-8</t>
  </si>
  <si>
    <t>90100000-K</t>
  </si>
  <si>
    <t>LINDE GAS CHILE S.A.</t>
  </si>
  <si>
    <t>90106000-2</t>
  </si>
  <si>
    <t>90193000-7</t>
  </si>
  <si>
    <t>90209000-2</t>
  </si>
  <si>
    <t>90212000-9</t>
  </si>
  <si>
    <t>90227000-0</t>
  </si>
  <si>
    <t>VIÑA CONCHA Y TORO S.A.</t>
  </si>
  <si>
    <t>90256000-9</t>
  </si>
  <si>
    <t>90286000-2</t>
  </si>
  <si>
    <t>BRITISH AMERICAN TOBACCO CHILE OPERACIONES S.A.</t>
  </si>
  <si>
    <t>90299000-3</t>
  </si>
  <si>
    <t>90331000-6</t>
  </si>
  <si>
    <t>90635000-9</t>
  </si>
  <si>
    <t>TELEFONICA CHILE S.A.</t>
  </si>
  <si>
    <t>90687000-2</t>
  </si>
  <si>
    <t>90703000-8</t>
  </si>
  <si>
    <t>NESTLE CHILE S.A.</t>
  </si>
  <si>
    <t>90753000-0</t>
  </si>
  <si>
    <t>90805000-2</t>
  </si>
  <si>
    <t>90828000-8</t>
  </si>
  <si>
    <t>90831000-4</t>
  </si>
  <si>
    <t>90844000-5</t>
  </si>
  <si>
    <t>KUPFER HERMANOS SA</t>
  </si>
  <si>
    <t>90871000-2</t>
  </si>
  <si>
    <t>90889000-0</t>
  </si>
  <si>
    <t>90905000-6</t>
  </si>
  <si>
    <t>90991000-5</t>
  </si>
  <si>
    <t>91008000-8</t>
  </si>
  <si>
    <t>CAFFARENA S.A.</t>
  </si>
  <si>
    <t>91042000-3</t>
  </si>
  <si>
    <t>91083000-7</t>
  </si>
  <si>
    <t>91125000-4</t>
  </si>
  <si>
    <t>91144000-8</t>
  </si>
  <si>
    <t>91216000-9</t>
  </si>
  <si>
    <t>VIDRIOS DELL ORTO S.A.</t>
  </si>
  <si>
    <t>91400000-9</t>
  </si>
  <si>
    <t>91410000-3</t>
  </si>
  <si>
    <t>FABRICA DE PERNOS Y TORNILLOS AMERICAN SCREW DE CHILE SPA</t>
  </si>
  <si>
    <t>91438000-6</t>
  </si>
  <si>
    <t>CAMBIASO HNOS. S.A.C.</t>
  </si>
  <si>
    <t>91440000-7</t>
  </si>
  <si>
    <t>91448000-0</t>
  </si>
  <si>
    <t>CURTIEMBRE RUFINO MELERO S A</t>
  </si>
  <si>
    <t>91449000-6</t>
  </si>
  <si>
    <t>91489000-4</t>
  </si>
  <si>
    <t>SALINAS Y FABRES SOCIEDAD ANONIMA</t>
  </si>
  <si>
    <t>91510000-7</t>
  </si>
  <si>
    <t>EDYCE METALURGICA S.A.</t>
  </si>
  <si>
    <t>91546000-3</t>
  </si>
  <si>
    <t>91575000-1</t>
  </si>
  <si>
    <t>91617000-9</t>
  </si>
  <si>
    <t>91635000-7</t>
  </si>
  <si>
    <t>91637000-8</t>
  </si>
  <si>
    <t>91650000-9</t>
  </si>
  <si>
    <t>91666000-6</t>
  </si>
  <si>
    <t>91762000-8</t>
  </si>
  <si>
    <t>EPIROC CHILE S.A.C</t>
  </si>
  <si>
    <t>91881000-5</t>
  </si>
  <si>
    <t>MANUFACTURAS METALURGICAS RHEEM CHILENA SPA</t>
  </si>
  <si>
    <t>91901000-2</t>
  </si>
  <si>
    <t>91903000-3</t>
  </si>
  <si>
    <t>91913000-8</t>
  </si>
  <si>
    <t>91942000-6</t>
  </si>
  <si>
    <t>MALTEXCO S A</t>
  </si>
  <si>
    <t>91947000-3</t>
  </si>
  <si>
    <t>SIKA S A CHILE</t>
  </si>
  <si>
    <t>91953000-6</t>
  </si>
  <si>
    <t>91984000-5</t>
  </si>
  <si>
    <t>92035000-3</t>
  </si>
  <si>
    <t>PRODUCTOS SAN CAMILO S A</t>
  </si>
  <si>
    <t>92040000-0</t>
  </si>
  <si>
    <t>92051000-0</t>
  </si>
  <si>
    <t>92052000-6</t>
  </si>
  <si>
    <t>92091000-9</t>
  </si>
  <si>
    <t>UNILEVER CHILE LTDA</t>
  </si>
  <si>
    <t>92117000-9</t>
  </si>
  <si>
    <t>92121000-0</t>
  </si>
  <si>
    <t>92139000-9</t>
  </si>
  <si>
    <t>SINDELEN S A</t>
  </si>
  <si>
    <t>92147000-2</t>
  </si>
  <si>
    <t>92156000-1</t>
  </si>
  <si>
    <t>92165000-0</t>
  </si>
  <si>
    <t>92176000-0</t>
  </si>
  <si>
    <t>92190000-7</t>
  </si>
  <si>
    <t>92261000-2</t>
  </si>
  <si>
    <t>92264000-9</t>
  </si>
  <si>
    <t>92307000-1</t>
  </si>
  <si>
    <t>92347000-K</t>
  </si>
  <si>
    <t>92356000-9</t>
  </si>
  <si>
    <t>INDUSTRIA TRANSFORMADORA DE MADERAS S.A.I.C.</t>
  </si>
  <si>
    <t>92405000-4</t>
  </si>
  <si>
    <t>92461000-K</t>
  </si>
  <si>
    <t>92553000-K</t>
  </si>
  <si>
    <t>92617000-7</t>
  </si>
  <si>
    <t>92642000-3</t>
  </si>
  <si>
    <t>92704000-K</t>
  </si>
  <si>
    <t>92723000-3</t>
  </si>
  <si>
    <t>92745000-3</t>
  </si>
  <si>
    <t>92814000-8</t>
  </si>
  <si>
    <t>92819000-5</t>
  </si>
  <si>
    <t>92844000-1</t>
  </si>
  <si>
    <t>92845000-7</t>
  </si>
  <si>
    <t>CARLOS CRAMER PRODUCTOS AROMATICOS SACI</t>
  </si>
  <si>
    <t>92846000-2</t>
  </si>
  <si>
    <t>92956000-0</t>
  </si>
  <si>
    <t>MIGUEL MARITANO IND DE JABONES S A</t>
  </si>
  <si>
    <t>93007000-9</t>
  </si>
  <si>
    <t>93135000-5</t>
  </si>
  <si>
    <t>LABORATORIO BAGO DE CHILE S A</t>
  </si>
  <si>
    <t>93178000-K</t>
  </si>
  <si>
    <t>93244000-8</t>
  </si>
  <si>
    <t>93248000-K</t>
  </si>
  <si>
    <t>MELON HORMIGONES S.A.</t>
  </si>
  <si>
    <t>93275000-7</t>
  </si>
  <si>
    <t>INDUSTRIAS DE BALATAS SPA</t>
  </si>
  <si>
    <t>93307000-K</t>
  </si>
  <si>
    <t>SUPERMERCADOS MONTSERRAT S.A.C.</t>
  </si>
  <si>
    <t>93320000-0</t>
  </si>
  <si>
    <t>93366000-1</t>
  </si>
  <si>
    <t>COMERCIAL LBF LIMITADA</t>
  </si>
  <si>
    <t>93367000-7</t>
  </si>
  <si>
    <t>93372000-4</t>
  </si>
  <si>
    <t>93402000-6</t>
  </si>
  <si>
    <t>93408000-9</t>
  </si>
  <si>
    <t>93456000-0</t>
  </si>
  <si>
    <t>CONDENSA S.A.</t>
  </si>
  <si>
    <t>93538000-6</t>
  </si>
  <si>
    <t>93550000-1</t>
  </si>
  <si>
    <t>93558000-5</t>
  </si>
  <si>
    <t>93698000-7</t>
  </si>
  <si>
    <t>93711000-6</t>
  </si>
  <si>
    <t>93751000-4</t>
  </si>
  <si>
    <t>93764000-5</t>
  </si>
  <si>
    <t>93770000-8</t>
  </si>
  <si>
    <t>93776000-0</t>
  </si>
  <si>
    <t>93899000-K</t>
  </si>
  <si>
    <t>93913000-4</t>
  </si>
  <si>
    <t>93930000-7</t>
  </si>
  <si>
    <t>93933000-3</t>
  </si>
  <si>
    <t>SOCIEDAD PETREOS S.A.</t>
  </si>
  <si>
    <t>94058000-5</t>
  </si>
  <si>
    <t>SERVICIOS AEROPORTUARIOS AEROSAN SA</t>
  </si>
  <si>
    <t>94141000-6</t>
  </si>
  <si>
    <t>94282000-3</t>
  </si>
  <si>
    <t>ESSITY CHILE S.A.</t>
  </si>
  <si>
    <t>94528000-K</t>
  </si>
  <si>
    <t>EVERCRISP SNACK PRODUCTOS DE CHILE S A</t>
  </si>
  <si>
    <t>94627000-8</t>
  </si>
  <si>
    <t>94675000-K</t>
  </si>
  <si>
    <t>94684000-9</t>
  </si>
  <si>
    <t>SUCDEN CHILE SPA.</t>
  </si>
  <si>
    <t>94852000-1</t>
  </si>
  <si>
    <t>INMOBILIARIA MILANO SA</t>
  </si>
  <si>
    <t>94879000-9</t>
  </si>
  <si>
    <t>SANDVIK CHILE S.A.</t>
  </si>
  <si>
    <t>95065000-1</t>
  </si>
  <si>
    <t>95089000-2</t>
  </si>
  <si>
    <t>9523700-2</t>
  </si>
  <si>
    <t>HERNAN EUGENIO VALDES CHAMORRO</t>
  </si>
  <si>
    <t>95293000-1</t>
  </si>
  <si>
    <t>95304000-K</t>
  </si>
  <si>
    <t>95358000-4</t>
  </si>
  <si>
    <t>95432000-6</t>
  </si>
  <si>
    <t>CENTRO MEDICO ANTOFAGASTA SA</t>
  </si>
  <si>
    <t>95440000-K</t>
  </si>
  <si>
    <t>EMPRESA NEPTUNO INDUSTRIAL COMERCIAL LTDA</t>
  </si>
  <si>
    <t>95616000-6</t>
  </si>
  <si>
    <t>JOY GLOBAL (CHILE) S.A.</t>
  </si>
  <si>
    <t>95632000-3</t>
  </si>
  <si>
    <t>95672000-1</t>
  </si>
  <si>
    <t>95874000-K</t>
  </si>
  <si>
    <t>INDUSTRIAS DE ENVASES TYPACK S.A.</t>
  </si>
  <si>
    <t>95891000-2</t>
  </si>
  <si>
    <t>95984000-8</t>
  </si>
  <si>
    <t>96010000-K</t>
  </si>
  <si>
    <t>INVERSIONES VISCACHAS SPA</t>
  </si>
  <si>
    <t>96279000-3</t>
  </si>
  <si>
    <t>RECSOL S.A.</t>
  </si>
  <si>
    <t>96500230-8</t>
  </si>
  <si>
    <t>96500950-7</t>
  </si>
  <si>
    <t>SITRANS SERVICIOS INTEGRADOS DE TRANSPORTES LIMITADA</t>
  </si>
  <si>
    <t>96502050-0</t>
  </si>
  <si>
    <t>THC CHILE S.A</t>
  </si>
  <si>
    <t>96502580-4</t>
  </si>
  <si>
    <t>96503050-6</t>
  </si>
  <si>
    <t>AGRICOLA Y FRUTERA CURACAVI S.A.</t>
  </si>
  <si>
    <t>96505770-6</t>
  </si>
  <si>
    <t>96507460-0</t>
  </si>
  <si>
    <t>INDUSTRIAL NAGUILAN S A</t>
  </si>
  <si>
    <t>96511330-4</t>
  </si>
  <si>
    <t>96511350-9</t>
  </si>
  <si>
    <t>96512200-1</t>
  </si>
  <si>
    <t>96512230-3</t>
  </si>
  <si>
    <t>96512650-3</t>
  </si>
  <si>
    <t>96513050-0</t>
  </si>
  <si>
    <t>96514710-1</t>
  </si>
  <si>
    <t>96515290-3</t>
  </si>
  <si>
    <t>CHRISTENSEN CHILE S A</t>
  </si>
  <si>
    <t>96518070-2</t>
  </si>
  <si>
    <t>96518090-7</t>
  </si>
  <si>
    <t>96525040-9</t>
  </si>
  <si>
    <t>AGRICOLA MONCURI SPA</t>
  </si>
  <si>
    <t>96525370-K</t>
  </si>
  <si>
    <t>96526030-7</t>
  </si>
  <si>
    <t>96528000-6</t>
  </si>
  <si>
    <t>96528070-7</t>
  </si>
  <si>
    <t>96528740-K</t>
  </si>
  <si>
    <t>96529310-8</t>
  </si>
  <si>
    <t>96530470-3</t>
  </si>
  <si>
    <t>96537740-9</t>
  </si>
  <si>
    <t>96540900-9</t>
  </si>
  <si>
    <t>96541340-5</t>
  </si>
  <si>
    <t>96542490-3</t>
  </si>
  <si>
    <t>TRECK S A</t>
  </si>
  <si>
    <t>96544360-6</t>
  </si>
  <si>
    <t>96545040-8</t>
  </si>
  <si>
    <t>96545900-6</t>
  </si>
  <si>
    <t>PANIMEX QUIMICA LIMITADA</t>
  </si>
  <si>
    <t>96547710-1</t>
  </si>
  <si>
    <t>96547890-6</t>
  </si>
  <si>
    <t>96548020-K</t>
  </si>
  <si>
    <t>COMERCIAL E INDUSTRIAL PLASTICOS HOFFENS S.A.</t>
  </si>
  <si>
    <t>96549050-7</t>
  </si>
  <si>
    <t>96551150-4</t>
  </si>
  <si>
    <t>96557910-9</t>
  </si>
  <si>
    <t>ALIMENTOS Y FRUTOS S.A.</t>
  </si>
  <si>
    <t>96560020-5</t>
  </si>
  <si>
    <t>AGRICOLA LA CUMBRERA LIMITADA</t>
  </si>
  <si>
    <t>96560030-2</t>
  </si>
  <si>
    <t>POLIFUSION S.A.</t>
  </si>
  <si>
    <t>96562520-8</t>
  </si>
  <si>
    <t>96563630-7</t>
  </si>
  <si>
    <t>BAYAS DEL SUR S.A.</t>
  </si>
  <si>
    <t>96565810-6</t>
  </si>
  <si>
    <t>AGENCIAS UNIVERSALES S A</t>
  </si>
  <si>
    <t>96567010-6</t>
  </si>
  <si>
    <t>96567690-2</t>
  </si>
  <si>
    <t>96568780-7</t>
  </si>
  <si>
    <t>96569370-K</t>
  </si>
  <si>
    <t>96569390-4</t>
  </si>
  <si>
    <t>96572370-6</t>
  </si>
  <si>
    <t>96573780-4</t>
  </si>
  <si>
    <t>SOCIEDAD INDUSTRIAL PIZARRENO S.A.</t>
  </si>
  <si>
    <t>96574510-6</t>
  </si>
  <si>
    <t>96574830-K</t>
  </si>
  <si>
    <t>96576540-9</t>
  </si>
  <si>
    <t>96577460-2</t>
  </si>
  <si>
    <t>EMPRESA DE AGUA POTABLE MELIPILLA NORTE</t>
  </si>
  <si>
    <t>96578420-9</t>
  </si>
  <si>
    <t>INDUSTRIA MADERERA ENTRE RIOS SOCIEDAD A</t>
  </si>
  <si>
    <t>96579410-7</t>
  </si>
  <si>
    <t>EMPRESA CONCESIONARIA DE SERVICIOS SANITARIOS S A</t>
  </si>
  <si>
    <t>96579800-5</t>
  </si>
  <si>
    <t>96581370-5</t>
  </si>
  <si>
    <t>96583540-7</t>
  </si>
  <si>
    <t>MOLINERA COQUIMBO SA</t>
  </si>
  <si>
    <t>96584300-0</t>
  </si>
  <si>
    <t>INTERNATIONAL PAPER CARTONES LIMITADA</t>
  </si>
  <si>
    <t>96584740-5</t>
  </si>
  <si>
    <t>FRIOFORT S.A.</t>
  </si>
  <si>
    <t>96585020-1</t>
  </si>
  <si>
    <t>96587230-2</t>
  </si>
  <si>
    <t>FAENADORA Y FRIGORIFICO CORDILLERA SA</t>
  </si>
  <si>
    <t>96588890-K</t>
  </si>
  <si>
    <t>96590530-8</t>
  </si>
  <si>
    <t>96593960-1</t>
  </si>
  <si>
    <t>96594200-9</t>
  </si>
  <si>
    <t>PISCICOLA ENTRE RIOS LIMITADA</t>
  </si>
  <si>
    <t>96594780-9</t>
  </si>
  <si>
    <t>96595680-8</t>
  </si>
  <si>
    <t>YELCHO INMOBILIARIA LIMITADA</t>
  </si>
  <si>
    <t>96599910-8</t>
  </si>
  <si>
    <t>96600850-4</t>
  </si>
  <si>
    <t>96602640-5</t>
  </si>
  <si>
    <t>96603290-1</t>
  </si>
  <si>
    <t>96604510-8</t>
  </si>
  <si>
    <t>96605880-3</t>
  </si>
  <si>
    <t>GOLDENFROST S.A.</t>
  </si>
  <si>
    <t>96606250-9</t>
  </si>
  <si>
    <t>CHILEMPACK S A</t>
  </si>
  <si>
    <t>96606310-6</t>
  </si>
  <si>
    <t>96606750-0</t>
  </si>
  <si>
    <t>96606780-2</t>
  </si>
  <si>
    <t>96607760-3</t>
  </si>
  <si>
    <t>COLCURA S.A.</t>
  </si>
  <si>
    <t>96607990-8</t>
  </si>
  <si>
    <t>96609040-5</t>
  </si>
  <si>
    <t>96610780-4</t>
  </si>
  <si>
    <t>PORTUARIA CORRAL S.A.</t>
  </si>
  <si>
    <t>96612230-7</t>
  </si>
  <si>
    <t>96613750-9</t>
  </si>
  <si>
    <t>CORPORA AGRICOLA S.A.</t>
  </si>
  <si>
    <t>96618010-2</t>
  </si>
  <si>
    <t>FRUTICOLA AGRICHILE S.A.</t>
  </si>
  <si>
    <t>96618540-6</t>
  </si>
  <si>
    <t>ALVI SUPERMERCADOS MAYORISTAS S.A.</t>
  </si>
  <si>
    <t>96621640-9</t>
  </si>
  <si>
    <t>INSTITUTO PROFESIONAL AIEP SPA</t>
  </si>
  <si>
    <t>96621800-2</t>
  </si>
  <si>
    <t>96622700-1</t>
  </si>
  <si>
    <t>96625710-5</t>
  </si>
  <si>
    <t>96626060-2</t>
  </si>
  <si>
    <t>96628870-1</t>
  </si>
  <si>
    <t>96629050-1</t>
  </si>
  <si>
    <t>96630320-4</t>
  </si>
  <si>
    <t>VINEDOS ERRAZURIZ OVALLE S.A</t>
  </si>
  <si>
    <t>96630510-K</t>
  </si>
  <si>
    <t>96633150-K</t>
  </si>
  <si>
    <t>96633550-5</t>
  </si>
  <si>
    <t>SINEA S.A.</t>
  </si>
  <si>
    <t>96633780-K</t>
  </si>
  <si>
    <t>96634140-8</t>
  </si>
  <si>
    <t>96635750-9</t>
  </si>
  <si>
    <t>INVERSIONES SAN FRANCISCO SPA.</t>
  </si>
  <si>
    <t>96636520-K</t>
  </si>
  <si>
    <t>96641530-4</t>
  </si>
  <si>
    <t>96641980-6</t>
  </si>
  <si>
    <t>96644100-3</t>
  </si>
  <si>
    <t>STEWARD S A</t>
  </si>
  <si>
    <t>96644340-5</t>
  </si>
  <si>
    <t>96647600-1</t>
  </si>
  <si>
    <t>96647700-8</t>
  </si>
  <si>
    <t>INMOBILIARIA Y FINANCIERA TECNICA S A</t>
  </si>
  <si>
    <t>96651180-K</t>
  </si>
  <si>
    <t>COLLIPULLI RED SOIL S.A</t>
  </si>
  <si>
    <t>96651330-6</t>
  </si>
  <si>
    <t>96653150-9</t>
  </si>
  <si>
    <t>96653650-0</t>
  </si>
  <si>
    <t>96653660-8</t>
  </si>
  <si>
    <t>96655110-0</t>
  </si>
  <si>
    <t>96656430-K</t>
  </si>
  <si>
    <t>96656530-6</t>
  </si>
  <si>
    <t>96656660-4</t>
  </si>
  <si>
    <t>PROCTER &amp; GAMBLE CHILE LIMITADA</t>
  </si>
  <si>
    <t>96662450-7</t>
  </si>
  <si>
    <t>96662780-8</t>
  </si>
  <si>
    <t>96663470-7</t>
  </si>
  <si>
    <t>96664360-9</t>
  </si>
  <si>
    <t>96665000-1</t>
  </si>
  <si>
    <t>96665460-0</t>
  </si>
  <si>
    <t>96668670-7</t>
  </si>
  <si>
    <t>96670850-6</t>
  </si>
  <si>
    <t>96671020-9</t>
  </si>
  <si>
    <t>96671160-4</t>
  </si>
  <si>
    <t>SERVICIOS FRIGORIFICOS KEEP COLD S A</t>
  </si>
  <si>
    <t>96677260-3</t>
  </si>
  <si>
    <t>96678110-6</t>
  </si>
  <si>
    <t>DITZLER CHILE LIMITADA</t>
  </si>
  <si>
    <t>96678680-9</t>
  </si>
  <si>
    <t>96681470-5</t>
  </si>
  <si>
    <t>96685130-9</t>
  </si>
  <si>
    <t>96685690-4</t>
  </si>
  <si>
    <t>TALBOT HOTELS S.A.</t>
  </si>
  <si>
    <t>96687090-7</t>
  </si>
  <si>
    <t>PRUNESCO SPA</t>
  </si>
  <si>
    <t>96687870-3</t>
  </si>
  <si>
    <t>96688340-5</t>
  </si>
  <si>
    <t>96688810-5</t>
  </si>
  <si>
    <t>96689300-1</t>
  </si>
  <si>
    <t>RECICLADORA AMBIENTAL LIMITADA</t>
  </si>
  <si>
    <t>96689710-4</t>
  </si>
  <si>
    <t>CASINO DE JUEGOS DE IQUIQUE S.A.</t>
  </si>
  <si>
    <t>96690870-K</t>
  </si>
  <si>
    <t>INTEGRITY S.A.</t>
  </si>
  <si>
    <t>96694500-1</t>
  </si>
  <si>
    <t>ASERRADEROS SAN JOAQUIN S A</t>
  </si>
  <si>
    <t>96694680-6</t>
  </si>
  <si>
    <t>DIANA FOOD CHILE SPA</t>
  </si>
  <si>
    <t>96695020-K</t>
  </si>
  <si>
    <t>AMERPLAST SPA</t>
  </si>
  <si>
    <t>96695420-5</t>
  </si>
  <si>
    <t>WILLIAMSON BALFOUR MOTORS SPA</t>
  </si>
  <si>
    <t>96697910-0</t>
  </si>
  <si>
    <t>COMERCIAL Y PESQUERA SOUTH WIND S A</t>
  </si>
  <si>
    <t>96698130-K</t>
  </si>
  <si>
    <t>96698480-5</t>
  </si>
  <si>
    <t>AGRICOLA E INMOBILIARIA VALLE DE SANTA ELENA LIMITADA</t>
  </si>
  <si>
    <t>96701100-2</t>
  </si>
  <si>
    <t>96701270-K</t>
  </si>
  <si>
    <t>96701530-K</t>
  </si>
  <si>
    <t>96703600-5</t>
  </si>
  <si>
    <t>96703690-0</t>
  </si>
  <si>
    <t>LAPOSTOLLE WINES SPA</t>
  </si>
  <si>
    <t>96705990-0</t>
  </si>
  <si>
    <t>96706220-0</t>
  </si>
  <si>
    <t>96706710-5</t>
  </si>
  <si>
    <t>96715600-0</t>
  </si>
  <si>
    <t>AGRICOLA SIERRA LIMITADA</t>
  </si>
  <si>
    <t>96716200-0</t>
  </si>
  <si>
    <t>96716680-4</t>
  </si>
  <si>
    <t>96717570-6</t>
  </si>
  <si>
    <t>IMERYS MINERALES CHILE SPA</t>
  </si>
  <si>
    <t>96718650-3</t>
  </si>
  <si>
    <t>96719960-5</t>
  </si>
  <si>
    <t>96719980-K</t>
  </si>
  <si>
    <t>96720590-7</t>
  </si>
  <si>
    <t>PORTUARIA CABO FROWARD S.A.</t>
  </si>
  <si>
    <t>96725460-6</t>
  </si>
  <si>
    <t>96730520-0</t>
  </si>
  <si>
    <t>96733580-0</t>
  </si>
  <si>
    <t>96751950-2</t>
  </si>
  <si>
    <t>96756260-2</t>
  </si>
  <si>
    <t>96756430-3</t>
  </si>
  <si>
    <t>96756540-7</t>
  </si>
  <si>
    <t>B BRAUN MEDICAL SPA</t>
  </si>
  <si>
    <t>96756680-2</t>
  </si>
  <si>
    <t>96757080-K</t>
  </si>
  <si>
    <t>CGM NUCLEAR S A</t>
  </si>
  <si>
    <t>96762990-1</t>
  </si>
  <si>
    <t>96764670-9</t>
  </si>
  <si>
    <t>TENERIA BAS S.A.</t>
  </si>
  <si>
    <t>96766340-9</t>
  </si>
  <si>
    <t>METRO REGIONAL DE VALPARAISO S.A.</t>
  </si>
  <si>
    <t>96766590-8</t>
  </si>
  <si>
    <t>96766640-8</t>
  </si>
  <si>
    <t>96767450-8</t>
  </si>
  <si>
    <t>96768300-0</t>
  </si>
  <si>
    <t>96770100-9</t>
  </si>
  <si>
    <t>96773280-K</t>
  </si>
  <si>
    <t>96773420-9</t>
  </si>
  <si>
    <t>INHER SPA</t>
  </si>
  <si>
    <t>96773930-8</t>
  </si>
  <si>
    <t>96775140-5</t>
  </si>
  <si>
    <t>CULTIVOS MARINOS SAN CRISTOBAL S A</t>
  </si>
  <si>
    <t>96777810-9</t>
  </si>
  <si>
    <t>POLYTEX S.A.</t>
  </si>
  <si>
    <t>96780490-8</t>
  </si>
  <si>
    <t>DESARROLLOS TECNOLOGICOS SOCIEDAD ANONIMA</t>
  </si>
  <si>
    <t>96783150-6</t>
  </si>
  <si>
    <t>96784510-8</t>
  </si>
  <si>
    <t>AGROINDUSTRIA SAN VICENTE S A</t>
  </si>
  <si>
    <t>96785570-7</t>
  </si>
  <si>
    <t>96789870-8</t>
  </si>
  <si>
    <t>CBRE CHILE S.A</t>
  </si>
  <si>
    <t>96790160-1</t>
  </si>
  <si>
    <t>FUNDICION LOMAS COLORADAS LIMITADA</t>
  </si>
  <si>
    <t>96790240-3</t>
  </si>
  <si>
    <t>MINERA LOS PELAMBRES</t>
  </si>
  <si>
    <t>96791560-2</t>
  </si>
  <si>
    <t>96791900-4</t>
  </si>
  <si>
    <t>96792130-0</t>
  </si>
  <si>
    <t>96792430-K</t>
  </si>
  <si>
    <t>96794750-4</t>
  </si>
  <si>
    <t>96795700-3</t>
  </si>
  <si>
    <t>96795980-4</t>
  </si>
  <si>
    <t>96797230-4</t>
  </si>
  <si>
    <t>96797770-5</t>
  </si>
  <si>
    <t>INDUSTRIAS VANNI S.A.</t>
  </si>
  <si>
    <t>96798550-3</t>
  </si>
  <si>
    <t>96802440-K</t>
  </si>
  <si>
    <t>ALS PATAGONIA S A</t>
  </si>
  <si>
    <t>96803460-K</t>
  </si>
  <si>
    <t>SHERWIN WILLIAMS CHILE S A</t>
  </si>
  <si>
    <t>96808570-0</t>
  </si>
  <si>
    <t>TW LOGISTICA SPA</t>
  </si>
  <si>
    <t>96809930-2</t>
  </si>
  <si>
    <t>96810510-8</t>
  </si>
  <si>
    <t>FIBRO SONOCO S.A.</t>
  </si>
  <si>
    <t>96813740-9</t>
  </si>
  <si>
    <t>96815800-7</t>
  </si>
  <si>
    <t>APOSTOLES S.A.</t>
  </si>
  <si>
    <t>96821230-3</t>
  </si>
  <si>
    <t>96824450-7</t>
  </si>
  <si>
    <t>96824970-3</t>
  </si>
  <si>
    <t>96827470-8</t>
  </si>
  <si>
    <t>96828810-5</t>
  </si>
  <si>
    <t>96830710-K</t>
  </si>
  <si>
    <t>96831620-6</t>
  </si>
  <si>
    <t>96832300-8</t>
  </si>
  <si>
    <t>PETROFLEX S.A.</t>
  </si>
  <si>
    <t>96833820-K</t>
  </si>
  <si>
    <t>96835510-4</t>
  </si>
  <si>
    <t>VIVEROS HIJUELAS S A</t>
  </si>
  <si>
    <t>96836500-2</t>
  </si>
  <si>
    <t>INTERAGRO SA</t>
  </si>
  <si>
    <t>96838890-8</t>
  </si>
  <si>
    <t>PAPER MINT S A</t>
  </si>
  <si>
    <t>96839400-2</t>
  </si>
  <si>
    <t>96840350-8</t>
  </si>
  <si>
    <t>96843030-0</t>
  </si>
  <si>
    <t>96843140-4</t>
  </si>
  <si>
    <t>DISTRIBUIDORA CUMMINS CHILE S A</t>
  </si>
  <si>
    <t>96844830-7</t>
  </si>
  <si>
    <t>INVERTEC NATURAL JUICE S.A.</t>
  </si>
  <si>
    <t>96847320-4</t>
  </si>
  <si>
    <t>96850950-0</t>
  </si>
  <si>
    <t>96854180-3</t>
  </si>
  <si>
    <t>96854560-4</t>
  </si>
  <si>
    <t>96854790-9</t>
  </si>
  <si>
    <t>96855610-K</t>
  </si>
  <si>
    <t>EXPORTADORA ALCANTARA S A</t>
  </si>
  <si>
    <t>96856720-9</t>
  </si>
  <si>
    <t>96858440-5</t>
  </si>
  <si>
    <t>96862800-3</t>
  </si>
  <si>
    <t>96863260-4</t>
  </si>
  <si>
    <t>96863570-0</t>
  </si>
  <si>
    <t>96864800-4</t>
  </si>
  <si>
    <t>DESARROLLO AGRARIO S.A.</t>
  </si>
  <si>
    <t>96865130-7</t>
  </si>
  <si>
    <t>INMUEBLES CATALUNA LIMITADA</t>
  </si>
  <si>
    <t>96865630-9</t>
  </si>
  <si>
    <t>96872100-3</t>
  </si>
  <si>
    <t>96872220-4</t>
  </si>
  <si>
    <t>96872930-6</t>
  </si>
  <si>
    <t>SOC ADMINISTRADORA DE CASINOS Y SERVICIOS ALISERVICE S A</t>
  </si>
  <si>
    <t>96874160-8</t>
  </si>
  <si>
    <t>96875230-8</t>
  </si>
  <si>
    <t>RUTA DEL MAIPO SOCIEDAD CONCESIONARIA S.A.</t>
  </si>
  <si>
    <t>96876460-8</t>
  </si>
  <si>
    <t>96877680-0</t>
  </si>
  <si>
    <t>96877760-2</t>
  </si>
  <si>
    <t>96878980-5</t>
  </si>
  <si>
    <t>96884770-8</t>
  </si>
  <si>
    <t>96885620-0</t>
  </si>
  <si>
    <t>96885930-7</t>
  </si>
  <si>
    <t>96885940-4</t>
  </si>
  <si>
    <t>96885950-1</t>
  </si>
  <si>
    <t>96887210-9</t>
  </si>
  <si>
    <t>AGRICOLA RIO BLANCO SPA</t>
  </si>
  <si>
    <t>96887360-1</t>
  </si>
  <si>
    <t>96888200-7</t>
  </si>
  <si>
    <t>96888220-1</t>
  </si>
  <si>
    <t>EXTRUDER S A</t>
  </si>
  <si>
    <t>96888460-3</t>
  </si>
  <si>
    <t>96889610-5</t>
  </si>
  <si>
    <t>TECHNOSTEEL S.A</t>
  </si>
  <si>
    <t>96891890-7</t>
  </si>
  <si>
    <t>96893820-7</t>
  </si>
  <si>
    <t>96895220-K</t>
  </si>
  <si>
    <t>96896440-2</t>
  </si>
  <si>
    <t>96896610-3</t>
  </si>
  <si>
    <t>96896640-5</t>
  </si>
  <si>
    <t>96898980-4</t>
  </si>
  <si>
    <t>CLINICA VESPUCIO SPA</t>
  </si>
  <si>
    <t>96902390-3</t>
  </si>
  <si>
    <t>96903050-0</t>
  </si>
  <si>
    <t>MONARCH INDUSTRIAL S.A.</t>
  </si>
  <si>
    <t>96908870-3</t>
  </si>
  <si>
    <t>96908930-0</t>
  </si>
  <si>
    <t>96908970-K</t>
  </si>
  <si>
    <t>96909330-8</t>
  </si>
  <si>
    <t>96910300-1</t>
  </si>
  <si>
    <t>EXPORTADORA DE MOSTOS Y VINOS JUCOSOL SOCIEDAD ANONIMA</t>
  </si>
  <si>
    <t>96912440-8</t>
  </si>
  <si>
    <t>PATAGONIAFRESH S.A.</t>
  </si>
  <si>
    <t>96912840-3</t>
  </si>
  <si>
    <t>AQUAGEN CHILE S A</t>
  </si>
  <si>
    <t>96913660-0</t>
  </si>
  <si>
    <t>RIVULIS PLASTRO RIEGO LIMITADA</t>
  </si>
  <si>
    <t>96913830-1</t>
  </si>
  <si>
    <t>ADMINISTRADORA LAS TACAS S A</t>
  </si>
  <si>
    <t>96914240-6</t>
  </si>
  <si>
    <t>96918500-8</t>
  </si>
  <si>
    <t>96919850-9</t>
  </si>
  <si>
    <t>BCC S A</t>
  </si>
  <si>
    <t>96920980-2</t>
  </si>
  <si>
    <t>96921930-1</t>
  </si>
  <si>
    <t>96924210-9</t>
  </si>
  <si>
    <t>96926970-8</t>
  </si>
  <si>
    <t>96927570-8</t>
  </si>
  <si>
    <t>96928510-K</t>
  </si>
  <si>
    <t>96930440-6</t>
  </si>
  <si>
    <t>96930940-8</t>
  </si>
  <si>
    <t>BADINOTTI CHILE SPA</t>
  </si>
  <si>
    <t>96931250-6</t>
  </si>
  <si>
    <t>96931540-8</t>
  </si>
  <si>
    <t>RECIPET S.A.</t>
  </si>
  <si>
    <t>96934740-7</t>
  </si>
  <si>
    <t>MADERERA SAN RAFAEL S A</t>
  </si>
  <si>
    <t>96935140-4</t>
  </si>
  <si>
    <t>96935830-1</t>
  </si>
  <si>
    <t>96937580-K</t>
  </si>
  <si>
    <t>96938840-5</t>
  </si>
  <si>
    <t>BLUE EXPRESS S.A.</t>
  </si>
  <si>
    <t>96939290-9</t>
  </si>
  <si>
    <t>CHAMONATE SPA</t>
  </si>
  <si>
    <t>96942440-1</t>
  </si>
  <si>
    <t>96946650-3</t>
  </si>
  <si>
    <t>96949830-8</t>
  </si>
  <si>
    <t>CONGELADOS Y CONSERVAS FITZ ROY S A</t>
  </si>
  <si>
    <t>96950430-8</t>
  </si>
  <si>
    <t>AGRICOLA SANTA FRANCISCA LIMITADA</t>
  </si>
  <si>
    <t>96951060-K</t>
  </si>
  <si>
    <t>ICEMARKET S.A.</t>
  </si>
  <si>
    <t>96951230-0</t>
  </si>
  <si>
    <t>96953340-5</t>
  </si>
  <si>
    <t>HOOK CHILE S A</t>
  </si>
  <si>
    <t>96956110-7</t>
  </si>
  <si>
    <t>96959030-1</t>
  </si>
  <si>
    <t>96962460-5</t>
  </si>
  <si>
    <t>TUNICHE FRUITS LIMITADA</t>
  </si>
  <si>
    <t>96963660-3</t>
  </si>
  <si>
    <t>96966900-5</t>
  </si>
  <si>
    <t>96967420-3</t>
  </si>
  <si>
    <t>96970710-1</t>
  </si>
  <si>
    <t>96972550-9</t>
  </si>
  <si>
    <t>96973500-8</t>
  </si>
  <si>
    <t>INMOBILIARIA TERRAPLANA SPA</t>
  </si>
  <si>
    <t>96974330-2</t>
  </si>
  <si>
    <t>96975570-K</t>
  </si>
  <si>
    <t>FRIGORIFICOS PUERTO MONTT S A</t>
  </si>
  <si>
    <t>96975810-5</t>
  </si>
  <si>
    <t>96981310-6</t>
  </si>
  <si>
    <t>96983930-K</t>
  </si>
  <si>
    <t>HOME TEXTILES GROUP LIMITADA</t>
  </si>
  <si>
    <t>96985370-1</t>
  </si>
  <si>
    <t>FRIGORIFICO SANTA CRUZ S A</t>
  </si>
  <si>
    <t>96988480-1</t>
  </si>
  <si>
    <t>96989120-4</t>
  </si>
  <si>
    <t>96989370-3</t>
  </si>
  <si>
    <t>96989390-8</t>
  </si>
  <si>
    <t>FULGHUM FIBRES CHILE S.A.</t>
  </si>
  <si>
    <t>96992030-1</t>
  </si>
  <si>
    <t>SOC CONCESIONARIA VESPUCIO NORTE EXPRESS S A</t>
  </si>
  <si>
    <t>96992610-5</t>
  </si>
  <si>
    <t>96993240-7</t>
  </si>
  <si>
    <t>AGRICOVIAL S.A.</t>
  </si>
  <si>
    <t>SOCIEDAD INDUSTRIAL Y COMERCIAL DE LACTEOS Y ENERGIA S.A.</t>
  </si>
  <si>
    <t>96995210-6</t>
  </si>
  <si>
    <t>96998510-1</t>
  </si>
  <si>
    <t>96999710-K</t>
  </si>
  <si>
    <t>COEXCA S.A.</t>
  </si>
  <si>
    <t>96999970-6</t>
  </si>
  <si>
    <t>97004000-5</t>
  </si>
  <si>
    <t>BANCO DE CHILE</t>
  </si>
  <si>
    <t>97006000-6</t>
  </si>
  <si>
    <t>BANCO DE CREDITO E INVERSIONES</t>
  </si>
  <si>
    <t>97029000-1</t>
  </si>
  <si>
    <t>BANCO CENTRAL DE CHILE</t>
  </si>
  <si>
    <t>99024000-0</t>
  </si>
  <si>
    <t>MUTUALIDAD DE CARABINEROS</t>
  </si>
  <si>
    <t>99501760-1</t>
  </si>
  <si>
    <t>99504220-7</t>
  </si>
  <si>
    <t>AGRICOLA LO BELTRAN LIMITADA</t>
  </si>
  <si>
    <t>99507910-0</t>
  </si>
  <si>
    <t>99511100-4</t>
  </si>
  <si>
    <t>99511240-K</t>
  </si>
  <si>
    <t>99515670-9</t>
  </si>
  <si>
    <t>ITALZIP S A</t>
  </si>
  <si>
    <t>99516610-0</t>
  </si>
  <si>
    <t>99517010-8</t>
  </si>
  <si>
    <t>99518140-1</t>
  </si>
  <si>
    <t>99518800-7</t>
  </si>
  <si>
    <t>99520630-7</t>
  </si>
  <si>
    <t>99522360-0</t>
  </si>
  <si>
    <t>99523020-8</t>
  </si>
  <si>
    <t>SMURFIT KAPPA DE CHILE S.A.</t>
  </si>
  <si>
    <t>99523060-7</t>
  </si>
  <si>
    <t>99524510-8</t>
  </si>
  <si>
    <t>99528750-1</t>
  </si>
  <si>
    <t>99529560-1</t>
  </si>
  <si>
    <t>PROCESADORA DE GRANOS AUSTRAL S A</t>
  </si>
  <si>
    <t>99530100-8</t>
  </si>
  <si>
    <t>99533280-9</t>
  </si>
  <si>
    <t>99534220-0</t>
  </si>
  <si>
    <t>99534780-6</t>
  </si>
  <si>
    <t>99535890-5</t>
  </si>
  <si>
    <t>99537930-9</t>
  </si>
  <si>
    <t>LATIN GAMING INVESTMENTS CHILE S.A.</t>
  </si>
  <si>
    <t>99539360-3</t>
  </si>
  <si>
    <t>99540120-7</t>
  </si>
  <si>
    <t>99540460-5</t>
  </si>
  <si>
    <t>VINA APALTAGUA LIMITADA</t>
  </si>
  <si>
    <t>99546180-3</t>
  </si>
  <si>
    <t>SOCIEDAD AGRICOLA CERRO CAMPANARIO SPA</t>
  </si>
  <si>
    <t>99548570-2</t>
  </si>
  <si>
    <t>99550420-0</t>
  </si>
  <si>
    <t>99553030-9</t>
  </si>
  <si>
    <t>99553190-9</t>
  </si>
  <si>
    <t>99553930-6</t>
  </si>
  <si>
    <t>99555710-K</t>
  </si>
  <si>
    <t>99556170-0</t>
  </si>
  <si>
    <t>99557440-3</t>
  </si>
  <si>
    <t>99559010-7</t>
  </si>
  <si>
    <t>99563170-9</t>
  </si>
  <si>
    <t>99563430-9</t>
  </si>
  <si>
    <t>99563660-3</t>
  </si>
  <si>
    <t>99563840-1</t>
  </si>
  <si>
    <t>99565090-8</t>
  </si>
  <si>
    <t>99565130-0</t>
  </si>
  <si>
    <t>99567620-6</t>
  </si>
  <si>
    <t>TERMINAL PUERTO ARICA S.A.</t>
  </si>
  <si>
    <t>99567710-5</t>
  </si>
  <si>
    <t>99568600-7</t>
  </si>
  <si>
    <t>VINA INDOMITA SPA</t>
  </si>
  <si>
    <t>99568870-0</t>
  </si>
  <si>
    <t>GEOQUIM LTDA</t>
  </si>
  <si>
    <t>99572740-4</t>
  </si>
  <si>
    <t>99573420-6</t>
  </si>
  <si>
    <t>99573490-7</t>
  </si>
  <si>
    <t>UC CHRISTUS SERVICIOS CLINICOS SPA</t>
  </si>
  <si>
    <t>99573760-4</t>
  </si>
  <si>
    <t>OLIVOS DEL SUR S.A.</t>
  </si>
  <si>
    <t>99574340-K</t>
  </si>
  <si>
    <t>MAIGAS COMERCIAL S A</t>
  </si>
  <si>
    <t>99575400-2</t>
  </si>
  <si>
    <t>99575430-4</t>
  </si>
  <si>
    <t>99576580-2</t>
  </si>
  <si>
    <t>99577210-8</t>
  </si>
  <si>
    <t>FRIOMOR SOCIEDAD ANONIMA</t>
  </si>
  <si>
    <t>99578980-9</t>
  </si>
  <si>
    <t>AGRICOLA MONTE OLIVO S.A.</t>
  </si>
  <si>
    <t>99579230-3</t>
  </si>
  <si>
    <t>99579390-3</t>
  </si>
  <si>
    <t>SOC ADMINISTRADORA DEL TERMINAL PESQUERO METROPOLITANO S.A.</t>
  </si>
  <si>
    <t>99579570-1</t>
  </si>
  <si>
    <t>INVERSIONES PUNTA BLANCA SPA</t>
  </si>
  <si>
    <t>99582440-K</t>
  </si>
  <si>
    <t>99582860-K</t>
  </si>
  <si>
    <t>MADERAS PILGUEN SPA</t>
  </si>
  <si>
    <t>99583700-5</t>
  </si>
  <si>
    <t>FROMM CHILE S.A.</t>
  </si>
  <si>
    <t>99587520-9</t>
  </si>
  <si>
    <t>99588390-2</t>
  </si>
  <si>
    <t>99588750-9</t>
  </si>
  <si>
    <t>SOCIEDAD CONCESIONARIA TUNEL SAN CRISTOBAL S.A.</t>
  </si>
  <si>
    <t>99589870-5</t>
  </si>
  <si>
    <t>INDIGO S A</t>
  </si>
  <si>
    <t>99592820-5</t>
  </si>
  <si>
    <t>AGUAS SAN PEDRO S A</t>
  </si>
  <si>
    <t>99593200-8</t>
  </si>
  <si>
    <t>99593350-0</t>
  </si>
  <si>
    <t>99593430-2</t>
  </si>
  <si>
    <t>FRUTICOLA ANGOL SPA</t>
  </si>
  <si>
    <t>99594180-5</t>
  </si>
  <si>
    <t>99594530-4</t>
  </si>
  <si>
    <t>99595500-8</t>
  </si>
  <si>
    <t>99597250-6</t>
  </si>
  <si>
    <t>99597790-7</t>
  </si>
  <si>
    <t>CASINO DE JUEGOS VALDIVIA S.A.</t>
  </si>
  <si>
    <t>99597870-9</t>
  </si>
  <si>
    <t>OPERACIONES EL ESCORIAL S.A.</t>
  </si>
  <si>
    <t>99597880-6</t>
  </si>
  <si>
    <t>99598510-1</t>
  </si>
  <si>
    <t>99598900-K</t>
  </si>
  <si>
    <t>99599350-3</t>
  </si>
  <si>
    <t>MARINA DEL SOL S.A.</t>
  </si>
  <si>
    <t>9974974-1</t>
  </si>
  <si>
    <t>DIEGO HEIREMANS TORRES</t>
  </si>
  <si>
    <t>CEC</t>
  </si>
  <si>
    <t>CGE</t>
  </si>
  <si>
    <t>CHILQUINTA</t>
  </si>
  <si>
    <t>CODINER</t>
  </si>
  <si>
    <t>COELCHA</t>
  </si>
  <si>
    <t>COOPELAN</t>
  </si>
  <si>
    <t>COOPREL</t>
  </si>
  <si>
    <t>COPELEC</t>
  </si>
  <si>
    <t>CRELL</t>
  </si>
  <si>
    <t>EDECSA</t>
  </si>
  <si>
    <t>EDELAYSEN</t>
  </si>
  <si>
    <t>EEPA</t>
  </si>
  <si>
    <t>FRONTEL</t>
  </si>
  <si>
    <t>LITORAL</t>
  </si>
  <si>
    <t>SAESA</t>
  </si>
  <si>
    <t>SOCOEPA</t>
  </si>
  <si>
    <t>91.806.000-6</t>
  </si>
  <si>
    <t>96.505.760-9</t>
  </si>
  <si>
    <t>87.756.500-9</t>
  </si>
  <si>
    <t>96.853.490-4</t>
  </si>
  <si>
    <t>BANCO SANTANDER CHILE</t>
  </si>
  <si>
    <t>76.594.660-3</t>
  </si>
  <si>
    <t>76.856.480-9</t>
  </si>
  <si>
    <t>76.472.359-7</t>
  </si>
  <si>
    <t>WALMART CHILE MAYORISTA LIMITADA</t>
  </si>
  <si>
    <t>MINERA VALLE CENTRAL S.A.</t>
  </si>
  <si>
    <t>76.618.682-3</t>
  </si>
  <si>
    <t>96.928.510-K</t>
  </si>
  <si>
    <t>COMUNIDAD EDIFICIO OPEN MONTEMAR</t>
  </si>
  <si>
    <t>INMOBILIARIA COSTA DE MONTEMAR LTDA</t>
  </si>
  <si>
    <t>INMOBILIARIA COSTA BRAVA SPA</t>
  </si>
  <si>
    <t xml:space="preserve"> FRUTOS SECOS DEL VALLE LTDA</t>
  </si>
  <si>
    <t>CONDOMINIO PARQUE MARAÑON</t>
  </si>
  <si>
    <t>INMOBILIARIA ALTOS DE RUMIE SPA</t>
  </si>
  <si>
    <t>INMOBILIARIA PUANGUE SPA</t>
  </si>
  <si>
    <t>BARRIO BOSQUE INGLES 5 SPA</t>
  </si>
  <si>
    <t>76.359.635-4</t>
  </si>
  <si>
    <t>COSTAS DE MONTEMAR SPA</t>
  </si>
  <si>
    <t>INMOBILIARIA ARENALES S.A</t>
  </si>
  <si>
    <t>INMOBILIARIA ALTOS DE PLACERES S.A.</t>
  </si>
  <si>
    <t>SOCIEDAD MINERA PETREOS QUILIN LTDA</t>
  </si>
  <si>
    <t>I MUNIC SAN ANTONIO</t>
  </si>
  <si>
    <t>HIGUERILLAS SPA</t>
  </si>
  <si>
    <t>SOCIEDAD AGROSERVICIOS CHILE LTDA</t>
  </si>
  <si>
    <t>INMOBILIARIA E INVERSIONES SANTA ROSARIO SPA</t>
  </si>
  <si>
    <t>COMUNIDAD EDIFICIO SUNSET ARENA</t>
  </si>
  <si>
    <t>CORP MUNICIPAL DE EDUCACION QUILPUE</t>
  </si>
  <si>
    <t>REÑACA NORTE SPA</t>
  </si>
  <si>
    <t>SOC AGR EL CARMEN DE PUCALAN LTDA</t>
  </si>
  <si>
    <t>DIRECCION GENERAL DE LOS SERVICIOS DE LA ARMADA</t>
  </si>
  <si>
    <t>INMOBILIARIA EL MIRADOR S.A</t>
  </si>
  <si>
    <t>INMOBILIARIA CUMBRES DE RENACA SPA</t>
  </si>
  <si>
    <t>SLK CB NUEVE SPA</t>
  </si>
  <si>
    <t>COSTANERA CONCON SPA</t>
  </si>
  <si>
    <t>INSIDUS SPA</t>
  </si>
  <si>
    <t>INVERSIONES INACORP S A</t>
  </si>
  <si>
    <t>CENTRO DE FORMACION TECNICA REGION DE VALPARAISO</t>
  </si>
  <si>
    <t>INMOBILIARIA MARINA DE MONTEMAR</t>
  </si>
  <si>
    <t>ILUSTRE MUNICIPALIDAD DE QUINTERO</t>
  </si>
  <si>
    <t>SOCIEDAD COMERCIALIZADORA DE PRODUCTOS CONGELADOS LTDA</t>
  </si>
  <si>
    <t>INMOBILIARIA GMC SPA</t>
  </si>
  <si>
    <t>INMOBILIARIA VISTA PARQUE SPA</t>
  </si>
  <si>
    <t>INMOBILIARIA RENACA ALTO SPA</t>
  </si>
  <si>
    <t>INMOBILIARIA CANAL BEAGLE SPA</t>
  </si>
  <si>
    <t>ASOC DEL CANAL DE ARRIBA DE CATEMU</t>
  </si>
  <si>
    <t>DCC GANTOUT SPA</t>
  </si>
  <si>
    <t>INMOBILIARIA COCHOA SPA</t>
  </si>
  <si>
    <t>COMUNIDAD VISTA AL MAR</t>
  </si>
  <si>
    <t>COMUNIDAD SUYAI</t>
  </si>
  <si>
    <t>UNIV TECN F STA MARIA</t>
  </si>
  <si>
    <t>GASVALPO SPA</t>
  </si>
  <si>
    <t>INMOBILIARIA BRASIL SPA</t>
  </si>
  <si>
    <t>CERVECERA CCU CHILE LTDA</t>
  </si>
  <si>
    <t>ADMINISTRADORA ARATA ROJAS SPA</t>
  </si>
  <si>
    <t>INMOBILIARIA LOS NOGALES SPA</t>
  </si>
  <si>
    <t>ASOC CHILENA DE SEGURIDAD</t>
  </si>
  <si>
    <t>DP WORLD CHILE S.A</t>
  </si>
  <si>
    <t>POLICIA INVEST. CHILE</t>
  </si>
  <si>
    <t>BASE AERONAVAL CONCON</t>
  </si>
  <si>
    <t>GENDARMERIA DE CHILE</t>
  </si>
  <si>
    <t>AGRICOLA LOMAS DE MAITENES LTDA</t>
  </si>
  <si>
    <t>CONSERVAS CENTAURO S A</t>
  </si>
  <si>
    <t>FEMACAL S.A.</t>
  </si>
  <si>
    <t>PONTIFICIA UNIVERSIDAD CATOLICA DE VALPARAISO</t>
  </si>
  <si>
    <t>DIN S.A.</t>
  </si>
  <si>
    <t>SOCIEDAD DOÑA JOSEFINA SPA</t>
  </si>
  <si>
    <t>CENCOSUD RETAIL S A</t>
  </si>
  <si>
    <t>ADMINISTRACION EDIFICIO ESMERALDA</t>
  </si>
  <si>
    <t>SERVICIO IMPUESTOS INTERNOS</t>
  </si>
  <si>
    <t>SOC MOLINO SANTA ELENA SA</t>
  </si>
  <si>
    <t>SERVICIO LOCAL DE EDUCACION PUBLICA VALPARAISO</t>
  </si>
  <si>
    <t>HOSPITAL LIMACHE</t>
  </si>
  <si>
    <t>D.G.T.M Y  M.M</t>
  </si>
  <si>
    <t>IMPORTADORA YUN BIAO LIMITADA</t>
  </si>
  <si>
    <t>ENRIQUE MANZUR Y COMPAÑÍA LTDA</t>
  </si>
  <si>
    <t>INST. SEG. DEL TRABAJO</t>
  </si>
  <si>
    <t>JAVER HNOS Y CIA LTDA</t>
  </si>
  <si>
    <t>MONTECARLO REÑACA SPA</t>
  </si>
  <si>
    <t>MAESTRANZA Y PLANTA DE ARIDOS RIO MAIPO S.A</t>
  </si>
  <si>
    <t>INVERSIONES PORTEZUELO</t>
  </si>
  <si>
    <t>COM.EDIF.EUROCOCHOA NORT</t>
  </si>
  <si>
    <t>CONFERENCE S.A.</t>
  </si>
  <si>
    <t>MADERAS ORELLANA LTDA.</t>
  </si>
  <si>
    <t>CRIOGAS CHILE SPA</t>
  </si>
  <si>
    <t>COMERCIALIZADORA ITACHILE LIMITADA</t>
  </si>
  <si>
    <t>ARCOS DE VALPARAISO SPA</t>
  </si>
  <si>
    <t>AGRICOLA LOS ALPES SPA</t>
  </si>
  <si>
    <t>AGRICOLA EL CASTILLO SPA</t>
  </si>
  <si>
    <t>AGRICOLA FRONTERA LIMITADA</t>
  </si>
  <si>
    <t>AGRICOLA EL CANELILLO S.A.</t>
  </si>
  <si>
    <t>AGRICOLA COVADONGA LTDA.</t>
  </si>
  <si>
    <t>INVERSIONES HENRIQUEZ P. SPA</t>
  </si>
  <si>
    <t>INMOBILIRIA EUROVISTA SA</t>
  </si>
  <si>
    <t>CONDOMINIO PARQUE RENACA</t>
  </si>
  <si>
    <t>ADMINISTRADORA DE PROPIEDADES S.A.</t>
  </si>
  <si>
    <t>BCO CREDITO E INVERSIONES</t>
  </si>
  <si>
    <t>COMERCIAL FASHION'S PARK S.A.</t>
  </si>
  <si>
    <t>JORGE SCHMIDT Y CIA LTDA</t>
  </si>
  <si>
    <t>AGRIC MONTT MONTERO LTDA</t>
  </si>
  <si>
    <t>CONDOMINIO COSTA DEL ESTE</t>
  </si>
  <si>
    <t>FUNDACIÓN EDUCACIONAL LUKSIC</t>
  </si>
  <si>
    <t>SCOTIABANK CHILE</t>
  </si>
  <si>
    <t>HOSPITAL DR PHILIPPE PINEL DE PUTAENDO</t>
  </si>
  <si>
    <t>COMUNIDAD EDIFICIO TERRANORTE</t>
  </si>
  <si>
    <t>INVERSIONES SANTA ISABEL LTDA</t>
  </si>
  <si>
    <t>SERV NACIONAL DE PESCA Y ACUICULTURA</t>
  </si>
  <si>
    <t>CONDOMINIO BOSQUE DE PATAGUA</t>
  </si>
  <si>
    <t>TELXIUS CABLE CHILE S.A</t>
  </si>
  <si>
    <t>SERVICIO NACIONAL DE MENORES</t>
  </si>
  <si>
    <t>HABITARIA SA</t>
  </si>
  <si>
    <t>INMOBILIARIA SACOR SA</t>
  </si>
  <si>
    <t>INMOB. E INVERSIONES GRECO Y CIA LTDA</t>
  </si>
  <si>
    <t>GERMAN GUERRA Y CIA LTDA</t>
  </si>
  <si>
    <t>AGRICOLA E INVERSIONES EL ENCUENTRO SPA</t>
  </si>
  <si>
    <t>CORP ADM DEL PODER JUDICIAL</t>
  </si>
  <si>
    <t>FUNDO DOÑA HELENA SPA</t>
  </si>
  <si>
    <t>COMUNIDADEDIFICIOEUROMARINA</t>
  </si>
  <si>
    <t>CLUB DE GOLF LAS BRISAS</t>
  </si>
  <si>
    <t>AGRICOLA LA FORTUNA LTDA</t>
  </si>
  <si>
    <t>COMUNIDAD EDIFICIO PORTAL DEL PACIFICO</t>
  </si>
  <si>
    <t>EDIFICIO BAHIA PARAISO</t>
  </si>
  <si>
    <t>HERMANOS HUERTA DIAZ LIMITADA</t>
  </si>
  <si>
    <t>CORFO DESAR. PESCA ARTESANAL PUERTECITO SAN ANT.</t>
  </si>
  <si>
    <t>AGRICOLA EL MAITENAL S.A.</t>
  </si>
  <si>
    <t>SUBSECRETARÍA DE LAS CULTURAS Y LAS ARTES</t>
  </si>
  <si>
    <t>EUR0 ASESORIA Y GESTION SA</t>
  </si>
  <si>
    <t>I. MUN. PANQUEHUE</t>
  </si>
  <si>
    <t>SOC DE ARIDOS JPP Y CIA LTDA</t>
  </si>
  <si>
    <t>INMOBILIARIA VIDA NUEVA S A</t>
  </si>
  <si>
    <t>AGRICOLA VALLE CENTRO LTDA</t>
  </si>
  <si>
    <t>AGRICOLA DON ALEJO SPA</t>
  </si>
  <si>
    <t>AGRICOLA AGROVERDE LIMITADA</t>
  </si>
  <si>
    <t>COMANDO DE OPERACIONES NAVALES</t>
  </si>
  <si>
    <t>INMOBILIARIA GEOMAR S</t>
  </si>
  <si>
    <t>INMOBILIARIA EL VERGEL SA</t>
  </si>
  <si>
    <t>COMUNIDAD EDIFICIO EUROCOSTA</t>
  </si>
  <si>
    <t>EDIFICIO PARQUE MONTEMAR</t>
  </si>
  <si>
    <t>AGRICOLA LA FLORIDA SA</t>
  </si>
  <si>
    <t>CLUB NAVAL</t>
  </si>
  <si>
    <t>INMOBILIARIA VALPARAISO PARK</t>
  </si>
  <si>
    <t>COMUNIDAD EDIFICIO COSTA LILENES</t>
  </si>
  <si>
    <t>EDIDICIO OLIMPO DEL MAR</t>
  </si>
  <si>
    <t>SOCOVESA NG. Y CONTR. S. A.</t>
  </si>
  <si>
    <t>ADMINISTRDORA GESTMAR</t>
  </si>
  <si>
    <t>SOCIEDAD EDUCACIONAL CURAUMA SA</t>
  </si>
  <si>
    <t>CONSTRUCTORA NOVATEC EDIFICIOS S A</t>
  </si>
  <si>
    <t>EDIFICIO PARQUE BELLAVISTA</t>
  </si>
  <si>
    <t>ADM DE PROYEC. INMOB SA PARA TORRES  DE VALPO. FI</t>
  </si>
  <si>
    <t>INMOBILIARIA CUMBRES DE REÑACA LTDA</t>
  </si>
  <si>
    <t>SOC INMOBILIARIA NUMANCIA LTDA</t>
  </si>
  <si>
    <t>CHILQUINTA SERVICIOS S.A.</t>
  </si>
  <si>
    <t>SOC DE INVERSIONES MEDICAS SCANNER ACONCAGUA LTDA</t>
  </si>
  <si>
    <t>AMERICAN BIOPROCESS SPA</t>
  </si>
  <si>
    <t>SOC COMERCIAL LA VERTIENTE LTDA</t>
  </si>
  <si>
    <t>INMOB LOS SARGAZOS LTDA</t>
  </si>
  <si>
    <t>OPEN PLAZA CHILE SPA</t>
  </si>
  <si>
    <t>MEGASALUD SA</t>
  </si>
  <si>
    <t>VICAL GESTION INMOBILIARIA SA</t>
  </si>
  <si>
    <t>PORTALES FONDO DE INVERSIÓN PRIVADO</t>
  </si>
  <si>
    <t>ALBIA S A</t>
  </si>
  <si>
    <t>MUTUAL DE SEGUROS DE CHILE</t>
  </si>
  <si>
    <t>INMOBILIARIA PUERTO PINAR LTDA</t>
  </si>
  <si>
    <t>QUINCHO CO SPA</t>
  </si>
  <si>
    <t>BESALCO INMOBILIARIA S A</t>
  </si>
  <si>
    <t>AGRICOLA UNI AGRI CURIMON SPA</t>
  </si>
  <si>
    <t>HOTELERA ASTORECA SPA</t>
  </si>
  <si>
    <t>EXPORTADORA SANTA CRUZ S A</t>
  </si>
  <si>
    <t>BROTEC CONSTRUCCION SPA</t>
  </si>
  <si>
    <t>EDIFICIO NUEVA ESTACION PUERTO</t>
  </si>
  <si>
    <t>COMUNIDAD ED MIRADOR DEL PACIFICO</t>
  </si>
  <si>
    <t>INMOBILIARIA TORRE BARON II SA</t>
  </si>
  <si>
    <t>I MUNICIPALIDAD DE VALPARAISO</t>
  </si>
  <si>
    <t>INMOBILIARIA VIÑA NORTE SA</t>
  </si>
  <si>
    <t>INMOBILIARIA VISTA MONTEMAR LTDA</t>
  </si>
  <si>
    <t>SOC COMERCIAL STAR FRUIT LTDA</t>
  </si>
  <si>
    <t>INSTITUTO PROFESIONAL AIEP SA</t>
  </si>
  <si>
    <t>CONDOMINIO EDIFICIO TERRAZA PACIFICO</t>
  </si>
  <si>
    <t>INMOBILIARIA ALTAMIRA SA</t>
  </si>
  <si>
    <t>COMUNIDAD EDIFICIO MARES DEL SOL</t>
  </si>
  <si>
    <t>PUERTO MADERO S A</t>
  </si>
  <si>
    <t>INMOBILIARIA CARRADA Y COMPAÑIA LTDA</t>
  </si>
  <si>
    <t>EMP PORTUARIA VALPARAISO</t>
  </si>
  <si>
    <t>MECANICA Y AUTOMOVILES CHIAPPE S A</t>
  </si>
  <si>
    <t>INMOBILIARIA GEO PARK LTDA</t>
  </si>
  <si>
    <t>CORPORACIÓN MUNICIPAL DE VALPARAÍSO</t>
  </si>
  <si>
    <t>INMOBILIARIA ALTOS DE REÑACA LTDA</t>
  </si>
  <si>
    <t>SOC. INMOB P &amp; C LTDA.</t>
  </si>
  <si>
    <t>EDIFICIO VISTA MONTEMAR II</t>
  </si>
  <si>
    <t>INMOBILIARIA MONTEBIANCO LTDA</t>
  </si>
  <si>
    <t>CONDOMINIO EDIFICIO TANTUM TORRE II</t>
  </si>
  <si>
    <t>INMOBILIARIA BLANCA ESTELA LTDA</t>
  </si>
  <si>
    <t>IRENE MORALES SPA</t>
  </si>
  <si>
    <t>ASESORIA Y GESTION VIÑA DEL MAR SA</t>
  </si>
  <si>
    <t>INMOBILIARIA CERRO LOS PLACERES SPA</t>
  </si>
  <si>
    <t>TRANSPORTES SANTA ADELA LTDA</t>
  </si>
  <si>
    <t>INMOBILIARIA GEOMAR CINCO SA</t>
  </si>
  <si>
    <t>I MUNICIPALIDAD DE VILLA ALEMANA</t>
  </si>
  <si>
    <t>INMOBILIARIA VISTA MAR</t>
  </si>
  <si>
    <t>ABSALON ESPINOZA INMOBILIARIA LTDA</t>
  </si>
  <si>
    <t>INMOBILIARIA FORESTA DE MONTEMAR SA</t>
  </si>
  <si>
    <t>76.459.988-8</t>
  </si>
  <si>
    <t>CONDOMINIO VALLE LOS INGLESES 2</t>
  </si>
  <si>
    <t>LIVING ACALIS SPA</t>
  </si>
  <si>
    <t>INMOBILIARIA ATLANTICO SA</t>
  </si>
  <si>
    <t>CONDOMINIO MIRADOR DEL BOSQUE</t>
  </si>
  <si>
    <t>TRANSPORTADORA TRG LIMITADA</t>
  </si>
  <si>
    <t>INMOBILIARIA COUNTRY LOS PINOS SPA</t>
  </si>
  <si>
    <t>SERVICIOS MEDICOS CLINICA CIUDAD DEL MAR LTDA</t>
  </si>
  <si>
    <t>GED SPA</t>
  </si>
  <si>
    <t>INMOBILIARIA GREGORIO MARANON II SPA</t>
  </si>
  <si>
    <t>HOSPITAL DE QUILPUÉ</t>
  </si>
  <si>
    <t>INMOBILIARIA EDIFICIO MEDICO SAN FELIPE SPA</t>
  </si>
  <si>
    <t>INMOBILIARIA REÑACA SPA</t>
  </si>
  <si>
    <t>INMOBILIARIA SOLINGEN SPA</t>
  </si>
  <si>
    <t>INMOBILIARIA COSTA REÑACA</t>
  </si>
  <si>
    <t>INMOBILIARIA PLAYA LA BOCA SPA</t>
  </si>
  <si>
    <t>COBRE Y METALES SPA</t>
  </si>
  <si>
    <t>EMPRESAS LA POLAR SA</t>
  </si>
  <si>
    <t>INMOBILIARIA E INVERSIONES ARDAC SA</t>
  </si>
  <si>
    <t>SOC CONCESIONARIA AUTOPISTA DE LOS ANDES S A</t>
  </si>
  <si>
    <t>M.C.P. INDUSTRIAL LIMITADA</t>
  </si>
  <si>
    <t>IMPRENTA DE LA ARMADA DE CHILE</t>
  </si>
  <si>
    <t>INMOBILIARIA EDIFICIO ENTRELOMAS LTDA</t>
  </si>
  <si>
    <t>INMOBILIARIA BOULEVARD SANTIAGO LTDA</t>
  </si>
  <si>
    <t>INMOBILIARIA CORES LIMITADA</t>
  </si>
  <si>
    <t>EDIFICIO SALINAS DEL MAR</t>
  </si>
  <si>
    <t>SOC EXPORTADORA LAS LECHUZAS LTDA</t>
  </si>
  <si>
    <t>EDIFICIO DULCE HORIZONTE</t>
  </si>
  <si>
    <t>CONDOMINIO ALTO MARANON</t>
  </si>
  <si>
    <t>INMOBILIARIA MIRADOR BARON S.A</t>
  </si>
  <si>
    <t>V ZONA DE CARABINEROS VALPARAISO</t>
  </si>
  <si>
    <t>EDIFICIO PACIFIC BLUE</t>
  </si>
  <si>
    <t>COMERCIALIZADORA PRODUCTOS DEL MAR LIMITADA</t>
  </si>
  <si>
    <t>TEKCHEF SPA</t>
  </si>
  <si>
    <t>UNIVERSIDAD DE VALPARAISO</t>
  </si>
  <si>
    <t>PMGD SANTUARIO SPA</t>
  </si>
  <si>
    <t>76.219.458-9</t>
  </si>
  <si>
    <t>PUERTO TRIPOLI S.A.</t>
  </si>
  <si>
    <t>INMOBILIARIA PELLINES SPA</t>
  </si>
  <si>
    <t>ADMINISTRADORA DE SUPERMERCADOS EXPRESS LTDA</t>
  </si>
  <si>
    <t>EDIFICIO TERRAZAS DE COCHOA</t>
  </si>
  <si>
    <t>INMOBILIARIA Y CONSTRUCTORA BOULEVARD MONTEMAR SPA</t>
  </si>
  <si>
    <t>SANTA BLANCA Y CIA SPA</t>
  </si>
  <si>
    <t>INMOBILIARIA STUDIOMAR SAC</t>
  </si>
  <si>
    <t>INMOBILIARIA SANTA PAULA SPA</t>
  </si>
  <si>
    <t>CONSORCIO VALPARAISO SA</t>
  </si>
  <si>
    <t>INMOBILIARIA C Y C SOCIEDAD ANONIMA</t>
  </si>
  <si>
    <t>INMOBILIARIA GREGORIO MARANON III SPA</t>
  </si>
  <si>
    <t>ARIDOS ACONCAGUA LTDA</t>
  </si>
  <si>
    <t>INMOBILIARIA PARQUE LOS ABEDULES</t>
  </si>
  <si>
    <t>TERRA ANDINO SPA</t>
  </si>
  <si>
    <t>LOMAS DE COCHOA SPA</t>
  </si>
  <si>
    <t>INMOBILIARIA PINAMARES LIMITADA</t>
  </si>
  <si>
    <t>76.451.022-4</t>
  </si>
  <si>
    <t>EDIFICIO MEDANO</t>
  </si>
  <si>
    <t>I. MUNICIPALIDAD DE QUILPUE</t>
  </si>
  <si>
    <t>76.208.888-6</t>
  </si>
  <si>
    <t>91.081.000-6</t>
  </si>
  <si>
    <t>AGROSILOS LTDA.</t>
  </si>
  <si>
    <t>FORESTAL ARAUCO S.A.</t>
  </si>
  <si>
    <t>MOLINERA SANTA CLARA LTDA.</t>
  </si>
  <si>
    <t>INMOB LEGADO LTDA</t>
  </si>
  <si>
    <t>76.827.288-3</t>
  </si>
  <si>
    <t>COM Y DIS DE ARI RIO MAIPO SPA</t>
  </si>
  <si>
    <t>ADM. DE FRANQUICIAS AMAUS LTDA</t>
  </si>
  <si>
    <t>COM. DE ALIM LOS CISNES LTDA</t>
  </si>
  <si>
    <t>PONTIF. U. CATOLICA DE CHILE</t>
  </si>
  <si>
    <t>SUPERM. MONTSERRAT S.A.C.</t>
  </si>
  <si>
    <t>SUPERMERCADO MONSERRAT S.A.C.</t>
  </si>
  <si>
    <t>MOVIMIENTOS DE TIERRA BJ SA</t>
  </si>
  <si>
    <t>SUBUS CHILE S.A.</t>
  </si>
  <si>
    <t>SALMONES RELONCAVI SPA</t>
  </si>
  <si>
    <t>AGRICOLA FRESNO SPA</t>
  </si>
  <si>
    <t>AGRICOLA DEL CARMEN SPA</t>
  </si>
  <si>
    <t>COMUNIDAD EDIFICIO LAS ARAUCARIAS DE GERTRUDIS ECHENIQUE</t>
  </si>
  <si>
    <t>53331356-6</t>
  </si>
  <si>
    <t>56060730-K</t>
  </si>
  <si>
    <t>COMUNIDAD EDIFICIO METROPOLIS APOQUINDO 3669</t>
  </si>
  <si>
    <t>COMUNIDAD EDIFICIOS TORRES DE LA COSTANERA Y VITACURA</t>
  </si>
  <si>
    <t>CORP ADMINISTRATIVA DEL PODER JUDICIAL</t>
  </si>
  <si>
    <t>HOSPITAL DR GUSTAVO FRICKE DE VINA DEL MAR</t>
  </si>
  <si>
    <t>SERVICIO DE SALUD ORIENTE HOSPITAL LUIS CALVO MACKENNA</t>
  </si>
  <si>
    <t>CENTRO DE REFERENCIA DE SALUD DE PENALOLEN CORDILLERA ORIENTE</t>
  </si>
  <si>
    <t>HOSPITAL ORIENTE DR LUIS TISNE BROUSSE</t>
  </si>
  <si>
    <t>6327323-6</t>
  </si>
  <si>
    <t>TEUBER MATZNER SERGIO</t>
  </si>
  <si>
    <t>65075485-9</t>
  </si>
  <si>
    <t>HOSPITAL CLINICO METROPOLITANO DE LA FLORIDA DOCTORA ELOISA DIAZ</t>
  </si>
  <si>
    <t>UNIVERSIDAD SAN SEBASTIAN</t>
  </si>
  <si>
    <t>76040171-4</t>
  </si>
  <si>
    <t>ASTARA LOGISTICA CHILE SPA</t>
  </si>
  <si>
    <t>VIVO SPA</t>
  </si>
  <si>
    <t>INNOVACION ALIMENTARIA SPA</t>
  </si>
  <si>
    <t>76074055-1</t>
  </si>
  <si>
    <t>INVERSIONES AGUAS DEL VALLE LIMITADA</t>
  </si>
  <si>
    <t>COMERCIALIZADORA RECIPOL S.A.</t>
  </si>
  <si>
    <t>INTEGRAMEDICA S.A.</t>
  </si>
  <si>
    <t>76107304-4</t>
  </si>
  <si>
    <t>INMOBILIARIA CR SPA</t>
  </si>
  <si>
    <t>76115694-2</t>
  </si>
  <si>
    <t>FRIGORIFICO Y PACKING SANTA BARBARA LIMITADA</t>
  </si>
  <si>
    <t>76119474-7</t>
  </si>
  <si>
    <t>76121910-3</t>
  </si>
  <si>
    <t>ADM DE ESTABLECIMIENTOS SOCIALES UNION EL GOLF LTDA</t>
  </si>
  <si>
    <t>NEORENTAS S.A. ADMINISTRADORA GENERAL DE FONDOS</t>
  </si>
  <si>
    <t>AGRICOLA LA PUNTILLA LIMITADA</t>
  </si>
  <si>
    <t>INMOBILIARIA LAS VIZCACHAS SPA</t>
  </si>
  <si>
    <t>ELECTROLUX DE CHILE S.A.</t>
  </si>
  <si>
    <t>CARLOS VALDOVINOS SPA</t>
  </si>
  <si>
    <t>EQUANS FACILITY MANAGEMENT SPA</t>
  </si>
  <si>
    <t>76185964-1</t>
  </si>
  <si>
    <t>MEGAMEDIA S.A.</t>
  </si>
  <si>
    <t>76230978-5</t>
  </si>
  <si>
    <t>INMOBILIARIA COLIPI SPA</t>
  </si>
  <si>
    <t>FRUTANGO S.A.</t>
  </si>
  <si>
    <t>LV-PATIO RENTA INMOBILIARIA III SPA</t>
  </si>
  <si>
    <t>FABRICA DE ENVASES PLASTICOS SERVIFORM SPA</t>
  </si>
  <si>
    <t>INVAC ASESORIAS INVERSIONES E INMOBILIARIA LIMITADA</t>
  </si>
  <si>
    <t>76275097-K</t>
  </si>
  <si>
    <t>WEIDENHAMMER CHILE LIMITADA</t>
  </si>
  <si>
    <t>76329735-7</t>
  </si>
  <si>
    <t>CONSTRUCTORA E INMOBILIARIA LA DEHESA S.A.</t>
  </si>
  <si>
    <t>CENTRO LOGISTICO NOVICIADO AEROPUERTO SPA</t>
  </si>
  <si>
    <t>MEGA FRIO CHILE SPA</t>
  </si>
  <si>
    <t>76363060-9</t>
  </si>
  <si>
    <t>ANASAC AMBIENTAL SA</t>
  </si>
  <si>
    <t>PERFILES Y TUBOS DE ACERO ALMARZA S.A.</t>
  </si>
  <si>
    <t>76402982-8</t>
  </si>
  <si>
    <t>76415397-9</t>
  </si>
  <si>
    <t>FABRICA Y COMERCIALIZADORA DE HELADOS VILLAFRANCA DEL BIERZO LIMITADA</t>
  </si>
  <si>
    <t>INMOBILIARIA Y CONSTRUCTORA PEDRO DE VALDIVIA II S.A.</t>
  </si>
  <si>
    <t>76457994-1</t>
  </si>
  <si>
    <t>DESARROLLO INMOBILIARIO EJERCITO LIBERTADOR SPA</t>
  </si>
  <si>
    <t>KOMATSU REMAN CENTER CHILE S.A.</t>
  </si>
  <si>
    <t>76499702-6</t>
  </si>
  <si>
    <t>76503743-3</t>
  </si>
  <si>
    <t>DSE HOTELES SPA</t>
  </si>
  <si>
    <t>TRIVIA S.A</t>
  </si>
  <si>
    <t>76520391-0</t>
  </si>
  <si>
    <t>INVERSIONES SAN MARTIN SPA</t>
  </si>
  <si>
    <t>ECOMAS S A</t>
  </si>
  <si>
    <t>SOCIEDAD PUNTA DE LOBOS S.A.</t>
  </si>
  <si>
    <t>76558688-7</t>
  </si>
  <si>
    <t>INMOBILIARIA RALEI DEVELOPMENT ECUADOR SPA</t>
  </si>
  <si>
    <t>76562654-4</t>
  </si>
  <si>
    <t>CENTRO DE NEGOCIOS VALLE GRANDE SPA</t>
  </si>
  <si>
    <t>76609771-5</t>
  </si>
  <si>
    <t>INMOBILIARIA PLAZA PROVIDENCIA SPA</t>
  </si>
  <si>
    <t>DESARROLLOS Y BODEGAS II SPA</t>
  </si>
  <si>
    <t>76640130-9</t>
  </si>
  <si>
    <t>INVERSIONES E INMOBILIARIA CHI &amp; TO LIMITADA</t>
  </si>
  <si>
    <t>76701900-9</t>
  </si>
  <si>
    <t>INMOBILIARIA PK 67 S A</t>
  </si>
  <si>
    <t>76754016-7</t>
  </si>
  <si>
    <t>INMOBILIARIA TORRE APOQUINDO SPA</t>
  </si>
  <si>
    <t>FT FOODS S.A.</t>
  </si>
  <si>
    <t>AGRICOB SA</t>
  </si>
  <si>
    <t>76845062-5</t>
  </si>
  <si>
    <t>INMOBILIARIA MIRADOR SPA</t>
  </si>
  <si>
    <t>76894028-2</t>
  </si>
  <si>
    <t>INMOBILIARIA INDEPENDENCIA SPA</t>
  </si>
  <si>
    <t>76908688-9</t>
  </si>
  <si>
    <t>SITU ECHAURREN SPA</t>
  </si>
  <si>
    <t>INMOBILIARIA RENTAS SOUPER SPA</t>
  </si>
  <si>
    <t>76960397-2</t>
  </si>
  <si>
    <t>SITU IRARRÁZAVAL SPA</t>
  </si>
  <si>
    <t>FEDRIGONI SELF-ADHESIVES CHILE S.A.</t>
  </si>
  <si>
    <t>76975833-K</t>
  </si>
  <si>
    <t>INMOBILIARIA EL MARQUES SPA</t>
  </si>
  <si>
    <t>76978695-3</t>
  </si>
  <si>
    <t>INMOBILIARIA B3 ISABEL RIQUELME SPA</t>
  </si>
  <si>
    <t>76993859-1</t>
  </si>
  <si>
    <t>IKSO SPA</t>
  </si>
  <si>
    <t>77008850-K</t>
  </si>
  <si>
    <t>AGRICOLA LA ARBOLEDA LIMITADA</t>
  </si>
  <si>
    <t>77035395-5</t>
  </si>
  <si>
    <t>INMOBILIARIA RUTA 68 SPA</t>
  </si>
  <si>
    <t>77044544-2</t>
  </si>
  <si>
    <t>77057144-8</t>
  </si>
  <si>
    <t>VICUÑA CAPITAL SPA</t>
  </si>
  <si>
    <t>COMERCIAL Y SERVICIOS SUR AUSTRAL LIMITADA</t>
  </si>
  <si>
    <t>INMOBILIARIA VISTA SAN MARTIN SPA</t>
  </si>
  <si>
    <t>77077282-6</t>
  </si>
  <si>
    <t>INMOBILIARIA VISTA SANTA ISABEL SPA</t>
  </si>
  <si>
    <t>77101694-4</t>
  </si>
  <si>
    <t>77110043-0</t>
  </si>
  <si>
    <t>77128295-4</t>
  </si>
  <si>
    <t>CARRERA CAPITAL SPA</t>
  </si>
  <si>
    <t>77160672-5</t>
  </si>
  <si>
    <t>NUNOA CAPITAL SPA</t>
  </si>
  <si>
    <t>77166811-9</t>
  </si>
  <si>
    <t>VOY SANTIAGO SPA</t>
  </si>
  <si>
    <t>TECNOLOGIA EN ENVASES TERMICOS LIMITADA</t>
  </si>
  <si>
    <t>77180654-6</t>
  </si>
  <si>
    <t>VITAFOODS SPA</t>
  </si>
  <si>
    <t>77184025-6</t>
  </si>
  <si>
    <t>FRIOSAN SPA</t>
  </si>
  <si>
    <t>77209611-9</t>
  </si>
  <si>
    <t>AGRICOLA YOYE SPA</t>
  </si>
  <si>
    <t>KOMATSU CUMMINS CHILE LIMITADA</t>
  </si>
  <si>
    <t>77290453-3</t>
  </si>
  <si>
    <t>GREEN ENERGY TRANSPORT LATIN AMERICAN SPA</t>
  </si>
  <si>
    <t>77401819-0</t>
  </si>
  <si>
    <t>SAN ANTONIO CHILE PORT SPA</t>
  </si>
  <si>
    <t>77404196-6</t>
  </si>
  <si>
    <t>77427659-9</t>
  </si>
  <si>
    <t>RE-CICLAR S.A</t>
  </si>
  <si>
    <t>77517344-0</t>
  </si>
  <si>
    <t>TBM Y TUNEL SPA</t>
  </si>
  <si>
    <t>SANTIAGO TRANSPORTE URBANO S.A</t>
  </si>
  <si>
    <t>BUSES ALFA S.A.</t>
  </si>
  <si>
    <t>77569067-4</t>
  </si>
  <si>
    <t>ENEL X WAY CHILE SPA</t>
  </si>
  <si>
    <t>77576123-7</t>
  </si>
  <si>
    <t>77612130-4</t>
  </si>
  <si>
    <t>77834990-6</t>
  </si>
  <si>
    <t>INMOBILIARIA EL FERROCARRIL LIMITADA</t>
  </si>
  <si>
    <t>AGRICOLA OLIBAL LIMITADA</t>
  </si>
  <si>
    <t>78016230-9</t>
  </si>
  <si>
    <t>CLINICA AVANSALUD SPA</t>
  </si>
  <si>
    <t>MINERA CEMIN-PULLALLI SPA</t>
  </si>
  <si>
    <t>FASTPACK S A</t>
  </si>
  <si>
    <t>78406330-5</t>
  </si>
  <si>
    <t>78793360-2</t>
  </si>
  <si>
    <t>SOCIEDAD DE ALIMENTACION CASINO EXPRESS S.A.</t>
  </si>
  <si>
    <t>AMBIPAR SERVICIOS DE VALORIZACION LIMITADA</t>
  </si>
  <si>
    <t>EASTON INMOBILIARIA INDUSTRIAL LIMITADA</t>
  </si>
  <si>
    <t>CLINICA RENACA S.A</t>
  </si>
  <si>
    <t>FORESTAL FORVIR LTDA</t>
  </si>
  <si>
    <t>CONSORCIO INDUSTRIAL DE ALIMENTOS S.A.</t>
  </si>
  <si>
    <t>80314700-0</t>
  </si>
  <si>
    <t>EMPRESA DE TRANSPORTES RURALES SPA</t>
  </si>
  <si>
    <t>SAINT-GOBAIN WEBER CHILE S.A</t>
  </si>
  <si>
    <t>SOC NACIONAL METALURGICA LTDA</t>
  </si>
  <si>
    <t>SANCHEZ Y CIA LTDA</t>
  </si>
  <si>
    <t>81669200-8</t>
  </si>
  <si>
    <t>HITES S.A.</t>
  </si>
  <si>
    <t>VETERQUIMICA S.A.</t>
  </si>
  <si>
    <t>82878900-7</t>
  </si>
  <si>
    <t>COMISION CHILENA DE ENERGIA NUCLEAR</t>
  </si>
  <si>
    <t>PLASVI SPA</t>
  </si>
  <si>
    <t>INDUSTRIA METALURGICA LIMITADA</t>
  </si>
  <si>
    <t>AVSA INVERSIONES SPA</t>
  </si>
  <si>
    <t>STELLANTIS CHILE S.A.</t>
  </si>
  <si>
    <t>AGRICOLA MONCOPULLI S.A.</t>
  </si>
  <si>
    <t>CENTRO DE SALUD GUNTER MUND Y CIA LTDA</t>
  </si>
  <si>
    <t>SOCIEDAD AGRICOLA CHANAR BLANCO SPA</t>
  </si>
  <si>
    <t>SKY AIRLINE S.A.</t>
  </si>
  <si>
    <t>ENVASES IMPRESOS CORDILLERA SPA</t>
  </si>
  <si>
    <t>89255800-0</t>
  </si>
  <si>
    <t>TOPCOLOR S.A.</t>
  </si>
  <si>
    <t>VINEDOS FAMILIA CHADWICK SPA</t>
  </si>
  <si>
    <t>VINA SAN PEDRO TARAPACA S.A.</t>
  </si>
  <si>
    <t>SAN JORGE PACKAGING S.A.</t>
  </si>
  <si>
    <t>LABORATORIO MAVER S.A.</t>
  </si>
  <si>
    <t>ACEROS AZA S.A.</t>
  </si>
  <si>
    <t>ARTEL S.A.</t>
  </si>
  <si>
    <t>CRISTALERIAS TORO SPA</t>
  </si>
  <si>
    <t>INDUSTRIA MECANICA VOGT S A</t>
  </si>
  <si>
    <t>HOTELERA Y TURISMO S A</t>
  </si>
  <si>
    <t>SOFTYS CHILE SPA</t>
  </si>
  <si>
    <t>96551140-7</t>
  </si>
  <si>
    <t>96557350-K</t>
  </si>
  <si>
    <t>INMOBILIARIA SAN MIGUEL LIMITADA</t>
  </si>
  <si>
    <t>HIELO FIESTA S.A.</t>
  </si>
  <si>
    <t>96566940-K</t>
  </si>
  <si>
    <t>96581970-3</t>
  </si>
  <si>
    <t>96588400-9</t>
  </si>
  <si>
    <t>RECUPAC S.A.</t>
  </si>
  <si>
    <t>96599510-2</t>
  </si>
  <si>
    <t>IGNISTERRA S.A.</t>
  </si>
  <si>
    <t>BREDENMASTER SPA</t>
  </si>
  <si>
    <t>MAERSK LOGISTICS &amp; SERVICES CHILE SPA</t>
  </si>
  <si>
    <t>TODO ARAUCO SPA</t>
  </si>
  <si>
    <t>INMOBILIARIA E INVERSIONES SANTA MONICA SPA</t>
  </si>
  <si>
    <t>SACYR AGUA NORTE S.A.</t>
  </si>
  <si>
    <t>AGUAS CORDILLERA S A</t>
  </si>
  <si>
    <t>SERVICIOS LOGISTICOS DE ALMACENAJE,TRANSPORTE Y DISTRIBUCION EN FRIO LUNIBEN S.A</t>
  </si>
  <si>
    <t>96873140-8</t>
  </si>
  <si>
    <t>SOC CONCESIONARIA RUTAS DEL PACIFICO S A</t>
  </si>
  <si>
    <t>PROPASTA S.A.</t>
  </si>
  <si>
    <t>COLD CHILE SA</t>
  </si>
  <si>
    <t>CIRION TECHNOLOGIES CHILE SA.</t>
  </si>
  <si>
    <t>96899100-0</t>
  </si>
  <si>
    <t>COMERCIALIZADORA DITEC AUTOMOVILES SPA</t>
  </si>
  <si>
    <t>FITTINGS Y LLAVERIAS LIMITADA</t>
  </si>
  <si>
    <t>96945440-8</t>
  </si>
  <si>
    <t>SOC CONCESIONARIA AUTOPISTA CENTRAL S A</t>
  </si>
  <si>
    <t>96998260-9</t>
  </si>
  <si>
    <t>VINA SIEGEL S A</t>
  </si>
  <si>
    <t>BROOM FRIO HOLDING OVALLE SPA</t>
  </si>
  <si>
    <t>LV PATIO RENTA INMOBILIARIA VIII SPA</t>
  </si>
  <si>
    <t>MAS CERCA CALL CENTER SPA</t>
  </si>
  <si>
    <t>99566280-9</t>
  </si>
  <si>
    <t>LINK SERVICE S A</t>
  </si>
  <si>
    <t>PUERTO TERRESTRE LOS ANDESSOCIEDAD CONCESIONARIA S.A.</t>
  </si>
  <si>
    <t>CLIENTE ID</t>
  </si>
  <si>
    <t>S/E PRIMARIA</t>
  </si>
  <si>
    <t>ALIMENTADOR</t>
  </si>
  <si>
    <t>AVENIDA DEL MAR</t>
  </si>
  <si>
    <t>BAQUEDANO</t>
  </si>
  <si>
    <t>LA ANTENA</t>
  </si>
  <si>
    <t>SANTO DOMINGO</t>
  </si>
  <si>
    <t>JUAN SOLDADO</t>
  </si>
  <si>
    <t>RIVADAVIA</t>
  </si>
  <si>
    <t>TAMBO</t>
  </si>
  <si>
    <t>EL FARO</t>
  </si>
  <si>
    <t>LAS ROJAS</t>
  </si>
  <si>
    <t>RECOVA</t>
  </si>
  <si>
    <t>LA HIGUERA</t>
  </si>
  <si>
    <t>SANTA ESTER</t>
  </si>
  <si>
    <t>SAN RAMON</t>
  </si>
  <si>
    <t>LA HERRADURA</t>
  </si>
  <si>
    <t>CERRILLOS</t>
  </si>
  <si>
    <t>PUERTO</t>
  </si>
  <si>
    <t>LLANO</t>
  </si>
  <si>
    <t>EL HINOJO</t>
  </si>
  <si>
    <t>SOTAQUI</t>
  </si>
  <si>
    <t>SOCOS</t>
  </si>
  <si>
    <t>DELIRIO</t>
  </si>
  <si>
    <t>BELLAVISTA</t>
  </si>
  <si>
    <t>HOSPITAL</t>
  </si>
  <si>
    <t>SAN LORENZO</t>
  </si>
  <si>
    <t>RECOLETA</t>
  </si>
  <si>
    <t>MINCHA</t>
  </si>
  <si>
    <t>INDEPENDENCIA</t>
  </si>
  <si>
    <t>LOS CRISTALES</t>
  </si>
  <si>
    <t>LOS VILOS</t>
  </si>
  <si>
    <t>CUNCUMEN</t>
  </si>
  <si>
    <t>LIGUA</t>
  </si>
  <si>
    <t>ALICAHUE</t>
  </si>
  <si>
    <t>CATAPILCO</t>
  </si>
  <si>
    <t>LONGOTOMA</t>
  </si>
  <si>
    <t>PETORCA</t>
  </si>
  <si>
    <t>BAJOS DE MATTE</t>
  </si>
  <si>
    <t>HUMERES</t>
  </si>
  <si>
    <t>CRUCERAL</t>
  </si>
  <si>
    <t>VILUCO</t>
  </si>
  <si>
    <t>ALTO JAHUEL</t>
  </si>
  <si>
    <t>PAINE</t>
  </si>
  <si>
    <t>GUINDOS</t>
  </si>
  <si>
    <t>MAIPO</t>
  </si>
  <si>
    <t>VIRGINIA SUBERCASEAU</t>
  </si>
  <si>
    <t>ANGOSTURA</t>
  </si>
  <si>
    <t>CHAMPA</t>
  </si>
  <si>
    <t>SANTA BLANCA</t>
  </si>
  <si>
    <t>CHALLAY</t>
  </si>
  <si>
    <t>BRASIL</t>
  </si>
  <si>
    <t>PILAY</t>
  </si>
  <si>
    <t>CODEGUA</t>
  </si>
  <si>
    <t>PUENTE ALTA</t>
  </si>
  <si>
    <t>SAUZAL COYA</t>
  </si>
  <si>
    <t>LA GONZALINA</t>
  </si>
  <si>
    <t>REQUINOA</t>
  </si>
  <si>
    <t>TUNCAHUE</t>
  </si>
  <si>
    <t>EL ARROZAL</t>
  </si>
  <si>
    <t>LA COMPAÑIA</t>
  </si>
  <si>
    <t>EL GUINDAL</t>
  </si>
  <si>
    <t>ASTORGA</t>
  </si>
  <si>
    <t>LAS COLORADAS</t>
  </si>
  <si>
    <t>AVENIDA ESPAÑA</t>
  </si>
  <si>
    <t>RIO PEUCO</t>
  </si>
  <si>
    <t>LA PALMA</t>
  </si>
  <si>
    <t>EL COBRE</t>
  </si>
  <si>
    <t>BERRIOS</t>
  </si>
  <si>
    <t>LA ROSA</t>
  </si>
  <si>
    <t>COCALAN</t>
  </si>
  <si>
    <t>EL CARMEN</t>
  </si>
  <si>
    <t>EL ESTERO</t>
  </si>
  <si>
    <t>ESMERALDA</t>
  </si>
  <si>
    <t>PANQUEHUE</t>
  </si>
  <si>
    <t>LECAROS</t>
  </si>
  <si>
    <t>SAN ISIDRO</t>
  </si>
  <si>
    <t>LOS LIRIOS</t>
  </si>
  <si>
    <t>GERMAN RIESCO</t>
  </si>
  <si>
    <t>SANTA ROSA</t>
  </si>
  <si>
    <t>QUILAPAN</t>
  </si>
  <si>
    <t>SAN ENRIQUE</t>
  </si>
  <si>
    <t>MAGGI</t>
  </si>
  <si>
    <t>ANTIVERO</t>
  </si>
  <si>
    <t>TINGUIRIRICA</t>
  </si>
  <si>
    <t>HUEMUL</t>
  </si>
  <si>
    <t>CAÑADILLA</t>
  </si>
  <si>
    <t>MIRAFLORES</t>
  </si>
  <si>
    <t>SAUSALITO</t>
  </si>
  <si>
    <t>EL BOSQUE</t>
  </si>
  <si>
    <t>VIANA</t>
  </si>
  <si>
    <t>LAS CUCHARAS</t>
  </si>
  <si>
    <t>YUNGAY</t>
  </si>
  <si>
    <t>EL SALTO</t>
  </si>
  <si>
    <t>ALVAREZ</t>
  </si>
  <si>
    <t>QUILVO</t>
  </si>
  <si>
    <t>MATAQUITO</t>
  </si>
  <si>
    <t>RAUCO</t>
  </si>
  <si>
    <t>VISTA HERMOSA</t>
  </si>
  <si>
    <t>CUMPEO</t>
  </si>
  <si>
    <t>ENTRE RIOS</t>
  </si>
  <si>
    <t>SIETE TAZAS</t>
  </si>
  <si>
    <t>DUAO</t>
  </si>
  <si>
    <t>PEHUENCHE</t>
  </si>
  <si>
    <t>PLAZA</t>
  </si>
  <si>
    <t>MERCADO</t>
  </si>
  <si>
    <t>ESTACION</t>
  </si>
  <si>
    <t>ABATE MOLINA</t>
  </si>
  <si>
    <t>CENTENARIO</t>
  </si>
  <si>
    <t>ORILLA DE MAULE</t>
  </si>
  <si>
    <t>MAIPU</t>
  </si>
  <si>
    <t>PRESIDENTE IBAÑEZ</t>
  </si>
  <si>
    <t>SAN ANTONIO</t>
  </si>
  <si>
    <t>VICENTE MENDEZ</t>
  </si>
  <si>
    <t>LIMARI</t>
  </si>
  <si>
    <t>OHIGGINS</t>
  </si>
  <si>
    <t>RIO VIEJO</t>
  </si>
  <si>
    <t>SARGENTO ALDEA</t>
  </si>
  <si>
    <t>HUAMBALI</t>
  </si>
  <si>
    <t>VICUÑA MACKENNA</t>
  </si>
  <si>
    <t>BULNES</t>
  </si>
  <si>
    <t>ARGENTINA</t>
  </si>
  <si>
    <t>RENGO</t>
  </si>
  <si>
    <t>VILLA</t>
  </si>
  <si>
    <t>21 DE MAYO</t>
  </si>
  <si>
    <t>VILLUCO</t>
  </si>
  <si>
    <t>CHILLANCITO</t>
  </si>
  <si>
    <t>PENCOPOLITANO</t>
  </si>
  <si>
    <t>TRES PASCUALAS</t>
  </si>
  <si>
    <t>LOS BATROS</t>
  </si>
  <si>
    <t>LO GALINDO</t>
  </si>
  <si>
    <t>SANTA JUANA</t>
  </si>
  <si>
    <t>LA MARINA</t>
  </si>
  <si>
    <t>SALINAS</t>
  </si>
  <si>
    <t>HUALPENCILLO</t>
  </si>
  <si>
    <t>CHOME</t>
  </si>
  <si>
    <t>MICHIMALONGO</t>
  </si>
  <si>
    <t>LENGA</t>
  </si>
  <si>
    <t>PARTAL</t>
  </si>
  <si>
    <t>PARQUE CENTRAL</t>
  </si>
  <si>
    <t>ASMAR</t>
  </si>
  <si>
    <t>HOSPITAL NAVAL</t>
  </si>
  <si>
    <t>LOLENCO</t>
  </si>
  <si>
    <t>BARRANCON</t>
  </si>
  <si>
    <t>LORETO</t>
  </si>
  <si>
    <t>LA VARA</t>
  </si>
  <si>
    <t>PEÑAFLOR</t>
  </si>
  <si>
    <t>AMERICA</t>
  </si>
  <si>
    <t>CARAMPANGUE</t>
  </si>
  <si>
    <t>MALLOCO</t>
  </si>
  <si>
    <t>SANTA ANA</t>
  </si>
  <si>
    <t>TALAGANTE</t>
  </si>
  <si>
    <t>SANTA JOSEFINA</t>
  </si>
  <si>
    <t>GENERAL VELASQUEZ</t>
  </si>
  <si>
    <t>PUERTA SUR</t>
  </si>
  <si>
    <t>LAS PARCELAS</t>
  </si>
  <si>
    <t>MAHUIDANCHE</t>
  </si>
  <si>
    <t>CERRO CHENA</t>
  </si>
  <si>
    <t>SAN EUGENIO</t>
  </si>
  <si>
    <t>MANUEL CASTILLO</t>
  </si>
  <si>
    <t>SANTA ELVIRA</t>
  </si>
  <si>
    <t>FLORENCIA</t>
  </si>
  <si>
    <t>SANTELICES</t>
  </si>
  <si>
    <t>LAS BRISAS</t>
  </si>
  <si>
    <t>CERRO LA BALLENA</t>
  </si>
  <si>
    <t>VALPARAISO</t>
  </si>
  <si>
    <t>CURACAVI</t>
  </si>
  <si>
    <t>CORDILLERA</t>
  </si>
  <si>
    <t>MADEINDAL</t>
  </si>
  <si>
    <t>CASAS VIEJAS</t>
  </si>
  <si>
    <t>LAS PALMERAS</t>
  </si>
  <si>
    <t>BALMACEDA</t>
  </si>
  <si>
    <t>AVIACION</t>
  </si>
  <si>
    <t>LAS CUMBRES</t>
  </si>
  <si>
    <t>LOS PETALOS</t>
  </si>
  <si>
    <t>MAESTRO PALOMO</t>
  </si>
  <si>
    <t>MARISCAL</t>
  </si>
  <si>
    <t>LA DIVISA</t>
  </si>
  <si>
    <t>TREBULCO</t>
  </si>
  <si>
    <t>EL PEÑON</t>
  </si>
  <si>
    <t>EL ANDEN</t>
  </si>
  <si>
    <t>LO MARTINEZ</t>
  </si>
  <si>
    <t>CARBOMET</t>
  </si>
  <si>
    <t>LA PINTANA</t>
  </si>
  <si>
    <t>PRINCIPAL</t>
  </si>
  <si>
    <t>CARBONIFERA</t>
  </si>
  <si>
    <t>SCHWAGER</t>
  </si>
  <si>
    <t>LAGUNILLAS</t>
  </si>
  <si>
    <t>QUIÑENCO</t>
  </si>
  <si>
    <t>LA POSADA</t>
  </si>
  <si>
    <t>ALEMANIA</t>
  </si>
  <si>
    <t>ALCAZAR</t>
  </si>
  <si>
    <t>LICURA</t>
  </si>
  <si>
    <t>MOLINO BIOBIO</t>
  </si>
  <si>
    <t>COLO COLO</t>
  </si>
  <si>
    <t>VILLAGRAN</t>
  </si>
  <si>
    <t>PAILLIHUE</t>
  </si>
  <si>
    <t>MONTE VERDE</t>
  </si>
  <si>
    <t>BOTROLHUE</t>
  </si>
  <si>
    <t>SANTA ELENA</t>
  </si>
  <si>
    <t>PILLAN</t>
  </si>
  <si>
    <t>PLEITEADO</t>
  </si>
  <si>
    <t>NIELOL</t>
  </si>
  <si>
    <t>LAS QUILAS</t>
  </si>
  <si>
    <t>MAQUEHUE</t>
  </si>
  <si>
    <t>COSTANERA</t>
  </si>
  <si>
    <t>ANTUMALAL</t>
  </si>
  <si>
    <t>LA VINILLA</t>
  </si>
  <si>
    <t>HIGUERAS</t>
  </si>
  <si>
    <t>CHALINGA</t>
  </si>
  <si>
    <t>TUTUQUEN</t>
  </si>
  <si>
    <t>PEDRO DE VALDIVIA</t>
  </si>
  <si>
    <t>REPUBLICA DE CHILE</t>
  </si>
  <si>
    <t>GRAN BRETAÑA</t>
  </si>
  <si>
    <t>GAMERO</t>
  </si>
  <si>
    <t>TULAHUEN</t>
  </si>
  <si>
    <t>EL PALQUI</t>
  </si>
  <si>
    <t>SANTA CECILIA</t>
  </si>
  <si>
    <t>MARIA PINTO</t>
  </si>
  <si>
    <t>POMAIRE</t>
  </si>
  <si>
    <t>LUMBRERAS</t>
  </si>
  <si>
    <t>PUANGUE</t>
  </si>
  <si>
    <t>PABELLON</t>
  </si>
  <si>
    <t>EL MEMBRILLO</t>
  </si>
  <si>
    <t>CHOROMBO</t>
  </si>
  <si>
    <t>EL TURCO</t>
  </si>
  <si>
    <t>LO CHACON</t>
  </si>
  <si>
    <t>PUENTE MARAMBIO</t>
  </si>
  <si>
    <t>HUINCA</t>
  </si>
  <si>
    <t>MALLERMO</t>
  </si>
  <si>
    <t>EL BARCO</t>
  </si>
  <si>
    <t>NANCAGUA</t>
  </si>
  <si>
    <t>CHEPICA</t>
  </si>
  <si>
    <t>PUQUILLAY</t>
  </si>
  <si>
    <t>SANTA CRUZ 1</t>
  </si>
  <si>
    <t>CUNACO</t>
  </si>
  <si>
    <t>LOLOL</t>
  </si>
  <si>
    <t>PERALILLO</t>
  </si>
  <si>
    <t>PEÑUELAS</t>
  </si>
  <si>
    <t>PAREDONES</t>
  </si>
  <si>
    <t>PALMILLA</t>
  </si>
  <si>
    <t>ARBOLEDA</t>
  </si>
  <si>
    <t>CALLEUQUE</t>
  </si>
  <si>
    <t>AJIAL</t>
  </si>
  <si>
    <t>FALUCHO</t>
  </si>
  <si>
    <t>PILEN</t>
  </si>
  <si>
    <t>TRIPLE U</t>
  </si>
  <si>
    <t>ALICO</t>
  </si>
  <si>
    <t>COELEMU</t>
  </si>
  <si>
    <t>PURAPEL</t>
  </si>
  <si>
    <t>LOS PRESIDENTES</t>
  </si>
  <si>
    <t>VAQUERIA</t>
  </si>
  <si>
    <t>PETEROA</t>
  </si>
  <si>
    <t>BARANDICA</t>
  </si>
  <si>
    <t>VIOLETA PARRA</t>
  </si>
  <si>
    <t>LOS ROBLES</t>
  </si>
  <si>
    <t>PIEDRAS BLANCAS</t>
  </si>
  <si>
    <t>BOTALCURA</t>
  </si>
  <si>
    <t>PORVENIR</t>
  </si>
  <si>
    <t>GUALLECO</t>
  </si>
  <si>
    <t>HUILQUILEMU</t>
  </si>
  <si>
    <t>PLACILLA</t>
  </si>
  <si>
    <t>SANTA MARIA</t>
  </si>
  <si>
    <t>ENTEL</t>
  </si>
  <si>
    <t>NAZARIO</t>
  </si>
  <si>
    <t>MOLINEROS</t>
  </si>
  <si>
    <t>PULMODON</t>
  </si>
  <si>
    <t>SAN MANUEL</t>
  </si>
  <si>
    <t>MALVILLA</t>
  </si>
  <si>
    <t>ILOCA</t>
  </si>
  <si>
    <t>CAMARICO</t>
  </si>
  <si>
    <t>LOS LIBERTADORES</t>
  </si>
  <si>
    <t>COLBUN</t>
  </si>
  <si>
    <t>VILCHES</t>
  </si>
  <si>
    <t>ELEKTRAGEN</t>
  </si>
  <si>
    <t>BARROS</t>
  </si>
  <si>
    <t>QUELLA</t>
  </si>
  <si>
    <t>PUCARA</t>
  </si>
  <si>
    <t>COPIHUE</t>
  </si>
  <si>
    <t>LOS OLIVOS</t>
  </si>
  <si>
    <t>LITUECHE</t>
  </si>
  <si>
    <t>PABLO NERUDA</t>
  </si>
  <si>
    <t>DOCAMAVIDA</t>
  </si>
  <si>
    <t>PICHILEMU</t>
  </si>
  <si>
    <t>TABOLGUEN</t>
  </si>
  <si>
    <t>LA FORTUNA</t>
  </si>
  <si>
    <t>TEGUALDA</t>
  </si>
  <si>
    <t>TRAFALGAR</t>
  </si>
  <si>
    <t>SAN PEDRO</t>
  </si>
  <si>
    <t>CALABOZO</t>
  </si>
  <si>
    <t>CIUDAD</t>
  </si>
  <si>
    <t>LOS NEGRITOS</t>
  </si>
  <si>
    <t>AUTOPISTA DEL SOL</t>
  </si>
  <si>
    <t>PETROHUE</t>
  </si>
  <si>
    <t>LAJA</t>
  </si>
  <si>
    <t>LOS MAITENES</t>
  </si>
  <si>
    <t>LA GRANJA</t>
  </si>
  <si>
    <t>LUMACO</t>
  </si>
  <si>
    <t>CERRO</t>
  </si>
  <si>
    <t>RECONQUISTA</t>
  </si>
  <si>
    <t>MANUEL MONTT</t>
  </si>
  <si>
    <t>SAN ALBERTO</t>
  </si>
  <si>
    <t>ABANICO</t>
  </si>
  <si>
    <t>QUILIMARI</t>
  </si>
  <si>
    <t>EL PARQUE</t>
  </si>
  <si>
    <t>EL CANELO</t>
  </si>
  <si>
    <t>DIAGUITAS</t>
  </si>
  <si>
    <t>LAUTARO</t>
  </si>
  <si>
    <t>VILLASECA</t>
  </si>
  <si>
    <t>SANCHINA</t>
  </si>
  <si>
    <t>NOGALES</t>
  </si>
  <si>
    <t>REQUEGUA</t>
  </si>
  <si>
    <t>REGIONAL</t>
  </si>
  <si>
    <t>LO CONTY</t>
  </si>
  <si>
    <t>LAS ROSAS</t>
  </si>
  <si>
    <t>ALMAGRO</t>
  </si>
  <si>
    <t>VALDIVIA</t>
  </si>
  <si>
    <t>PAICAVI</t>
  </si>
  <si>
    <t>CURARREHUE</t>
  </si>
  <si>
    <t>OLIVAR</t>
  </si>
  <si>
    <t>SAN BERNARDO</t>
  </si>
  <si>
    <t>RIQUELME</t>
  </si>
  <si>
    <t>URUGUAY</t>
  </si>
  <si>
    <t>ROMERAL</t>
  </si>
  <si>
    <t>LA COLONIA</t>
  </si>
  <si>
    <t>RECREO</t>
  </si>
  <si>
    <t>EYZAGUIRRE</t>
  </si>
  <si>
    <t>LO BLANCO</t>
  </si>
  <si>
    <t>GABRIELA</t>
  </si>
  <si>
    <t>LA CANTERA</t>
  </si>
  <si>
    <t>IRARRAZAVAL</t>
  </si>
  <si>
    <t>PRADO</t>
  </si>
  <si>
    <t>RUCATREMO</t>
  </si>
  <si>
    <t>CONDELL</t>
  </si>
  <si>
    <t>LA CAPILLA</t>
  </si>
  <si>
    <t>PRIMAVERA</t>
  </si>
  <si>
    <t>SEMINARIO</t>
  </si>
  <si>
    <t>LAS MERCEDES</t>
  </si>
  <si>
    <t>HUALQUI</t>
  </si>
  <si>
    <t>LIRQUEN</t>
  </si>
  <si>
    <t>CAUPOLICAN</t>
  </si>
  <si>
    <t>COSMITO</t>
  </si>
  <si>
    <t>LOS MANTOS</t>
  </si>
  <si>
    <t>MENADIER</t>
  </si>
  <si>
    <t>MEMBRILLAR</t>
  </si>
  <si>
    <t>URMENETA</t>
  </si>
  <si>
    <t>LINDEROS</t>
  </si>
  <si>
    <t>CARRERA</t>
  </si>
  <si>
    <t>FERROVIARIO</t>
  </si>
  <si>
    <t>EL TABACO</t>
  </si>
  <si>
    <t>EL QUELMEN</t>
  </si>
  <si>
    <t>ARGOMEDO</t>
  </si>
  <si>
    <t>CONCHA Y TORO</t>
  </si>
  <si>
    <t>PRAT</t>
  </si>
  <si>
    <t>COMERCIO</t>
  </si>
  <si>
    <t>ALEMPARTE</t>
  </si>
  <si>
    <t>LOS RIOS</t>
  </si>
  <si>
    <t>BASE NAVAL</t>
  </si>
  <si>
    <t>HUECHUN</t>
  </si>
  <si>
    <t>LO ROJAS</t>
  </si>
  <si>
    <t>DIEGO PORTALES</t>
  </si>
  <si>
    <t>ARAUCO</t>
  </si>
  <si>
    <t>PUNTA ANGAMOS</t>
  </si>
  <si>
    <t>EL INCA</t>
  </si>
  <si>
    <t>CHORRILLOS</t>
  </si>
  <si>
    <t>RICAVENTURA</t>
  </si>
  <si>
    <t>AMOLANAS</t>
  </si>
  <si>
    <t>LA PUERTA</t>
  </si>
  <si>
    <t>ELIBOR</t>
  </si>
  <si>
    <t>RIO ÑUBLE</t>
  </si>
  <si>
    <t>LOS HEROES</t>
  </si>
  <si>
    <t>GRECIA</t>
  </si>
  <si>
    <t>PORTEZUELO</t>
  </si>
  <si>
    <t>NOGUEIRA</t>
  </si>
  <si>
    <t>PAPUDO</t>
  </si>
  <si>
    <t>CASTRO RAMOS</t>
  </si>
  <si>
    <t>OJANCO</t>
  </si>
  <si>
    <t>PAMPINO</t>
  </si>
  <si>
    <t>LOS COIPOS</t>
  </si>
  <si>
    <t>LOS MORROS</t>
  </si>
  <si>
    <t>GOLONDRINAS</t>
  </si>
  <si>
    <t>SAN JOSE</t>
  </si>
  <si>
    <t>FRANCIA</t>
  </si>
  <si>
    <t>CHUNGARA</t>
  </si>
  <si>
    <t>JUAN MARTINEZ</t>
  </si>
  <si>
    <t>SANTA BARBARA</t>
  </si>
  <si>
    <t>INDURA PENCO</t>
  </si>
  <si>
    <t>PUMALAL</t>
  </si>
  <si>
    <t>HENRIQUEZ</t>
  </si>
  <si>
    <t>GABRIELA MISTRAL</t>
  </si>
  <si>
    <t>INGLES</t>
  </si>
  <si>
    <t>SANTA JULIA</t>
  </si>
  <si>
    <t>MAULE</t>
  </si>
  <si>
    <t>VOLCAN</t>
  </si>
  <si>
    <t>YERBAS BUENAS</t>
  </si>
  <si>
    <t>DESIDERIO GUZMAN</t>
  </si>
  <si>
    <t>NALTAGUA</t>
  </si>
  <si>
    <t>SAN EXPEDITO</t>
  </si>
  <si>
    <t>PONIENTE</t>
  </si>
  <si>
    <t>ROSARIO</t>
  </si>
  <si>
    <t>SAN CARLOS</t>
  </si>
  <si>
    <t>SIMON BOLIVAR</t>
  </si>
  <si>
    <t>CIRCUNVALACION</t>
  </si>
  <si>
    <t>NIEBLA</t>
  </si>
  <si>
    <t>ENAP</t>
  </si>
  <si>
    <t>ALBERTO HURTADO</t>
  </si>
  <si>
    <t>INTERCONEXION 1</t>
  </si>
  <si>
    <t>BILBAO</t>
  </si>
  <si>
    <t>PANAMERICANA</t>
  </si>
  <si>
    <t>QUIANE</t>
  </si>
  <si>
    <t>POCILLAS</t>
  </si>
  <si>
    <t>VALLE DE LLUTA</t>
  </si>
  <si>
    <t>TRAPICHE</t>
  </si>
  <si>
    <t>ANGAMOS</t>
  </si>
  <si>
    <t>SAN CLEMENTE</t>
  </si>
  <si>
    <t>DELTA</t>
  </si>
  <si>
    <t>AROMOS</t>
  </si>
  <si>
    <t>COPAYAPU</t>
  </si>
  <si>
    <t>DIEGO DE ALMAGRO</t>
  </si>
  <si>
    <t>ALAMOS</t>
  </si>
  <si>
    <t>MAITENCILLO</t>
  </si>
  <si>
    <t>CENTRO</t>
  </si>
  <si>
    <t>HUISCAPI</t>
  </si>
  <si>
    <t>PLAYA BRAVA</t>
  </si>
  <si>
    <t>LOS AROMOS</t>
  </si>
  <si>
    <t>SOL DE SEPTIEMBRE</t>
  </si>
  <si>
    <t>RED COIHUECO</t>
  </si>
  <si>
    <t>LOS CARRERA</t>
  </si>
  <si>
    <t>CORACEROS</t>
  </si>
  <si>
    <t>CORRENTOSO</t>
  </si>
  <si>
    <t>FLORIDA SUR</t>
  </si>
  <si>
    <t>VAROLI</t>
  </si>
  <si>
    <t>FREIRINA</t>
  </si>
  <si>
    <t>PUCHUNCAVI</t>
  </si>
  <si>
    <t>CAMISA</t>
  </si>
  <si>
    <t>MIRASUR</t>
  </si>
  <si>
    <t>METRENCO</t>
  </si>
  <si>
    <t>AEROPUERTO</t>
  </si>
  <si>
    <t>CANDELARIA</t>
  </si>
  <si>
    <t>LA PUNTILLA</t>
  </si>
  <si>
    <t>LOS RUILES</t>
  </si>
  <si>
    <t>CAVALIN</t>
  </si>
  <si>
    <t>GRANADEROS</t>
  </si>
  <si>
    <t>PESQUERO</t>
  </si>
  <si>
    <t>PORTALES</t>
  </si>
  <si>
    <t>CHACALLUTA</t>
  </si>
  <si>
    <t>LLUTA</t>
  </si>
  <si>
    <t>RODILLO</t>
  </si>
  <si>
    <t>NORTE</t>
  </si>
  <si>
    <t>INTERCONEXION PACIFICO</t>
  </si>
  <si>
    <t>MARAÑON</t>
  </si>
  <si>
    <t>TADEO HAENKE</t>
  </si>
  <si>
    <t>UDA</t>
  </si>
  <si>
    <t>CHAÑARCILLO</t>
  </si>
  <si>
    <t>TIERRA AMARILLA</t>
  </si>
  <si>
    <t>HORNITOS</t>
  </si>
  <si>
    <t>PIEDRA COLGADA</t>
  </si>
  <si>
    <t>EL YESO</t>
  </si>
  <si>
    <t>MEXICO</t>
  </si>
  <si>
    <t>COVIEFI</t>
  </si>
  <si>
    <t>LATORRE</t>
  </si>
  <si>
    <t>BOLIVAR</t>
  </si>
  <si>
    <t>PUEBLO BAQUEDANO</t>
  </si>
  <si>
    <t>BRAMADOR</t>
  </si>
  <si>
    <t>ORELLA</t>
  </si>
  <si>
    <t>ALICANTO</t>
  </si>
  <si>
    <t>MATTA</t>
  </si>
  <si>
    <t>EL TRANSITO</t>
  </si>
  <si>
    <t>ALTO LA CHIMBA</t>
  </si>
  <si>
    <t>MINSAL</t>
  </si>
  <si>
    <t>FLORIDA</t>
  </si>
  <si>
    <t>DESIERTO FLORIDO</t>
  </si>
  <si>
    <t>AZAPA</t>
  </si>
  <si>
    <t>ALGARROBO</t>
  </si>
  <si>
    <t>SAN FELIX</t>
  </si>
  <si>
    <t>BAHIA INGLESA</t>
  </si>
  <si>
    <t>ALCAPARROSA</t>
  </si>
  <si>
    <t>COMPLEJO MINERO</t>
  </si>
  <si>
    <t>BARQUITOS</t>
  </si>
  <si>
    <t>ASTILLA</t>
  </si>
  <si>
    <t>LA CHIMBA</t>
  </si>
  <si>
    <t>DUNAS</t>
  </si>
  <si>
    <t>VIÑITA</t>
  </si>
  <si>
    <t>TERESITA</t>
  </si>
  <si>
    <t>EL PALOMAR</t>
  </si>
  <si>
    <t>INACESA</t>
  </si>
  <si>
    <t>BODEGA</t>
  </si>
  <si>
    <t>TUCAPEL</t>
  </si>
  <si>
    <t>INTERCONEXION 2</t>
  </si>
  <si>
    <t>PUNTA DEL COBRE</t>
  </si>
  <si>
    <t>LILENES</t>
  </si>
  <si>
    <t>TOCORNAL</t>
  </si>
  <si>
    <t>PLACERES</t>
  </si>
  <si>
    <t>POLANCO</t>
  </si>
  <si>
    <t>PUTAENDO</t>
  </si>
  <si>
    <t>REFINERIA</t>
  </si>
  <si>
    <t>LLOLLEO</t>
  </si>
  <si>
    <t>BARRANCAS</t>
  </si>
  <si>
    <t>FREIRE</t>
  </si>
  <si>
    <t>BUCALEMU</t>
  </si>
  <si>
    <t>HIJUELAS</t>
  </si>
  <si>
    <t>MAITENES</t>
  </si>
  <si>
    <t>REÑACA</t>
  </si>
  <si>
    <t>BOCO</t>
  </si>
  <si>
    <t>SAID</t>
  </si>
  <si>
    <t>MONTEMAR</t>
  </si>
  <si>
    <t>PACHACAMA</t>
  </si>
  <si>
    <t>WILSON</t>
  </si>
  <si>
    <t>QUINTERO</t>
  </si>
  <si>
    <t>TRASLAVIÑA</t>
  </si>
  <si>
    <t>CORMECANICA</t>
  </si>
  <si>
    <t>PANGAL</t>
  </si>
  <si>
    <t>EMPORCHI</t>
  </si>
  <si>
    <t>PALOMAR</t>
  </si>
  <si>
    <t>POCOCHAY</t>
  </si>
  <si>
    <t>CHACABUCO</t>
  </si>
  <si>
    <t>QUILPUE</t>
  </si>
  <si>
    <t>CATEMU</t>
  </si>
  <si>
    <t>PACIFICO</t>
  </si>
  <si>
    <t>CARTAGENA</t>
  </si>
  <si>
    <t>LAGUNAS</t>
  </si>
  <si>
    <t>PESQUERAS</t>
  </si>
  <si>
    <t>MANANTIALES</t>
  </si>
  <si>
    <t>BARON</t>
  </si>
  <si>
    <t>ERRAZURIZ</t>
  </si>
  <si>
    <t>QUILLOTA</t>
  </si>
  <si>
    <t>LIMACHE</t>
  </si>
  <si>
    <t>CONCON</t>
  </si>
  <si>
    <t>PORTILLO</t>
  </si>
  <si>
    <t>PITRUFQUEN</t>
  </si>
  <si>
    <t>TEMUCO</t>
  </si>
  <si>
    <t>VICTORIA</t>
  </si>
  <si>
    <t>GORBEA</t>
  </si>
  <si>
    <t>HUAQUI</t>
  </si>
  <si>
    <t>SANTA FE</t>
  </si>
  <si>
    <t>CANTERAS</t>
  </si>
  <si>
    <t>LA UNION</t>
  </si>
  <si>
    <t>LOS TAMBORES</t>
  </si>
  <si>
    <t>CATO</t>
  </si>
  <si>
    <t>INVERNADA</t>
  </si>
  <si>
    <t>CONFLUENCIA</t>
  </si>
  <si>
    <t>CANTARRANA</t>
  </si>
  <si>
    <t>SAN NICOLAS</t>
  </si>
  <si>
    <t>CORPORA</t>
  </si>
  <si>
    <t>COOPERATIVA</t>
  </si>
  <si>
    <t>CASABLANCA</t>
  </si>
  <si>
    <t>SAN FRANCISCO</t>
  </si>
  <si>
    <t>PIE ANDINO</t>
  </si>
  <si>
    <t>CAMILO HENRIQUEZ</t>
  </si>
  <si>
    <t>QUITALMAHUE</t>
  </si>
  <si>
    <t>AGUIRRE LUCO</t>
  </si>
  <si>
    <t>TRANSEX</t>
  </si>
  <si>
    <t>COPIAPO</t>
  </si>
  <si>
    <t>MACUL</t>
  </si>
  <si>
    <t>GANDARILLA</t>
  </si>
  <si>
    <t>CARRASCAL</t>
  </si>
  <si>
    <t>ZURICH</t>
  </si>
  <si>
    <t>MELIPILLA</t>
  </si>
  <si>
    <t>ZAPADORES</t>
  </si>
  <si>
    <t>TAMARUGO</t>
  </si>
  <si>
    <t>CIENCIAS</t>
  </si>
  <si>
    <t>NERUDA</t>
  </si>
  <si>
    <t>MARATHON</t>
  </si>
  <si>
    <t>ESTORIL</t>
  </si>
  <si>
    <t>MIRADOR</t>
  </si>
  <si>
    <t>EUCALIPTUS</t>
  </si>
  <si>
    <t>ESFUERZO</t>
  </si>
  <si>
    <t>ARAUCARIAS</t>
  </si>
  <si>
    <t>PROVIDENCIA</t>
  </si>
  <si>
    <t>CASAVIEJA</t>
  </si>
  <si>
    <t>OTONAL</t>
  </si>
  <si>
    <t>MEJILLONES</t>
  </si>
  <si>
    <t>COMENDADORES</t>
  </si>
  <si>
    <t>HIRMAS</t>
  </si>
  <si>
    <t>PINCOYA</t>
  </si>
  <si>
    <t>RECABARREN</t>
  </si>
  <si>
    <t>HUECHURABA</t>
  </si>
  <si>
    <t>TAQUERAL</t>
  </si>
  <si>
    <t>AGRICOLA</t>
  </si>
  <si>
    <t>MAGDALENA</t>
  </si>
  <si>
    <t>POLPAICO</t>
  </si>
  <si>
    <t>NECOCHEA</t>
  </si>
  <si>
    <t>OLIVARES</t>
  </si>
  <si>
    <t>CAPITANIA</t>
  </si>
  <si>
    <t>NAPOLEON</t>
  </si>
  <si>
    <t>NORUEGA</t>
  </si>
  <si>
    <t>SENDERO</t>
  </si>
  <si>
    <t>ESPERANZA</t>
  </si>
  <si>
    <t>NOVICIADO</t>
  </si>
  <si>
    <t>MARTEL</t>
  </si>
  <si>
    <t>MARSELLA</t>
  </si>
  <si>
    <t>NAHUELBUTA</t>
  </si>
  <si>
    <t>ECHEVERS</t>
  </si>
  <si>
    <t>ANTILLANCA</t>
  </si>
  <si>
    <t>LONQUEN</t>
  </si>
  <si>
    <t>ESPOZ</t>
  </si>
  <si>
    <t>PORTUGAL</t>
  </si>
  <si>
    <t>JOHOW</t>
  </si>
  <si>
    <t>CODORNICES</t>
  </si>
  <si>
    <t>HELVECIA</t>
  </si>
  <si>
    <t>DIECIOCHO</t>
  </si>
  <si>
    <t>REPUBLICA</t>
  </si>
  <si>
    <t>AGUSTINAS</t>
  </si>
  <si>
    <t>TUPPER</t>
  </si>
  <si>
    <t>PUELMA</t>
  </si>
  <si>
    <t>CARMENCITA</t>
  </si>
  <si>
    <t>QUILICURA</t>
  </si>
  <si>
    <t>JUNCAL</t>
  </si>
  <si>
    <t>CONCHALI</t>
  </si>
  <si>
    <t>CUMMING</t>
  </si>
  <si>
    <t>GRAJALES</t>
  </si>
  <si>
    <t>TOTORAL</t>
  </si>
  <si>
    <t>MILAGRO</t>
  </si>
  <si>
    <t>TARAPACA</t>
  </si>
  <si>
    <t>LIBERTADORES</t>
  </si>
  <si>
    <t>FONTANA</t>
  </si>
  <si>
    <t>RABAT</t>
  </si>
  <si>
    <t>HOLANDA</t>
  </si>
  <si>
    <t>LEGUIA</t>
  </si>
  <si>
    <t>ARTESANOS</t>
  </si>
  <si>
    <t>FORESTAL</t>
  </si>
  <si>
    <t>YARUR</t>
  </si>
  <si>
    <t>BALAGUER</t>
  </si>
  <si>
    <t>CATEDRAL</t>
  </si>
  <si>
    <t>CHILOE</t>
  </si>
  <si>
    <t>AYSEN</t>
  </si>
  <si>
    <t>REFUGIO</t>
  </si>
  <si>
    <t>ECHENIQUE</t>
  </si>
  <si>
    <t>BEAUCHEFF</t>
  </si>
  <si>
    <t>KENNEDY</t>
  </si>
  <si>
    <t>GALVARINO</t>
  </si>
  <si>
    <t>NEVERIA</t>
  </si>
  <si>
    <t>RIO SALAR</t>
  </si>
  <si>
    <t>LIRA</t>
  </si>
  <si>
    <t>MAULEN</t>
  </si>
  <si>
    <t>TALAVERAS</t>
  </si>
  <si>
    <t>FRESIA</t>
  </si>
  <si>
    <t>TRANSVERSAL</t>
  </si>
  <si>
    <t>APOQUINDO</t>
  </si>
  <si>
    <t>CABILDO</t>
  </si>
  <si>
    <t>HAYDN</t>
  </si>
  <si>
    <t>COYHAIQUE</t>
  </si>
  <si>
    <t>ANTOFAGASTA</t>
  </si>
  <si>
    <t>LINCOYAN</t>
  </si>
  <si>
    <t>NACIONES</t>
  </si>
  <si>
    <t>TALINAY</t>
  </si>
  <si>
    <t>TOBALABA</t>
  </si>
  <si>
    <t>SUIZA</t>
  </si>
  <si>
    <t>BATUCO</t>
  </si>
  <si>
    <t>MONASTERIO</t>
  </si>
  <si>
    <t>PASTEUR</t>
  </si>
  <si>
    <t>SALVADOR</t>
  </si>
  <si>
    <t>URIZAR</t>
  </si>
  <si>
    <t>QUILLAGUA</t>
  </si>
  <si>
    <t>PARACELSO</t>
  </si>
  <si>
    <t>ALDUNATE</t>
  </si>
  <si>
    <t>ENEA</t>
  </si>
  <si>
    <t>NATANIEL</t>
  </si>
  <si>
    <t>CARDENALES</t>
  </si>
  <si>
    <t>ASCOTAN</t>
  </si>
  <si>
    <t>LIRAY</t>
  </si>
  <si>
    <t>GAMBINO</t>
  </si>
  <si>
    <t>GOYCOLEA</t>
  </si>
  <si>
    <t>LABBE</t>
  </si>
  <si>
    <t>MARCOLETA</t>
  </si>
  <si>
    <t>OLIMPO</t>
  </si>
  <si>
    <t>TRINIDAD</t>
  </si>
  <si>
    <t>COQUIMBITO</t>
  </si>
  <si>
    <t>BRAUN</t>
  </si>
  <si>
    <t>VIEL</t>
  </si>
  <si>
    <t>TERMINALES</t>
  </si>
  <si>
    <t>SUCRE</t>
  </si>
  <si>
    <t>MAPOCHO</t>
  </si>
  <si>
    <t>CHAMISERO</t>
  </si>
  <si>
    <t>MALBEC</t>
  </si>
  <si>
    <t>OSSANDON</t>
  </si>
  <si>
    <t>TAJAMAR</t>
  </si>
  <si>
    <t>AERODROMO</t>
  </si>
  <si>
    <t>ORIENTAL</t>
  </si>
  <si>
    <t>DOMINICOS</t>
  </si>
  <si>
    <t>PAJARITOS</t>
  </si>
  <si>
    <t>SATELITE</t>
  </si>
  <si>
    <t>HUALTATAS</t>
  </si>
  <si>
    <t>CISTERNA</t>
  </si>
  <si>
    <t>MONROE</t>
  </si>
  <si>
    <t>PUDAHUEL</t>
  </si>
  <si>
    <t>COPIHUES</t>
  </si>
  <si>
    <t>TRAPENSES</t>
  </si>
  <si>
    <t>JARAQUEMADA</t>
  </si>
  <si>
    <t>BUERAS</t>
  </si>
  <si>
    <t>HUELEN</t>
  </si>
  <si>
    <t>CHACON</t>
  </si>
  <si>
    <t>CHICUREO</t>
  </si>
  <si>
    <t>LARRAIN</t>
  </si>
  <si>
    <t>VENTISQUERO</t>
  </si>
  <si>
    <t>HUINGANAL</t>
  </si>
  <si>
    <t>RODRIGUEZ</t>
  </si>
  <si>
    <t>ALASKA</t>
  </si>
  <si>
    <t>ALESSANDRI</t>
  </si>
  <si>
    <t>VALDIVIESO</t>
  </si>
  <si>
    <t>RENCA</t>
  </si>
  <si>
    <t>MONCKEBERG</t>
  </si>
  <si>
    <t>LOURDES</t>
  </si>
  <si>
    <t>HAITI</t>
  </si>
  <si>
    <t>AZUCENA</t>
  </si>
  <si>
    <t>RINCONADA</t>
  </si>
  <si>
    <t>MANQUEHUE</t>
  </si>
  <si>
    <t>LOTA</t>
  </si>
  <si>
    <t>QUILIN</t>
  </si>
  <si>
    <t>PRENSA</t>
  </si>
  <si>
    <t>VALDOVINOS</t>
  </si>
  <si>
    <t>ECUADOR</t>
  </si>
  <si>
    <t>COMODORO</t>
  </si>
  <si>
    <t>MANUTARA</t>
  </si>
  <si>
    <t>CONDOR</t>
  </si>
  <si>
    <t>ALGARROBAL</t>
  </si>
  <si>
    <t>DIAMANTES</t>
  </si>
  <si>
    <t>SCHUBERT</t>
  </si>
  <si>
    <t>INDUSTRIAS</t>
  </si>
  <si>
    <t>CANADA</t>
  </si>
  <si>
    <t>QUINTAY</t>
  </si>
  <si>
    <t>BULLILEO</t>
  </si>
  <si>
    <t>LONGAVI</t>
  </si>
  <si>
    <t>RETIRO</t>
  </si>
  <si>
    <t>CENTRAL HORNOPIREN</t>
  </si>
  <si>
    <t>CENTRAL COCHAMO</t>
  </si>
  <si>
    <t>CALEU</t>
  </si>
  <si>
    <t>BARRA</t>
  </si>
  <si>
    <t>RUT</t>
  </si>
  <si>
    <t>A.BLANCAS_____013</t>
  </si>
  <si>
    <t>A.HOSPICIO____013</t>
  </si>
  <si>
    <t>Innergex Energía Renovable SpA</t>
  </si>
  <si>
    <t>A.HOSPICIO____110</t>
  </si>
  <si>
    <t>A.JAHUEL______066</t>
  </si>
  <si>
    <t>Cliente AT</t>
  </si>
  <si>
    <t>A_DE_CORDOVA__013</t>
  </si>
  <si>
    <t>ENEL DISTRIBUCIÓN CHILE S.A.</t>
  </si>
  <si>
    <t>Cinergia Chile SpA</t>
  </si>
  <si>
    <t>GR Power Chile SpA</t>
  </si>
  <si>
    <t>AG.BLANCAS____013</t>
  </si>
  <si>
    <t>78338570-8</t>
  </si>
  <si>
    <t>AGUILA________066</t>
  </si>
  <si>
    <t>79639570-2</t>
  </si>
  <si>
    <t>AIHUAPI_______013</t>
  </si>
  <si>
    <t>SOCIEDAD AUSTRAL DE ELECTRICIDAD S.A.</t>
  </si>
  <si>
    <t>ALAMEDA_______015</t>
  </si>
  <si>
    <t>ALCONES_______023</t>
  </si>
  <si>
    <t>ALGARROBO_____110</t>
  </si>
  <si>
    <t>94638000-8</t>
  </si>
  <si>
    <t>ALHUE_________023</t>
  </si>
  <si>
    <t>ALTAMIRANO____013</t>
  </si>
  <si>
    <t>ALTO_BONITO___023</t>
  </si>
  <si>
    <t>ALTODCARMEN___013</t>
  </si>
  <si>
    <t>ALTONORTE_____110</t>
  </si>
  <si>
    <t>88325800-2</t>
  </si>
  <si>
    <t>ANCUD_________013</t>
  </si>
  <si>
    <t>ANDACOLLO_____013</t>
  </si>
  <si>
    <t>ANDALIEN______013</t>
  </si>
  <si>
    <t>ANDES_________013</t>
  </si>
  <si>
    <t>ANGAMOS_______220</t>
  </si>
  <si>
    <t>76081590-K</t>
  </si>
  <si>
    <t>ANGOL_________013</t>
  </si>
  <si>
    <t>EMPRESA ELÉCTRICA DE LA FRONTERA S.A.</t>
  </si>
  <si>
    <t>ANTOFAGASTA___013</t>
  </si>
  <si>
    <t>ANTUCOYA______220</t>
  </si>
  <si>
    <t>76079669-7</t>
  </si>
  <si>
    <t>MINERA ANTUCOYA</t>
  </si>
  <si>
    <t>APOQUINDO_____013</t>
  </si>
  <si>
    <t>ARICA_________066</t>
  </si>
  <si>
    <t>ATACAMA_______023</t>
  </si>
  <si>
    <t>76148338-2</t>
  </si>
  <si>
    <t>76255054-7</t>
  </si>
  <si>
    <t>B.BLANCO______023</t>
  </si>
  <si>
    <t>BATUCO________013</t>
  </si>
  <si>
    <t>BICENTENARIO__013</t>
  </si>
  <si>
    <t>BJOSDMNA______012</t>
  </si>
  <si>
    <t>BOLLENAR______013</t>
  </si>
  <si>
    <t>BOMBEO2_______004</t>
  </si>
  <si>
    <t>BOMBEO3_______004</t>
  </si>
  <si>
    <t>BOMBEO4_______004</t>
  </si>
  <si>
    <t>BOSQUEMAR_____012</t>
  </si>
  <si>
    <t>BRASIL________013</t>
  </si>
  <si>
    <t>BUCALEMU______066</t>
  </si>
  <si>
    <t>BUIN__________013</t>
  </si>
  <si>
    <t>C.BIOBIO______066</t>
  </si>
  <si>
    <t>96718010-6</t>
  </si>
  <si>
    <t>C.DRAGON______013</t>
  </si>
  <si>
    <t>C.PINTO_______220</t>
  </si>
  <si>
    <t>76188363-1</t>
  </si>
  <si>
    <t>78928380-K</t>
  </si>
  <si>
    <t>CABILDO_______023</t>
  </si>
  <si>
    <t>CABRERO_______013</t>
  </si>
  <si>
    <t>COOPERATIVA ELÉCTRICA CHARRÚA LTDA.</t>
  </si>
  <si>
    <t>96802690-9</t>
  </si>
  <si>
    <t>MASISA S.A.</t>
  </si>
  <si>
    <t>CACHAPOAL_____013</t>
  </si>
  <si>
    <t>[]</t>
  </si>
  <si>
    <t>[Cliente Libre en Distribución]</t>
  </si>
  <si>
    <t>CALAMA________023</t>
  </si>
  <si>
    <t>CALBUCO_______013</t>
  </si>
  <si>
    <t>CALDERA_______013</t>
  </si>
  <si>
    <t>CALDERA_______110</t>
  </si>
  <si>
    <t>CALERA.C______062</t>
  </si>
  <si>
    <t>CANETE________023</t>
  </si>
  <si>
    <t>CANTERAS______110</t>
  </si>
  <si>
    <t>77287941-5</t>
  </si>
  <si>
    <t>CARAMPANGUE___013</t>
  </si>
  <si>
    <t>CARDONES______110</t>
  </si>
  <si>
    <t>78095890-1</t>
  </si>
  <si>
    <t>85272800-0</t>
  </si>
  <si>
    <t>CARDONES______220</t>
  </si>
  <si>
    <t>CARRASCAL_____012</t>
  </si>
  <si>
    <t>CASABLANCA____013</t>
  </si>
  <si>
    <t>ENERGÍA DE CASABLANCA S.A.</t>
  </si>
  <si>
    <t>CASTRO________023</t>
  </si>
  <si>
    <t>CATEMU________013</t>
  </si>
  <si>
    <t>CATEMU________044</t>
  </si>
  <si>
    <t>91614000-2</t>
  </si>
  <si>
    <t>CAUQUENES_____013</t>
  </si>
  <si>
    <t>CD.ARICA______013</t>
  </si>
  <si>
    <t>CENTRO________023</t>
  </si>
  <si>
    <t>CENTRO________110</t>
  </si>
  <si>
    <t>CERRILLOS_____013</t>
  </si>
  <si>
    <t>CERRONEGRONOR_220</t>
  </si>
  <si>
    <t>CHACABUCO_____013</t>
  </si>
  <si>
    <t>CHACABUCO_____023</t>
  </si>
  <si>
    <t>CHACAHUIN_____013</t>
  </si>
  <si>
    <t>CHACAYA_______004</t>
  </si>
  <si>
    <t>96676520-8</t>
  </si>
  <si>
    <t>CHACAYA_______110</t>
  </si>
  <si>
    <t>76000957-1</t>
  </si>
  <si>
    <t>76727040-2</t>
  </si>
  <si>
    <t>76775710-7</t>
  </si>
  <si>
    <t>91840000-1</t>
  </si>
  <si>
    <t>CHAGRES_______110</t>
  </si>
  <si>
    <t>77762940-9</t>
  </si>
  <si>
    <t>ANGLO AMERICAN SUR S.A.</t>
  </si>
  <si>
    <t>CHAPIQUINA____013</t>
  </si>
  <si>
    <t>CHARRUA_______013</t>
  </si>
  <si>
    <t>CHICUREO______023</t>
  </si>
  <si>
    <t>CHIGUAYANTE___015</t>
  </si>
  <si>
    <t>CHIGUAYANTE___066</t>
  </si>
  <si>
    <t>CHILLAN_______013</t>
  </si>
  <si>
    <t>COOPERATIVA DE CONSUMO DE ENERGÍA ELÉCTRICA CHILLÁN LTDA.</t>
  </si>
  <si>
    <t>CHIMBARONGO___013</t>
  </si>
  <si>
    <t>CHIMBORAZO____220</t>
  </si>
  <si>
    <t>CHINCHORRO____013</t>
  </si>
  <si>
    <t>CHINCHORRO____066</t>
  </si>
  <si>
    <t>CHIRRE________023</t>
  </si>
  <si>
    <t>CHIVILCAN_____013</t>
  </si>
  <si>
    <t>CHOCALAN______013</t>
  </si>
  <si>
    <t>CHOLGUAN______013</t>
  </si>
  <si>
    <t>CHONCHI_______013</t>
  </si>
  <si>
    <t>CHUMAQUITO____013</t>
  </si>
  <si>
    <t>CHUMPULLO_____066</t>
  </si>
  <si>
    <t>96731890-6</t>
  </si>
  <si>
    <t>CHUQUICAMATA__100</t>
  </si>
  <si>
    <t>CHUQUICAMATA__220</t>
  </si>
  <si>
    <t>CIRUELOS______220</t>
  </si>
  <si>
    <t>93458000-1</t>
  </si>
  <si>
    <t>CLUB_HIPICO___013</t>
  </si>
  <si>
    <t>COCHARCAS_____013</t>
  </si>
  <si>
    <t>COCHARCAS_____066</t>
  </si>
  <si>
    <t>COCHARCAS2____013</t>
  </si>
  <si>
    <t>COLACO________013</t>
  </si>
  <si>
    <t>COLCHAGUA_____015</t>
  </si>
  <si>
    <t>COLLAHUASI____220</t>
  </si>
  <si>
    <t>89468900-5</t>
  </si>
  <si>
    <t>96567040-8</t>
  </si>
  <si>
    <t>COLLIPULLI____013</t>
  </si>
  <si>
    <t>COLLIPULLI____066</t>
  </si>
  <si>
    <t>COLOCOLO______013</t>
  </si>
  <si>
    <t>COLOSO________220</t>
  </si>
  <si>
    <t>COMBARBALA____013</t>
  </si>
  <si>
    <t>COMPANIA______013</t>
  </si>
  <si>
    <t>CONCEPCION____066</t>
  </si>
  <si>
    <t>CONCON________013</t>
  </si>
  <si>
    <t>CONSTIT.______066</t>
  </si>
  <si>
    <t>CONSTIT1______023</t>
  </si>
  <si>
    <t>CONSTIT2______023</t>
  </si>
  <si>
    <t>LUZLINARES S.A.</t>
  </si>
  <si>
    <t>COPIAPO_______013</t>
  </si>
  <si>
    <t>CORONEL_______015</t>
  </si>
  <si>
    <t>CORRAL________023</t>
  </si>
  <si>
    <t>COSTANERA_____012</t>
  </si>
  <si>
    <t>CUNCO_________023</t>
  </si>
  <si>
    <t>CURACAUTIN____013</t>
  </si>
  <si>
    <t>CURACAVI______012</t>
  </si>
  <si>
    <t>CURANILAHUE___013</t>
  </si>
  <si>
    <t>CURICO________013</t>
  </si>
  <si>
    <t>CURICO________066</t>
  </si>
  <si>
    <t>CURICO2_______013</t>
  </si>
  <si>
    <t>D.ALMAGRO_____023</t>
  </si>
  <si>
    <t>D.ALMAGRO_____110</t>
  </si>
  <si>
    <t>76051610-4</t>
  </si>
  <si>
    <t>SOCIEDAD CONTRACTUAL MINERA FRANKE</t>
  </si>
  <si>
    <t>77418580-1</t>
  </si>
  <si>
    <t>MANTOS COPPER S.A.</t>
  </si>
  <si>
    <t>D.AMIGOS______023</t>
  </si>
  <si>
    <t>DALCAHUE______023</t>
  </si>
  <si>
    <t>DEGAN_________013</t>
  </si>
  <si>
    <t>DESALANT______110</t>
  </si>
  <si>
    <t>DEUCO_________013</t>
  </si>
  <si>
    <t>DOMEYKO_______220</t>
  </si>
  <si>
    <t>DUQUECO_______023</t>
  </si>
  <si>
    <t>E.PENON_______023</t>
  </si>
  <si>
    <t>EJERCITO______013</t>
  </si>
  <si>
    <t>EKA.CHILE_____154</t>
  </si>
  <si>
    <t>99500140-3</t>
  </si>
  <si>
    <t>EL_LINCE______023</t>
  </si>
  <si>
    <t>EL_MANZANO____023</t>
  </si>
  <si>
    <t>EL_MELON______013</t>
  </si>
  <si>
    <t>EL_NEGRO______110</t>
  </si>
  <si>
    <t>85066600-8</t>
  </si>
  <si>
    <t>ALBEMARLE LIMITADA</t>
  </si>
  <si>
    <t>ELABRA________220</t>
  </si>
  <si>
    <t>96701340-4</t>
  </si>
  <si>
    <t>ELAVELLANO____023</t>
  </si>
  <si>
    <t>ELCOBRE_______220</t>
  </si>
  <si>
    <t>ELMAITEN______013</t>
  </si>
  <si>
    <t>ELMANZANO_____015</t>
  </si>
  <si>
    <t>ELMONTE_______013</t>
  </si>
  <si>
    <t>ELPAICO_______013</t>
  </si>
  <si>
    <t>ELPEUMO_______023</t>
  </si>
  <si>
    <t>ELSALADO______023</t>
  </si>
  <si>
    <t>EMPALME_______013</t>
  </si>
  <si>
    <t>ENL.MAITENES__110</t>
  </si>
  <si>
    <t>ESCONDIDA_____220</t>
  </si>
  <si>
    <t>ESCUADRON_____015</t>
  </si>
  <si>
    <t>ESCUADRON_____066</t>
  </si>
  <si>
    <t>ESPERANZA_____013</t>
  </si>
  <si>
    <t>ESPERANZA_SNG_220</t>
  </si>
  <si>
    <t>FARELLON______220</t>
  </si>
  <si>
    <t>FATIMA________015</t>
  </si>
  <si>
    <t>78084930-4</t>
  </si>
  <si>
    <t>SOC COMERCIAL E INDUSTRIAL PLAY CAR LIMI</t>
  </si>
  <si>
    <t>FIBRANOVA_____066</t>
  </si>
  <si>
    <t>FLORIDA_______012</t>
  </si>
  <si>
    <t>FOPACO________006</t>
  </si>
  <si>
    <t>96528420-6</t>
  </si>
  <si>
    <t>FOPACO________154</t>
  </si>
  <si>
    <t>FRUTILLAR_____013</t>
  </si>
  <si>
    <t>GEOGLIFOS_____220</t>
  </si>
  <si>
    <t>GORBEA________013</t>
  </si>
  <si>
    <t>GRANEROS______015</t>
  </si>
  <si>
    <t>GRANEROS______066</t>
  </si>
  <si>
    <t>GUAYACAN______013</t>
  </si>
  <si>
    <t>H.FUENTES_____013</t>
  </si>
  <si>
    <t>HORCONES______066</t>
  </si>
  <si>
    <t>HOSPITAL______013</t>
  </si>
  <si>
    <t>77020474-7</t>
  </si>
  <si>
    <t>COMERCIAL ELIS CHILE SPA</t>
  </si>
  <si>
    <t>HOSPITAL______066</t>
  </si>
  <si>
    <t>HUASCO________110</t>
  </si>
  <si>
    <t>ILLAPEL_______023</t>
  </si>
  <si>
    <t>IMPERIAL______013</t>
  </si>
  <si>
    <t>INACESA_______023</t>
  </si>
  <si>
    <t>INCAHUASI_____023</t>
  </si>
  <si>
    <t>INDURA________066</t>
  </si>
  <si>
    <t>ISLADMAIPO____013</t>
  </si>
  <si>
    <t>ISLADMAIPO____066</t>
  </si>
  <si>
    <t>ITAHUE________013</t>
  </si>
  <si>
    <t>ITAHUE________066</t>
  </si>
  <si>
    <t>JUNCAL________013</t>
  </si>
  <si>
    <t>KAPATUR_______220</t>
  </si>
  <si>
    <t>86542100-1</t>
  </si>
  <si>
    <t>MINERA SPENCE S.A.</t>
  </si>
  <si>
    <t>KM6___________100</t>
  </si>
  <si>
    <t>59087530-9</t>
  </si>
  <si>
    <t>L.ANGELES_____013</t>
  </si>
  <si>
    <t>L.CABRAS______013</t>
  </si>
  <si>
    <t>L.COLOR1______110</t>
  </si>
  <si>
    <t>L.COLORADAS___013</t>
  </si>
  <si>
    <t>L.ERMITA______220</t>
  </si>
  <si>
    <t>L.INDURA______066</t>
  </si>
  <si>
    <t>L.LAGOS_______013</t>
  </si>
  <si>
    <t>L.LAJA________110</t>
  </si>
  <si>
    <t>94272000-9</t>
  </si>
  <si>
    <t>L.LIRIOS______066</t>
  </si>
  <si>
    <t>L.LOROS_______013</t>
  </si>
  <si>
    <t>L.LUCES_______110</t>
  </si>
  <si>
    <t>L.MAQUIS______220</t>
  </si>
  <si>
    <t>L.NEGROS2_____013</t>
  </si>
  <si>
    <t>L.UNION_______013</t>
  </si>
  <si>
    <t>COOPERATIVA RURAL ELÉCTRICA RÍO BUENO LTDA.</t>
  </si>
  <si>
    <t>L.VEGAS_______013</t>
  </si>
  <si>
    <t>L.VILOS_______220</t>
  </si>
  <si>
    <t>LA_CALERA_____013</t>
  </si>
  <si>
    <t>LA_CALERA_____110</t>
  </si>
  <si>
    <t>LA_CISTERNA___013</t>
  </si>
  <si>
    <t>LA_DEHESA_____013</t>
  </si>
  <si>
    <t>LA_DEHESA_____023</t>
  </si>
  <si>
    <t>LA_PINTANA____013</t>
  </si>
  <si>
    <t>LA_PINTANA2___013</t>
  </si>
  <si>
    <t>LA_REINA______013</t>
  </si>
  <si>
    <t>LABERINTO_____220</t>
  </si>
  <si>
    <t>78512520-7</t>
  </si>
  <si>
    <t>LACRUZ________220</t>
  </si>
  <si>
    <t>LAGUNAS_______023</t>
  </si>
  <si>
    <t>LAGUNAS_______220</t>
  </si>
  <si>
    <t>LAGUNILLAS____220</t>
  </si>
  <si>
    <t>LAJA__________013</t>
  </si>
  <si>
    <t>LAJA__________066</t>
  </si>
  <si>
    <t>LAJA__________220</t>
  </si>
  <si>
    <t>96532330-9</t>
  </si>
  <si>
    <t>CMPC PULP SPA</t>
  </si>
  <si>
    <t>LAMANGA_______013</t>
  </si>
  <si>
    <t>LAMISION______023</t>
  </si>
  <si>
    <t>LAMPA_________220</t>
  </si>
  <si>
    <t>LAPALMA_______013</t>
  </si>
  <si>
    <t>LAPORTADA_____023</t>
  </si>
  <si>
    <t>LARONDA_______013</t>
  </si>
  <si>
    <t>LARQUI________023</t>
  </si>
  <si>
    <t>LAS_ACACIAS___013</t>
  </si>
  <si>
    <t>LASARANAS_____013</t>
  </si>
  <si>
    <t>Cox Energy Comercializadora SpA</t>
  </si>
  <si>
    <t>LASENCINAS____015</t>
  </si>
  <si>
    <t>LATORRE_______013</t>
  </si>
  <si>
    <t>LAUTARO_______013</t>
  </si>
  <si>
    <t>LAUTARO_______023</t>
  </si>
  <si>
    <t>LAUTARO_______066</t>
  </si>
  <si>
    <t>LAVEGA________013</t>
  </si>
  <si>
    <t>LEBU__________013</t>
  </si>
  <si>
    <t>LEYDA_________013</t>
  </si>
  <si>
    <t>LICANCO_______013</t>
  </si>
  <si>
    <t>LICANTEN______066</t>
  </si>
  <si>
    <t>LIHUEIMO______013</t>
  </si>
  <si>
    <t>LIN.NORTE_____013</t>
  </si>
  <si>
    <t>LIRQUEN_______015</t>
  </si>
  <si>
    <t>LLAIMA________023</t>
  </si>
  <si>
    <t>LLAYLLAY______110</t>
  </si>
  <si>
    <t>LO_AGUIRRE____012</t>
  </si>
  <si>
    <t>LO_BOZA_______013</t>
  </si>
  <si>
    <t>LO_BOZA_______023</t>
  </si>
  <si>
    <t>LO_ESPEJO_____110</t>
  </si>
  <si>
    <t>LO_PRADO______012</t>
  </si>
  <si>
    <t>LO_VALLEDOR___013</t>
  </si>
  <si>
    <t>LOA___________220</t>
  </si>
  <si>
    <t>LOMIRANDA_____013</t>
  </si>
  <si>
    <t>LONCOCHE______013</t>
  </si>
  <si>
    <t>LONCOCHE2_____013</t>
  </si>
  <si>
    <t>LONGAVI_______013</t>
  </si>
  <si>
    <t>LUZPARRAL S.A.</t>
  </si>
  <si>
    <t>LONGAVI_______066</t>
  </si>
  <si>
    <t>LORD_COCHRANE_012</t>
  </si>
  <si>
    <t>LORETO________015</t>
  </si>
  <si>
    <t>LOS_DOMINICOS_013</t>
  </si>
  <si>
    <t>LOS_TAMBORES__013</t>
  </si>
  <si>
    <t>LOTA__________013</t>
  </si>
  <si>
    <t>M.BLANCOS_____023</t>
  </si>
  <si>
    <t>M.DEVELASCO___013</t>
  </si>
  <si>
    <t>M.PATRIA______013</t>
  </si>
  <si>
    <t>M.V.CEN.______154</t>
  </si>
  <si>
    <t>96595400-7</t>
  </si>
  <si>
    <t>MACHALI_______013</t>
  </si>
  <si>
    <t>MACUL_________013</t>
  </si>
  <si>
    <t>MACUL_________020</t>
  </si>
  <si>
    <t>MAESTRANZA____013</t>
  </si>
  <si>
    <t>99532410-5</t>
  </si>
  <si>
    <t>MAHNS_________015</t>
  </si>
  <si>
    <t>MAIPU_________013</t>
  </si>
  <si>
    <t>MAITENCILLO___220</t>
  </si>
  <si>
    <t>99531960-8</t>
  </si>
  <si>
    <t>MAITENES______110</t>
  </si>
  <si>
    <t>MALLOA________013</t>
  </si>
  <si>
    <t>MALLOCO_______013</t>
  </si>
  <si>
    <t>MANDINGA______013</t>
  </si>
  <si>
    <t>MAPAL_________154</t>
  </si>
  <si>
    <t>MARBELLA______013</t>
  </si>
  <si>
    <t>MARCHIHUE_____013</t>
  </si>
  <si>
    <t>MARGA_MARGA___013</t>
  </si>
  <si>
    <t>MARIQUINA_____023</t>
  </si>
  <si>
    <t>MARISCAL______023</t>
  </si>
  <si>
    <t>MARQUESA______023</t>
  </si>
  <si>
    <t>MAULE_________015</t>
  </si>
  <si>
    <t>MAYACA________013</t>
  </si>
  <si>
    <t>MEJILLONES____023</t>
  </si>
  <si>
    <t>76016222-1</t>
  </si>
  <si>
    <t>COMPLEJO INDUSTRIAL MOLYNOR S.A.</t>
  </si>
  <si>
    <t>91337000-7</t>
  </si>
  <si>
    <t>MEJILLONES____110</t>
  </si>
  <si>
    <t>90266000-3</t>
  </si>
  <si>
    <t>MELIPILLA_____013</t>
  </si>
  <si>
    <t>MELIPULLI_____023</t>
  </si>
  <si>
    <t>COOPERATIVA REGIONAL ELÉCTRICA LLANQUIHUE LTDA</t>
  </si>
  <si>
    <t>METRENCO______066</t>
  </si>
  <si>
    <t>METRO_________110</t>
  </si>
  <si>
    <t>MINERO________110</t>
  </si>
  <si>
    <t>MININCO_______220</t>
  </si>
  <si>
    <t>MIRAFLORES____013</t>
  </si>
  <si>
    <t>MIRAFLORES2___013</t>
  </si>
  <si>
    <t>MMH___________220</t>
  </si>
  <si>
    <t>MOLINA________013</t>
  </si>
  <si>
    <t>MOLYCOP_______220</t>
  </si>
  <si>
    <t>92244000-K</t>
  </si>
  <si>
    <t>N.VICTORIA____220</t>
  </si>
  <si>
    <t>79728000-3</t>
  </si>
  <si>
    <t>ACF MINERA S.A.</t>
  </si>
  <si>
    <t>NACIMIENTO____220</t>
  </si>
  <si>
    <t>NAHUELBUTA____013</t>
  </si>
  <si>
    <t>NANCAGUA______013</t>
  </si>
  <si>
    <t>NEGRA_________023</t>
  </si>
  <si>
    <t>NEGRETE_______023</t>
  </si>
  <si>
    <t>NEPTUNO_______220</t>
  </si>
  <si>
    <t>NIQUEN________066</t>
  </si>
  <si>
    <t>NIRIVILO______023</t>
  </si>
  <si>
    <t>NPANQUEHUE____013</t>
  </si>
  <si>
    <t>OCHAGAVIA_____012</t>
  </si>
  <si>
    <t>OCHAGAVIA_____110</t>
  </si>
  <si>
    <t>OESTE_________220</t>
  </si>
  <si>
    <t>OGP1__________220</t>
  </si>
  <si>
    <t>OSORNO________013</t>
  </si>
  <si>
    <t>OVALLE________023</t>
  </si>
  <si>
    <t>OXIDOS________110</t>
  </si>
  <si>
    <t>OXY___________154</t>
  </si>
  <si>
    <t>93797000-5</t>
  </si>
  <si>
    <t>OCCIDENTAL CHEMICAL CHILE LIMITADA</t>
  </si>
  <si>
    <t>P.ALMONTE_____023</t>
  </si>
  <si>
    <t>P.ALMONTE_____066</t>
  </si>
  <si>
    <t>96955560-3</t>
  </si>
  <si>
    <t>P.ALMONTE_____110</t>
  </si>
  <si>
    <t>72858600-1</t>
  </si>
  <si>
    <t>94621000-5</t>
  </si>
  <si>
    <t>P.ALTO________013</t>
  </si>
  <si>
    <t>P.ANCHA_______013</t>
  </si>
  <si>
    <t>P.AZUCAR______013</t>
  </si>
  <si>
    <t>P.COLORADA____220</t>
  </si>
  <si>
    <t>85306000-3</t>
  </si>
  <si>
    <t>COMPANIA MINERA NEVADA SPA</t>
  </si>
  <si>
    <t>P.HURTADO_____023</t>
  </si>
  <si>
    <t>P.MONTT_______023</t>
  </si>
  <si>
    <t>P.VARAS_______013</t>
  </si>
  <si>
    <t>PACIFICO______013</t>
  </si>
  <si>
    <t>PAILLACO______013</t>
  </si>
  <si>
    <t>PAJARITOS_____013</t>
  </si>
  <si>
    <t>PAJONAL_______023</t>
  </si>
  <si>
    <t>82677300-6</t>
  </si>
  <si>
    <t>PALAFITOS_____013</t>
  </si>
  <si>
    <t>PALESTINA_____220</t>
  </si>
  <si>
    <t>96508670-6</t>
  </si>
  <si>
    <t>MINERA MERIDIAN LIMITADA</t>
  </si>
  <si>
    <t>PALLATA_______220</t>
  </si>
  <si>
    <t>77363424-6</t>
  </si>
  <si>
    <t>PALTO_________110</t>
  </si>
  <si>
    <t>96853150-6</t>
  </si>
  <si>
    <t>PANAMERICANA__012</t>
  </si>
  <si>
    <t>77460345-K</t>
  </si>
  <si>
    <t>LO ESPEJO DATA CENTER SPA</t>
  </si>
  <si>
    <t>PANGUE________066</t>
  </si>
  <si>
    <t>96589170-6</t>
  </si>
  <si>
    <t>PANGUILEMO____013</t>
  </si>
  <si>
    <t>PANGUILEMO____066</t>
  </si>
  <si>
    <t>PANGUIPULLI___023</t>
  </si>
  <si>
    <t>PANIAHUE______013</t>
  </si>
  <si>
    <t>PANIMAVIDA____013</t>
  </si>
  <si>
    <t>PANQUEHUE_____013</t>
  </si>
  <si>
    <t>PARGUA________023</t>
  </si>
  <si>
    <t>PARRAL________013</t>
  </si>
  <si>
    <t>PENABLANCA____013</t>
  </si>
  <si>
    <t>PENCO_________013</t>
  </si>
  <si>
    <t>PERALES_______015</t>
  </si>
  <si>
    <t>PETALTAL______033</t>
  </si>
  <si>
    <t>78097950-K</t>
  </si>
  <si>
    <t>GUANACO COMPANIA MINERA SPA</t>
  </si>
  <si>
    <t>PETROPOWER____066</t>
  </si>
  <si>
    <t>78021560-7</t>
  </si>
  <si>
    <t>PICARTE_______013</t>
  </si>
  <si>
    <t>PICHIL________023</t>
  </si>
  <si>
    <t>PICHIRROPULLI_013</t>
  </si>
  <si>
    <t>PICOLTUE______023</t>
  </si>
  <si>
    <t>PIDPID________013</t>
  </si>
  <si>
    <t>PIDUCO________013</t>
  </si>
  <si>
    <t>PILLANLELBUN__013</t>
  </si>
  <si>
    <t>PILMAIQUEN____013</t>
  </si>
  <si>
    <t>PIRQUE________013</t>
  </si>
  <si>
    <t>PITRUFQUEN____013</t>
  </si>
  <si>
    <t>PLACERES______013</t>
  </si>
  <si>
    <t>PLACILLA______013</t>
  </si>
  <si>
    <t>96800040-3</t>
  </si>
  <si>
    <t>PLACILLA_S____013</t>
  </si>
  <si>
    <t>PLANTAS_______013</t>
  </si>
  <si>
    <t>PLASCASAS_____013</t>
  </si>
  <si>
    <t>77635160-1</t>
  </si>
  <si>
    <t>COMERCIALIZADORA CONALUM TEMUCO LIMITADA</t>
  </si>
  <si>
    <t>POLPAICO______023</t>
  </si>
  <si>
    <t>POLPAICO______220</t>
  </si>
  <si>
    <t>PORTEZUELO____023</t>
  </si>
  <si>
    <t>PPEUCO________110</t>
  </si>
  <si>
    <t>PROCART_______220</t>
  </si>
  <si>
    <t>PUCHOCO_______015</t>
  </si>
  <si>
    <t>PUCON_________013</t>
  </si>
  <si>
    <t>PUDAHUEL______013</t>
  </si>
  <si>
    <t>PUEBLOSECO____023</t>
  </si>
  <si>
    <t>PUERTOPATACHE_220</t>
  </si>
  <si>
    <t>PUKARA________013</t>
  </si>
  <si>
    <t>PUKARA________066</t>
  </si>
  <si>
    <t>PUMAHUE_______013</t>
  </si>
  <si>
    <t>PUNITAQUI_____013</t>
  </si>
  <si>
    <t>PUNITAQUI2____013</t>
  </si>
  <si>
    <t>PURI__________220</t>
  </si>
  <si>
    <t>PURRANQUE_____013</t>
  </si>
  <si>
    <t>QTILCOCO______013</t>
  </si>
  <si>
    <t>QUELENTARO____013</t>
  </si>
  <si>
    <t>QUELLON_______013</t>
  </si>
  <si>
    <t>QUELTEHUES____012</t>
  </si>
  <si>
    <t>QUELTEHUES____110</t>
  </si>
  <si>
    <t>84707300-4</t>
  </si>
  <si>
    <t>MINERA LO VALDES LIMITADA</t>
  </si>
  <si>
    <t>QUEREO________023</t>
  </si>
  <si>
    <t>QUIANI________013</t>
  </si>
  <si>
    <t>QUILICURA_____013</t>
  </si>
  <si>
    <t>QUILICURA_____023</t>
  </si>
  <si>
    <t>QUILLOTA______220</t>
  </si>
  <si>
    <t>QUILPUE_______013</t>
  </si>
  <si>
    <t>QUILPUE_______110</t>
  </si>
  <si>
    <t>QUINQUIMO_____023</t>
  </si>
  <si>
    <t>QUINTA________013</t>
  </si>
  <si>
    <t>QUINTA________066</t>
  </si>
  <si>
    <t>QUINTERO______013</t>
  </si>
  <si>
    <t>QUINTERO______220</t>
  </si>
  <si>
    <t>76788080-4</t>
  </si>
  <si>
    <t>QUIRIHUE______013</t>
  </si>
  <si>
    <t>R.NEGRO_______023</t>
  </si>
  <si>
    <t>R.TOMIC_______220</t>
  </si>
  <si>
    <t>RANCAGUA______154</t>
  </si>
  <si>
    <t>RANGUILI______013</t>
  </si>
  <si>
    <t>RAUQUEN_______013</t>
  </si>
  <si>
    <t>RECINTO_______013</t>
  </si>
  <si>
    <t>RECOLETA______013</t>
  </si>
  <si>
    <t>RENACA________013</t>
  </si>
  <si>
    <t>RENAICO_______066</t>
  </si>
  <si>
    <t>RENCA_________110</t>
  </si>
  <si>
    <t>RENGO_________013</t>
  </si>
  <si>
    <t>RENGO_________066</t>
  </si>
  <si>
    <t>ROMERAL_______110</t>
  </si>
  <si>
    <t>ROSARIO_______013</t>
  </si>
  <si>
    <t>RUCUE_________023</t>
  </si>
  <si>
    <t>S.ANTONIO_____013</t>
  </si>
  <si>
    <t>76142455-6</t>
  </si>
  <si>
    <t>S.CARLOS______013</t>
  </si>
  <si>
    <t>S.F.MOSTAZAL__013</t>
  </si>
  <si>
    <t>96554890-4</t>
  </si>
  <si>
    <t>S.FELIPE______013</t>
  </si>
  <si>
    <t>S.FERNANDO____015</t>
  </si>
  <si>
    <t>S.FERNANDO____066</t>
  </si>
  <si>
    <t>S.GORDA_______220</t>
  </si>
  <si>
    <t>S.GREGORIO____013</t>
  </si>
  <si>
    <t>S.JAVIER______023</t>
  </si>
  <si>
    <t>S.JOAQUIN_____015</t>
  </si>
  <si>
    <t>S.MIGUEL______013</t>
  </si>
  <si>
    <t>S.P.PAPELES___066</t>
  </si>
  <si>
    <t>S.PEDRO_______013</t>
  </si>
  <si>
    <t>S.RAFAEL______013</t>
  </si>
  <si>
    <t>S.RAFAEL_S____013</t>
  </si>
  <si>
    <t>S.VICENTE_____013</t>
  </si>
  <si>
    <t>91868000-4</t>
  </si>
  <si>
    <t>S.VICENTE_____154</t>
  </si>
  <si>
    <t>94637000-2</t>
  </si>
  <si>
    <t>S.VICENTETT___013</t>
  </si>
  <si>
    <t>SALADILLO_____066</t>
  </si>
  <si>
    <t>SALAMANCA_____023</t>
  </si>
  <si>
    <t>SALAMANCA_____110</t>
  </si>
  <si>
    <t>SALAR_________220</t>
  </si>
  <si>
    <t>SAN_BERNARDO__013</t>
  </si>
  <si>
    <t>SAN_CLEMENTE__013</t>
  </si>
  <si>
    <t>SAN_CRISTOBAL_012</t>
  </si>
  <si>
    <t>SAN_JOAQUIN___013</t>
  </si>
  <si>
    <t>SAN_JOSE______013</t>
  </si>
  <si>
    <t>SAN_PABLO_____013</t>
  </si>
  <si>
    <t>SANGRA________023</t>
  </si>
  <si>
    <t>SANPEDRO______013</t>
  </si>
  <si>
    <t>SANTA_BARBARA_013</t>
  </si>
  <si>
    <t>SANTA_ELENA___013</t>
  </si>
  <si>
    <t>SANTA_MARTA___013</t>
  </si>
  <si>
    <t>SANTA_MARTA___023</t>
  </si>
  <si>
    <t>SANTA_RAQUEL__013</t>
  </si>
  <si>
    <t>SANTA_ROSA_S__013</t>
  </si>
  <si>
    <t>SAUZAL1_______110</t>
  </si>
  <si>
    <t>STA.ELISA_____023</t>
  </si>
  <si>
    <t>STA.ELVIRA____013</t>
  </si>
  <si>
    <t>STA.ELVIRA____066</t>
  </si>
  <si>
    <t>STA.ROSA______023</t>
  </si>
  <si>
    <t>STA_RAQUEL____020</t>
  </si>
  <si>
    <t>SULFUROS______220</t>
  </si>
  <si>
    <t>SUR___________013</t>
  </si>
  <si>
    <t>SUR___________110</t>
  </si>
  <si>
    <t>T.ACCNORTE____110</t>
  </si>
  <si>
    <t>T.AMARILLA____023</t>
  </si>
  <si>
    <t>T.AMARILLA____110</t>
  </si>
  <si>
    <t>T.LLANBLANCOS_220</t>
  </si>
  <si>
    <t>T.PINOS_______013</t>
  </si>
  <si>
    <t>TALCA_________013</t>
  </si>
  <si>
    <t>76293740-9</t>
  </si>
  <si>
    <t>CASINO DE JUEGO DE TALCA S.A.</t>
  </si>
  <si>
    <t>TALCAHUANO____013</t>
  </si>
  <si>
    <t>TALTAL________013</t>
  </si>
  <si>
    <t>TAMARUGAL_____023</t>
  </si>
  <si>
    <t>TAP_POLPAICO__066</t>
  </si>
  <si>
    <t>TAP_VICTORIA__066</t>
  </si>
  <si>
    <t>TARAPACA______220</t>
  </si>
  <si>
    <t>96970050-6</t>
  </si>
  <si>
    <t>TBARRILES_____220</t>
  </si>
  <si>
    <t>99565400-8</t>
  </si>
  <si>
    <t>TCHITACK______220</t>
  </si>
  <si>
    <t>TEMUCO________013</t>
  </si>
  <si>
    <t>TEMUCO________023</t>
  </si>
  <si>
    <t>TENO__________013</t>
  </si>
  <si>
    <t>TENO__________154</t>
  </si>
  <si>
    <t>TESORO________220</t>
  </si>
  <si>
    <t>TILOS_BULNES__013</t>
  </si>
  <si>
    <t>TLIBERTADORES_110</t>
  </si>
  <si>
    <t>TMELON________012</t>
  </si>
  <si>
    <t>TOCOPILLA_____005</t>
  </si>
  <si>
    <t>TOFF.DOLORES__023</t>
  </si>
  <si>
    <t>96774300-3</t>
  </si>
  <si>
    <t>Enorchile S.A.</t>
  </si>
  <si>
    <t>TOME__________023</t>
  </si>
  <si>
    <t>TORQUEMADA____110</t>
  </si>
  <si>
    <t>TOTORALICMP___220</t>
  </si>
  <si>
    <t>TRAIGUEN______013</t>
  </si>
  <si>
    <t>TRESESQUINAS__013</t>
  </si>
  <si>
    <t>TRESESQUINAS__066</t>
  </si>
  <si>
    <t>TUMBES________015</t>
  </si>
  <si>
    <t>TUNICHE_______015</t>
  </si>
  <si>
    <t>TVITOR________023</t>
  </si>
  <si>
    <t>URIBE_________023</t>
  </si>
  <si>
    <t>V.ALEGRE______013</t>
  </si>
  <si>
    <t>V.ALEGRE______066</t>
  </si>
  <si>
    <t>V.PRAT________013</t>
  </si>
  <si>
    <t>VALDIVIA______013</t>
  </si>
  <si>
    <t>VALLENAR______013</t>
  </si>
  <si>
    <t>VALPARAISO____013</t>
  </si>
  <si>
    <t>VENTANAS______110</t>
  </si>
  <si>
    <t>VICTORIA______013</t>
  </si>
  <si>
    <t>VICUNA________023</t>
  </si>
  <si>
    <t>VILLARRICA____013</t>
  </si>
  <si>
    <t>VITACURA______013</t>
  </si>
  <si>
    <t>ene-25</t>
  </si>
  <si>
    <t>CONECTADO A LA RED DE</t>
  </si>
  <si>
    <t>Pagos Laterales Unitarios en Balances de Trasferencias de Energía en $/kWh de los últimos doce meses</t>
  </si>
  <si>
    <t>MES</t>
  </si>
  <si>
    <t>Retiros
[MWh]</t>
  </si>
  <si>
    <t>Precio Estabilizado 
[mill. CLP]</t>
  </si>
  <si>
    <t>Sobrecosto Energía 
[mill. CLP]</t>
  </si>
  <si>
    <t>Sobrecosto P-D
[mill. CLP]</t>
  </si>
  <si>
    <t>Reserva Hídrica 
[mill. CLP]</t>
  </si>
  <si>
    <t>SSCC
[mill. CLP]</t>
  </si>
  <si>
    <t>SSCC Unitario
[CLP/kWh]</t>
  </si>
  <si>
    <t>Precio Estabilizado 
Unitario [CLP/kWh]</t>
  </si>
  <si>
    <t xml:space="preserve">Sobrecosto Energía 
Unitario [CLP/kWh] </t>
  </si>
  <si>
    <t>Sobrecosto P-D 
Unitario [CLP/kWh]</t>
  </si>
  <si>
    <t>Reserva Hídrica
Unitario [CLP/kWh]</t>
  </si>
  <si>
    <t>TOTAL
[mill. CLP]</t>
  </si>
  <si>
    <t>TOTAL Unitario
[CLP/kWh]</t>
  </si>
  <si>
    <t>(Información entregada por las distribuidoras en el Catastro de Clientes Dx al que se refiere el artículo 1-17 de la Norma Técnica de Calidad de Servicio para Sistemas de Distribución)</t>
  </si>
  <si>
    <t>AASA Energía S.A.</t>
  </si>
  <si>
    <t>76.596.827-5</t>
  </si>
  <si>
    <t>Generación de Energía Eléctrica</t>
  </si>
  <si>
    <t>Abastible S.A.</t>
  </si>
  <si>
    <t>Generador</t>
  </si>
  <si>
    <t>GENERACION DE ENERGIA ELECTRICA EN OTRAS CENTRALES N.C.P.</t>
  </si>
  <si>
    <t>Acciona Energía Chile Holdings S.A.</t>
  </si>
  <si>
    <t>76.437.712-5</t>
  </si>
  <si>
    <t>Generación de Energía</t>
  </si>
  <si>
    <t>Aela Generación S.A.</t>
  </si>
  <si>
    <t>76.489.426-K</t>
  </si>
  <si>
    <t>AES Andes S.A.</t>
  </si>
  <si>
    <t>94.272.000-9</t>
  </si>
  <si>
    <t>Generación, Transmisión y Venta de Energía Eléctrica</t>
  </si>
  <si>
    <t>Generación de energía eléctrica en otras centrales N.C.P.</t>
  </si>
  <si>
    <t>Generación en Otras Centrales N.C.P.</t>
  </si>
  <si>
    <t>Alba SpA</t>
  </si>
  <si>
    <t>76.114.239-9</t>
  </si>
  <si>
    <t>Generación y Transmisión de Energía Eléctrica</t>
  </si>
  <si>
    <t>Alto Cautín SpA</t>
  </si>
  <si>
    <t>76.044.129-5</t>
  </si>
  <si>
    <t>Alto Maipo SpA</t>
  </si>
  <si>
    <t>76.170.761-2</t>
  </si>
  <si>
    <t>Generación, Comercialización y Transmisión de Energía Eléctrica</t>
  </si>
  <si>
    <t>Amanecer Solar SpA</t>
  </si>
  <si>
    <t>76.273.559-8</t>
  </si>
  <si>
    <t>Andes Generación SpA</t>
  </si>
  <si>
    <t>76.203.788-2</t>
  </si>
  <si>
    <t>Andes Solar II SpA</t>
  </si>
  <si>
    <t>77.423.682-1</t>
  </si>
  <si>
    <t>Generación, Transmisión y Distribución de Energía Eléctrica</t>
  </si>
  <si>
    <t>Andes Solar IV SpA</t>
  </si>
  <si>
    <t>76.625.173-0</t>
  </si>
  <si>
    <t>ANDINA SOLAR 2 SPA</t>
  </si>
  <si>
    <t>76.466.311-K</t>
  </si>
  <si>
    <t>Arauco Bioenergía SpA</t>
  </si>
  <si>
    <t>96.547.510-9</t>
  </si>
  <si>
    <t>Arcadia Generación Solar S.A.</t>
  </si>
  <si>
    <t>77.696.828-5</t>
  </si>
  <si>
    <t>Generación y Comercialización de Energía</t>
  </si>
  <si>
    <t>Asesorías G-51 SpA</t>
  </si>
  <si>
    <t>76.105.907-6</t>
  </si>
  <si>
    <t>GENERACION DE ENERGIA ELECTRICA</t>
  </si>
  <si>
    <t>Asoc. de Canal. Sociedad del Canal de Maipo</t>
  </si>
  <si>
    <t>70.009.410-3</t>
  </si>
  <si>
    <t>Atacama Solar SpA</t>
  </si>
  <si>
    <t>76.055.134-1</t>
  </si>
  <si>
    <t>Atria Energía SpA</t>
  </si>
  <si>
    <t>AustrianSolar Chile Cuatro SpA</t>
  </si>
  <si>
    <t>76.337.593-5</t>
  </si>
  <si>
    <t>AustrianSolar Chile Seis SpA</t>
  </si>
  <si>
    <t>76.362.257-6</t>
  </si>
  <si>
    <t>Avilés SpA</t>
  </si>
  <si>
    <t>76.585.762-7</t>
  </si>
  <si>
    <t>Baobab Energías Renovables SpA</t>
  </si>
  <si>
    <t>76.217.288-7</t>
  </si>
  <si>
    <t>Besalco Energía Renovable S.A.</t>
  </si>
  <si>
    <t>76.249.099-4</t>
  </si>
  <si>
    <t>Betel SpA</t>
  </si>
  <si>
    <t>77.050.429-5</t>
  </si>
  <si>
    <t>Biocruz Generación S.A.</t>
  </si>
  <si>
    <t>76.171.705-7</t>
  </si>
  <si>
    <t>Bio Energía Las Pampas SpA</t>
  </si>
  <si>
    <t>76.254.294-3</t>
  </si>
  <si>
    <t>Bio Energía Los Pinos SpA</t>
  </si>
  <si>
    <t>Bio Energía Molina SpA</t>
  </si>
  <si>
    <t>76.256.837-3</t>
  </si>
  <si>
    <t>Bioenergías Forestales SpA</t>
  </si>
  <si>
    <t>76.188.197-3</t>
  </si>
  <si>
    <t>Bluegate Energía SpA</t>
  </si>
  <si>
    <t>77.084.667-6</t>
  </si>
  <si>
    <t>Blue Solar Doce SpA</t>
  </si>
  <si>
    <t>77.157.744-K</t>
  </si>
  <si>
    <t>GENERACION DE ENERGIA ELECTRICA EN OTRAS CENTRALES N.C.P</t>
  </si>
  <si>
    <t>Blue Solar Ocho SpA</t>
  </si>
  <si>
    <t>77.157.648-6</t>
  </si>
  <si>
    <t>Generación de energía</t>
  </si>
  <si>
    <t>Generación de Energía Eléctrica en otras centrales N.C.P.</t>
  </si>
  <si>
    <t>Bolero SpA</t>
  </si>
  <si>
    <t>76.175.608-7</t>
  </si>
  <si>
    <t>Calama Solar 1 SpA</t>
  </si>
  <si>
    <t>76.044.597-5</t>
  </si>
  <si>
    <t>Calama Solar 2 SpA</t>
  </si>
  <si>
    <t>76.044.602-5</t>
  </si>
  <si>
    <t>Campo Lindo SpA</t>
  </si>
  <si>
    <t>76.337.585-4</t>
  </si>
  <si>
    <t>Candelaria Solar SpA</t>
  </si>
  <si>
    <t>76.522.139-0</t>
  </si>
  <si>
    <t>Generación de energía eléctrica en otras centrales NCP</t>
  </si>
  <si>
    <t>Carbomet Energía S.A.</t>
  </si>
  <si>
    <t>91.066.000-4</t>
  </si>
  <si>
    <t>Carbon Free Chile SpA</t>
  </si>
  <si>
    <t>76.727.466-1</t>
  </si>
  <si>
    <t>Generación de Energía Eléctrica en Otras Centrales N.C.P.</t>
  </si>
  <si>
    <t>Central Cardones S.A.</t>
  </si>
  <si>
    <t>76.550.580-1</t>
  </si>
  <si>
    <t>Central Colmito S.A.</t>
  </si>
  <si>
    <t>76.326.949-3</t>
  </si>
  <si>
    <t>Central El Atajo SpA</t>
  </si>
  <si>
    <t>77.032.394-0</t>
  </si>
  <si>
    <t>Central Hidroeléctrica El Manzano SpA</t>
  </si>
  <si>
    <t>76.459.845-8</t>
  </si>
  <si>
    <t>Central Hidroeléctrica Santa Elena S.A.</t>
  </si>
  <si>
    <t>76.409.936-2</t>
  </si>
  <si>
    <t>Central Yungay S.A.</t>
  </si>
  <si>
    <t>76.060.441-0</t>
  </si>
  <si>
    <t>Generación de energía eléctrica</t>
  </si>
  <si>
    <t>Cerro Dominador CSP S.A.</t>
  </si>
  <si>
    <t>76.237.256-8</t>
  </si>
  <si>
    <t>CFC HOLDINGS SPA</t>
  </si>
  <si>
    <t>77.092.712-9</t>
  </si>
  <si>
    <t>CGE Comercializadora SpA</t>
  </si>
  <si>
    <t>77.316.204-2</t>
  </si>
  <si>
    <t>Chester Solar I SpA</t>
  </si>
  <si>
    <t>76.440.329-0</t>
  </si>
  <si>
    <t>Chester Solar IV SpA</t>
  </si>
  <si>
    <t>76.440.337-1</t>
  </si>
  <si>
    <t>Distribución de Energía Eléctrica</t>
  </si>
  <si>
    <t>Chester Solar V SpA</t>
  </si>
  <si>
    <t>76.466.854-5</t>
  </si>
  <si>
    <t>Chungungo S.A.</t>
  </si>
  <si>
    <t>76.414.107-5</t>
  </si>
  <si>
    <t>Chungungo Solar SpA</t>
  </si>
  <si>
    <t>76.866.361-0</t>
  </si>
  <si>
    <t>Generación</t>
  </si>
  <si>
    <t>CIA Eléctrica los Morros S.A.</t>
  </si>
  <si>
    <t>95.177.000-0</t>
  </si>
  <si>
    <t>CIA Molinera Villarrica Ltda</t>
  </si>
  <si>
    <t>80.203.400-8</t>
  </si>
  <si>
    <t>77.285.492-7</t>
  </si>
  <si>
    <t>Ciprés SpA</t>
  </si>
  <si>
    <t>76.592.224-0</t>
  </si>
  <si>
    <t>Colbún S.A.</t>
  </si>
  <si>
    <t>Comasa SpA</t>
  </si>
  <si>
    <t>96.546.010-1</t>
  </si>
  <si>
    <t>Commonplace Energy SpA</t>
  </si>
  <si>
    <t>76.233.264-7</t>
  </si>
  <si>
    <t>Compañía Barrick Chile Generación SpA</t>
  </si>
  <si>
    <t>96.576.920-K</t>
  </si>
  <si>
    <t>Compañía Doña Inés de Collahuasi SCM</t>
  </si>
  <si>
    <t>89.468.900-5</t>
  </si>
  <si>
    <t>Minería</t>
  </si>
  <si>
    <t>Cóndor Energía SpA</t>
  </si>
  <si>
    <t>76.580.921-5</t>
  </si>
  <si>
    <t>Conejo Solar SpA</t>
  </si>
  <si>
    <t>76.376.829-5</t>
  </si>
  <si>
    <t>Consorcio Santa Marta S.A.</t>
  </si>
  <si>
    <t>96.828.810-5</t>
  </si>
  <si>
    <t>Explotación y Operación de Rellenos Sanitarios. Plantas de Transferencias y Afines. Generación, Dis</t>
  </si>
  <si>
    <t>COPEC Renovables SpA</t>
  </si>
  <si>
    <t>77.875.443-6</t>
  </si>
  <si>
    <t>Generación y almacenamiento de energía renovable</t>
  </si>
  <si>
    <t>Copiapó Solar SpA</t>
  </si>
  <si>
    <t>76.278.665-6</t>
  </si>
  <si>
    <t>77.737.449-4</t>
  </si>
  <si>
    <t>COMERCILIZACION DE ENERGIA</t>
  </si>
  <si>
    <t>CVE Proyecto Treinta y Uno SpA</t>
  </si>
  <si>
    <t>77.087.896-9</t>
  </si>
  <si>
    <t>DOÑA ANTONIA SOLAR SPA</t>
  </si>
  <si>
    <t>76.464.074-8</t>
  </si>
  <si>
    <t>Dongo Energía SpA</t>
  </si>
  <si>
    <t>77.930.796-4</t>
  </si>
  <si>
    <t>Draco Solar SpA</t>
  </si>
  <si>
    <t>77.139.383-7</t>
  </si>
  <si>
    <t>Generación de energía eléctrica en otras centrales N.C.P</t>
  </si>
  <si>
    <t>Eléctrica Cipresillos SpA</t>
  </si>
  <si>
    <t>76.282.509-0</t>
  </si>
  <si>
    <t>Eléctrica Moka SpA</t>
  </si>
  <si>
    <t>77.513.675-8</t>
  </si>
  <si>
    <t>Eléctrica Nueva Energía S.A.</t>
  </si>
  <si>
    <t>76.045.612-8</t>
  </si>
  <si>
    <t>Eléctrica Pinares Limitada</t>
  </si>
  <si>
    <t>77.053.312-0</t>
  </si>
  <si>
    <t>Eléctrica Puntilla S.A.</t>
  </si>
  <si>
    <t>96.817.230-1</t>
  </si>
  <si>
    <t>Eléctrica Raso Power Ltda.</t>
  </si>
  <si>
    <t>76.426.029-5</t>
  </si>
  <si>
    <t>Elektra Generación S.A.</t>
  </si>
  <si>
    <t>Generación en Otras centrales Termoeléctricas</t>
  </si>
  <si>
    <t>Generación de Energía Eléctrica en Centrales Hidroeléctricas</t>
  </si>
  <si>
    <t>CAPACITACION, GENERACION Y DISTRIBUCION DE ENERGIA</t>
  </si>
  <si>
    <t>El Pelícano Solar Company SpA</t>
  </si>
  <si>
    <t>76.337.599-4</t>
  </si>
  <si>
    <t>Generación en Otras Centrales N.C.P.; Transmisión de Energía Eléctrica</t>
  </si>
  <si>
    <t>Generación en otras centrales N.C.P.</t>
  </si>
  <si>
    <t>EMOAC SpA</t>
  </si>
  <si>
    <t>Empresa Eléctrica Angamos SpA</t>
  </si>
  <si>
    <t>76.004.976-K</t>
  </si>
  <si>
    <t>Generación, Compra y Venta de Energía Eléctrica</t>
  </si>
  <si>
    <t>Empresa Eléctrica Capullo S.A.</t>
  </si>
  <si>
    <t>96.637.520-5</t>
  </si>
  <si>
    <t>Empresa Eléctrica Carén S.A.</t>
  </si>
  <si>
    <t>76.149.809-6</t>
  </si>
  <si>
    <t>Empresa eléctrica Ciprés SpA</t>
  </si>
  <si>
    <t>77.136.405-5</t>
  </si>
  <si>
    <t>Empresa Eléctrica Cochrane SpA</t>
  </si>
  <si>
    <t>76.085.254-6</t>
  </si>
  <si>
    <t>Empresa Eléctrica Diego de Almagro SpA</t>
  </si>
  <si>
    <t>76.004.337-0</t>
  </si>
  <si>
    <t>Empresa Eléctrica El Pinar SpA</t>
  </si>
  <si>
    <t>76.282.829-4</t>
  </si>
  <si>
    <t>Empresa Eléctrica La Compañía SpA</t>
  </si>
  <si>
    <t>76.493.739-2</t>
  </si>
  <si>
    <t>Empresa Eléctrica La Leonera S.A.</t>
  </si>
  <si>
    <t>76.427.560-8</t>
  </si>
  <si>
    <t>Generación Hidroeléctrica</t>
  </si>
  <si>
    <t>Empresa Eléctrica Pehuenche S.A.</t>
  </si>
  <si>
    <t>96.504.980-0</t>
  </si>
  <si>
    <t>Empresa Eléctrica Rucatayo S.A.</t>
  </si>
  <si>
    <t>76.030.638-K</t>
  </si>
  <si>
    <t>Empresa Eléctricas Aguas del Melado SpA</t>
  </si>
  <si>
    <t>77.277.800-7</t>
  </si>
  <si>
    <t>Generación hidroeléctrica</t>
  </si>
  <si>
    <t>Empresa Eléctrica Vallenar S.A.</t>
  </si>
  <si>
    <t>76.026.342-7</t>
  </si>
  <si>
    <t>Generación de Energía Eléctrica en Centrales Termoeléctricas</t>
  </si>
  <si>
    <t>Empresa Eléctrica Ventanas SpA</t>
  </si>
  <si>
    <t>96.814.370-0</t>
  </si>
  <si>
    <t>Empresas Lipigas S.A.</t>
  </si>
  <si>
    <t>Distribución de gas licuado</t>
  </si>
  <si>
    <t>ENAP Refinerías S.A.</t>
  </si>
  <si>
    <t>Enel Generación Chile S.A.</t>
  </si>
  <si>
    <t>Generación y Transmisión de Energía Eléctrica, Distribución y comercialización de gas y otros combustibles, Servicios de ingeniería y asesorías en proyectos de generación y transmisión</t>
  </si>
  <si>
    <t>Enel Green Power Chile S.A.</t>
  </si>
  <si>
    <t>76.412.562-2</t>
  </si>
  <si>
    <t>GENERACION Y COMERCIALIZACIÓN DE ENERGIA ELÉCTRICA</t>
  </si>
  <si>
    <t>Energía Atacama S.A.</t>
  </si>
  <si>
    <t>76.382.754-2</t>
  </si>
  <si>
    <t>Energía Cerro El Morado S.A.</t>
  </si>
  <si>
    <t>76.392.147-6</t>
  </si>
  <si>
    <t>Energía Eólica Los Olmos SpA</t>
  </si>
  <si>
    <t>76.868.988-1</t>
  </si>
  <si>
    <t>Energía Eólica Mesamávida SpA</t>
  </si>
  <si>
    <t>76.868.991-1</t>
  </si>
  <si>
    <t>Energía Eólica San Matías SPA</t>
  </si>
  <si>
    <t>77.116.491-9</t>
  </si>
  <si>
    <t>Generación Transmisión y Distribución de Energía Eléctrica</t>
  </si>
  <si>
    <t>Energía Generación SpA</t>
  </si>
  <si>
    <t>76.683.713-1</t>
  </si>
  <si>
    <t>Energía Pacífico S.A.</t>
  </si>
  <si>
    <t>76.004.531-4</t>
  </si>
  <si>
    <t>Energía Siete SpA</t>
  </si>
  <si>
    <t>76.335.523-3</t>
  </si>
  <si>
    <t>Energías Renovables El Boldo SpA</t>
  </si>
  <si>
    <t>77.110.485-1</t>
  </si>
  <si>
    <t>Energías Ucuquer Dos S.A.</t>
  </si>
  <si>
    <t>76.319.372-1</t>
  </si>
  <si>
    <t>EnfraGen Chile Solar SpA</t>
  </si>
  <si>
    <t>77.042.032-6</t>
  </si>
  <si>
    <t>Engie Energía Chile S.A.</t>
  </si>
  <si>
    <t>88.006.900-4</t>
  </si>
  <si>
    <t>Enlasa Generación Chile S.A.</t>
  </si>
  <si>
    <t>76.009.328-9</t>
  </si>
  <si>
    <t>96.774.300-3</t>
  </si>
  <si>
    <t>Eólica La Esperanza S.A.</t>
  </si>
  <si>
    <t>76.427.498-9</t>
  </si>
  <si>
    <t>Eólica Monte Redondo SpA</t>
  </si>
  <si>
    <t>76.019.239-2</t>
  </si>
  <si>
    <t>Eólico Las Peñas SpA</t>
  </si>
  <si>
    <t>76.389.157-7</t>
  </si>
  <si>
    <t>Espinos S.A.</t>
  </si>
  <si>
    <t>76.925.800-0</t>
  </si>
  <si>
    <t>Farol Solar SpA</t>
  </si>
  <si>
    <t>77.116.747-0</t>
  </si>
  <si>
    <t>Fotovoltaica Alfa SpA</t>
  </si>
  <si>
    <t>76.807.947-1</t>
  </si>
  <si>
    <t>Fotovoltaica Arrayan SpA</t>
  </si>
  <si>
    <t>76.879.364-6</t>
  </si>
  <si>
    <t>Fotovoltaica Avellano SpA</t>
  </si>
  <si>
    <t>76.891.081-2</t>
  </si>
  <si>
    <t>Fotovoltaica La Ligua SpA</t>
  </si>
  <si>
    <t>76.758.664-7</t>
  </si>
  <si>
    <t>Fotovoltaica Mañio SpA</t>
  </si>
  <si>
    <t>76.863.475-0</t>
  </si>
  <si>
    <t>Fotovoltaica Norte Grande 1 SpA</t>
  </si>
  <si>
    <t>76.213.013-0</t>
  </si>
  <si>
    <t>GENERACION EN OTRAS CENTRALES N.C.P</t>
  </si>
  <si>
    <t>Fotovoltaica Norte Grande 5 SpA</t>
  </si>
  <si>
    <t>76.213.045-9</t>
  </si>
  <si>
    <t>Fotovoltaica Solar Laurel SpA</t>
  </si>
  <si>
    <t>76.879.366-2</t>
  </si>
  <si>
    <t>Fotovolt Energía Ltda</t>
  </si>
  <si>
    <t>77.320.900-6</t>
  </si>
  <si>
    <t>GENERACIÓN DE ENERGÍA ELÉCTRICA EN OTRAS CENTRALES N.C.P.</t>
  </si>
  <si>
    <t>FV Rinconada SpA</t>
  </si>
  <si>
    <t>FV Santa Laura SpA</t>
  </si>
  <si>
    <t>76.954.708-8</t>
  </si>
  <si>
    <t>Gas Sur S.A.</t>
  </si>
  <si>
    <t>Producción y distribución de gas</t>
  </si>
  <si>
    <t>Generación de Energía Nueva Degan SpA</t>
  </si>
  <si>
    <t>76.265.287-0</t>
  </si>
  <si>
    <t>Generación Solar SpA</t>
  </si>
  <si>
    <t>76.183.075-9</t>
  </si>
  <si>
    <t>Generadora Antilhue Spa</t>
  </si>
  <si>
    <t>76.009.904-K</t>
  </si>
  <si>
    <t>Generadora Azul SpA</t>
  </si>
  <si>
    <t>76.780.605-1</t>
  </si>
  <si>
    <t>Generadora Calafate SpA</t>
  </si>
  <si>
    <t>76.920.956-5</t>
  </si>
  <si>
    <t>Generación Eléctrica</t>
  </si>
  <si>
    <t>Generadora del Pacífico SpA</t>
  </si>
  <si>
    <t>76.010.367-5</t>
  </si>
  <si>
    <t>Generadora Eléctrica Kaltemp Ltda.</t>
  </si>
  <si>
    <t>76.392.163-8</t>
  </si>
  <si>
    <t>Generadora Eléctrica María Elena Ltda</t>
  </si>
  <si>
    <t>76.188.603-7</t>
  </si>
  <si>
    <t>Generadora Eléctrica Pehui Ltda</t>
  </si>
  <si>
    <t>76.067.554-7</t>
  </si>
  <si>
    <t>Generadora Eléctrica Rhom Ltda</t>
  </si>
  <si>
    <t>77.412.850-6</t>
  </si>
  <si>
    <t>Generadora Estancilla SpA</t>
  </si>
  <si>
    <t>76.145.769-1</t>
  </si>
  <si>
    <t>Generadora la Calera SpA</t>
  </si>
  <si>
    <t>76.267.761-K</t>
  </si>
  <si>
    <t>Generadora Metropolitana SpA</t>
  </si>
  <si>
    <t>76.538.731-0</t>
  </si>
  <si>
    <t>Generadora Mimbre SpA</t>
  </si>
  <si>
    <t>76.761.555-8</t>
  </si>
  <si>
    <t>Generadora Zapallar SpA</t>
  </si>
  <si>
    <t>76.780.597-7</t>
  </si>
  <si>
    <t>Geotérmica del Norte S.A.</t>
  </si>
  <si>
    <t>96.971.330-6</t>
  </si>
  <si>
    <t>Gestel Ingeniería Limitada</t>
  </si>
  <si>
    <t>GM Holdings S.A.</t>
  </si>
  <si>
    <t>76.240.103-7</t>
  </si>
  <si>
    <t>GR Algarrobo SpA</t>
  </si>
  <si>
    <t>76.451.217-0</t>
  </si>
  <si>
    <t>Granada SpA</t>
  </si>
  <si>
    <t>76.727.405-K</t>
  </si>
  <si>
    <t>GR Araucaria SpA</t>
  </si>
  <si>
    <t>76.461.936-6</t>
  </si>
  <si>
    <t>GR Canelo SpA</t>
  </si>
  <si>
    <t>76.464.278-3</t>
  </si>
  <si>
    <t>GR Chaquihue SpA</t>
  </si>
  <si>
    <t>76.461.944-7</t>
  </si>
  <si>
    <t>GR Guindo SpA</t>
  </si>
  <si>
    <t>76.722.031-6</t>
  </si>
  <si>
    <t>GR Liun SpA</t>
  </si>
  <si>
    <t>76.972.628-4</t>
  </si>
  <si>
    <t>GR Pilo SpA</t>
  </si>
  <si>
    <t>76.885.331-2</t>
  </si>
  <si>
    <t>GR Pitao SpA</t>
  </si>
  <si>
    <t>76.885.335-5</t>
  </si>
  <si>
    <t>77.209.283-0</t>
  </si>
  <si>
    <t>GR Tamarugo SpA</t>
  </si>
  <si>
    <t>76.451.219-7</t>
  </si>
  <si>
    <t>GS Inima Chile S.A.</t>
  </si>
  <si>
    <t>76.435.870-8</t>
  </si>
  <si>
    <t>Guacolda Energía SpA</t>
  </si>
  <si>
    <t>76.418.918-3</t>
  </si>
  <si>
    <t>HBS Energía S.A.</t>
  </si>
  <si>
    <t>Cultivo; Generación y Distribución de Energía Eléctrica</t>
  </si>
  <si>
    <t>Hidroelectrica Allipén S.A.</t>
  </si>
  <si>
    <t>76.071.891-2</t>
  </si>
  <si>
    <t>Hidroeléctrica El Canelo S.A.</t>
  </si>
  <si>
    <t>76.136.655-6</t>
  </si>
  <si>
    <t>Hidroeléctrica el Manzano S.A.</t>
  </si>
  <si>
    <t>76.803.940-2</t>
  </si>
  <si>
    <t>Hidroeléctrica El Paso SpA</t>
  </si>
  <si>
    <t>76.032.642-9</t>
  </si>
  <si>
    <t>Hidroeléctrica Embalse Ancoa SpA</t>
  </si>
  <si>
    <t>76.264.025-2</t>
  </si>
  <si>
    <t>Hidroeléctrica Ensenada S.A.</t>
  </si>
  <si>
    <t>76.030.971-0</t>
  </si>
  <si>
    <t>Hidroeléctrica La Confluencia S.A.</t>
  </si>
  <si>
    <t>76.350.250-3</t>
  </si>
  <si>
    <t>Hidroeléctrica La Higuera S.A.</t>
  </si>
  <si>
    <t>96.990.050-5</t>
  </si>
  <si>
    <t>Hidroeléctrica Las Flores S.A.</t>
  </si>
  <si>
    <t>76.210.842-9</t>
  </si>
  <si>
    <t>GENERACION ELECTRICA</t>
  </si>
  <si>
    <t>Hidroeléctrica Las Juntas S.A.</t>
  </si>
  <si>
    <t>76.281.948-1</t>
  </si>
  <si>
    <t>Hidroeléctrica Lleuquereo S.A.</t>
  </si>
  <si>
    <t>76.281.947-3</t>
  </si>
  <si>
    <t>Hidroeléctrica Mallarauco S.A.</t>
  </si>
  <si>
    <t>76.055.136-8</t>
  </si>
  <si>
    <t>Hidroelectrica Puclaro S.A.</t>
  </si>
  <si>
    <t>99.589.620-6</t>
  </si>
  <si>
    <t>Hidroeléctrica Puma S.A.</t>
  </si>
  <si>
    <t>76.157.465-5</t>
  </si>
  <si>
    <t>Hidroeléctrica Río Claro S.A.</t>
  </si>
  <si>
    <t>76.208.775-8</t>
  </si>
  <si>
    <t>Hidroeléctrica Río Colorado S.A.</t>
  </si>
  <si>
    <t>76.189.274-6</t>
  </si>
  <si>
    <t>Hidroeléctrica Río Huasco S.A.</t>
  </si>
  <si>
    <t>76.071.113-6</t>
  </si>
  <si>
    <t>Hidroeléctrica Río Lircay S.A.</t>
  </si>
  <si>
    <t>76.025.973-K</t>
  </si>
  <si>
    <t>Hidroeléctrica Robleria SpA</t>
  </si>
  <si>
    <t>76.051.263-K</t>
  </si>
  <si>
    <t>Hidroeléctrica San Andrés SpA</t>
  </si>
  <si>
    <t>76.032.641-0</t>
  </si>
  <si>
    <t>Hidroeléctrica Trailelfu SpA</t>
  </si>
  <si>
    <t>76.392.022-4</t>
  </si>
  <si>
    <t>Hidroeléctrica Trueno S.A.</t>
  </si>
  <si>
    <t>76.834.000-5</t>
  </si>
  <si>
    <t>Hidroenersur SpA</t>
  </si>
  <si>
    <t>76.003.174-7</t>
  </si>
  <si>
    <t>Hidromocho S.A.</t>
  </si>
  <si>
    <t>76.376.443-5</t>
  </si>
  <si>
    <t>Hidro Munilque SpA</t>
  </si>
  <si>
    <t>76.411.212-1</t>
  </si>
  <si>
    <t>Hidropaloma S.A.</t>
  </si>
  <si>
    <t>76.849.580-7</t>
  </si>
  <si>
    <t>Hormiga Solar SpA</t>
  </si>
  <si>
    <t>Huemul Energía SpA</t>
  </si>
  <si>
    <t>76.580.849-9</t>
  </si>
  <si>
    <t>Ibereólica Cabo Leones II S.A.</t>
  </si>
  <si>
    <t>76.202.178-1</t>
  </si>
  <si>
    <t>Illalolen S.A.</t>
  </si>
  <si>
    <t>76.419.748-8</t>
  </si>
  <si>
    <t>Transmisión de Energía Eléctrica</t>
  </si>
  <si>
    <t>Imelsa Energía SpA</t>
  </si>
  <si>
    <t>76.472.262-0</t>
  </si>
  <si>
    <t>Impulso Solar El Resplandor SpA</t>
  </si>
  <si>
    <t>76.825.044-8</t>
  </si>
  <si>
    <t>Impulso Solar Las Lloysas SpA</t>
  </si>
  <si>
    <t>76.513.574-5</t>
  </si>
  <si>
    <t>76.097.069-7</t>
  </si>
  <si>
    <t>Innovación Energía S.A.</t>
  </si>
  <si>
    <t>76.616.538-9</t>
  </si>
  <si>
    <t>Inversiones Fotovoltaicas SpA</t>
  </si>
  <si>
    <t>76.319.461-2</t>
  </si>
  <si>
    <t>Inversiones Hornitos SpA</t>
  </si>
  <si>
    <t>76.009.698-9</t>
  </si>
  <si>
    <t>Javiera SpA</t>
  </si>
  <si>
    <t>76.376.635-7</t>
  </si>
  <si>
    <t>KDM Energía S.A.</t>
  </si>
  <si>
    <t>76.059.578-0</t>
  </si>
  <si>
    <t>La Acacia SpA</t>
  </si>
  <si>
    <t>76.503.259-8</t>
  </si>
  <si>
    <t>La Chapeana SpA</t>
  </si>
  <si>
    <t>76.327.574-4</t>
  </si>
  <si>
    <t>La Chimba Bis SpA</t>
  </si>
  <si>
    <t>76.242.067-8</t>
  </si>
  <si>
    <t>La Manga Energy SpA</t>
  </si>
  <si>
    <t>76.505.372-2</t>
  </si>
  <si>
    <t>Larqui Solar SpA</t>
  </si>
  <si>
    <t>77.501.276-5</t>
  </si>
  <si>
    <t>LASCAR ENERGY SPA</t>
  </si>
  <si>
    <t>76.618.669-6</t>
  </si>
  <si>
    <t>Las Chacras Energy SpA</t>
  </si>
  <si>
    <t>76.863.481-5</t>
  </si>
  <si>
    <t>Las Mollacas SpA</t>
  </si>
  <si>
    <t>76.327.569-8</t>
  </si>
  <si>
    <t>Laurel SpA</t>
  </si>
  <si>
    <t>76.519.771-6</t>
  </si>
  <si>
    <t>Lingue SpA</t>
  </si>
  <si>
    <t>76.805.352-9</t>
  </si>
  <si>
    <t>Lirio de Campo Solar SpA</t>
  </si>
  <si>
    <t>76.462.043-7</t>
  </si>
  <si>
    <t>Los Guindos Generación SpA</t>
  </si>
  <si>
    <t>76.284.294-7</t>
  </si>
  <si>
    <t>Los Lagos SpA</t>
  </si>
  <si>
    <t>76.515.883-4</t>
  </si>
  <si>
    <t>Los Libertadores Solar Spa</t>
  </si>
  <si>
    <t>76.553.447-K</t>
  </si>
  <si>
    <t>Los Molinos SpA</t>
  </si>
  <si>
    <t>77.218.608-8</t>
  </si>
  <si>
    <t>Los Padres Hidro SpA</t>
  </si>
  <si>
    <t>76.248.798-5</t>
  </si>
  <si>
    <t>Los Portones S.A.</t>
  </si>
  <si>
    <t>76.306.881-1</t>
  </si>
  <si>
    <t>Luna Energy SpA</t>
  </si>
  <si>
    <t>76.522.004-1</t>
  </si>
  <si>
    <t>MACAO SOLAR SPA</t>
  </si>
  <si>
    <t>76.972.535-0</t>
  </si>
  <si>
    <t>Maitén SpA</t>
  </si>
  <si>
    <t>76.683.541-4</t>
  </si>
  <si>
    <t>Mantos Copper S.A.</t>
  </si>
  <si>
    <t>77.418.580-1</t>
  </si>
  <si>
    <t>Extracción y Procesamiento de Cobre</t>
  </si>
  <si>
    <t>Membrillo Solar SpA</t>
  </si>
  <si>
    <t>77.101.924-2</t>
  </si>
  <si>
    <t>MGM Innova Capital Chile SpA</t>
  </si>
  <si>
    <t>76.686.377-9</t>
  </si>
  <si>
    <t>Minicentrales Araucanía S.A.</t>
  </si>
  <si>
    <t>76.470.281-6</t>
  </si>
  <si>
    <t>Minicentral Hidroeléctrica El Diuto S.A.</t>
  </si>
  <si>
    <t>76.074.053-5</t>
  </si>
  <si>
    <t>Mocho Energy SpA</t>
  </si>
  <si>
    <t>76.618.676-9</t>
  </si>
  <si>
    <t>Neomas SpA</t>
  </si>
  <si>
    <t>76.112.774-8</t>
  </si>
  <si>
    <t>Noracid S.A.</t>
  </si>
  <si>
    <t>76.858.530-K</t>
  </si>
  <si>
    <t>Fabricación de Sustancias Químicas Básicas, Excepto Abonos y Compuesto; Generación en Otras Centrales N.C.P.</t>
  </si>
  <si>
    <t>Norvind S.A.</t>
  </si>
  <si>
    <t>76.919.070-8</t>
  </si>
  <si>
    <t>77.009.353-8</t>
  </si>
  <si>
    <t>Nueva Carena SpA</t>
  </si>
  <si>
    <t>77.142.141-5</t>
  </si>
  <si>
    <t>On-Group S.A.</t>
  </si>
  <si>
    <t>96.827.870-3</t>
  </si>
  <si>
    <t>OPDENERGY Generación SpA</t>
  </si>
  <si>
    <t>77.053.873-4</t>
  </si>
  <si>
    <t>Generación de Energía Eléctrica en otra centrales NCP</t>
  </si>
  <si>
    <t>Orafti Chile S.A.</t>
  </si>
  <si>
    <t>77.894.990-3</t>
  </si>
  <si>
    <t>Cultivos en General</t>
  </si>
  <si>
    <t>Pacific Hydro Chacayes S.A.</t>
  </si>
  <si>
    <t>76.006.855-1</t>
  </si>
  <si>
    <t>Pacific Hydro Chile S.A.</t>
  </si>
  <si>
    <t>96.990.040-8</t>
  </si>
  <si>
    <t>Pacific Hydro Punta Sierra SpA</t>
  </si>
  <si>
    <t>76.547.592-9</t>
  </si>
  <si>
    <t>Pacific SpA</t>
  </si>
  <si>
    <t>77.898.543-8</t>
  </si>
  <si>
    <t>Parque Eólico Antofagasta SpA</t>
  </si>
  <si>
    <t>76.188.406-9</t>
  </si>
  <si>
    <t>Parque Eólico Atacama SpA</t>
  </si>
  <si>
    <t>76.852.769-5</t>
  </si>
  <si>
    <t>Parque Eólico Cabo Leones I S.A.</t>
  </si>
  <si>
    <t>76.166.466-2</t>
  </si>
  <si>
    <t>Parque Eólico Campo Lindo SpA</t>
  </si>
  <si>
    <t>76.363.072-2</t>
  </si>
  <si>
    <t>GENERACION DE ENERGIA ELÉCTRICA</t>
  </si>
  <si>
    <t>Parque Eólico El Arrayán SpA</t>
  </si>
  <si>
    <t>76.068.557-7</t>
  </si>
  <si>
    <t>Parque Eólico El Maitén SpA</t>
  </si>
  <si>
    <t>76.460.012-6</t>
  </si>
  <si>
    <t>Parque Eólico el Nogal SpA</t>
  </si>
  <si>
    <t>76.430.139-0</t>
  </si>
  <si>
    <t>Parque Eólico Lebu-Toro SpA</t>
  </si>
  <si>
    <t>76.416.891-7</t>
  </si>
  <si>
    <t>Parque Eólico Los Cururos SpA</t>
  </si>
  <si>
    <t>76.178.599-0</t>
  </si>
  <si>
    <t>Parque Eólico Punta de Talca SpA</t>
  </si>
  <si>
    <t>76.414.434-1</t>
  </si>
  <si>
    <t>Parque Fotovoltaico Nuevo Quillagua SpA</t>
  </si>
  <si>
    <t>76.137.696-9</t>
  </si>
  <si>
    <t>Parque Fotovoltaico Ocoa II SpA</t>
  </si>
  <si>
    <t>76.957.549-9</t>
  </si>
  <si>
    <t>Parque Fotovoltaico Ocoa SpA</t>
  </si>
  <si>
    <t>Parque Solar Alcaldesa SpA</t>
  </si>
  <si>
    <t>76.902.203-1</t>
  </si>
  <si>
    <t>Parque Solar Bellavista SpA</t>
  </si>
  <si>
    <t>76.377.436-8</t>
  </si>
  <si>
    <t>Parque Solar Cancha SpA</t>
  </si>
  <si>
    <t>76.936.976-7</t>
  </si>
  <si>
    <t>Parque Solar Catemu SpA</t>
  </si>
  <si>
    <t>76.576.597-8</t>
  </si>
  <si>
    <t>Parque Solar el Sauce SpA</t>
  </si>
  <si>
    <t>76.939.917-8</t>
  </si>
  <si>
    <t>Parque Solar Fotovoltaico Luz del Norte SpA</t>
  </si>
  <si>
    <t>76.319.477-9</t>
  </si>
  <si>
    <t>Parque Solar Fotovoltaico Sol del Desierto SpA</t>
  </si>
  <si>
    <t>76.364.344-1</t>
  </si>
  <si>
    <t>Parque Solar H6 SpA</t>
  </si>
  <si>
    <t>76.795.518-9</t>
  </si>
  <si>
    <t>Parque Solar Los Puquios SpA</t>
  </si>
  <si>
    <t>76.228.787-0</t>
  </si>
  <si>
    <t>Parque Solar Meco Chillan SpA</t>
  </si>
  <si>
    <t>76.905.638-6</t>
  </si>
  <si>
    <t>Parque Solar Ovalle Norte SpA</t>
  </si>
  <si>
    <t>76.967.835-2</t>
  </si>
  <si>
    <t>Parque Solar Porvenir SpA</t>
  </si>
  <si>
    <t>76.967.845-K</t>
  </si>
  <si>
    <t>Parque Solar Santa Laura SpA</t>
  </si>
  <si>
    <t>76.727.583-8</t>
  </si>
  <si>
    <t>Parque Talinay Oriente S.A.</t>
  </si>
  <si>
    <t>76.126.507-5</t>
  </si>
  <si>
    <t>PE Cabo Leones III SpA</t>
  </si>
  <si>
    <t>76.202.069-6</t>
  </si>
  <si>
    <t>Pelequén Sur SpA</t>
  </si>
  <si>
    <t>76.579.092-1</t>
  </si>
  <si>
    <t>PFV El Chucao SpA</t>
  </si>
  <si>
    <t>76.982.022-1</t>
  </si>
  <si>
    <t>PFV El Cóndor SpA</t>
  </si>
  <si>
    <t>76.967.538-8</t>
  </si>
  <si>
    <t>PFV El Flamenco SpA</t>
  </si>
  <si>
    <t>76.979.123-K</t>
  </si>
  <si>
    <t>PFV El Piuquen SpA</t>
  </si>
  <si>
    <t>77.044.668-6</t>
  </si>
  <si>
    <t>PFV El Trile SpA</t>
  </si>
  <si>
    <t>76.979.064-0</t>
  </si>
  <si>
    <t>PFV Las Lechuzas SpA</t>
  </si>
  <si>
    <t>76.948.419-1</t>
  </si>
  <si>
    <t>Piutel Generación Eléctrica Limitada</t>
  </si>
  <si>
    <t>76.413.185-1</t>
  </si>
  <si>
    <t>Planeta Investments SpA</t>
  </si>
  <si>
    <t>76.416.516-0</t>
  </si>
  <si>
    <t>Planta Solar San Pedro III SpA</t>
  </si>
  <si>
    <t>76.175.454-8</t>
  </si>
  <si>
    <t>Planta Solar Tocopilla SpA</t>
  </si>
  <si>
    <t>76.318.713-6</t>
  </si>
  <si>
    <t>GENERACION DE ENERGIA ELECTRICA EN OTRAS CENTRALES N.C.P. - OTRAS ACTIVIDADES DE SERVICIOS DE APOYO A LAS EMPRESAS N.C.P.</t>
  </si>
  <si>
    <t>Pozo Almonte Solar 1 SpA</t>
  </si>
  <si>
    <t>76.055.358-1</t>
  </si>
  <si>
    <t>Pozo Almonte Solar 2 S.A.</t>
  </si>
  <si>
    <t>76.055.356-5</t>
  </si>
  <si>
    <t>Pozo Almonte Solar 3 S.A.</t>
  </si>
  <si>
    <t>76.055.354-9</t>
  </si>
  <si>
    <t>Prime Energía Quickstart SpA</t>
  </si>
  <si>
    <t>76.452.055-6</t>
  </si>
  <si>
    <t>PSF El Salitral S.A.</t>
  </si>
  <si>
    <t>76.284.904-6</t>
  </si>
  <si>
    <t>PSF Lomas Coloradas S.A.</t>
  </si>
  <si>
    <t>76.284.911-9</t>
  </si>
  <si>
    <t>PSF Pama S.A.</t>
  </si>
  <si>
    <t>76.284.903-8</t>
  </si>
  <si>
    <t>Punta Palmeras S.A.</t>
  </si>
  <si>
    <t>76.106.835-0</t>
  </si>
  <si>
    <t>PUNTIAGUDO ENERGY SPA</t>
  </si>
  <si>
    <t>76.618.666-1</t>
  </si>
  <si>
    <t>PV Salvador S.A.</t>
  </si>
  <si>
    <t>76.284.682-9</t>
  </si>
  <si>
    <t>Quillay Solar SpA</t>
  </si>
  <si>
    <t>76.462.053-4</t>
  </si>
  <si>
    <t>Quinta Solar SpA</t>
  </si>
  <si>
    <t>76.470.584-K</t>
  </si>
  <si>
    <t>Reden Cabildo Solar SpA</t>
  </si>
  <si>
    <t>76.948.169-9</t>
  </si>
  <si>
    <t>Reden La Lajuela Solar SpA</t>
  </si>
  <si>
    <t>76.948.175-3</t>
  </si>
  <si>
    <t>Reden Talhuen Solar SpA</t>
  </si>
  <si>
    <t>76.948.177-K</t>
  </si>
  <si>
    <t>Río Alto SpA</t>
  </si>
  <si>
    <t>76.213.834-4</t>
  </si>
  <si>
    <t>Explotacion de Energia</t>
  </si>
  <si>
    <t>Rucasol SpA</t>
  </si>
  <si>
    <t>76.996.934-9</t>
  </si>
  <si>
    <t>Safira Energía Chile SpA</t>
  </si>
  <si>
    <t>76.832.212-0</t>
  </si>
  <si>
    <t>San Francisco Solar SpA</t>
  </si>
  <si>
    <t>76.470.581-5</t>
  </si>
  <si>
    <t>San Juan S.A.</t>
  </si>
  <si>
    <t>76.319.883-9</t>
  </si>
  <si>
    <t>San Marino Solar SpA</t>
  </si>
  <si>
    <t>77.337.635-2</t>
  </si>
  <si>
    <t>Santiago Solar S.A.</t>
  </si>
  <si>
    <t>76.378.017-1</t>
  </si>
  <si>
    <t>SAO PAULO SOLAR SPA</t>
  </si>
  <si>
    <t>77.029.464-9</t>
  </si>
  <si>
    <t>SETF Energías Renovables SpA</t>
  </si>
  <si>
    <t>77.447.115-4</t>
  </si>
  <si>
    <t>Sociedad Concesionaria Embalse Convento Viejo S.A.</t>
  </si>
  <si>
    <t>76.338.870-0</t>
  </si>
  <si>
    <t>Sociedad Generadora Austral S.A.</t>
  </si>
  <si>
    <t>99.528.750-1</t>
  </si>
  <si>
    <t>Solar Elena SpA</t>
  </si>
  <si>
    <t>76.545.701-7</t>
  </si>
  <si>
    <t>Solar Los Loros SpA</t>
  </si>
  <si>
    <t>76.247.976-1</t>
  </si>
  <si>
    <t>Sol del sur 15 SpA</t>
  </si>
  <si>
    <t>76.812.974-6</t>
  </si>
  <si>
    <t>Sonnedix Cox Energy Chile SpA</t>
  </si>
  <si>
    <t>76.475.504-9</t>
  </si>
  <si>
    <t>77.257.713-3</t>
  </si>
  <si>
    <t>Sonnedix Parque Solar Punta Colorada SpA</t>
  </si>
  <si>
    <t>76.383.031-4</t>
  </si>
  <si>
    <t>Construcción, Explotación, Operación y Mantenimiento de Proyectos de Generación</t>
  </si>
  <si>
    <t>SPV P4 SpA</t>
  </si>
  <si>
    <t>76.201.449-1</t>
  </si>
  <si>
    <t>Statkraft Eolico S.A.</t>
  </si>
  <si>
    <t>76.138.789-8</t>
  </si>
  <si>
    <t>Suez Biofactoría Andina SpA</t>
  </si>
  <si>
    <t>76.746.454-1</t>
  </si>
  <si>
    <t>Evacuación y Tratamiento de Aguas Servidas</t>
  </si>
  <si>
    <t>Sunenergreen S.A.</t>
  </si>
  <si>
    <t>76.205.368-3</t>
  </si>
  <si>
    <t>Suvan Solar SpA</t>
  </si>
  <si>
    <t>76.879.476-6</t>
  </si>
  <si>
    <t>S.W. Operations S.A.</t>
  </si>
  <si>
    <t>76.131.355-K</t>
  </si>
  <si>
    <t>Tacora Energy SpA</t>
  </si>
  <si>
    <t>Tamakaya Energía SpA</t>
  </si>
  <si>
    <t>76.349.223-0</t>
  </si>
  <si>
    <t>Tamarico Solar Dos SpA</t>
  </si>
  <si>
    <t>76.359.632-K</t>
  </si>
  <si>
    <t>Tecnet S.A.</t>
  </si>
  <si>
    <t>96.837.950-K</t>
  </si>
  <si>
    <t>TecnoRed S.A.</t>
  </si>
  <si>
    <t>77.302.440-5</t>
  </si>
  <si>
    <t>Prestación de Servicios Eléctricos,  Venta de Materiales Eléctricos,  Construcción de Urbanizaciones,  Generación Eléctrica.</t>
  </si>
  <si>
    <t>TSGF SpA</t>
  </si>
  <si>
    <t>76.493.358-3</t>
  </si>
  <si>
    <t>Vientos de Renaico SpA</t>
  </si>
  <si>
    <t>76.266.502-6</t>
  </si>
  <si>
    <t>WPD Duqueco SpA</t>
  </si>
  <si>
    <t>76.560.824-4</t>
  </si>
  <si>
    <t>Generación de Energía Eléctrica Mediante Aerogeneradores</t>
  </si>
  <si>
    <t>WPD Malleco SpA</t>
  </si>
  <si>
    <t>76.311.929-7</t>
  </si>
  <si>
    <t>WPD Negrete SpA</t>
  </si>
  <si>
    <t>76.311.926-2</t>
  </si>
  <si>
    <t>RAZÓN SOCIAL</t>
  </si>
  <si>
    <t>GIRO</t>
  </si>
  <si>
    <t>SEGMENTO</t>
  </si>
  <si>
    <t>EMPRESAS GENERADORAS PARTICIPANTES DEL MERCADO DE CORTO PLAZO</t>
  </si>
  <si>
    <t>feb-25</t>
  </si>
  <si>
    <t>53331609-3</t>
  </si>
  <si>
    <t>EDIFICIO BRITANIA</t>
  </si>
  <si>
    <t>76890772-2</t>
  </si>
  <si>
    <t>INMOBILIARIA ESPOZ SPA</t>
  </si>
  <si>
    <t>CASERONES_____220</t>
  </si>
  <si>
    <t>76741381-5</t>
  </si>
  <si>
    <t>INMOBILIARIA DUBLE ALMEYDA SPA</t>
  </si>
  <si>
    <t>99540420-6</t>
  </si>
  <si>
    <t>79887890-5</t>
  </si>
  <si>
    <t>77142225-K</t>
  </si>
  <si>
    <t>RA CUATRO SPA</t>
  </si>
  <si>
    <t>77454128-4</t>
  </si>
  <si>
    <t>VERBENAS______220</t>
  </si>
  <si>
    <t>53325055-6</t>
  </si>
  <si>
    <t>EDIFICIO NUEVA SANTA MARIA</t>
  </si>
  <si>
    <t>76703718-K</t>
  </si>
  <si>
    <t>96853940-K</t>
  </si>
  <si>
    <t>LAS_VIOLETAS__023</t>
  </si>
  <si>
    <t>77227331-2</t>
  </si>
  <si>
    <t>76512526-K</t>
  </si>
  <si>
    <t>ADMINISTRADORA PASEO SHOPPING SPA</t>
  </si>
  <si>
    <t>77038656-K</t>
  </si>
  <si>
    <t>RA TRES SPA</t>
  </si>
  <si>
    <t>96726750-3</t>
  </si>
  <si>
    <t>mar-25</t>
  </si>
  <si>
    <t>BESS del Desierto SpA</t>
  </si>
  <si>
    <t>77.176.766-4</t>
  </si>
  <si>
    <t>Blue Solar Uno SpA</t>
  </si>
  <si>
    <t>76.972.735-3</t>
  </si>
  <si>
    <t>Empresa Eléctrica Peumo SpA</t>
  </si>
  <si>
    <t>77.136.409-8</t>
  </si>
  <si>
    <t>Encina SpA</t>
  </si>
  <si>
    <t>76.923.618-K</t>
  </si>
  <si>
    <t>Enlight Investments SpA</t>
  </si>
  <si>
    <t>77.916.002-5</t>
  </si>
  <si>
    <t>SERVICIOS DE INGENIERÍA</t>
  </si>
  <si>
    <t>Sociedad Constructora de Obras Hidráulicas SpA</t>
  </si>
  <si>
    <t>76.128.835-0</t>
  </si>
  <si>
    <t>Cliente Potencialmente Libre</t>
  </si>
  <si>
    <t>CURICO</t>
  </si>
  <si>
    <t>LA OBRA</t>
  </si>
  <si>
    <t>TENO</t>
  </si>
  <si>
    <t>LA LAGUNA</t>
  </si>
  <si>
    <t>LOS QUEÑES</t>
  </si>
  <si>
    <t>LOS NICHES</t>
  </si>
  <si>
    <t>INDUSTRIAL</t>
  </si>
  <si>
    <t>MORZA</t>
  </si>
  <si>
    <t>ZAPALLAR</t>
  </si>
  <si>
    <t>SAN VICENTE DE TAGUA TAGUA</t>
  </si>
  <si>
    <t>TALCAHUANO</t>
  </si>
  <si>
    <t>SALAMANCA</t>
  </si>
  <si>
    <t>VILLARRICA</t>
  </si>
  <si>
    <t>FATIMA</t>
  </si>
  <si>
    <t>QUEREO</t>
  </si>
  <si>
    <t>LEYDA</t>
  </si>
  <si>
    <t>MOLINA</t>
  </si>
  <si>
    <t>ESCUADRON</t>
  </si>
  <si>
    <t>TALCA</t>
  </si>
  <si>
    <t>PALAFITOS</t>
  </si>
  <si>
    <t>CACHAPOAL</t>
  </si>
  <si>
    <t>PERALES</t>
  </si>
  <si>
    <t>SAN RAFAEL (CGE)</t>
  </si>
  <si>
    <t>BUIN</t>
  </si>
  <si>
    <t>CAUQUENES</t>
  </si>
  <si>
    <t>LAS CABRAS</t>
  </si>
  <si>
    <t>PANIAHUE</t>
  </si>
  <si>
    <t>OVALLE</t>
  </si>
  <si>
    <t>CALAMA</t>
  </si>
  <si>
    <t>VALLENAR</t>
  </si>
  <si>
    <t>TUMBES</t>
  </si>
  <si>
    <t>QUINQUIMO</t>
  </si>
  <si>
    <t>RANGUILI</t>
  </si>
  <si>
    <t>ALHUE</t>
  </si>
  <si>
    <t>POLULO</t>
  </si>
  <si>
    <t>BOLLENAR</t>
  </si>
  <si>
    <t>BAJO MELIPILLA</t>
  </si>
  <si>
    <t>LA NEGRA</t>
  </si>
  <si>
    <t>RAUQUEN</t>
  </si>
  <si>
    <t>SUR</t>
  </si>
  <si>
    <t>SANTA ROSA SUR</t>
  </si>
  <si>
    <t>SAN JOAQUIN (CGE)</t>
  </si>
  <si>
    <t>EL MAITEN</t>
  </si>
  <si>
    <t>PIRQUE</t>
  </si>
  <si>
    <t>VILLA ALEGRE</t>
  </si>
  <si>
    <t>MONTE PATRIA</t>
  </si>
  <si>
    <t>CONSTITUCION</t>
  </si>
  <si>
    <t>LIHUEIMO</t>
  </si>
  <si>
    <t>LOS LOROS</t>
  </si>
  <si>
    <t>CERRO DRAGON</t>
  </si>
  <si>
    <t>EL PAICO</t>
  </si>
  <si>
    <t>PLANTAS</t>
  </si>
  <si>
    <t>GRANEROS</t>
  </si>
  <si>
    <t>ALAMEDA</t>
  </si>
  <si>
    <t>MANDINGA</t>
  </si>
  <si>
    <t>CHIMBARONGO</t>
  </si>
  <si>
    <t>ISLA DE MAIPO</t>
  </si>
  <si>
    <t>ANDALIEN</t>
  </si>
  <si>
    <t>LOS ANGELES</t>
  </si>
  <si>
    <t>PUCON</t>
  </si>
  <si>
    <t>PADRE LAS CASAS</t>
  </si>
  <si>
    <t>GUAYACAN</t>
  </si>
  <si>
    <t>SAN FRANCISCO DE MOSTAZAL</t>
  </si>
  <si>
    <t>SANTA CRUZ</t>
  </si>
  <si>
    <t>VILLA PRAT</t>
  </si>
  <si>
    <t>PAN DE AZUCAR</t>
  </si>
  <si>
    <t>MANSO DE VELASCO</t>
  </si>
  <si>
    <t>CORONEL</t>
  </si>
  <si>
    <t>LOS MAQUIS</t>
  </si>
  <si>
    <t>CHACAHUIN</t>
  </si>
  <si>
    <t>COLCHAGUA</t>
  </si>
  <si>
    <t>POZO ALMONTE</t>
  </si>
  <si>
    <t>VICUÑA</t>
  </si>
  <si>
    <t>CHIVILCAN</t>
  </si>
  <si>
    <t>LA ESPERANZA</t>
  </si>
  <si>
    <t>PORTADA</t>
  </si>
  <si>
    <t>PIDUCO</t>
  </si>
  <si>
    <t>MARQUESA</t>
  </si>
  <si>
    <t>EJERCITO</t>
  </si>
  <si>
    <t>EL MANZANO (CGE)</t>
  </si>
  <si>
    <t>SAN JUAN</t>
  </si>
  <si>
    <t>ILLAPEL</t>
  </si>
  <si>
    <t>CHINCHORRO</t>
  </si>
  <si>
    <t>HERNAN FUENTES</t>
  </si>
  <si>
    <t>TUNICHE</t>
  </si>
  <si>
    <t>LAS ACACIAS</t>
  </si>
  <si>
    <t>MACHALI</t>
  </si>
  <si>
    <t>ITAHUE</t>
  </si>
  <si>
    <t>LAS COMPAÑIAS</t>
  </si>
  <si>
    <t>PUENTE ALTO</t>
  </si>
  <si>
    <t>CHAÑARAL</t>
  </si>
  <si>
    <t>URIBE</t>
  </si>
  <si>
    <t>PUMAHUE</t>
  </si>
  <si>
    <t>PELEQUEN</t>
  </si>
  <si>
    <t>ARENAS BLANCAS</t>
  </si>
  <si>
    <t>SAN MIGUEL</t>
  </si>
  <si>
    <t>EL AVELLANO</t>
  </si>
  <si>
    <t>CHUMAQUITO</t>
  </si>
  <si>
    <t>HUASCO</t>
  </si>
  <si>
    <t>PLACILLA (CGE)</t>
  </si>
  <si>
    <t>CHILLAN</t>
  </si>
  <si>
    <t>CHOCALAN</t>
  </si>
  <si>
    <t>PARRAL</t>
  </si>
  <si>
    <t>MARCHIGUE</t>
  </si>
  <si>
    <t>LA ESTRELLA</t>
  </si>
  <si>
    <t>PUKARA</t>
  </si>
  <si>
    <t>SANTA MARTA</t>
  </si>
  <si>
    <t>LOMA COLORADA</t>
  </si>
  <si>
    <t>LA RONDA</t>
  </si>
  <si>
    <t>LAS ENCINAS</t>
  </si>
  <si>
    <t>QUIANI</t>
  </si>
  <si>
    <t>ALCONES</t>
  </si>
  <si>
    <t>MARGA MARGA</t>
  </si>
  <si>
    <t>GAETE</t>
  </si>
  <si>
    <t>PENA BLANCA</t>
  </si>
  <si>
    <t>DUQUECO</t>
  </si>
  <si>
    <t>CHIGUAYANTE</t>
  </si>
  <si>
    <t>NANCUL</t>
  </si>
  <si>
    <t>CALDERA</t>
  </si>
  <si>
    <t>QUELENTARO</t>
  </si>
  <si>
    <t>SAN PEDRO (CGE)</t>
  </si>
  <si>
    <t>PUEBLO NUEVO</t>
  </si>
  <si>
    <t>PENCO</t>
  </si>
  <si>
    <t>VIPLA 2</t>
  </si>
  <si>
    <t>HUALANE</t>
  </si>
  <si>
    <t>MAHNS</t>
  </si>
  <si>
    <t>TOME</t>
  </si>
  <si>
    <t>LIVICAR</t>
  </si>
  <si>
    <t>PUCHOCO</t>
  </si>
  <si>
    <t>ALTO HOSPICIO</t>
  </si>
  <si>
    <t>COCHARCAS (CGE)</t>
  </si>
  <si>
    <t>TOCOPILLA</t>
  </si>
  <si>
    <t>LICANTEN</t>
  </si>
  <si>
    <t>PUNITAQUI</t>
  </si>
  <si>
    <t>LA VEGA</t>
  </si>
  <si>
    <t>7 DE JUNIO</t>
  </si>
  <si>
    <t>ALTO DEL CARMEN</t>
  </si>
  <si>
    <t>BOMBERO GARRIDO</t>
  </si>
  <si>
    <t>COYA</t>
  </si>
  <si>
    <t>LO MIRANDA</t>
  </si>
  <si>
    <t>EL MILAGRO</t>
  </si>
  <si>
    <t>EL TOQUI</t>
  </si>
  <si>
    <t>INCAHUASI</t>
  </si>
  <si>
    <t>MALLOA</t>
  </si>
  <si>
    <t>ANDACOLLO</t>
  </si>
  <si>
    <t>QUINTA DE TILCOCO</t>
  </si>
  <si>
    <t>LAS ARANAS</t>
  </si>
  <si>
    <t>LONCOCHE</t>
  </si>
  <si>
    <t>PILLANLELBUN</t>
  </si>
  <si>
    <t>NIRIVILO</t>
  </si>
  <si>
    <t>CONCEPCION</t>
  </si>
  <si>
    <t>COMBARBALA</t>
  </si>
  <si>
    <t>MARBELLA</t>
  </si>
  <si>
    <t>PARRONAL</t>
  </si>
  <si>
    <t>CASA BLANCA</t>
  </si>
  <si>
    <t>INTERCONEXION</t>
  </si>
  <si>
    <t>SAN JAVIER</t>
  </si>
  <si>
    <t>MANTOS BLANCOS</t>
  </si>
  <si>
    <t>EL MONTE</t>
  </si>
  <si>
    <t>QUIRIHUE</t>
  </si>
  <si>
    <t>PUERTO 1</t>
  </si>
  <si>
    <t>PLACILLA (CHILQUINTA)</t>
  </si>
  <si>
    <t>BOSQUE</t>
  </si>
  <si>
    <t>PLAYA ANCHA</t>
  </si>
  <si>
    <t>LA POLVORA</t>
  </si>
  <si>
    <t>PEÑABLANCA</t>
  </si>
  <si>
    <t>LA CALERA</t>
  </si>
  <si>
    <t>LA CRUZ</t>
  </si>
  <si>
    <t>SAN PEDRO (AES)</t>
  </si>
  <si>
    <t>LAS VEGAS</t>
  </si>
  <si>
    <t>SANTA TERESA</t>
  </si>
  <si>
    <t>SAN FELIPE</t>
  </si>
  <si>
    <t>LA PALMILLA</t>
  </si>
  <si>
    <t>EL ALMENDRAL</t>
  </si>
  <si>
    <t>SAN RAFAEL (CHILQUINTA)</t>
  </si>
  <si>
    <t>SAN RAFAEL</t>
  </si>
  <si>
    <t>LLAY LLAY</t>
  </si>
  <si>
    <t>MAYACA</t>
  </si>
  <si>
    <t>NUEVA PANQUEHUE</t>
  </si>
  <si>
    <t>MORRISVILLE SPA</t>
  </si>
  <si>
    <t>PUERTO 2</t>
  </si>
  <si>
    <t>AGUAS BUENAS</t>
  </si>
  <si>
    <t>JORGE MONTT</t>
  </si>
  <si>
    <t>LAS JUNTAS</t>
  </si>
  <si>
    <t>COSTA BRAVA</t>
  </si>
  <si>
    <t>LAS VERTIENTES</t>
  </si>
  <si>
    <t>BOSQUEMAR</t>
  </si>
  <si>
    <t>LOS ANDES</t>
  </si>
  <si>
    <t>EL MELON</t>
  </si>
  <si>
    <t>BLANCA ESTELA</t>
  </si>
  <si>
    <t>AGUA SANTA</t>
  </si>
  <si>
    <t>FRIGORIFICO LA SA</t>
  </si>
  <si>
    <t>LLIU LLIU</t>
  </si>
  <si>
    <t>AGRO FRUTAS PRONTO LTDA.</t>
  </si>
  <si>
    <t>SAN SEBASTIAN</t>
  </si>
  <si>
    <t>EXPRESO BAQUEDANO</t>
  </si>
  <si>
    <t>SAN VICENTE</t>
  </si>
  <si>
    <t>SAN ESTEBAN</t>
  </si>
  <si>
    <t>AGUAS PACIFICO SPA</t>
  </si>
  <si>
    <t>LONCURA</t>
  </si>
  <si>
    <t>VILLA DULCE</t>
  </si>
  <si>
    <t>EL SOL</t>
  </si>
  <si>
    <t>INMOBILIARIA MANANTIALES SA</t>
  </si>
  <si>
    <t>INMOBILIARIA Q6 SPA</t>
  </si>
  <si>
    <t>ALEJANDRO NAVARRETE</t>
  </si>
  <si>
    <t>GLORIAS NAVALES</t>
  </si>
  <si>
    <t>PAIQUEN</t>
  </si>
  <si>
    <t>TOMAS RAMOS</t>
  </si>
  <si>
    <t>EXPRESO RPC</t>
  </si>
  <si>
    <t>VIÑA DEL MAR ALTO</t>
  </si>
  <si>
    <t>SOC. ADMINISTRADORA ARATA SCHIAPPACASSE SPA</t>
  </si>
  <si>
    <t>GOMEZ CARREÑO</t>
  </si>
  <si>
    <t>PASO HONDO</t>
  </si>
  <si>
    <t>CURAUMA</t>
  </si>
  <si>
    <t>VTR COMUNICACIONES SPA</t>
  </si>
  <si>
    <t>VILLA ALEMANA</t>
  </si>
  <si>
    <t>I. MUNICIPALIDAD LLAY LLAY</t>
  </si>
  <si>
    <t>INMOBILIARIA QUILLOTA SPA</t>
  </si>
  <si>
    <t>IMPERIAL</t>
  </si>
  <si>
    <t>FRONTEL IMPERIAL</t>
  </si>
  <si>
    <t>CHOLGUAN</t>
  </si>
  <si>
    <t>CABRERO</t>
  </si>
  <si>
    <t>RUCUE</t>
  </si>
  <si>
    <t>MAMPIL</t>
  </si>
  <si>
    <t>COMERCIAL HUERTOS DEL RANCO SPA</t>
  </si>
  <si>
    <t>COMPANIA CREMERA DEL SUR SPA</t>
  </si>
  <si>
    <t>PROSERVICE BIOBIO SPA.</t>
  </si>
  <si>
    <t>SEMILLAS SILAS SMITH LIMITADA</t>
  </si>
  <si>
    <t>SOC.H.TERMAS DE CHILLAN S.A.</t>
  </si>
  <si>
    <t>RECINTO</t>
  </si>
  <si>
    <t>ECOBIO SPA</t>
  </si>
  <si>
    <t>COMERC. DE CAMPO S.A.</t>
  </si>
  <si>
    <t>LOS TILOS</t>
  </si>
  <si>
    <t>VIRUTEX ILKO SPA.</t>
  </si>
  <si>
    <t>SUC. SALVADOR YANINE ABADI SPA</t>
  </si>
  <si>
    <t>TRES ESQUINAS</t>
  </si>
  <si>
    <t>AGRICOLA LURIN SUR LTDA.</t>
  </si>
  <si>
    <t>AGRIC TERRANDES SA</t>
  </si>
  <si>
    <t>FORES. Y ASERRADERO LEONERA LTDA</t>
  </si>
  <si>
    <t>SANTA ELISA</t>
  </si>
  <si>
    <t>AGRIC. EL TORO LIMITADA</t>
  </si>
  <si>
    <t>FRIGORIF NUBLE ORGANICO SPA</t>
  </si>
  <si>
    <t>COCHARCAS (COPELEC)</t>
  </si>
  <si>
    <t>EXPORTADORA NEW DAY FRUTIS S.A</t>
  </si>
  <si>
    <t>AGRIC PULLAMI LTDA</t>
  </si>
  <si>
    <t>AVELLANOS SAN CLEMENTE LTDA</t>
  </si>
  <si>
    <t>CIA. DE PETR. DE CHILE COPEC S.A.</t>
  </si>
  <si>
    <t>FORES.Y ASERRADERO LEONERA LTDA</t>
  </si>
  <si>
    <t>EMP NAC DE ENERGIA ENEX S.A</t>
  </si>
  <si>
    <t>NINQUIHUE</t>
  </si>
  <si>
    <t>PODS CHILE SPA</t>
  </si>
  <si>
    <t>ARIDOS LIVIO MAGGI LTDA</t>
  </si>
  <si>
    <t>AGR. LA BALLICA LTDA.</t>
  </si>
  <si>
    <t>AGROEXPORTACIONES CHILE S.A.</t>
  </si>
  <si>
    <t>UNIV. DE CONCEPCIÓN</t>
  </si>
  <si>
    <t>SOC. AGR. CATO S.A.</t>
  </si>
  <si>
    <t>SOC. AGRICOLA CATO S.A.</t>
  </si>
  <si>
    <t>SOC. AGR. CATO S.A</t>
  </si>
  <si>
    <t>FORESTAL VASPE LIMITADA</t>
  </si>
  <si>
    <t>ABRATEC.  S.A</t>
  </si>
  <si>
    <t>FALL CREEK CHILE SPA</t>
  </si>
  <si>
    <t>EXP. E INVER. TEMPOFRUT LTDA.</t>
  </si>
  <si>
    <t>ASERR. ALTO HORIZONTE SPA</t>
  </si>
  <si>
    <t>AGRICOLA MIGUEL TORRES SPA</t>
  </si>
  <si>
    <t>COMER. Y FOREST. LAHUI LAHUI L</t>
  </si>
  <si>
    <t>SOC.COMERCIAL CRM LTDA.</t>
  </si>
  <si>
    <t>ARIDOS LA COVADONGA DOS LTDA.</t>
  </si>
  <si>
    <t>VIÑA VALLE DEL ITATA S. A.</t>
  </si>
  <si>
    <t>SANGRA</t>
  </si>
  <si>
    <t>REGIMIENTO</t>
  </si>
  <si>
    <t>PUERTO VARAS</t>
  </si>
  <si>
    <t>MELIPULLI</t>
  </si>
  <si>
    <t>FERIA OSORNO</t>
  </si>
  <si>
    <t>BAJOS DE MENA</t>
  </si>
  <si>
    <t>ELECTRICA COLINA</t>
  </si>
  <si>
    <t>COLINA</t>
  </si>
  <si>
    <t>ACONCAGUA 2</t>
  </si>
  <si>
    <t>LIRAY 1</t>
  </si>
  <si>
    <t>RUKAN</t>
  </si>
  <si>
    <t>POLPAICO (ENEL)</t>
  </si>
  <si>
    <t>ENEL DISTRIBUCIÓN</t>
  </si>
  <si>
    <t>SAN CRISTOBAL</t>
  </si>
  <si>
    <t>CENTRO 1</t>
  </si>
  <si>
    <t>LO VALLEDOR</t>
  </si>
  <si>
    <t>CENTRO 2</t>
  </si>
  <si>
    <t>LA REINA</t>
  </si>
  <si>
    <t>ANDES</t>
  </si>
  <si>
    <t>LO AGUIRRE</t>
  </si>
  <si>
    <t>LAS LOMAS</t>
  </si>
  <si>
    <t>VITACURA</t>
  </si>
  <si>
    <t>ALTAMIRANO</t>
  </si>
  <si>
    <t>BARROS ARANA</t>
  </si>
  <si>
    <t>LO BOZA</t>
  </si>
  <si>
    <t>LOS LINGUES</t>
  </si>
  <si>
    <t>SAN PABLO</t>
  </si>
  <si>
    <t>LA DEHESA</t>
  </si>
  <si>
    <t>FRANCISCO DE AGUIRRE</t>
  </si>
  <si>
    <t>ELIODORO YANEZ</t>
  </si>
  <si>
    <t>EL TRABAJO</t>
  </si>
  <si>
    <t>OCHAGAVIA</t>
  </si>
  <si>
    <t>GRAN AVENIDA</t>
  </si>
  <si>
    <t>LA FARFANA</t>
  </si>
  <si>
    <t>CERRO CALAN</t>
  </si>
  <si>
    <t>ALONSO DE CORDOVA</t>
  </si>
  <si>
    <t>EL GOLF</t>
  </si>
  <si>
    <t>CLUB HIPICO</t>
  </si>
  <si>
    <t>LAS CONDES</t>
  </si>
  <si>
    <t>LORD COCHRANE</t>
  </si>
  <si>
    <t>CENTRO H</t>
  </si>
  <si>
    <t>SANTA RAQUEL</t>
  </si>
  <si>
    <t>PIEDRA ROJA</t>
  </si>
  <si>
    <t>CENTRO 5</t>
  </si>
  <si>
    <t>LOS DOMINICOS</t>
  </si>
  <si>
    <t>EL CERRO</t>
  </si>
  <si>
    <t>EL VALLE</t>
  </si>
  <si>
    <t>MADECO 2</t>
  </si>
  <si>
    <t>LA GLORIA</t>
  </si>
  <si>
    <t>CENTRO A</t>
  </si>
  <si>
    <t>ZAÑARTU</t>
  </si>
  <si>
    <t>A GUZMAN</t>
  </si>
  <si>
    <t>SAN JOAQUIN (ENEL)</t>
  </si>
  <si>
    <t>SIERRA BELLA</t>
  </si>
  <si>
    <t>LA CISTERNA</t>
  </si>
  <si>
    <t>EL PARRON</t>
  </si>
  <si>
    <t>AGUAS CLARAS</t>
  </si>
  <si>
    <t>R FALABELLA</t>
  </si>
  <si>
    <t>JOSE DOMINGO CAÑAS</t>
  </si>
  <si>
    <t>CENTRO B2</t>
  </si>
  <si>
    <t>CENTRO 4</t>
  </si>
  <si>
    <t>CARLOS ANTUNEZ</t>
  </si>
  <si>
    <t>LO SALDES</t>
  </si>
  <si>
    <t>11 DE SEPTIEMBRE</t>
  </si>
  <si>
    <t>LA BLANCA</t>
  </si>
  <si>
    <t>VILLA OLIMPICA</t>
  </si>
  <si>
    <t>CENTRO 3</t>
  </si>
  <si>
    <t>BICENTENARIO</t>
  </si>
  <si>
    <t>CENTRO 6</t>
  </si>
  <si>
    <t>CENTRO B1</t>
  </si>
  <si>
    <t>OLIVOS 1</t>
  </si>
  <si>
    <t>EL ALBA</t>
  </si>
  <si>
    <t>PATRICIO LYNCH</t>
  </si>
  <si>
    <t>LOS LEONES</t>
  </si>
  <si>
    <t>BRAVO DE SARAVIA</t>
  </si>
  <si>
    <t>ESCUELA MILITAR</t>
  </si>
  <si>
    <t>DOMINGO ARTEAGA</t>
  </si>
  <si>
    <t>CENTRO 8</t>
  </si>
  <si>
    <t>CENTRO G</t>
  </si>
  <si>
    <t>LOS BOLDOS</t>
  </si>
  <si>
    <t>CENTRO 7</t>
  </si>
  <si>
    <t>EL TRANQUE</t>
  </si>
  <si>
    <t>RICARDO LYON</t>
  </si>
  <si>
    <t>EL RODEO</t>
  </si>
  <si>
    <t>CENTRO I</t>
  </si>
  <si>
    <t>LA SERENA</t>
  </si>
  <si>
    <t>TORNEROS</t>
  </si>
  <si>
    <t>CENTRO J</t>
  </si>
  <si>
    <t>LAS FLORES</t>
  </si>
  <si>
    <t>CENTRO C</t>
  </si>
  <si>
    <t>CENTRO F</t>
  </si>
  <si>
    <t>RODRIGO DE ARAYA</t>
  </si>
  <si>
    <t>CENTRO B</t>
  </si>
  <si>
    <t>CENTRO E</t>
  </si>
  <si>
    <t>LA PIRAMIDE</t>
  </si>
  <si>
    <t>DEPARTAMENTAL</t>
  </si>
  <si>
    <t>SANTA CLARA</t>
  </si>
  <si>
    <t>ANDRES BELLO</t>
  </si>
  <si>
    <t>VASCO DA GAMA</t>
  </si>
  <si>
    <t>10 DE JULIO</t>
  </si>
  <si>
    <t>LO ENCALADA</t>
  </si>
  <si>
    <t>VILLAVICENCIO</t>
  </si>
  <si>
    <t>ESTACION CENTRAL</t>
  </si>
  <si>
    <t>LA MONTANA</t>
  </si>
  <si>
    <t>CENTRO D</t>
  </si>
  <si>
    <t>CAÑAVERAL</t>
  </si>
  <si>
    <t>FERNANDEZ ALBANO</t>
  </si>
  <si>
    <t>SAN JORGE</t>
  </si>
  <si>
    <t>DUBLE ALMEYDA</t>
  </si>
  <si>
    <t>LO ARCAYA</t>
  </si>
  <si>
    <t>SAN JOAQUIN</t>
  </si>
  <si>
    <t>OLIVOS 2</t>
  </si>
  <si>
    <t>M CLARO</t>
  </si>
  <si>
    <t>DIAGONAL ORIENTE</t>
  </si>
  <si>
    <t>EL QUILLAY</t>
  </si>
  <si>
    <t>PEDRO FONTOVA</t>
  </si>
  <si>
    <t>JOSE MIGUEL CARRERA</t>
  </si>
  <si>
    <t>LOS RAULIES</t>
  </si>
  <si>
    <t>LO ESPEJO</t>
  </si>
  <si>
    <t>MARCHANT PEREIRA</t>
  </si>
  <si>
    <t>VILLA MEXICO</t>
  </si>
  <si>
    <t>LAS TORRES</t>
  </si>
  <si>
    <t>CERRO NAVIA</t>
  </si>
  <si>
    <t>LUIS COUSIÑO</t>
  </si>
  <si>
    <t>PEDRO AGUIRRE CERDA</t>
  </si>
  <si>
    <t>EL DESCANSO</t>
  </si>
  <si>
    <t>CENTRO B3</t>
  </si>
  <si>
    <t>LA FERIA</t>
  </si>
  <si>
    <t>VISTA ALEGRE</t>
  </si>
  <si>
    <t>SAN BORJA</t>
  </si>
  <si>
    <t>EL ROBLE</t>
  </si>
  <si>
    <t>EL ARRAYAN</t>
  </si>
  <si>
    <t>EMPRESARIAL</t>
  </si>
  <si>
    <t>S FIBRAS</t>
  </si>
  <si>
    <t>UNION AMERICANA</t>
  </si>
  <si>
    <t>CENTRO B5</t>
  </si>
  <si>
    <t>JOSE ARRIETA</t>
  </si>
  <si>
    <t>LA FUENTE</t>
  </si>
  <si>
    <t>MADECO 1</t>
  </si>
  <si>
    <t>EL MANZANO (ENEL)</t>
  </si>
  <si>
    <t>LOS GUINDOS</t>
  </si>
  <si>
    <t>P SEGURO</t>
  </si>
  <si>
    <t>AMERICO VESPUCIO</t>
  </si>
  <si>
    <t>ALONSO DE OVALLE</t>
  </si>
  <si>
    <t>LOS CEREZOS</t>
  </si>
  <si>
    <t>WALKER MARTINEZ</t>
  </si>
  <si>
    <t>LIRCAY</t>
  </si>
  <si>
    <t>SAN IGNACIO</t>
  </si>
  <si>
    <t>SAN LUIS</t>
  </si>
  <si>
    <t>EGAÑA</t>
  </si>
  <si>
    <t>JOSE JOAQUIN PEREZ</t>
  </si>
  <si>
    <t>JUAN SEBASTIAN BACH</t>
  </si>
  <si>
    <t>ALMIRANTE BARROSO</t>
  </si>
  <si>
    <t>LAS CANTERAS</t>
  </si>
  <si>
    <t>CENTRO 10</t>
  </si>
  <si>
    <t>S ALGODON</t>
  </si>
  <si>
    <t>RENCA BUS 1</t>
  </si>
  <si>
    <t>CURANILAHUE</t>
  </si>
  <si>
    <t>DEUCO</t>
  </si>
  <si>
    <t>RANCAGUA</t>
  </si>
  <si>
    <t>LICANCO</t>
  </si>
  <si>
    <t>COLLIPULLI</t>
  </si>
  <si>
    <t>ENACAR</t>
  </si>
  <si>
    <t>CUNCO</t>
  </si>
  <si>
    <t>LAS HORTENCIAS</t>
  </si>
  <si>
    <t>CAMPO DE MARTE</t>
  </si>
  <si>
    <t>SAN ROSENDO</t>
  </si>
  <si>
    <t>PUERTO SAAVEDRA</t>
  </si>
  <si>
    <t>YUMBEL</t>
  </si>
  <si>
    <t>PARQUE INDUSTRIAL</t>
  </si>
  <si>
    <t>PICOLTUE</t>
  </si>
  <si>
    <t>MULCHEN</t>
  </si>
  <si>
    <t>LEBU</t>
  </si>
  <si>
    <t>NACIMIENTO</t>
  </si>
  <si>
    <t>QUEPE</t>
  </si>
  <si>
    <t>QUILACO</t>
  </si>
  <si>
    <t>NEGRETE</t>
  </si>
  <si>
    <t>TUBUL</t>
  </si>
  <si>
    <t>RENAICO</t>
  </si>
  <si>
    <t>SALTO DEL LAJA</t>
  </si>
  <si>
    <t>CAJON</t>
  </si>
  <si>
    <t>TRES PINOS</t>
  </si>
  <si>
    <t>LOS ALAMOS</t>
  </si>
  <si>
    <t>LOTA ALTO</t>
  </si>
  <si>
    <t>ABANICO-ANTUCO</t>
  </si>
  <si>
    <t>QUILLEM</t>
  </si>
  <si>
    <t>SAN GERONIMO</t>
  </si>
  <si>
    <t>LUZ LINARES</t>
  </si>
  <si>
    <t>LINARES NORTE</t>
  </si>
  <si>
    <t>LINARES SUR</t>
  </si>
  <si>
    <t>PANIMAVIDA</t>
  </si>
  <si>
    <t>LLANO BLANCO</t>
  </si>
  <si>
    <t>BARRIO INDUSTRIAL</t>
  </si>
  <si>
    <t>LIGUAY</t>
  </si>
  <si>
    <t>LUZ OSORNO</t>
  </si>
  <si>
    <t>OSORNO</t>
  </si>
  <si>
    <t>PURRANQUE</t>
  </si>
  <si>
    <t>CARRIL</t>
  </si>
  <si>
    <t>PUTABLA</t>
  </si>
  <si>
    <t>CREO CORDILLERA</t>
  </si>
  <si>
    <t>LUZ PARRAL</t>
  </si>
  <si>
    <t>SAN GREGORIO</t>
  </si>
  <si>
    <t>COLACO</t>
  </si>
  <si>
    <t>CALBUCO</t>
  </si>
  <si>
    <t>CHIRRE</t>
  </si>
  <si>
    <t>CHISCAIHUE</t>
  </si>
  <si>
    <t>LLANQUIHUE</t>
  </si>
  <si>
    <t>ALTO BONITO</t>
  </si>
  <si>
    <t>PANITAO</t>
  </si>
  <si>
    <t>RIO NEGRO-HORNOPIREN</t>
  </si>
  <si>
    <t>COCHAMO</t>
  </si>
  <si>
    <t>ANTONIO VARAS</t>
  </si>
  <si>
    <t>PICARTE</t>
  </si>
  <si>
    <t>EL EMPALME</t>
  </si>
  <si>
    <t>RAPACO</t>
  </si>
  <si>
    <t>CHONCHI</t>
  </si>
  <si>
    <t>NOTUCO</t>
  </si>
  <si>
    <t>PULLINQUE</t>
  </si>
  <si>
    <t>CONARIPE-LIQUIÑE</t>
  </si>
  <si>
    <t>LAS ANIMAS</t>
  </si>
  <si>
    <t>RIO BUENO</t>
  </si>
  <si>
    <t>RURAL</t>
  </si>
  <si>
    <t>FRUTILLAR</t>
  </si>
  <si>
    <t>FRUTILLAR BAJO</t>
  </si>
  <si>
    <t>MIRASOL</t>
  </si>
  <si>
    <t>CASTRO</t>
  </si>
  <si>
    <t>QUINCHEN</t>
  </si>
  <si>
    <t>PID PID</t>
  </si>
  <si>
    <t>CASTRO ALTO</t>
  </si>
  <si>
    <t>GAMBOA</t>
  </si>
  <si>
    <t>PUERTO MONTT (STS)</t>
  </si>
  <si>
    <t>PUERTO WILLIAMS</t>
  </si>
  <si>
    <t>CESAR ERCILLA</t>
  </si>
  <si>
    <t>PARGUA</t>
  </si>
  <si>
    <t>CHINQUIHUE</t>
  </si>
  <si>
    <t>QUELLON</t>
  </si>
  <si>
    <t>TEPUAL</t>
  </si>
  <si>
    <t>ANTIHUAL</t>
  </si>
  <si>
    <t>CAICAEN</t>
  </si>
  <si>
    <t>ALERCE</t>
  </si>
  <si>
    <t>NUEVO ALIM. RAHUE</t>
  </si>
  <si>
    <t>FRUTILLAR ALTO</t>
  </si>
  <si>
    <t>TORTEL</t>
  </si>
  <si>
    <t>ANGELMO</t>
  </si>
  <si>
    <t>PURRANQUE CENTRO</t>
  </si>
  <si>
    <t>PICHIRROPULLI</t>
  </si>
  <si>
    <t>FUTRONO</t>
  </si>
  <si>
    <t>ANCUD</t>
  </si>
  <si>
    <t>CHACAO</t>
  </si>
  <si>
    <t>FUTAHUENTE</t>
  </si>
  <si>
    <t>MARIQUINA</t>
  </si>
  <si>
    <t>PANGUIPULLI</t>
  </si>
  <si>
    <t>CAYENEL</t>
  </si>
  <si>
    <t>BARRO BLANCO</t>
  </si>
  <si>
    <t>CANAL BAJO</t>
  </si>
  <si>
    <t>DALCAHUE</t>
  </si>
  <si>
    <t>HOLZAPFEL</t>
  </si>
  <si>
    <t>SIMPSON</t>
  </si>
  <si>
    <t>PIRUQUINA</t>
  </si>
  <si>
    <t>CARDONAL</t>
  </si>
  <si>
    <t>QUETALMAHUE</t>
  </si>
  <si>
    <t>APSA</t>
  </si>
  <si>
    <t>CEMENTO MELON</t>
  </si>
  <si>
    <t>MAULLIN</t>
  </si>
  <si>
    <t>CORRAL</t>
  </si>
  <si>
    <t>ENSENADA</t>
  </si>
  <si>
    <t>QUILANTO</t>
  </si>
  <si>
    <t>DEGAÑ</t>
  </si>
  <si>
    <t>BUTALCURA</t>
  </si>
  <si>
    <t>QUEMCHI</t>
  </si>
  <si>
    <t>NUEVA BRAUNAU</t>
  </si>
  <si>
    <t>LOS LAGOS</t>
  </si>
  <si>
    <t>ALIMENTADOR 2</t>
  </si>
  <si>
    <t>PAILLACO</t>
  </si>
  <si>
    <t>ALIMENTADOR 1</t>
  </si>
  <si>
    <t>FINNING CHILE S.A.</t>
  </si>
  <si>
    <t>65205209-6</t>
  </si>
  <si>
    <t>76154749-6</t>
  </si>
  <si>
    <t>CONSTRUCTORA E INMOBILIARIA BERSA CERRO COLORADO S.A.</t>
  </si>
  <si>
    <t>76493376-1</t>
  </si>
  <si>
    <t>CONSTRUCTORA E INMOBILIARIA PRESIDENTE RIESCO S.A.</t>
  </si>
  <si>
    <t>FALABELLA INMOBILIARIO SPA</t>
  </si>
  <si>
    <t>ABC S.A.</t>
  </si>
  <si>
    <t>PRODUCTOS DEL MAR VENTISQUEROS S.A.</t>
  </si>
  <si>
    <t>76772449-7</t>
  </si>
  <si>
    <t>INMOBILIARIA RDG MANUEL RODRIGUEZ SPA</t>
  </si>
  <si>
    <t>AGRICOLA E INDUSTRIAL EL BOLDO S.A.</t>
  </si>
  <si>
    <t>PROCESADORA CAILIN SPA</t>
  </si>
  <si>
    <t>INMOBILIARIA PAZ SPA</t>
  </si>
  <si>
    <t>77125524-8</t>
  </si>
  <si>
    <t>ARNOLDO OPAZO Y CIA. LIMITADA</t>
  </si>
  <si>
    <t>76090483-K</t>
  </si>
  <si>
    <t>INVERMAR S.A.</t>
  </si>
  <si>
    <t>VITAPRO CHILE S.A.</t>
  </si>
  <si>
    <t>76620811-8</t>
  </si>
  <si>
    <t>PETREOS LOS BANOS DE CHACABUCO LIMITADA</t>
  </si>
  <si>
    <t>76526957-1</t>
  </si>
  <si>
    <t>INMOBILIARIA E INVERSIONES MAR DE CHILE SPA</t>
  </si>
  <si>
    <t>SERVICIO DE SALUD ARAUCANIA SUR HOSPITAL DE NUEVA IMPERIAL</t>
  </si>
  <si>
    <t>SOC COPEVAL AGROINDUSTRIAS S.A.</t>
  </si>
  <si>
    <t>AGRICOLA SANTO DOMINGO SPA</t>
  </si>
  <si>
    <t>SERVICIO DE TRANSPORTE DE PERSONAS SANTIAGO S.A.</t>
  </si>
  <si>
    <t>CALIDRA CHILE IMPORTACIONES MINERALES SPA</t>
  </si>
  <si>
    <t>77350981-6</t>
  </si>
  <si>
    <t>CHOCOLATES DEL MUNDO SPA</t>
  </si>
  <si>
    <t>78057000-8</t>
  </si>
  <si>
    <t>77427808-7</t>
  </si>
  <si>
    <t>ASD ENERGIA SPA</t>
  </si>
  <si>
    <t>77320484-5</t>
  </si>
  <si>
    <t>FROILAN ROA CAPITAL SPA</t>
  </si>
  <si>
    <t>MASISA________066</t>
  </si>
  <si>
    <t>76515619-K</t>
  </si>
  <si>
    <t>76109205-7</t>
  </si>
  <si>
    <t>WARNERMEDIA CHILE INVERSIONES LIMITADA</t>
  </si>
  <si>
    <t>INMOBILIARIA E INVERSIONES MALL PLAZA DE LOS RIOS LIMITADA</t>
  </si>
  <si>
    <t>SOCIEDAD CONCESIONARIA AEROPUERTO ARAUCANIA S.A.</t>
  </si>
  <si>
    <t>76923661-9</t>
  </si>
  <si>
    <t>MONSALVE SCHWERTER FLAVIO Y MONSALVE SCH</t>
  </si>
  <si>
    <t>MADERAS ANIHUE LTDA</t>
  </si>
  <si>
    <t>RECINTO_______023</t>
  </si>
  <si>
    <t>TAMM SERVICES SPA</t>
  </si>
  <si>
    <t>MOLIBDENOS Y METALES S.A.</t>
  </si>
  <si>
    <t>60910000-1</t>
  </si>
  <si>
    <t>UNIVERSIDAD DE CHILE</t>
  </si>
  <si>
    <t>76306644-4</t>
  </si>
  <si>
    <t>INVERSIONES FINIS SPA</t>
  </si>
  <si>
    <t>76965999-4</t>
  </si>
  <si>
    <t>INMOBILIARIA SANTA MARIA OFFICE SPA</t>
  </si>
  <si>
    <t>SAN_JUAN______013</t>
  </si>
  <si>
    <t>WATT'S S.A</t>
  </si>
  <si>
    <t>76110949-9</t>
  </si>
  <si>
    <t>FORESTAL MADERAS CERRO EL PADRE LTDA</t>
  </si>
  <si>
    <t>76389097-K</t>
  </si>
  <si>
    <t>DEL SOL CONSTRUCCIONES Y DESARROLLO DE PROYECTOS LIMITADA</t>
  </si>
  <si>
    <t>Blue Solar Cinco SpA</t>
  </si>
  <si>
    <t>Ener Services SpA</t>
  </si>
  <si>
    <t>San Ramon Solar SpA</t>
  </si>
  <si>
    <t>Solar TI Treinta y Uno SpA</t>
  </si>
  <si>
    <t>Toledo Solar SpA</t>
  </si>
  <si>
    <t>Algarrobo SpA</t>
  </si>
  <si>
    <t>76.882.304-9</t>
  </si>
  <si>
    <t>Belloto SpA</t>
  </si>
  <si>
    <t>76.882.322-7</t>
  </si>
  <si>
    <t>76.972.749-3</t>
  </si>
  <si>
    <t>77.878.857-8</t>
  </si>
  <si>
    <t>GENERACIÓN DE ENERGIA ELECTRICA EN OTRAS</t>
  </si>
  <si>
    <t>77.337.564-K</t>
  </si>
  <si>
    <t>77.287.819-2</t>
  </si>
  <si>
    <t>77.333.027-1</t>
  </si>
  <si>
    <t>76231235-2</t>
  </si>
  <si>
    <t>BULEVAR RENTAS INMOBILIARIAS S.A.</t>
  </si>
  <si>
    <t>61004002-0</t>
  </si>
  <si>
    <t>GENDARMERIA DE CHILE DIRECCION REGIONAL</t>
  </si>
  <si>
    <t>53300319-2</t>
  </si>
  <si>
    <t>53325553-1</t>
  </si>
  <si>
    <t>COMUNIDAD EDIFICIO OFICINAS K KENNEDY 6800</t>
  </si>
  <si>
    <t>53332531-9</t>
  </si>
  <si>
    <t>COMUNIDAD EDIFICIO KENNEDY PLAZA.</t>
  </si>
  <si>
    <t>76203799-8</t>
  </si>
  <si>
    <t>INMOBILIARIA Y CONSTRUCTORA NUEVOS TIEMPOS S.A</t>
  </si>
  <si>
    <t>76376061-8</t>
  </si>
  <si>
    <t>SOCIEDAD CONCESIONARIA VESPUCIO ORIENTE S.A.</t>
  </si>
  <si>
    <t>76834946-0</t>
  </si>
  <si>
    <t>INVERSIONES VIDA PARQUE S.A.</t>
  </si>
  <si>
    <t>76908778-8</t>
  </si>
  <si>
    <t>77133707-4</t>
  </si>
  <si>
    <t>SOCIEDAD CONCESIONARIA NUEVO PARQUE VITACURA SPA</t>
  </si>
  <si>
    <t>99147000-K</t>
  </si>
  <si>
    <t>BCI SEGUROS GENERALES S A</t>
  </si>
  <si>
    <t>76186482-3</t>
  </si>
  <si>
    <t>INMOBILIARIA RENTAS COMERCIALES SPA</t>
  </si>
  <si>
    <t>76609630-1</t>
  </si>
  <si>
    <t>AGRICOLA Y FORESTAL EL ASIENTO LTDA</t>
  </si>
  <si>
    <t>99529220-3</t>
  </si>
  <si>
    <t>INVERSIONES B &amp; C S A</t>
  </si>
  <si>
    <t>76221506-3</t>
  </si>
  <si>
    <t>SOCIEDAD PRODUCTORA DE ALIMENTOS BOCADITOS LIMITADA</t>
  </si>
  <si>
    <t>76871970-5</t>
  </si>
  <si>
    <t>NUEVA CLINICA CORDILLERA SA</t>
  </si>
  <si>
    <t>99555550-6</t>
  </si>
  <si>
    <t>PLAZA ANTOFAGASTA S A</t>
  </si>
  <si>
    <t>53316746-2</t>
  </si>
  <si>
    <t>COMUNIDAD EDIFICIO APOQUINDO 4700</t>
  </si>
  <si>
    <t>53317017-K</t>
  </si>
  <si>
    <t>53319847-3</t>
  </si>
  <si>
    <t>COMUNIDAD DEL EDIFICIO SCL APOQUINDO</t>
  </si>
  <si>
    <t>53332047-3</t>
  </si>
  <si>
    <t>61103007-K</t>
  </si>
  <si>
    <t>HOSPITAL CLINICO DE LA FUERZA AEREA GRAL DR RAUL YAZIGI JAUREGUI</t>
  </si>
  <si>
    <t>65119949-2</t>
  </si>
  <si>
    <t>77032236-7</t>
  </si>
  <si>
    <t>COMERCIAL ECCSA CHILE S.A.</t>
  </si>
  <si>
    <t>53335805-5</t>
  </si>
  <si>
    <t>PROYECTO ICENTER</t>
  </si>
  <si>
    <t>76198162-5</t>
  </si>
  <si>
    <t>REVESTEC SPA</t>
  </si>
  <si>
    <t>76933672-9</t>
  </si>
  <si>
    <t>COMPAÑIA DE POLIETILENO SPA</t>
  </si>
  <si>
    <t>77190725-3</t>
  </si>
  <si>
    <t>FUEGOCLIMA SPA</t>
  </si>
  <si>
    <t>77723022-0</t>
  </si>
  <si>
    <t>LOGIPAK SPA</t>
  </si>
  <si>
    <t>96830760-6</t>
  </si>
  <si>
    <t>INMOBILIARIA SAN RAFAEL S A</t>
  </si>
  <si>
    <t>96931340-5</t>
  </si>
  <si>
    <t>76604984-2</t>
  </si>
  <si>
    <t>SFC SPA</t>
  </si>
  <si>
    <t>76697242-K</t>
  </si>
  <si>
    <t>HUERTOS MARÍA PINTO SPA</t>
  </si>
  <si>
    <t>78985090-9</t>
  </si>
  <si>
    <t>65090655-1</t>
  </si>
  <si>
    <t>COMUNIDAD EDIFICIO STGODOWNTOWN CUATRO Y SIETE</t>
  </si>
  <si>
    <t>76318266-5</t>
  </si>
  <si>
    <t>76423030-2</t>
  </si>
  <si>
    <t>A-CORE SPA</t>
  </si>
  <si>
    <t>77288041-3</t>
  </si>
  <si>
    <t>INMOBILIARIA MALL EL CENTRO SPA</t>
  </si>
  <si>
    <t>77216850-0</t>
  </si>
  <si>
    <t>AGRICOLA SAN JOSE LIMITADA</t>
  </si>
  <si>
    <t>77419338-3</t>
  </si>
  <si>
    <t>GRIN GROUP SPA</t>
  </si>
  <si>
    <t>79749070-9</t>
  </si>
  <si>
    <t>FRUTAS DE EXPORTACION SPA</t>
  </si>
  <si>
    <t>96755490-1</t>
  </si>
  <si>
    <t>76075416-1</t>
  </si>
  <si>
    <t>ECO INDEF SPA</t>
  </si>
  <si>
    <t>76407505-6</t>
  </si>
  <si>
    <t>SUPERMERCADOS CENTRAL LIMITADA</t>
  </si>
  <si>
    <t>76850128-9</t>
  </si>
  <si>
    <t>NUEVA ATACAMA S.A.</t>
  </si>
  <si>
    <t>DESERT KING CHILE S.A.</t>
  </si>
  <si>
    <t>79812520-6</t>
  </si>
  <si>
    <t>SOC DE EXPLORACION Y DESARROLLO MINERO</t>
  </si>
  <si>
    <t>76253631-5</t>
  </si>
  <si>
    <t>76979850-1</t>
  </si>
  <si>
    <t>FABRICA DE BANDEJAS LIMITADA</t>
  </si>
  <si>
    <t>77447449-8</t>
  </si>
  <si>
    <t>SINOVAC BIOTECH (CHILE) SPA</t>
  </si>
  <si>
    <t>96590620-7</t>
  </si>
  <si>
    <t>96606210-K</t>
  </si>
  <si>
    <t>INVERSIONES COSTA GRIS SPA</t>
  </si>
  <si>
    <t>53125850-9</t>
  </si>
  <si>
    <t>COMUNIDAD HOSPITAL DEL PROFESOR</t>
  </si>
  <si>
    <t>76939541-5</t>
  </si>
  <si>
    <t>ARAUCO CENTROS COMERCIALES REGIONALES SPA</t>
  </si>
  <si>
    <t>77819950-5</t>
  </si>
  <si>
    <t>AGRO ENTRE RIOS SPA</t>
  </si>
  <si>
    <t>77897320-0</t>
  </si>
  <si>
    <t>AGROINDUSTRIAL TRIMMA LIMITADA</t>
  </si>
  <si>
    <t>99520820-2</t>
  </si>
  <si>
    <t>SALMONES DE CHILE S.A.</t>
  </si>
  <si>
    <t>61608102-0</t>
  </si>
  <si>
    <t>SERVICIO DE SALUD SUR HOSPITAL EXEQUIEL</t>
  </si>
  <si>
    <t>61933800-6</t>
  </si>
  <si>
    <t>GENDARMERIA DE CHILE DIRECCION REGIONAL METROPOLITANA</t>
  </si>
  <si>
    <t>77765458-6</t>
  </si>
  <si>
    <t>INMOBILIARIA EDIFICIO PASAJE LIRA SPA</t>
  </si>
  <si>
    <t>86339000-1</t>
  </si>
  <si>
    <t>PLAZA ESTACION S A</t>
  </si>
  <si>
    <t>96534960-K</t>
  </si>
  <si>
    <t>CLINICA UNIVERSIDAD CATOLICA S A</t>
  </si>
  <si>
    <t>99594910-5</t>
  </si>
  <si>
    <t>COAGRA AGROINDUSTRIAL S A</t>
  </si>
  <si>
    <t>80319500-5</t>
  </si>
  <si>
    <t>MUEBLES LA ALPINA LIMITADA</t>
  </si>
  <si>
    <t>76817151-3</t>
  </si>
  <si>
    <t>ASERRADEROS MESTRE LIMITADA</t>
  </si>
  <si>
    <t>4929132-9</t>
  </si>
  <si>
    <t>LUIS GABRIEL LOZANO ENCALADA</t>
  </si>
  <si>
    <t>77145112-8</t>
  </si>
  <si>
    <t>NARVAEZ LIMITADA</t>
  </si>
  <si>
    <t>79663940-7</t>
  </si>
  <si>
    <t>COMFRUT S.A.</t>
  </si>
  <si>
    <t>76006065-8</t>
  </si>
  <si>
    <t>76197286-3</t>
  </si>
  <si>
    <t>AGROINDUSTRIAL VALLE FRIO SOCIEDAD ANONIMA</t>
  </si>
  <si>
    <t>76549551-2</t>
  </si>
  <si>
    <t>POWER CENTER CURICO SPA</t>
  </si>
  <si>
    <t>77020457-7</t>
  </si>
  <si>
    <t>MANTOVERDE S.A.</t>
  </si>
  <si>
    <t>76524352-1</t>
  </si>
  <si>
    <t>AGRICOLA LOS COLONOS LIMITADA</t>
  </si>
  <si>
    <t>76598725-3</t>
  </si>
  <si>
    <t>SERVICIOS Y OPERACIONES MINERAS DEL NORTE S.A.</t>
  </si>
  <si>
    <t>78610450-5</t>
  </si>
  <si>
    <t>DIALUM LAMINATED GLASS SPA</t>
  </si>
  <si>
    <t>76572421-K</t>
  </si>
  <si>
    <t>MINERA MICHILLA SPA</t>
  </si>
  <si>
    <t>76495403-3</t>
  </si>
  <si>
    <t>91944000-7</t>
  </si>
  <si>
    <t>COMERCIAL MAXAGRO S.A.</t>
  </si>
  <si>
    <t>76173400-8</t>
  </si>
  <si>
    <t>AGRICOLA EL QUILLAY LIMITADA</t>
  </si>
  <si>
    <t>76719733-0</t>
  </si>
  <si>
    <t>CARNES IKA SPA</t>
  </si>
  <si>
    <t>76857210-0</t>
  </si>
  <si>
    <t>LDA SPA</t>
  </si>
  <si>
    <t>76991847-7</t>
  </si>
  <si>
    <t>DIGITAL HOLDINGS CHILE SPA</t>
  </si>
  <si>
    <t>77784563-2</t>
  </si>
  <si>
    <t>THE PROTEIN COMPANY SPA</t>
  </si>
  <si>
    <t>76319017-K</t>
  </si>
  <si>
    <t>FPC TISSUE SPA</t>
  </si>
  <si>
    <t>76963380-4</t>
  </si>
  <si>
    <t>AGRICOLA PORTO LIMITADA</t>
  </si>
  <si>
    <t>76409548-0</t>
  </si>
  <si>
    <t>CENTRO MEDICO SANATORIO ALEMAN S.A</t>
  </si>
  <si>
    <t>77155289-7</t>
  </si>
  <si>
    <t>AGROCOMERCIAL IANSA S.A.</t>
  </si>
  <si>
    <t>79602650-2</t>
  </si>
  <si>
    <t>AGRICOLA UNI-AGRI COPIAPO SPA</t>
  </si>
  <si>
    <t>79961920-2</t>
  </si>
  <si>
    <t>SOC AGRICOLA LAS MERCEDES LTDA</t>
  </si>
  <si>
    <t>76248585-0</t>
  </si>
  <si>
    <t>MERSAN S.A.</t>
  </si>
  <si>
    <t>76547520-1</t>
  </si>
  <si>
    <t>PLASTICOS BENITEZ LIMITADA</t>
  </si>
  <si>
    <t>76930340-5</t>
  </si>
  <si>
    <t>INMOB PLAZA CHACABUCO SA</t>
  </si>
  <si>
    <t>76232345-1</t>
  </si>
  <si>
    <t>SEDUC SPA Y COMPANIA C.P.A. SEIS</t>
  </si>
  <si>
    <t>87067000-1</t>
  </si>
  <si>
    <t>MONTALVA QUINDOS SERVICIOS INMOBILIARIOS LIMITADA</t>
  </si>
  <si>
    <t>96848750-7</t>
  </si>
  <si>
    <t>76221740-6</t>
  </si>
  <si>
    <t>CONSTRUCTORA E INMOBILIARIA PURRANQUE LIMITADA</t>
  </si>
  <si>
    <t>61103019-3</t>
  </si>
  <si>
    <t>ALA BASE N.1</t>
  </si>
  <si>
    <t>78954200-7</t>
  </si>
  <si>
    <t>LOGISTICA TRANSPORTE Y SERVICIOS LTS LIMITADA</t>
  </si>
  <si>
    <t>96563360-K</t>
  </si>
  <si>
    <t>61602232-6</t>
  </si>
  <si>
    <t>76179664-K</t>
  </si>
  <si>
    <t>EL MORRO S.A</t>
  </si>
  <si>
    <t>76066832-K</t>
  </si>
  <si>
    <t>77066489-6</t>
  </si>
  <si>
    <t>COMERCIALIZADORA Y DISTRIBUIDORA FERRAMENTA SPA</t>
  </si>
  <si>
    <t>77328710-4</t>
  </si>
  <si>
    <t>77244857-0</t>
  </si>
  <si>
    <t>FRUTICOLA DEL HUIQUE SPA</t>
  </si>
  <si>
    <t>77517193-6</t>
  </si>
  <si>
    <t>FRUTAS AGROVIC LIMITADA</t>
  </si>
  <si>
    <t>96773130-7</t>
  </si>
  <si>
    <t>VINA CALITERRA S A</t>
  </si>
  <si>
    <t>77468270-8</t>
  </si>
  <si>
    <t>FRIGORIFICO LINARES LIMITADA</t>
  </si>
  <si>
    <t>61978670-K</t>
  </si>
  <si>
    <t>ALA BASE N.2</t>
  </si>
  <si>
    <t>76000605-K</t>
  </si>
  <si>
    <t>ARCO ALIMENTOS LIMITADA</t>
  </si>
  <si>
    <t>76353759-5</t>
  </si>
  <si>
    <t>INVERSIONES APOLO SPA.</t>
  </si>
  <si>
    <t>76466504-K</t>
  </si>
  <si>
    <t>BAUMAX SPA</t>
  </si>
  <si>
    <t>76756744-8</t>
  </si>
  <si>
    <t>RENTAS MIRAFLORES S.P.A</t>
  </si>
  <si>
    <t>76813324-7</t>
  </si>
  <si>
    <t>DESARROLLOS Y BODEGAS I SPA</t>
  </si>
  <si>
    <t>76890975-K</t>
  </si>
  <si>
    <t>RENTAS LA CAPILLA SPA</t>
  </si>
  <si>
    <t>77442563-2</t>
  </si>
  <si>
    <t>BIOPLAST SPA</t>
  </si>
  <si>
    <t>96973910-0</t>
  </si>
  <si>
    <t>AGROCOMMERCE S.A</t>
  </si>
  <si>
    <t>76807816-5</t>
  </si>
  <si>
    <t>ARRENDAMIENTOS CONDE DEL MAULE - CORONEL GODOY SPA</t>
  </si>
  <si>
    <t>76820521-3</t>
  </si>
  <si>
    <t>76911662-1</t>
  </si>
  <si>
    <t>PATIO RESIDENCIAL SPA</t>
  </si>
  <si>
    <t>76078112-6</t>
  </si>
  <si>
    <t>FRUTICOLA OLMUE SPA</t>
  </si>
  <si>
    <t>60501000-8</t>
  </si>
  <si>
    <t>SUBSECRETARIA DEL INTERIOR</t>
  </si>
  <si>
    <t>97036000-K</t>
  </si>
  <si>
    <t>99500410-0</t>
  </si>
  <si>
    <t>BANCO CONSORCIO</t>
  </si>
  <si>
    <t>56063670-9</t>
  </si>
  <si>
    <t>COMUNIDAD EDIFICIO TORRES SAN DAMIAN</t>
  </si>
  <si>
    <t>76134589-3</t>
  </si>
  <si>
    <t>INMOBILIARIA Y HOTELERA PETTRA S.A.</t>
  </si>
  <si>
    <t>77160709-8</t>
  </si>
  <si>
    <t>COMERCIALIZADORA DE ENERGIA MORRO GUAYACAN SPA</t>
  </si>
  <si>
    <t>82637300-8</t>
  </si>
  <si>
    <t>SOCIEDAD ALEMANA DE BENEFICENCIA</t>
  </si>
  <si>
    <t>96809310-K</t>
  </si>
  <si>
    <t>76945215-K</t>
  </si>
  <si>
    <t>INMOBILIARIA ICONO LIMITADA</t>
  </si>
  <si>
    <t>M.MELADO______154</t>
  </si>
  <si>
    <t>S/I</t>
  </si>
  <si>
    <t>76432249-5</t>
  </si>
  <si>
    <t>AGRICOLA NUEVA TOTORAS SPA</t>
  </si>
  <si>
    <t>76179370-5</t>
  </si>
  <si>
    <t>CINES E INVERSIONES CINEPLEX LIMITADA</t>
  </si>
  <si>
    <t>76242774-5</t>
  </si>
  <si>
    <t>CLINICA BUPA SANTIAGO S.A.</t>
  </si>
  <si>
    <t>76453936-2</t>
  </si>
  <si>
    <t>76963240-9</t>
  </si>
  <si>
    <t>INMOBILIARIA BANVIC II S.A.</t>
  </si>
  <si>
    <t>76833720-9</t>
  </si>
  <si>
    <t>ABARROTES ECONOMICOS LIMITADA</t>
  </si>
  <si>
    <t>93513000-K</t>
  </si>
  <si>
    <t>BEIERSDORF SA</t>
  </si>
  <si>
    <t>93830000-3</t>
  </si>
  <si>
    <t>COMPANIAS CIC S A</t>
  </si>
  <si>
    <t>84552800-4</t>
  </si>
  <si>
    <t>CIA CHILENA DE SOLDADURAS ESPECIALES ARGENTA LTDA</t>
  </si>
  <si>
    <t>76008900-1</t>
  </si>
  <si>
    <t>AGROINDUSTRIAL Y COMERCIAL SUPERFRUIT LIMITADA</t>
  </si>
  <si>
    <t>76214077-2</t>
  </si>
  <si>
    <t>A I S.A</t>
  </si>
  <si>
    <t>76658280-K</t>
  </si>
  <si>
    <t>71629400-5</t>
  </si>
  <si>
    <t>96789280-7</t>
  </si>
  <si>
    <t>CIA PORTUARIA MEJILLONES S A</t>
  </si>
  <si>
    <t>61004098-5</t>
  </si>
  <si>
    <t>GENDARMERIA DE CHILE DIRECCION REGIONAL PUERTO MONTT</t>
  </si>
  <si>
    <t>77507268-7</t>
  </si>
  <si>
    <t>ARIZONA SPA</t>
  </si>
  <si>
    <t>76468835-K</t>
  </si>
  <si>
    <t>61608108-K</t>
  </si>
  <si>
    <t>SERVICIO DE SALUD SUR UNIDAD HOSPITALARI</t>
  </si>
  <si>
    <t>76400248-2</t>
  </si>
  <si>
    <t>77294324-5</t>
  </si>
  <si>
    <t>MINERA BMR SPA</t>
  </si>
  <si>
    <t>65623460-1</t>
  </si>
  <si>
    <t>COMPLEJO PENITENCIARIO DE LA SERENA</t>
  </si>
  <si>
    <t>76361550-2</t>
  </si>
  <si>
    <t>PESQUERA VILLA ALEGRE S.A</t>
  </si>
  <si>
    <t>77486694-9</t>
  </si>
  <si>
    <t>ADMINISTRADORA DE CENTROS INDUSTRIALES SPA</t>
  </si>
  <si>
    <t>77716114-8</t>
  </si>
  <si>
    <t>INMOBILIARIA LAGUNA SUR SPA</t>
  </si>
  <si>
    <t>96660610-K</t>
  </si>
  <si>
    <t>CONSTRUCTORA Y ADMINISTRADORA UNO S A</t>
  </si>
  <si>
    <t>62000530-4</t>
  </si>
  <si>
    <t>HOSPITAL DOCTOR ERNESTO TORRES GALDAMES</t>
  </si>
  <si>
    <t>93658000-9</t>
  </si>
  <si>
    <t>CHILENA DE MOLDEADOS SPA</t>
  </si>
  <si>
    <t>IMPRESOS INDUSTRIALES S A</t>
  </si>
  <si>
    <t>61602150-8</t>
  </si>
  <si>
    <t>SERVICIO DE SALUD HOSPITAL DE LOLOL</t>
  </si>
  <si>
    <t>76084539-6</t>
  </si>
  <si>
    <t>DOMAINES BOURNET-LAPOSTOLLE CHILE SPA</t>
  </si>
  <si>
    <t>77165284-0</t>
  </si>
  <si>
    <t>AG LOS BATROS SPA</t>
  </si>
  <si>
    <t>76499523-6</t>
  </si>
  <si>
    <t>91577000-2</t>
  </si>
  <si>
    <t>MUELLES DE PENCO S A</t>
  </si>
  <si>
    <t>76134579-6</t>
  </si>
  <si>
    <t>INMOBILIARIA Y HOTELERA PETTRA CONCEPCION S.A</t>
  </si>
  <si>
    <t>61979060-K</t>
  </si>
  <si>
    <t>DIRECCION REGIONAL DE GENDARMERIA DE CHILE-REGION DE LOS RIOS</t>
  </si>
  <si>
    <t>77104836-6</t>
  </si>
  <si>
    <t>ASERRADEROS ARBOLITO SPA</t>
  </si>
  <si>
    <t>77861330-1</t>
  </si>
  <si>
    <t>INGECON LIMITADA</t>
  </si>
  <si>
    <t>77438059-0</t>
  </si>
  <si>
    <t>INVERSIONES CAYETANA SPA</t>
  </si>
  <si>
    <t>80572000-K</t>
  </si>
  <si>
    <t>78644350-4</t>
  </si>
  <si>
    <t>COMERCIAL COYAHUE SPA</t>
  </si>
  <si>
    <t>61606000-7</t>
  </si>
  <si>
    <t>SERVICIO DE SALUD DE ARICA Y PARINACOTA</t>
  </si>
  <si>
    <t>96994510-K</t>
  </si>
  <si>
    <t>76511415-2</t>
  </si>
  <si>
    <t>PANELES LEONERA LIMITADA</t>
  </si>
  <si>
    <t>76263221-7</t>
  </si>
  <si>
    <t>CENTRO COMERCIAL ARAUCO EXPRESS CIUDAD EMPRESARIAL SA</t>
  </si>
  <si>
    <t>77622841-9</t>
  </si>
  <si>
    <t>LIVISTER CHILE SPA</t>
  </si>
  <si>
    <t>77723006-9</t>
  </si>
  <si>
    <t>RPC INDUSTRIAL SPA</t>
  </si>
  <si>
    <t>77476390-2</t>
  </si>
  <si>
    <t>PROCESADORA DE ALIMENTOS DEL SUR LIMITADA</t>
  </si>
  <si>
    <t>76451351-7</t>
  </si>
  <si>
    <t>AGUNSA EXTRAPORTUARIO S.A.</t>
  </si>
  <si>
    <t>96895610-8</t>
  </si>
  <si>
    <t>AQUAGEST S A</t>
  </si>
  <si>
    <t>61607002-9</t>
  </si>
  <si>
    <t>SERVICIO DE SALUD NUBLE HOSPITAL DE SAN CARLOS DR BENICIO ARZOLA MEDINA</t>
  </si>
  <si>
    <t>76305620-1</t>
  </si>
  <si>
    <t>EMBOTELLADORA DE AGUAS JAHUEL S A</t>
  </si>
  <si>
    <t>77306928-K</t>
  </si>
  <si>
    <t>EMPRESA DE ALIMENTOS Y CONSERVAS SAN CLEMENTE SPA</t>
  </si>
  <si>
    <t>76389065-1</t>
  </si>
  <si>
    <t>INVERSIONES NEORENTAS LA SERENA SPA</t>
  </si>
  <si>
    <t>76963225-5</t>
  </si>
  <si>
    <t>INMOBILIARIA LA SERENA SPA</t>
  </si>
  <si>
    <t>77371287-5</t>
  </si>
  <si>
    <t>PAPELERA DOS S.A</t>
  </si>
  <si>
    <t>61606608-0</t>
  </si>
  <si>
    <t>SERVICIO DE SALUD VINA DEL MAR QUILLOTA</t>
  </si>
  <si>
    <t>61602036-6</t>
  </si>
  <si>
    <t>SERV NAC SALUD HOSPITAL DE LOS ANDES</t>
  </si>
  <si>
    <t>77023174-4</t>
  </si>
  <si>
    <t>INVERSIONES SAN VICENTE 2019 SPA</t>
  </si>
  <si>
    <t>78023030-4</t>
  </si>
  <si>
    <t>SOFRUCO ALIMENTOS LIMITADA</t>
  </si>
  <si>
    <t>78907850-5</t>
  </si>
  <si>
    <t>HERRERA Y HERRERA S.A.</t>
  </si>
  <si>
    <t>53332157-7</t>
  </si>
  <si>
    <t>COMUNIDAD EDIFICIO COLEGIO DE INGENIEROS</t>
  </si>
  <si>
    <t>56052630-K</t>
  </si>
  <si>
    <t>COMUNIDAD EDIFICIO MUTUAL DE SEGURIDAD CAMARA CHILENA DE LA CONSTRUC</t>
  </si>
  <si>
    <t>76376255-6</t>
  </si>
  <si>
    <t>INMOBILIARIA E INVERSIONES FRONTERA LIMITADA</t>
  </si>
  <si>
    <t>76491273-K</t>
  </si>
  <si>
    <t>76923852-2</t>
  </si>
  <si>
    <t>HZL ENERGY SPA</t>
  </si>
  <si>
    <t>77308036-4</t>
  </si>
  <si>
    <t>INMOBILIARIA MALL IMPERIO SPA</t>
  </si>
  <si>
    <t>91081000-6</t>
  </si>
  <si>
    <t>ENEL GENERACION CHILE S.A.</t>
  </si>
  <si>
    <t>99507730-2</t>
  </si>
  <si>
    <t>INVERSIONES LAS ARENAS LIMITADA</t>
  </si>
  <si>
    <t>77914240-K</t>
  </si>
  <si>
    <t>INVERSIONES E INMOBILIARIA VENGROUP SPA</t>
  </si>
  <si>
    <t>99583940-7</t>
  </si>
  <si>
    <t>MAMUT S.A.</t>
  </si>
  <si>
    <t>76389981-0</t>
  </si>
  <si>
    <t>ARRENDAMIENTOS FUTURO LIMITADA</t>
  </si>
  <si>
    <t>65092388-K</t>
  </si>
  <si>
    <t>76243508-K</t>
  </si>
  <si>
    <t>INMOBILIARIA CXP S.A.</t>
  </si>
  <si>
    <t>77081319-0</t>
  </si>
  <si>
    <t>RENTAS SURA 3 SPA</t>
  </si>
  <si>
    <t>76923701-1</t>
  </si>
  <si>
    <t>INMOBILIARIA RENTAS VIZCACHAS SPA</t>
  </si>
  <si>
    <t>77594485-4</t>
  </si>
  <si>
    <t>INMOBILIARIA DINO SPA</t>
  </si>
  <si>
    <t>92198000-0</t>
  </si>
  <si>
    <t>96568740-8</t>
  </si>
  <si>
    <t>GASCO GLP S A</t>
  </si>
  <si>
    <t>76939551-2</t>
  </si>
  <si>
    <t>ARAUCO CHILLAN SPA</t>
  </si>
  <si>
    <t>61607202-1</t>
  </si>
  <si>
    <t>SERVICIO DE SALUD DE TALCAHUANO HOSPITAL</t>
  </si>
  <si>
    <t>76335227-7</t>
  </si>
  <si>
    <t>ALTAMIRA FROZEN S.A.</t>
  </si>
  <si>
    <t>77091537-6</t>
  </si>
  <si>
    <t>LCM SPA</t>
  </si>
  <si>
    <t>61004042-K</t>
  </si>
  <si>
    <t>GENDARMERIA DE CHILE VI DIRECCION REGIONAL RANCAGUA</t>
  </si>
  <si>
    <t>76960172-4</t>
  </si>
  <si>
    <t>OTRECYCLING SPA</t>
  </si>
  <si>
    <t>99540450-8</t>
  </si>
  <si>
    <t>INDUSTRIAL MADEEX SPA</t>
  </si>
  <si>
    <t>99577240-K</t>
  </si>
  <si>
    <t>INVERSALUD VALPARAISO SPA</t>
  </si>
  <si>
    <t>53311856-9</t>
  </si>
  <si>
    <t>EDIFICIO ISIDORA 3000</t>
  </si>
  <si>
    <t>53323235-3</t>
  </si>
  <si>
    <t>EDIFICIO NUEVA VITACURA</t>
  </si>
  <si>
    <t>53323634-0</t>
  </si>
  <si>
    <t>EDIFICIO APOQUINDO 2929</t>
  </si>
  <si>
    <t>53324541-2</t>
  </si>
  <si>
    <t>56060230-8</t>
  </si>
  <si>
    <t>EDIFICIO APOQUINDO TRES MIL UNO</t>
  </si>
  <si>
    <t>65200459-8</t>
  </si>
  <si>
    <t>EDIFICIO ALTUS</t>
  </si>
  <si>
    <t>76253585-8</t>
  </si>
  <si>
    <t>INMOBILIARIA Y CONSTRUCTORA MANUEL MONTT SPA</t>
  </si>
  <si>
    <t>76412094-9</t>
  </si>
  <si>
    <t>RENTA DARUNO SPA</t>
  </si>
  <si>
    <t>76416251-K</t>
  </si>
  <si>
    <t>PATIO FOSTER SPA</t>
  </si>
  <si>
    <t>76800685-7</t>
  </si>
  <si>
    <t>76807694-4</t>
  </si>
  <si>
    <t>INMOBILIARIA BOULEVARD PT SPA</t>
  </si>
  <si>
    <t>76969438-2</t>
  </si>
  <si>
    <t>ADMINISTRADORA HOTELERA Y DE SERVICIOS SPA</t>
  </si>
  <si>
    <t>77005651-9</t>
  </si>
  <si>
    <t>UGO PROVIDENCIA SPA</t>
  </si>
  <si>
    <t>77240253-8</t>
  </si>
  <si>
    <t>L. THAYER SPA</t>
  </si>
  <si>
    <t>may-25</t>
  </si>
  <si>
    <t>76781160-8</t>
  </si>
  <si>
    <t>MULTI SERVICIOS S.A.</t>
  </si>
  <si>
    <t>86379600-8</t>
  </si>
  <si>
    <t>76442195-7</t>
  </si>
  <si>
    <t>SOCIEDAD INMOBILIARIA PLAZA EGANA SPA</t>
  </si>
  <si>
    <t>76920931-K</t>
  </si>
  <si>
    <t>LIBERTAD 500 SPA</t>
  </si>
  <si>
    <t>76012742-6</t>
  </si>
  <si>
    <t>S Y R INVERSIONES S. A.</t>
  </si>
  <si>
    <t>78716100-6</t>
  </si>
  <si>
    <t>76914602-4</t>
  </si>
  <si>
    <t>SOCIEDAD HOTELERA TERMAS DE CHILLAN SPA</t>
  </si>
  <si>
    <t>76334187-9</t>
  </si>
  <si>
    <t>87550600-5</t>
  </si>
  <si>
    <t>INDUSTRIAS VINICAS S A</t>
  </si>
  <si>
    <t>abr-25</t>
  </si>
  <si>
    <t>jun-25</t>
  </si>
  <si>
    <t>Andes Solar III SpA</t>
  </si>
  <si>
    <t>Cumbres SpA</t>
  </si>
  <si>
    <t>Generadora Ermitaño SpA</t>
  </si>
  <si>
    <t>Hidrocallao S.A.</t>
  </si>
  <si>
    <t>Hidronalcas S.A.</t>
  </si>
  <si>
    <t>Sociedad Austral de Electricidad S.A.</t>
  </si>
  <si>
    <t>Sur Solar SpA</t>
  </si>
  <si>
    <t>77.865.266-8</t>
  </si>
  <si>
    <t>76.253.866-0</t>
  </si>
  <si>
    <t>76.609.577-1</t>
  </si>
  <si>
    <t>76.116.436-8</t>
  </si>
  <si>
    <t>76.116.437-6</t>
  </si>
  <si>
    <t>76.073.162-5</t>
  </si>
  <si>
    <t>77.029.452-5</t>
  </si>
  <si>
    <t>Andes Solar SpA</t>
  </si>
  <si>
    <t>76.579.067-0</t>
  </si>
  <si>
    <t>AGRICOLA GEOAGRO LTDA.</t>
  </si>
  <si>
    <t>AGRICOLA LAS LOMAS LTDA.</t>
  </si>
  <si>
    <t>SOC. AGRIC. MARIA DEL TRANSITO LTDA.</t>
  </si>
  <si>
    <t>SOCIEDAD AGRICOLA LOS FRESNOS</t>
  </si>
  <si>
    <t>INVERSIONES DEL PACIFICO SPA</t>
  </si>
  <si>
    <t>ENVASES CHILOE SPA</t>
  </si>
  <si>
    <t>AGRÍCOLA OCOA LIMITADA</t>
  </si>
  <si>
    <t>EXPORTADORA DISA S A</t>
  </si>
  <si>
    <t>ROBLENCINA SERVICIOS LTDA</t>
  </si>
  <si>
    <t>AGRICOLA PACIFICO SUR CHILE SPA</t>
  </si>
  <si>
    <t>AGRICOLA RETIRO LTDA.</t>
  </si>
  <si>
    <t>COMERCIALIZADORA Y MADERERA LA COLONIA SPA</t>
  </si>
  <si>
    <t>MOLINO PARRAL SPA</t>
  </si>
  <si>
    <t>INMOBILIARIA VOLCAN OSORNO LTDA.</t>
  </si>
  <si>
    <t>SOC PESQUERA COMERCIAL CHAICAS LTDA</t>
  </si>
  <si>
    <t>SOCIEDAD COMERCIAL TENAUN LTDA.</t>
  </si>
  <si>
    <t>GREENSPOT SPA</t>
  </si>
  <si>
    <t>ROCOFRUT S. A.</t>
  </si>
  <si>
    <t>ASENAV S.A.</t>
  </si>
  <si>
    <t>AGRICOLA ARCO IRIS SPA</t>
  </si>
  <si>
    <t>COMERCIAL O BIO LIMITADA</t>
  </si>
  <si>
    <t>PALENA S.A.</t>
  </si>
  <si>
    <t>D.PORTALES SPA</t>
  </si>
  <si>
    <t>CONSORCIO PUENTE CHACAO S.A.</t>
  </si>
  <si>
    <t>ILUSTRE MUNICIPALIDAD DE OSORNO</t>
  </si>
  <si>
    <t>DETROIT CHILE S.A</t>
  </si>
  <si>
    <t>BENCHMARCK CHILE SPA</t>
  </si>
  <si>
    <t>COMITE DE EDIFICIO LA CONSTRUCCION</t>
  </si>
  <si>
    <t>SOC FRIGORIFICOS PUERTO VARAS SPA</t>
  </si>
  <si>
    <t>PUERTAS VALLE GRANDE S.A.</t>
  </si>
  <si>
    <t>AGRIC. FRUT Y FORESTAL HIGUERA ORIENTE LTDA</t>
  </si>
  <si>
    <t>SOCIEDAD AGRICOLA EL PORVENIR S.A.</t>
  </si>
  <si>
    <t>ILUSTRE MUNICIPALIDAD DE CASTRO</t>
  </si>
  <si>
    <t>VIA 5 SPA</t>
  </si>
  <si>
    <t>AGRICOLA DON EDUARDO LIMITADA</t>
  </si>
  <si>
    <t>AGRIC Y GAN SANTA MAGDALENA LTDA.</t>
  </si>
  <si>
    <t>ARIDOS DEL LAJA S.A.</t>
  </si>
  <si>
    <t>AGRICOLA RIO MELADO LTDA.</t>
  </si>
  <si>
    <t>SOC.C.E IND. APARICIO Y GARCIA LTDA</t>
  </si>
  <si>
    <t>COMERCIAL WAN DING SPA</t>
  </si>
  <si>
    <t>ADMINISTRADORA DE CENTROS COMERCIALES TRES SPA</t>
  </si>
  <si>
    <t>INMOBILIARIA MELINKA LIMITADA</t>
  </si>
  <si>
    <t>INMOBILIARIA LOS SILOS III S.A</t>
  </si>
  <si>
    <t>INVERSIONES INMOBILIARIAS COMERCIALES S.A.</t>
  </si>
  <si>
    <t>EMPRESAS VITIVINICOLAS SPA</t>
  </si>
  <si>
    <t>VIÑA SANTA CAROLINA S.A</t>
  </si>
  <si>
    <t>VIÑA INDOMITA SPA</t>
  </si>
  <si>
    <t>LOS BOLDOS DE TAPIHUE SPA</t>
  </si>
  <si>
    <t>INMOBILIARIA PRADO VERDE SPA</t>
  </si>
  <si>
    <t>AGRICOLA GANADERA Y FORESTAL LLANCAY</t>
  </si>
  <si>
    <t>KAMCHATKA VINEYARDS SPA</t>
  </si>
  <si>
    <t>ILUSTRE MUNICIPALIDAD DE CASABLANCA</t>
  </si>
  <si>
    <t>INVERSIONES PUSHKIN LTDA</t>
  </si>
  <si>
    <t>INVERSIONES SANTA MONICA LTDA</t>
  </si>
  <si>
    <t>AGRICOLA HUENIHUE II SPA</t>
  </si>
  <si>
    <t>SOC. GASTRONOMICA PECES GORDOS SPA</t>
  </si>
  <si>
    <t>INV. FORESTALES ALGARROBO SPA</t>
  </si>
  <si>
    <t>EL TOTORAL</t>
  </si>
  <si>
    <t>INMOBILIARIA ALTO LINARES SPA</t>
  </si>
  <si>
    <t>OPERADORA CHILENA DE CINES CINÉPOLIS SPA</t>
  </si>
  <si>
    <t>ÑIQUEN</t>
  </si>
  <si>
    <t>I MUNICIPALIDAD DE PTO MONTT</t>
  </si>
  <si>
    <t>VALDIVIA LILIES SPA</t>
  </si>
  <si>
    <t>ACUICOLA ALAS S.A.</t>
  </si>
  <si>
    <t>MALATRASSI PREFABRICADOS LTDA.</t>
  </si>
  <si>
    <t>CORP. ADMINISTRATIVA DEL PODER JUDICIAL</t>
  </si>
  <si>
    <t>SOCIEDAD AGRICOLA DIAZ LIMITADA</t>
  </si>
  <si>
    <t>BODEGAS RODOTRANS LIMITADA</t>
  </si>
  <si>
    <t>AGRICOLA ARIZTIA LTDA.</t>
  </si>
  <si>
    <t>CIA. AGRICOLA Y FORESTAL EL ALAMO LTDA</t>
  </si>
  <si>
    <t>AGRICOLA EL MILAGRO LTDA.</t>
  </si>
  <si>
    <t>ARROCERA FLOR DE ÑIQUEN LTDA</t>
  </si>
  <si>
    <t>SOC.AGRIC.Y GANAD. LOS CASTAÑOS LTDA.</t>
  </si>
  <si>
    <t>ENVASADORA DE ALIMENTOS TENO LTDA.</t>
  </si>
  <si>
    <t>EXPORTADORA SAN ESTEBAN S.A.</t>
  </si>
  <si>
    <t>SALMONES CAMANCHACA S.A</t>
  </si>
  <si>
    <t>DISTRIBUIDORA CHILOE S.A.</t>
  </si>
  <si>
    <t>LARQUI</t>
  </si>
  <si>
    <t>AGROPECUARIA UNIHUE LTDA</t>
  </si>
  <si>
    <t>HOTELERA DON VICENTE S.A.</t>
  </si>
  <si>
    <t>SUPERMERCADO CENTRAL LIMITADA</t>
  </si>
  <si>
    <t>MARINA OXXEAN PUERTO MONTT SPA</t>
  </si>
  <si>
    <t>INVERSIONES B Y C S.A.</t>
  </si>
  <si>
    <t>HOTELERA DIEGO DE ALMAGRO LTDA</t>
  </si>
  <si>
    <t>TELEFONICA CHILE S.A</t>
  </si>
  <si>
    <t>PRESTADORA DE SERV Y PROC PETROVAL LTDA</t>
  </si>
  <si>
    <t>SOC. AGRICOLA EL ALAMO LTDA.</t>
  </si>
  <si>
    <t>UNIVERSIDAD DE LOS LAGOS</t>
  </si>
  <si>
    <t>SOC. AGRICOLA GALVEZ Y CIA. LTDA.</t>
  </si>
  <si>
    <t>FRIGORIFICO ROAGRO FROZEN SPA</t>
  </si>
  <si>
    <t>INDUSTRIAS PROSECOR LTDA.</t>
  </si>
  <si>
    <t>COMERCIAL MULTICROP SPA</t>
  </si>
  <si>
    <t>SOCIEDAD AGRICOLA FATIMA LTDA.</t>
  </si>
  <si>
    <t>RENDIC HERMANOS S.A</t>
  </si>
  <si>
    <t>EXPORTADORA FRUTIFOR LTDA.</t>
  </si>
  <si>
    <t>TRANSPORTES ABRIGO BOBADILLA LTDA.</t>
  </si>
  <si>
    <t>MADERAS CAMPANARIO LTDA.</t>
  </si>
  <si>
    <t>COM Y DISR HENG FA LTDA</t>
  </si>
  <si>
    <t>C VELASCO</t>
  </si>
  <si>
    <t>A LLONA</t>
  </si>
  <si>
    <t>PINTURERIA PANORAMICA LIMITADA</t>
  </si>
  <si>
    <t>ACOGRAN SUR S.A.</t>
  </si>
  <si>
    <t>ILUSTRE MUNICIPALIDAD DE ANGOL</t>
  </si>
  <si>
    <t>ALVI SUPERMERCADO MAYORISTA S. A.</t>
  </si>
  <si>
    <t>CALETA BAY PROCESOS SPA</t>
  </si>
  <si>
    <t>GENERADORA CALAFATE SPA</t>
  </si>
  <si>
    <t>AGRICOLA PERQUILAUQUEN SPA</t>
  </si>
  <si>
    <t>MADERAS ARAUCO S.A.</t>
  </si>
  <si>
    <t>SENAME  CHILE</t>
  </si>
  <si>
    <t>ANDEAN INVESTMENTS LTDA.</t>
  </si>
  <si>
    <t>EXPORT.E INVER. FAMILY GROWERS CHILE LTDA</t>
  </si>
  <si>
    <t>SOPRODI S.A.</t>
  </si>
  <si>
    <t>HOSPITAL REGIONAL DE COYHAIQUE</t>
  </si>
  <si>
    <t>COMERCIAL MANANTIAL OSORNO SPA</t>
  </si>
  <si>
    <t>AGRICOLA EL ALAMO</t>
  </si>
  <si>
    <t>SOC. AGRICOLA FISTUR</t>
  </si>
  <si>
    <t>FERRETERIAS WEITZLER .</t>
  </si>
  <si>
    <t>INMOBILIARIA Y SERVICIOS BINDER LTDA.</t>
  </si>
  <si>
    <t>PALLETS VIENTO SUR LIMITADA</t>
  </si>
  <si>
    <t>AGROPECUARIA SAN GERARDO LIMITADA</t>
  </si>
  <si>
    <t>PUENTES Y CALZADAS INFRAESTRUCTURAS SLU</t>
  </si>
  <si>
    <t>ECOBERRY S.A.</t>
  </si>
  <si>
    <t>SEMILLAS KWS CHILE LTDA</t>
  </si>
  <si>
    <t>SNS HOSPITAL PURRANQUE</t>
  </si>
  <si>
    <t>AGRICOLA Y FRUTERA CURACAVI S.A</t>
  </si>
  <si>
    <t>PROSYLVA LTDA.</t>
  </si>
  <si>
    <t>AVICOLA EL PEUMO SPA</t>
  </si>
  <si>
    <t>C.C.A.F.LA ARAUCANA</t>
  </si>
  <si>
    <t>AGUAS DECIMA S.A.</t>
  </si>
  <si>
    <t>AGRICOLA SAN JOSE LTDA</t>
  </si>
  <si>
    <t>AUSTRALISFRUT SPA</t>
  </si>
  <si>
    <t>EXPROCHILE SPA.</t>
  </si>
  <si>
    <t>INMOBILIARIA LN SPA</t>
  </si>
  <si>
    <t>WALMART CHILE MAYORISTA LTDA</t>
  </si>
  <si>
    <t>AGRICOLA GEOAGRO LIMITADA</t>
  </si>
  <si>
    <t>CONSTRUCTORA SAN ANDRES SPA</t>
  </si>
  <si>
    <t>GRUPO AERONAVAL PUERTO MONTT</t>
  </si>
  <si>
    <t>BIOHIELO SPA</t>
  </si>
  <si>
    <t>YOBILO</t>
  </si>
  <si>
    <t>FT SERVICIOS AGROINDUSTRIAL SPA</t>
  </si>
  <si>
    <t>EXPORTADORA RM LTDA.</t>
  </si>
  <si>
    <t>AGRICOLA HUERTO LA BRISA SPA</t>
  </si>
  <si>
    <t>INMOBILIARIA CHINCUI SPA</t>
  </si>
  <si>
    <t>MADERAS CASTILLA LTDA.</t>
  </si>
  <si>
    <t>BIOMASA SALINAS Y WAEGER LTDA.</t>
  </si>
  <si>
    <t>PUERTO PUNTA CAULLAHUAPI S.A.</t>
  </si>
  <si>
    <t>INDUSTRIA MADERERA LOS CASTAÑOS SPA</t>
  </si>
  <si>
    <t>ACERO AUSTRAL SPA</t>
  </si>
  <si>
    <t>INVERSIONES Y SERVICIOS QUINTA LTDA</t>
  </si>
  <si>
    <t>SANTA SOFIA SPA . .</t>
  </si>
  <si>
    <t>AGROINDUSTRIAL AGROCOL LIMITADA</t>
  </si>
  <si>
    <t>SOPRAVAL SPA</t>
  </si>
  <si>
    <t>SISTEMAS Y MOLDES PARA INDUSTRIAS DEL PLASTICO LTDA</t>
  </si>
  <si>
    <t>INMOBILIARIA LYBDA LTDA.</t>
  </si>
  <si>
    <t>AP FRUITS SERVICE SPA</t>
  </si>
  <si>
    <t>AGROINDUSTRIAL R-TRES Y CIA.LTDA.</t>
  </si>
  <si>
    <t>NUEVA MIRA ALTO SPA</t>
  </si>
  <si>
    <t>AGROINDUSTRIAL JAIME SOLER S.A.</t>
  </si>
  <si>
    <t>BLOSSOM SERVICE SPA</t>
  </si>
  <si>
    <t>COLBUN S.A.</t>
  </si>
  <si>
    <t>EMOAC SPA</t>
  </si>
  <si>
    <t>SOC AGRIC Y FOR CASINO SPA</t>
  </si>
  <si>
    <t>SOCIEDAD ARIDOS Y ASFALTOS SERVITERRA LTDA.</t>
  </si>
  <si>
    <t>SOCIEDAD CONCESIONARIA VALLES DEL BIO BIO S.A.</t>
  </si>
  <si>
    <t>CERMAQ CHILE S.A . .</t>
  </si>
  <si>
    <t>FRIGORIFICO FIORDOSUR S.A.</t>
  </si>
  <si>
    <t>EMPRESA PORTUARIA CHACABUCO</t>
  </si>
  <si>
    <t>HOSPITAL COCHRANE</t>
  </si>
  <si>
    <t>AGRICOLA Y FORESTAL CAREN SPA</t>
  </si>
  <si>
    <t>GRANJA MARINA TORNAGALEONES S.A.</t>
  </si>
  <si>
    <t>FISCO DE CHILE</t>
  </si>
  <si>
    <t>ASERRADERO LAS TRANCAS LTDA.</t>
  </si>
  <si>
    <t>INMOBILIARIA BIOSEAWEEDS S.A</t>
  </si>
  <si>
    <t>ACUAPRO SPA</t>
  </si>
  <si>
    <t>INMOBILIARIA CATEDRAL S.A</t>
  </si>
  <si>
    <t>KAUFMANN S.A. VEHICULOS MOTORIZADOS</t>
  </si>
  <si>
    <t>AISLAPOL S.A.</t>
  </si>
  <si>
    <t>SAFCOL CHILE S.A.</t>
  </si>
  <si>
    <t>SALMONES ANTARTICA S A</t>
  </si>
  <si>
    <t>SOC. COMER. LA TRAFA SPA.</t>
  </si>
  <si>
    <t>AGRICOLA DON EMETERIO LTDA.</t>
  </si>
  <si>
    <t>CONSTRUCTORA DMS SPA</t>
  </si>
  <si>
    <t>AGRICOLA TUMAN SPA</t>
  </si>
  <si>
    <t>MODINGER HERMANOS S.A.</t>
  </si>
  <si>
    <t>SOC. AUSTRAL DE ELECTRICIDAD S.A.</t>
  </si>
  <si>
    <t xml:space="preserve">  SOCIEDAD AGRICOLA CUNCULEN LTDA.</t>
  </si>
  <si>
    <t>SOC COM Y AGRICOLA KESCO CHILE LTDA</t>
  </si>
  <si>
    <t>SOC. GESTORA COLEGIO PTO. VARAS LTDA. Y CIA .</t>
  </si>
  <si>
    <t>SCALEAQ CHILE SPA . .</t>
  </si>
  <si>
    <t>UNIVERSIDAD SANTO TOMAS</t>
  </si>
  <si>
    <t>AGRICOLA EXPOAGROSOL SPA</t>
  </si>
  <si>
    <t>ARANDANAL DEL MAULE S.A.</t>
  </si>
  <si>
    <t>HOTELERA</t>
  </si>
  <si>
    <t>ALUMINIOS 2000 SPA</t>
  </si>
  <si>
    <t>CORYLUS OPCO SPA</t>
  </si>
  <si>
    <t>FORESTAL TRUPAN S.A.</t>
  </si>
  <si>
    <t>ARIDOS SANTA ADELA LTDA.</t>
  </si>
  <si>
    <t>SOCIEDAD AGRICOLA HN LIMITADA</t>
  </si>
  <si>
    <t>MANANTIAL PELLETS SPA</t>
  </si>
  <si>
    <t>VIÑA SAN PEDRO TARAPACA S.A.</t>
  </si>
  <si>
    <t>DUOFRUT SPA</t>
  </si>
  <si>
    <t>SOC COM Y FOR PILPILCO LTDA.</t>
  </si>
  <si>
    <t>SERVICIO DE SALUD CHILOE</t>
  </si>
  <si>
    <t>EXPORTADORA SAN RAFAEL LIMITADA</t>
  </si>
  <si>
    <t>GOBIERNO REGIONAL DE LOS RIOS</t>
  </si>
  <si>
    <t>AGROINDUSTRIAL PONTEVEDRA LIMITADA</t>
  </si>
  <si>
    <t>SOCIEDAD COMERCIAL INDUSTRIAL CHILEPLAST S.A.</t>
  </si>
  <si>
    <t>COPEVAL AGROINDUSTRIAS S.A.</t>
  </si>
  <si>
    <t>IL. MUNICIPALIDAD DE VALDIVIA</t>
  </si>
  <si>
    <t>PRIMLAND CHILE S.A.</t>
  </si>
  <si>
    <t>AGRICOLA LO AROMO LTDA</t>
  </si>
  <si>
    <t>FUND INSTITUTO PROFESIONAL DUOC UC</t>
  </si>
  <si>
    <t>SOC AGRICOLA COVADONGA LTDA</t>
  </si>
  <si>
    <t>EASY RETAIL SA</t>
  </si>
  <si>
    <t>AGRICOLA RIBERA NORTE SPA</t>
  </si>
  <si>
    <t>EXPORTADORA YUCAY LIMITADA</t>
  </si>
  <si>
    <t>HOSPITAL BASE SAN JOSE OSORNO</t>
  </si>
  <si>
    <t>SERVICIO DE SALUD DEL RELONCAVI</t>
  </si>
  <si>
    <t>SOCIEDAD AGRICOLA ALBORADA S.A.</t>
  </si>
  <si>
    <t>AGRICOLA LA AGUADA LTDA</t>
  </si>
  <si>
    <t>SOC. DE SERV. NUEVA LONGAVI</t>
  </si>
  <si>
    <t>EMPRESAS LIPIGAS S A</t>
  </si>
  <si>
    <t>ING. Y CONST. MANIO SPA</t>
  </si>
  <si>
    <t>EMPRESA ELECTRICA DE AISEN SA</t>
  </si>
  <si>
    <t>HOSPITAL COLLIPULLI</t>
  </si>
  <si>
    <t>COMPANIA ELECTRICA OSORNO S.A.</t>
  </si>
  <si>
    <t>WATT’S S.A</t>
  </si>
  <si>
    <t>ANDES SERVICE S.A.</t>
  </si>
  <si>
    <t>ENGINEERING COMPOSITES SPA</t>
  </si>
  <si>
    <t>INDUSTRIAS VINICAS S.A.</t>
  </si>
  <si>
    <t>SM SERVICE LTDA.</t>
  </si>
  <si>
    <t>COALA INDUSTRIAL LTDA</t>
  </si>
  <si>
    <t>ECOMAS S.A</t>
  </si>
  <si>
    <t>COOPRINSEM LTDA</t>
  </si>
  <si>
    <t>ALTAMIRA FROZEN  S.A.</t>
  </si>
  <si>
    <t>FRUGOOD SPA</t>
  </si>
  <si>
    <t>GRANEROS S.A</t>
  </si>
  <si>
    <t>FRUTISIMA SERVICES SPA</t>
  </si>
  <si>
    <t>EXPORTADORA ANDINEXIA SPA</t>
  </si>
  <si>
    <t>LOS CISNES</t>
  </si>
  <si>
    <t>ALMENDRO</t>
  </si>
  <si>
    <t>77490706-8</t>
  </si>
  <si>
    <t>INMOBILIARIA NORORIENTE SUR SPA</t>
  </si>
  <si>
    <t>CAHUIZA_______220</t>
  </si>
  <si>
    <t>96614820-9</t>
  </si>
  <si>
    <t>78022118-6</t>
  </si>
  <si>
    <t>HUELPACK SPA</t>
  </si>
  <si>
    <t>78861790-9</t>
  </si>
  <si>
    <t>TRANSPORTES ANDINA REFRESCOS LTDA</t>
  </si>
  <si>
    <t>96776830-8</t>
  </si>
  <si>
    <t>TRANSPORTES PUBLICOS DE PASAJEROS RUTA LAS PLAYAS SOCIEDAD ANONIMA</t>
  </si>
  <si>
    <t>77504222-2</t>
  </si>
  <si>
    <t>INMOBILIARIA LA FRANJA SPA</t>
  </si>
  <si>
    <t>77997421-9</t>
  </si>
  <si>
    <t>CONECTA 17 S.A.</t>
  </si>
  <si>
    <t>92315000-5</t>
  </si>
  <si>
    <t>SOC AGRICOLA SANTA RITA DEL ALTO SA</t>
  </si>
  <si>
    <t>SALVA-21 SPA</t>
  </si>
  <si>
    <t>jul-25</t>
  </si>
  <si>
    <t>COMPAÑÍA GENERAL DE ELECTRICIDAD S.A.</t>
  </si>
  <si>
    <t>COMPAÑÍA ELÉCTRICA DE OSORNO S.A</t>
  </si>
  <si>
    <t>COMPLEJO METALURGICO ALTONORTE S.A.</t>
  </si>
  <si>
    <t>76327976-6</t>
  </si>
  <si>
    <t>RC III SPA</t>
  </si>
  <si>
    <t>88006900-4</t>
  </si>
  <si>
    <t>ENGIE ENERGIA CHILE S.A.</t>
  </si>
  <si>
    <t>EMPRESA ELÉCTRICA PUENTE ALTO S.A.</t>
  </si>
  <si>
    <t>CHILQUINTA DISTRIBUCIÓN S.A.</t>
  </si>
  <si>
    <t>LINCE S.A.</t>
  </si>
  <si>
    <t>EMPRESA ELÉCTRICA DE CASABLANCA S.A.</t>
  </si>
  <si>
    <t>MICHILLA COSTA SPA</t>
  </si>
  <si>
    <t>COOPERATIVA DE ABASTECIMIENTO DE ENERGÍA ELÉCTRICA CURICO LTDA.</t>
  </si>
  <si>
    <t>MAGOTTEAUX ANDINO S.A.</t>
  </si>
  <si>
    <t>COOPERATIVA ELÉCTRICA LOS ANGELES LTDA</t>
  </si>
  <si>
    <t>FPC PAPELES SPA</t>
  </si>
  <si>
    <t>COMPAÑÍA DISTRIBUIDORA DE ENERGÍA ELÉCTRICA CODINER S.A.</t>
  </si>
  <si>
    <t>CBB CALES S.A.</t>
  </si>
  <si>
    <t>COOPERATIVA ELÉCTRICA PAILLACO LTDA</t>
  </si>
  <si>
    <t>AES ANDES S A</t>
  </si>
  <si>
    <t>97053000-2</t>
  </si>
  <si>
    <t>BANCO SECURITY</t>
  </si>
  <si>
    <t>PACIFICBLU SPA</t>
  </si>
  <si>
    <t>77713645-3</t>
  </si>
  <si>
    <t>EXPORTADORA Y COMERCIAL FRIGOBERRIES SPA</t>
  </si>
  <si>
    <t>85417200-K</t>
  </si>
  <si>
    <t>NALCO INDUSTRIAL SERVICES CHILE LIMITADA</t>
  </si>
  <si>
    <t>76556530-8</t>
  </si>
  <si>
    <t>LIMFOSEP SPA</t>
  </si>
  <si>
    <t>77196969-0</t>
  </si>
  <si>
    <t>AGROFROZEN SPA</t>
  </si>
  <si>
    <t>4278128-2</t>
  </si>
  <si>
    <t>77492841-3</t>
  </si>
  <si>
    <t>RENTAS VALFRIO LIMITADA</t>
  </si>
  <si>
    <t>76807912-9</t>
  </si>
  <si>
    <t>77628107-7</t>
  </si>
  <si>
    <t>ANAKENA FRESH SPA</t>
  </si>
  <si>
    <t>61602126-5</t>
  </si>
  <si>
    <t>HOSPITAL CLAUDIO VICUNA</t>
  </si>
  <si>
    <t>96796080-2</t>
  </si>
  <si>
    <t>77872597-5</t>
  </si>
  <si>
    <t>FRESH PAK SPA</t>
  </si>
  <si>
    <t>ago-25</t>
  </si>
  <si>
    <t>99561450-2</t>
  </si>
  <si>
    <t>RHI CHILE S A</t>
  </si>
  <si>
    <t>76708816-7</t>
  </si>
  <si>
    <t>DESARROLLO COMERCIAL BUIN SPA</t>
  </si>
  <si>
    <t>78003369-K</t>
  </si>
  <si>
    <t>EMPRESA DE TRANSPORTES DE PASAJEROS NUEVA COPIAPO 1 SPA</t>
  </si>
  <si>
    <t>76683623-2</t>
  </si>
  <si>
    <t>INMOBILIARIA BAVARIA LIMITADA</t>
  </si>
  <si>
    <t>71915800-5</t>
  </si>
  <si>
    <t>UNIVERSIDAD CATOLICA DE LA SANTISIMA CONCEPCION</t>
  </si>
  <si>
    <t>84807200-1</t>
  </si>
  <si>
    <t>BRUNO FRITSCH S.A.</t>
  </si>
  <si>
    <t>(en blanco)</t>
  </si>
  <si>
    <t>76324968-9</t>
  </si>
  <si>
    <t>INMOBILIARIA E INVERSIONES W &amp; M LIMITADA</t>
  </si>
  <si>
    <t>96709420-K</t>
  </si>
  <si>
    <t>MONTAJES INDUSTRIALES MONTEC S.A.</t>
  </si>
  <si>
    <t>76107076-2</t>
  </si>
  <si>
    <t>INMOBILIARIA GRUPO SANTOLAYA LIMITADA</t>
  </si>
  <si>
    <t>76789742-1</t>
  </si>
  <si>
    <t>SERVICIOS AMAZON DATA SERVICES CHILE SPA</t>
  </si>
  <si>
    <t>76168064-1</t>
  </si>
  <si>
    <t>PARAUCO_______220</t>
  </si>
  <si>
    <t>76789243-8</t>
  </si>
  <si>
    <t>INMOBILIARIA ELISUR SPA</t>
  </si>
  <si>
    <t>77113007-0</t>
  </si>
  <si>
    <t>INES MATTE URREJOLA RENTA SPA</t>
  </si>
  <si>
    <t>96762790-9</t>
  </si>
  <si>
    <t>77081748-K</t>
  </si>
  <si>
    <t>INMOBILIARIA TERRAFIRME X SPA</t>
  </si>
  <si>
    <t>77209302-0</t>
  </si>
  <si>
    <t>LA PARROQUIA CAPITAL SPA</t>
  </si>
  <si>
    <t>76607429-4</t>
  </si>
  <si>
    <t>INMOBILIARIA Y CONSTRUCTORA MALL TERMINAL TALCA SPA</t>
  </si>
  <si>
    <t>76596586-1</t>
  </si>
  <si>
    <t>RECREO URBANO S.A.</t>
  </si>
  <si>
    <t>sept-25</t>
  </si>
  <si>
    <t>Acierta Energía SpA</t>
  </si>
  <si>
    <t>77.333.033-6</t>
  </si>
  <si>
    <t>PMGD</t>
  </si>
  <si>
    <t>Aggreko Chile Limitada</t>
  </si>
  <si>
    <t>76.625.330-K</t>
  </si>
  <si>
    <t>Agrícola Ancalí Limitada</t>
  </si>
  <si>
    <t>79.757.460-0</t>
  </si>
  <si>
    <t>Agrícola, Lechería, Ganadería, Harás y Generación Eléctrica</t>
  </si>
  <si>
    <t>Agrosolar IV SpA</t>
  </si>
  <si>
    <t>76.363.219-9</t>
  </si>
  <si>
    <t>Agrosolar V SpA</t>
  </si>
  <si>
    <t>76.363.218-0</t>
  </si>
  <si>
    <t>Aguas Andinas S.A.</t>
  </si>
  <si>
    <t>61.808.000-5</t>
  </si>
  <si>
    <t>Servicios Sanitarios</t>
  </si>
  <si>
    <t>Ailin Fotovoltaica SpA</t>
  </si>
  <si>
    <t>77.018.069-4</t>
  </si>
  <si>
    <t>Instalaciones Eléctricas</t>
  </si>
  <si>
    <t>ANDINA SOLAR 1 SPA</t>
  </si>
  <si>
    <t>76.466.305-5</t>
  </si>
  <si>
    <t>Andina Solar 10 SpA</t>
  </si>
  <si>
    <t>76.772.357-1</t>
  </si>
  <si>
    <t>Fondos y Sociedades de Inversión y Entidades Financieras Similares</t>
  </si>
  <si>
    <t>Andina Solar 13 SpA</t>
  </si>
  <si>
    <t>76.771.804-7</t>
  </si>
  <si>
    <t>Andina Solar 17 Este SpA</t>
  </si>
  <si>
    <t>76.772.373-3</t>
  </si>
  <si>
    <t>Andina Solar 6 SpA</t>
  </si>
  <si>
    <t>76.549.716-7</t>
  </si>
  <si>
    <t>Sociedad e Inverisón y rentista de capitales mobiliarios en general</t>
  </si>
  <si>
    <t>Andrómeda Solar SpA</t>
  </si>
  <si>
    <t>77.270.578-6</t>
  </si>
  <si>
    <t>Angol Solar I SpA</t>
  </si>
  <si>
    <t>77.109.571-2</t>
  </si>
  <si>
    <t>Antu Energy SpA</t>
  </si>
  <si>
    <t>77.810.911-5</t>
  </si>
  <si>
    <t>Anumar Energía del Sol 1 SpA</t>
  </si>
  <si>
    <t>76.547.685-2</t>
  </si>
  <si>
    <t>Apolo Solar SpA</t>
  </si>
  <si>
    <t>76.879.473-1</t>
  </si>
  <si>
    <t>AS Energía Ltda.</t>
  </si>
  <si>
    <t>77.029.514-9</t>
  </si>
  <si>
    <t>Producción, transmisión y comercialización de energía eléctrica</t>
  </si>
  <si>
    <t>Generación de energía eléctrica en centrales hidroeléctricas</t>
  </si>
  <si>
    <t>Belén Solar SpA</t>
  </si>
  <si>
    <t>77.048.079-5</t>
  </si>
  <si>
    <t>Bepatagonia Generación S.A.</t>
  </si>
  <si>
    <t>77.535.535-2</t>
  </si>
  <si>
    <t>Blu Solar SpA</t>
  </si>
  <si>
    <t>76.985.186-0</t>
  </si>
  <si>
    <t>BTG Pactual Chile SpA</t>
  </si>
  <si>
    <t>76.209.165-8</t>
  </si>
  <si>
    <t>Invesrsiones y Comercialización de Energía, entre otros.</t>
  </si>
  <si>
    <t>Cabrero Solar SpA</t>
  </si>
  <si>
    <t>76.967.751-8</t>
  </si>
  <si>
    <t>Calbuco de Verano SpA</t>
  </si>
  <si>
    <t>76.876.842-0</t>
  </si>
  <si>
    <t>Caldera Solar SpA</t>
  </si>
  <si>
    <t>77.125.606-6</t>
  </si>
  <si>
    <t>Callaqui de Verano SpA</t>
  </si>
  <si>
    <t>76.876.872-2</t>
  </si>
  <si>
    <t>Capurata del Verano SpA</t>
  </si>
  <si>
    <t>77.275.114-1</t>
  </si>
  <si>
    <t>Catemu Solar SpA</t>
  </si>
  <si>
    <t>76.511.671-6</t>
  </si>
  <si>
    <t>Cauce Solar SpA</t>
  </si>
  <si>
    <t>77.285.274-6</t>
  </si>
  <si>
    <t>CE Centinela Solar SpA</t>
  </si>
  <si>
    <t>77.070.574-6</t>
  </si>
  <si>
    <t>CE Uribe de Antofagasta Solar SpA</t>
  </si>
  <si>
    <t>77.266.042-1</t>
  </si>
  <si>
    <t>Cefalú Solar SpA</t>
  </si>
  <si>
    <t>77.051.909-8</t>
  </si>
  <si>
    <t>Centauro Solar SpA</t>
  </si>
  <si>
    <t>76.972.761-2</t>
  </si>
  <si>
    <t>Generación en Otra Central N.C.P.</t>
  </si>
  <si>
    <t>Central Hidroeléctrica Río Mulchén S.A.</t>
  </si>
  <si>
    <t>76.089.965-8</t>
  </si>
  <si>
    <t>Chacabuco Solar SpA</t>
  </si>
  <si>
    <t>76.724.672-2</t>
  </si>
  <si>
    <t>Chapiquina Solar SpA</t>
  </si>
  <si>
    <t>77.287.935-0</t>
  </si>
  <si>
    <t>Chequen Solar SpA</t>
  </si>
  <si>
    <t>77.044.651-1</t>
  </si>
  <si>
    <t>Chilener II SpA</t>
  </si>
  <si>
    <t>76.724.674-9</t>
  </si>
  <si>
    <t>Chronos Solar SpA</t>
  </si>
  <si>
    <t>77.152.866-K</t>
  </si>
  <si>
    <t>Venta de energía</t>
  </si>
  <si>
    <t>Cocharcas Solar SpA</t>
  </si>
  <si>
    <t>77.020.498-4</t>
  </si>
  <si>
    <t>Compañía Hidroeléctrica Hidroner SpA</t>
  </si>
  <si>
    <t>76.378.725-7</t>
  </si>
  <si>
    <t>Generación de Energía en Centrales Hidroeléctricas</t>
  </si>
  <si>
    <t>Corcovado de Verano SpA</t>
  </si>
  <si>
    <t>76.876.862-5</t>
  </si>
  <si>
    <t>Corso Solar SpA</t>
  </si>
  <si>
    <t>77.116.741-1</t>
  </si>
  <si>
    <t>GENERACIÓN DE ENERGÍA ELECTRICA EN OTRAS CENTRALES N.C.P.</t>
  </si>
  <si>
    <t>Cuenca Solar SpA</t>
  </si>
  <si>
    <t>76.879.478-2</t>
  </si>
  <si>
    <t>CVE Proyecto Dieciocho SpA</t>
  </si>
  <si>
    <t>76.697.264-0</t>
  </si>
  <si>
    <t>CVE Proyecto Diecisiete SpA</t>
  </si>
  <si>
    <t>76.986.616-7</t>
  </si>
  <si>
    <t>CVE Proyecto Nueve SpA</t>
  </si>
  <si>
    <t>76.766.025-1</t>
  </si>
  <si>
    <t>CVE Proyecto Ocho SpA</t>
  </si>
  <si>
    <t>76.766.021-9</t>
  </si>
  <si>
    <t>CVE Proyecto Quince SpA</t>
  </si>
  <si>
    <t>76.986.619-1</t>
  </si>
  <si>
    <t>CVE Proyecto Seis SpA</t>
  </si>
  <si>
    <t>76.766.027-8</t>
  </si>
  <si>
    <t>CVE Proyecto Siete SpA</t>
  </si>
  <si>
    <t>76.766.028-6</t>
  </si>
  <si>
    <t>CVE Proyecto Veintiocho SpA</t>
  </si>
  <si>
    <t>77.087.886-1</t>
  </si>
  <si>
    <t>CVE Proyecto Veintiséis SpA</t>
  </si>
  <si>
    <t>77.032.338-K</t>
  </si>
  <si>
    <t>CVE Proyecto Veintiuno SpA</t>
  </si>
  <si>
    <t>76.697.248-9</t>
  </si>
  <si>
    <t>Diego de Almagro Solar 3 S.A.</t>
  </si>
  <si>
    <t>76.264.541-6</t>
  </si>
  <si>
    <t>Diego de Almagro Solar SpA</t>
  </si>
  <si>
    <t>76.071.634-0</t>
  </si>
  <si>
    <t>Divisadero SpA.</t>
  </si>
  <si>
    <t>76.438.021-5</t>
  </si>
  <si>
    <t>Don Mariano Energy SpA</t>
  </si>
  <si>
    <t>76.807.996-K</t>
  </si>
  <si>
    <t>Doña Javiera Valledor SpA</t>
  </si>
  <si>
    <t>77.027.333-1</t>
  </si>
  <si>
    <t>Dosal hnos y Cia Ltda</t>
  </si>
  <si>
    <t>84.992.400-1</t>
  </si>
  <si>
    <t>Agrícola</t>
  </si>
  <si>
    <t>Duero Energía Copiulemu SpA</t>
  </si>
  <si>
    <t>76.732.233-K</t>
  </si>
  <si>
    <t>Eclipse Solar SpA</t>
  </si>
  <si>
    <t>76.505.367-6</t>
  </si>
  <si>
    <t>EERM Energías del Futuro S.A.</t>
  </si>
  <si>
    <t>76.272.689-0</t>
  </si>
  <si>
    <t>Otras Actividades Empresariales N.C.P.</t>
  </si>
  <si>
    <t>El Agrio Hidro SpA</t>
  </si>
  <si>
    <t>76.364.112-0</t>
  </si>
  <si>
    <t>El Castaño SpA</t>
  </si>
  <si>
    <t>76.503.252-0</t>
  </si>
  <si>
    <t>El Mirador SpA</t>
  </si>
  <si>
    <t>77.912.475-4</t>
  </si>
  <si>
    <t>El Olivar Solar SpA</t>
  </si>
  <si>
    <t>77.102.045-3</t>
  </si>
  <si>
    <t>El Peral SpA</t>
  </si>
  <si>
    <t>77.142.273-K</t>
  </si>
  <si>
    <t>Empresa de prueba REUC</t>
  </si>
  <si>
    <t>11.111.110-3</t>
  </si>
  <si>
    <t>Empresa Eléctrica Guindo Santo SpA</t>
  </si>
  <si>
    <t>77.136.408-K</t>
  </si>
  <si>
    <t>PMG</t>
  </si>
  <si>
    <t>Empresa Eléctrica Raulí SpA</t>
  </si>
  <si>
    <t>77.136.411-K</t>
  </si>
  <si>
    <t>Empresa Eléctrica Tranquil SpA</t>
  </si>
  <si>
    <t>76.362.268-1</t>
  </si>
  <si>
    <t>Enerbosch S.A.</t>
  </si>
  <si>
    <t>76.028.873-K</t>
  </si>
  <si>
    <t>Energía Collil S.A.</t>
  </si>
  <si>
    <t>76.246.882-4</t>
  </si>
  <si>
    <t>Energía de La Patagonia y Aysén SpA</t>
  </si>
  <si>
    <t>76.062.001-7</t>
  </si>
  <si>
    <t>Energía First SpA</t>
  </si>
  <si>
    <t>76.416.503-9</t>
  </si>
  <si>
    <t>Energía León S.A.</t>
  </si>
  <si>
    <t>76.166.356-9</t>
  </si>
  <si>
    <t>Energía Morro Guayacán SpA</t>
  </si>
  <si>
    <t>77.160.709-8</t>
  </si>
  <si>
    <t>Energía Renovable Encino SpA</t>
  </si>
  <si>
    <t>77.084.792-3</t>
  </si>
  <si>
    <t>Energia Renovable Olmo SpA</t>
  </si>
  <si>
    <t>77.084.789-3</t>
  </si>
  <si>
    <t>Energía Renovable Roble SpA</t>
  </si>
  <si>
    <t>77.084.795-8</t>
  </si>
  <si>
    <t>Generación de Energia Eléctrica en Otras Centrales N.C.P.</t>
  </si>
  <si>
    <t>Energía Renovable Rucapaine SpA</t>
  </si>
  <si>
    <t>77.147.239-7</t>
  </si>
  <si>
    <t>Generación de energía en otras centrales</t>
  </si>
  <si>
    <t>Energias Pudidi SpA</t>
  </si>
  <si>
    <t>76.432.945-7</t>
  </si>
  <si>
    <t>Energías Renovables Holding S.A.</t>
  </si>
  <si>
    <t>77.324.593-2</t>
  </si>
  <si>
    <t>Energías Ucuquer S.A.</t>
  </si>
  <si>
    <t>76.152.252-3</t>
  </si>
  <si>
    <t>Energy Asset SpA</t>
  </si>
  <si>
    <t>76.996.007-4</t>
  </si>
  <si>
    <t>Energy Partners SpA</t>
  </si>
  <si>
    <t>77.410.232-9</t>
  </si>
  <si>
    <t>Enerkey SpA</t>
  </si>
  <si>
    <t>76.468.419-2</t>
  </si>
  <si>
    <t>Enernuevas S.A.</t>
  </si>
  <si>
    <t>76.045.491-5</t>
  </si>
  <si>
    <t>Enerquinta S.A.</t>
  </si>
  <si>
    <t>77.402.185-K</t>
  </si>
  <si>
    <t>Estremera Energía SpA</t>
  </si>
  <si>
    <t>76.920.632-9</t>
  </si>
  <si>
    <t>EURUS CHILE INVESTMENTS SPA</t>
  </si>
  <si>
    <t>77.324.657-2</t>
  </si>
  <si>
    <t>FONDOS Y SOCIEDADES DE INVERSION Y ENTIDADES FINANCIERAS SIMILARES</t>
  </si>
  <si>
    <t>EVOL SpA</t>
  </si>
  <si>
    <t>77.648.436-9</t>
  </si>
  <si>
    <t>Generación de energía eléctrica en otras centrales n.c.p.</t>
  </si>
  <si>
    <t>Factor Luz SpA</t>
  </si>
  <si>
    <t>77.676.939-8</t>
  </si>
  <si>
    <t>Generación y Comercialización de Energía Eléctrica</t>
  </si>
  <si>
    <t>Fardela Negra SpA</t>
  </si>
  <si>
    <t>77.253.134-6</t>
  </si>
  <si>
    <t>Farmdo Energy Chile SpA</t>
  </si>
  <si>
    <t>77.125.459-4</t>
  </si>
  <si>
    <t>Faro Corona SpA</t>
  </si>
  <si>
    <t>77.290.255-7</t>
  </si>
  <si>
    <t>Fénix Solar SpA</t>
  </si>
  <si>
    <t>76.951.371-K</t>
  </si>
  <si>
    <t>Firme Energía SpA</t>
  </si>
  <si>
    <t>76.996.865-2</t>
  </si>
  <si>
    <t>GENERACION DE ENERGIA ELECTRICA EN OTRAS</t>
  </si>
  <si>
    <t>Florida Energía SpA</t>
  </si>
  <si>
    <t>78.058.492-0</t>
  </si>
  <si>
    <t>Generación, distribución y comercialización de energía</t>
  </si>
  <si>
    <t>Forestal Neltume Carranco S.A.</t>
  </si>
  <si>
    <t>96.584.160-1</t>
  </si>
  <si>
    <t>Fotovoltaica Acacia SpA</t>
  </si>
  <si>
    <t>76.810.311-9</t>
  </si>
  <si>
    <t>Fotovoltaica Ariztía SpA</t>
  </si>
  <si>
    <t>76.727.409-2</t>
  </si>
  <si>
    <t>Fotovoltaica Cipres SpA</t>
  </si>
  <si>
    <t>76.863.483-1</t>
  </si>
  <si>
    <t>Fotovoltaica de Los Andes SpA</t>
  </si>
  <si>
    <t>76.106.987-K</t>
  </si>
  <si>
    <t>Fotovoltaica Del Desierto SpA</t>
  </si>
  <si>
    <t>76.741.285-1</t>
  </si>
  <si>
    <t>Fotovoltaica El Manzano SpA</t>
  </si>
  <si>
    <t>76.404.001-5</t>
  </si>
  <si>
    <t>Fotovoltaica Faro III SpA</t>
  </si>
  <si>
    <t>77.328.736-8</t>
  </si>
  <si>
    <t>Fotovoltaica Peumo SpA</t>
  </si>
  <si>
    <t>76.891.098-7</t>
  </si>
  <si>
    <t>Fotovoltaica Pueblo Hundido SpA</t>
  </si>
  <si>
    <t>77.270.737-1</t>
  </si>
  <si>
    <t>Fotovoltaica Santa Rosario SpA</t>
  </si>
  <si>
    <t>77.342.169-2</t>
  </si>
  <si>
    <t>Fotovoltaica Sol del Norte SpA</t>
  </si>
  <si>
    <t>76.098.234-2</t>
  </si>
  <si>
    <t>Fotovoltaica Valle Alegre SpA</t>
  </si>
  <si>
    <t>77.270.735-5</t>
  </si>
  <si>
    <t>Generadora Los Hibiscos SpA</t>
  </si>
  <si>
    <t>76.975.928-K</t>
  </si>
  <si>
    <t>Génova Solar SpA</t>
  </si>
  <si>
    <t>76.942.747-3</t>
  </si>
  <si>
    <t>Gestión de Proyectos Eléctricos S.A</t>
  </si>
  <si>
    <t>99.566.950-1</t>
  </si>
  <si>
    <t>Ejecución de proyectos eléctricos</t>
  </si>
  <si>
    <t>GM Energy SpA</t>
  </si>
  <si>
    <t>76.240.099-5</t>
  </si>
  <si>
    <t>GPG Generación Distribuida SpA</t>
  </si>
  <si>
    <t>77.266.105-3</t>
  </si>
  <si>
    <t>GR Alerce Andino SpA</t>
  </si>
  <si>
    <t>77.130.986-0</t>
  </si>
  <si>
    <t>GR Carza SpA</t>
  </si>
  <si>
    <t>76.885.333-9</t>
  </si>
  <si>
    <t>GR Chañar SpA</t>
  </si>
  <si>
    <t>76.885.323-1</t>
  </si>
  <si>
    <t>Generación de energía eléctrica en otras centrales N.P.C</t>
  </si>
  <si>
    <t>GR Ciprés SpA</t>
  </si>
  <si>
    <t>76.748.889-0</t>
  </si>
  <si>
    <t>GR Lleuque SpA</t>
  </si>
  <si>
    <t>76.885.321-5</t>
  </si>
  <si>
    <t>GR Lumilla SpA</t>
  </si>
  <si>
    <t>76.885.324-K</t>
  </si>
  <si>
    <t>GR Piñol SpA</t>
  </si>
  <si>
    <t>76.969.704-7</t>
  </si>
  <si>
    <t>GR Ruil SpA</t>
  </si>
  <si>
    <t>76.885.337-1</t>
  </si>
  <si>
    <t>GR Torres del Paine SpA</t>
  </si>
  <si>
    <t>77.130.983-6</t>
  </si>
  <si>
    <t>GR Villarrica SpA</t>
  </si>
  <si>
    <t>77.130.979-8</t>
  </si>
  <si>
    <t>Guadalupe Solar SpA</t>
  </si>
  <si>
    <t>76.440.334-7</t>
  </si>
  <si>
    <t>Hidroeléctrica Don Eugenio SpA</t>
  </si>
  <si>
    <t>76.526.513-4</t>
  </si>
  <si>
    <t>Generación, comercialización, transporte, compra y venta de energía eléctrica</t>
  </si>
  <si>
    <t>Hidroelectrica Dos Valles SpA</t>
  </si>
  <si>
    <t>76.495.341-K</t>
  </si>
  <si>
    <t>Hidroeléctrica Las Nieves SpA</t>
  </si>
  <si>
    <t>76.459.747-8</t>
  </si>
  <si>
    <t>Hidroeléctrica Los Corrales SpA</t>
  </si>
  <si>
    <t>76.381.159-K</t>
  </si>
  <si>
    <t>Central de Generación Hidroeléctrica</t>
  </si>
  <si>
    <t>Hidroeléctrica Maisán SpA</t>
  </si>
  <si>
    <t>76.319.759-K</t>
  </si>
  <si>
    <t>Hidroeléctrica Palacios SpA</t>
  </si>
  <si>
    <t>76.585.842-9</t>
  </si>
  <si>
    <t>Hidroeléctrica Pichilonco S.A.</t>
  </si>
  <si>
    <t>76.257.412-8</t>
  </si>
  <si>
    <t>Hidroeléctrica Piedras Negras SpA</t>
  </si>
  <si>
    <t>76.803.155-K</t>
  </si>
  <si>
    <t>Hidroeléctrica Punta del Viento SpA</t>
  </si>
  <si>
    <t>76.803.153-3</t>
  </si>
  <si>
    <t>Generación de energía hidroeléctrica</t>
  </si>
  <si>
    <t>Hidropalmar SpA</t>
  </si>
  <si>
    <t>76.065.092-7</t>
  </si>
  <si>
    <t>IEH Solar Chile SpA</t>
  </si>
  <si>
    <t>76.775.253-9</t>
  </si>
  <si>
    <t>Incahuasi Energy SpA</t>
  </si>
  <si>
    <t>76.618.674-2</t>
  </si>
  <si>
    <t>Inmobiliaria Agua Marina S.A.</t>
  </si>
  <si>
    <t>76.168.769-7</t>
  </si>
  <si>
    <t>Inmobiliaria</t>
  </si>
  <si>
    <t>Joel Solar SpA</t>
  </si>
  <si>
    <t>77.091.349-7</t>
  </si>
  <si>
    <t>Juan Solar SpA</t>
  </si>
  <si>
    <t>77.084.905-5</t>
  </si>
  <si>
    <t>Konda Solar SpA</t>
  </si>
  <si>
    <t>76.729.924-9</t>
  </si>
  <si>
    <t>GENERACIÓN ENERGÍA ELÉCTRICA</t>
  </si>
  <si>
    <t>La Gloria S.A.</t>
  </si>
  <si>
    <t>76.574.649-3</t>
  </si>
  <si>
    <t>La Huerta SPA</t>
  </si>
  <si>
    <t>76.723.809-6</t>
  </si>
  <si>
    <t>La Independencia Solar SpA</t>
  </si>
  <si>
    <t>77.337.343-4</t>
  </si>
  <si>
    <t>Lágrimas del Sur SpA</t>
  </si>
  <si>
    <t>76.738.520-K</t>
  </si>
  <si>
    <t>Generación de Energía eléctrica</t>
  </si>
  <si>
    <t>Las Chilcas Solar SpA</t>
  </si>
  <si>
    <t>77.355.255-K</t>
  </si>
  <si>
    <t>Licancabur de Verano SpA</t>
  </si>
  <si>
    <t>77.088.094-7</t>
  </si>
  <si>
    <t>Linxergy SpA</t>
  </si>
  <si>
    <t>78.046.982-K</t>
  </si>
  <si>
    <t>Generación en otras centrales N.C.P</t>
  </si>
  <si>
    <t>Linzor de Verano SpA</t>
  </si>
  <si>
    <t>77.088.006-8</t>
  </si>
  <si>
    <t>Litre SpA</t>
  </si>
  <si>
    <t>76.805.351-0</t>
  </si>
  <si>
    <t>Loica SpA</t>
  </si>
  <si>
    <t>77.101.958-7</t>
  </si>
  <si>
    <t>Los Sauces Solar II SpA</t>
  </si>
  <si>
    <t>77.096.337-0</t>
  </si>
  <si>
    <t>Luce Solar SpA</t>
  </si>
  <si>
    <t>76.515.795-1</t>
  </si>
  <si>
    <t>Luciano Solar SpA</t>
  </si>
  <si>
    <t>77.044.754-2</t>
  </si>
  <si>
    <t>Desarrollo, construcción, operación y mantenimiento de proyectos de generación de energía solar y demás ERNC.</t>
  </si>
  <si>
    <t>Magdalena Solar SpA</t>
  </si>
  <si>
    <t>77.044.758-5</t>
  </si>
  <si>
    <t>Mandinga Solar SpA</t>
  </si>
  <si>
    <t>77.029.455-K</t>
  </si>
  <si>
    <t>Margarita Solar SpA</t>
  </si>
  <si>
    <t>76.888.367-K</t>
  </si>
  <si>
    <t>Meli SpA</t>
  </si>
  <si>
    <t>76.780.277-3</t>
  </si>
  <si>
    <t>MVC Solar 17 SpA</t>
  </si>
  <si>
    <t>76.864.166-8</t>
  </si>
  <si>
    <t>MVC Solar 38 SpA</t>
  </si>
  <si>
    <t>76.880.902-K</t>
  </si>
  <si>
    <t>Mytilineos Energy Trading Chile SpA</t>
  </si>
  <si>
    <t>77.677.158-9</t>
  </si>
  <si>
    <t>Neoelectra Energía Chile SpA</t>
  </si>
  <si>
    <t>77.081.321-2</t>
  </si>
  <si>
    <t>Newentun SpA</t>
  </si>
  <si>
    <t>76.477.299-7</t>
  </si>
  <si>
    <t>Nextpower III Chile Holdco II SpA</t>
  </si>
  <si>
    <t>77.542.606-3</t>
  </si>
  <si>
    <t>Nueva Esperanza Solar SpA</t>
  </si>
  <si>
    <t>76.911.689-3</t>
  </si>
  <si>
    <t>Nuevo Amanecer FZ SpA</t>
  </si>
  <si>
    <t>76.266.261-2</t>
  </si>
  <si>
    <t>Odata Chile SpA</t>
  </si>
  <si>
    <t>77.128.355-1</t>
  </si>
  <si>
    <t>Actividades de consultoría de informática y de gestión de instalaciones informáticas</t>
  </si>
  <si>
    <t>Osa Mayor Solar SpA</t>
  </si>
  <si>
    <t>77.057.525-7</t>
  </si>
  <si>
    <t>Pacana del Verano SpA</t>
  </si>
  <si>
    <t>77.275.157-5</t>
  </si>
  <si>
    <t>Palpana de Verano SpA</t>
  </si>
  <si>
    <t>77.088.011-4</t>
  </si>
  <si>
    <t>Panguilemo SpA</t>
  </si>
  <si>
    <t>76.727.049-6</t>
  </si>
  <si>
    <t>Parque Fotovoltaico Alicahue Solar SpA</t>
  </si>
  <si>
    <t>76.813.197-K</t>
  </si>
  <si>
    <t>Parque Fotovoltaico Don Matías SpA</t>
  </si>
  <si>
    <t>77.346.339-5</t>
  </si>
  <si>
    <t>Parque Fotovoltaico Doña Igna SpA</t>
  </si>
  <si>
    <t>77.367.441-8</t>
  </si>
  <si>
    <t>Parque Fotovoltaico El Loreto SpA</t>
  </si>
  <si>
    <t>77.213.663-3</t>
  </si>
  <si>
    <t>Parque Fotovoltaico Faramalla SpA</t>
  </si>
  <si>
    <t>77.201.711-1</t>
  </si>
  <si>
    <t>Parque Fotovoltaico Idahuillo SpA</t>
  </si>
  <si>
    <t>77.213.669-2</t>
  </si>
  <si>
    <t>Parque Fotovoltaico Santa Adriana SpA</t>
  </si>
  <si>
    <t>76.813.193-7</t>
  </si>
  <si>
    <t>Parque Fulgor SpA</t>
  </si>
  <si>
    <t>77.110.566-1</t>
  </si>
  <si>
    <t>Parque Solar Alianza SpA</t>
  </si>
  <si>
    <t>76.939.915-1</t>
  </si>
  <si>
    <t>Parque Solar Aurora SpA</t>
  </si>
  <si>
    <t>76.930.373-1</t>
  </si>
  <si>
    <t>Parque Solar Benavente SpA</t>
  </si>
  <si>
    <t>76.871.329-4</t>
  </si>
  <si>
    <t>Parque Solar Cantillana SpA</t>
  </si>
  <si>
    <t>77.324.533-9</t>
  </si>
  <si>
    <t>Parque Solar Colina SpA</t>
  </si>
  <si>
    <t>77.324.535-5</t>
  </si>
  <si>
    <t>Parque Solar Convento SpA</t>
  </si>
  <si>
    <t>76.930.379-0</t>
  </si>
  <si>
    <t>Parque Solar Don Flavio SpA</t>
  </si>
  <si>
    <t>76.871.337-5</t>
  </si>
  <si>
    <t>Parque Solar El Conquistador SpA</t>
  </si>
  <si>
    <t>76.871.324-3</t>
  </si>
  <si>
    <t>Parque Solar Esmeralda SpA</t>
  </si>
  <si>
    <t>77.023.431-K</t>
  </si>
  <si>
    <t>Parque Solar Itihue SpA</t>
  </si>
  <si>
    <t>77.324.548-7</t>
  </si>
  <si>
    <t>Parque Solar La Muralla SpA</t>
  </si>
  <si>
    <t>76.939.909-7</t>
  </si>
  <si>
    <t>Parque Solar Leyda SpA</t>
  </si>
  <si>
    <t>77.324.562-2</t>
  </si>
  <si>
    <t>Parque Solar Lo Chacón SpA</t>
  </si>
  <si>
    <t>77.223.374-4</t>
  </si>
  <si>
    <t>Generación de Energía Solar</t>
  </si>
  <si>
    <t>Parque Solar Pueblo Seco SpA</t>
  </si>
  <si>
    <t>77.450.369-2</t>
  </si>
  <si>
    <t>Parque Solar Quetena S.A.</t>
  </si>
  <si>
    <t>77.050.568-2</t>
  </si>
  <si>
    <t>Parque Solar Retiro SpA</t>
  </si>
  <si>
    <t>76.871.349-9</t>
  </si>
  <si>
    <t>Parque Solar Salamanca SpA</t>
  </si>
  <si>
    <t>76.967.849-2</t>
  </si>
  <si>
    <t>Parque Solar San Isidro SpA</t>
  </si>
  <si>
    <t>77.450.375-7</t>
  </si>
  <si>
    <t>Parque Solar Santa Cruz SpA</t>
  </si>
  <si>
    <t>76.939.914-3</t>
  </si>
  <si>
    <t>Parque Solar Tabolango SpA.</t>
  </si>
  <si>
    <t>76.930.382-0</t>
  </si>
  <si>
    <t>Parque Solar Tangua SpA</t>
  </si>
  <si>
    <t>76.871.339-1</t>
  </si>
  <si>
    <t>Parque Solar Unihue SpA</t>
  </si>
  <si>
    <t>77.454.461-5</t>
  </si>
  <si>
    <t>Parque Solar Viveros SpA</t>
  </si>
  <si>
    <t>76.939.913-5</t>
  </si>
  <si>
    <t>Generación de Energía Eléctrica en otras centrales NCP</t>
  </si>
  <si>
    <t>Patricia Solar SpA</t>
  </si>
  <si>
    <t>77.290.588-2</t>
  </si>
  <si>
    <t>Pedro Solar SpA</t>
  </si>
  <si>
    <t>77.091.341-1</t>
  </si>
  <si>
    <t>Pequeño Medio de Generación Distribuida Hornopirén Limitada</t>
  </si>
  <si>
    <t>76.704.549-2</t>
  </si>
  <si>
    <t>Per Parinacota SpA</t>
  </si>
  <si>
    <t>77.359.447-3</t>
  </si>
  <si>
    <t>Pesaro Solar SpA</t>
  </si>
  <si>
    <t>77.481.489-2</t>
  </si>
  <si>
    <t>PFV Ayla Solar SpA</t>
  </si>
  <si>
    <t>77.160.557-5</t>
  </si>
  <si>
    <t>PFV El Caiquén SpA</t>
  </si>
  <si>
    <t>77.122.294-3</t>
  </si>
  <si>
    <t>PFV El Carpintero SpA</t>
  </si>
  <si>
    <t>77.131.284-5</t>
  </si>
  <si>
    <t>PFV El Chercan SpA</t>
  </si>
  <si>
    <t>77.074.332-K</t>
  </si>
  <si>
    <t>PFV El Cuervo SpA</t>
  </si>
  <si>
    <t>77.060.521-0</t>
  </si>
  <si>
    <t>PFV El Gaviotín SpA</t>
  </si>
  <si>
    <t>77.131.288-8</t>
  </si>
  <si>
    <t>PFV El Loro Choroy SpA</t>
  </si>
  <si>
    <t>77.131.289-6</t>
  </si>
  <si>
    <t>PFV El Mirlo SpA</t>
  </si>
  <si>
    <t>77.131.296-9</t>
  </si>
  <si>
    <t>PFV El Rayador SpA</t>
  </si>
  <si>
    <t>77.089.197-3</t>
  </si>
  <si>
    <t>PFV El Zorzal SpA</t>
  </si>
  <si>
    <t>77.044.669-4</t>
  </si>
  <si>
    <t>PFV Fragata SpA</t>
  </si>
  <si>
    <t>77.363.389-4</t>
  </si>
  <si>
    <t>PFV Las Cachañas SpA</t>
  </si>
  <si>
    <t>77.060.669-1</t>
  </si>
  <si>
    <t>PFV Las Catitas SpA</t>
  </si>
  <si>
    <t>77.044.654-6</t>
  </si>
  <si>
    <t>PFV Las Golondrinas SpA</t>
  </si>
  <si>
    <t>77.060.673-K</t>
  </si>
  <si>
    <t>PFV Las Taguas SpA</t>
  </si>
  <si>
    <t>77.160.552-4</t>
  </si>
  <si>
    <t>PFV Las Tencas SpA</t>
  </si>
  <si>
    <t>77.054.026-7</t>
  </si>
  <si>
    <t>PFV Las Torcazas SpA</t>
  </si>
  <si>
    <t>77.011.978-2</t>
  </si>
  <si>
    <t>PFV Las Tortolas SpA</t>
  </si>
  <si>
    <t>77.047.895-2</t>
  </si>
  <si>
    <t>PFV Lo Chacón SpA</t>
  </si>
  <si>
    <t>77.163.616-0</t>
  </si>
  <si>
    <t>PFV Los Cisnes SpA</t>
  </si>
  <si>
    <t>77.270.817-3</t>
  </si>
  <si>
    <t>PFV Los Tordos SpA</t>
  </si>
  <si>
    <t>77.044.673-2</t>
  </si>
  <si>
    <t>PFV María Pinto SpA</t>
  </si>
  <si>
    <t>76.979.116-7</t>
  </si>
  <si>
    <t>Pilpilén SpA</t>
  </si>
  <si>
    <t>76.738.655-9</t>
  </si>
  <si>
    <t>Pingüino Emperador SpA</t>
  </si>
  <si>
    <t>77.470.122-2</t>
  </si>
  <si>
    <t>Piquero SpA</t>
  </si>
  <si>
    <t>76.746.538-6</t>
  </si>
  <si>
    <t>Pitra SpA</t>
  </si>
  <si>
    <t>76.827.359-6</t>
  </si>
  <si>
    <t>Planta Solar La Paz II SpA.</t>
  </si>
  <si>
    <t>77.262.077-2</t>
  </si>
  <si>
    <t>Planta Solar Lo Miguel II SpA.</t>
  </si>
  <si>
    <t>77.262.075-6</t>
  </si>
  <si>
    <t>Planta Solar Peñaflor II SpA</t>
  </si>
  <si>
    <t>77.262.056-K</t>
  </si>
  <si>
    <t>Planta Solar Santa Teresita II SpA</t>
  </si>
  <si>
    <t>77.262.079-9</t>
  </si>
  <si>
    <t>Playero SpA</t>
  </si>
  <si>
    <t>77.084.483-5</t>
  </si>
  <si>
    <t>PMGD Bio Bio Negrete S.A.</t>
  </si>
  <si>
    <t>76.219.874-6</t>
  </si>
  <si>
    <t>PMGD Calle Larga SpA</t>
  </si>
  <si>
    <t>76.863.375-4</t>
  </si>
  <si>
    <t>PMGD Chile Generación Ltda.</t>
  </si>
  <si>
    <t>76.642.937-8</t>
  </si>
  <si>
    <t>PMGD HOLDCO SpA</t>
  </si>
  <si>
    <t>77.498.289-2</t>
  </si>
  <si>
    <t>PMGD La Rosa de Sharon SpA</t>
  </si>
  <si>
    <t>76.891.241-6</t>
  </si>
  <si>
    <t>PMGD Puente SpA</t>
  </si>
  <si>
    <t>77.084.987-K</t>
  </si>
  <si>
    <t>PMGD Salerno SpA</t>
  </si>
  <si>
    <t>77.183.912-6</t>
  </si>
  <si>
    <t>PMGD Solar Los Perales I SpA</t>
  </si>
  <si>
    <t>76.786.344-6</t>
  </si>
  <si>
    <t>Pomerape SpA</t>
  </si>
  <si>
    <t>77.110.463-0</t>
  </si>
  <si>
    <t>Portezuelo SpA</t>
  </si>
  <si>
    <t>76.549.476-1</t>
  </si>
  <si>
    <t>PS La Brújula SpA</t>
  </si>
  <si>
    <t>77.128.339-K</t>
  </si>
  <si>
    <t>PS Maimalican SpA</t>
  </si>
  <si>
    <t>77.087.842-K</t>
  </si>
  <si>
    <t>PSF Elizabeth SpA</t>
  </si>
  <si>
    <t>77.798.766-6</t>
  </si>
  <si>
    <t>PSF Los Maitenes SpA</t>
  </si>
  <si>
    <t>76.715.322-8</t>
  </si>
  <si>
    <t>Generación de energía eléctrica en otras centrales</t>
  </si>
  <si>
    <t>PSF Santa Isabel SpA</t>
  </si>
  <si>
    <t>77.346.233-K</t>
  </si>
  <si>
    <t>Quemchi Generadora de Electricidad S.A.</t>
  </si>
  <si>
    <t>76.130.285-K</t>
  </si>
  <si>
    <t>QUILMO SOLAR SPA</t>
  </si>
  <si>
    <t>76.981.753-0</t>
  </si>
  <si>
    <t>Ranguil SpA</t>
  </si>
  <si>
    <t>76.541.893-3</t>
  </si>
  <si>
    <t>Ravenna Solar SpA</t>
  </si>
  <si>
    <t>77.137.574-K</t>
  </si>
  <si>
    <t>Generación de energía Eléctrica en otras centrales N.C.P.</t>
  </si>
  <si>
    <t>RCL Solar SpA</t>
  </si>
  <si>
    <t>76.547.418-3</t>
  </si>
  <si>
    <t>Rigel SpA</t>
  </si>
  <si>
    <t>76.786.225-3</t>
  </si>
  <si>
    <t>Rimini Solar SpA</t>
  </si>
  <si>
    <t>77.137.575-8</t>
  </si>
  <si>
    <t>RLA Solar SpA</t>
  </si>
  <si>
    <t>76.738.882-9</t>
  </si>
  <si>
    <t>Roberto Tamm y Cia Ltda.</t>
  </si>
  <si>
    <t>86.579.500-9</t>
  </si>
  <si>
    <t>Cultivo de Productos de Mercado, Horticultura</t>
  </si>
  <si>
    <t>RTN SOLAR SPA</t>
  </si>
  <si>
    <t>76.738.835-7</t>
  </si>
  <si>
    <t>RTS Energía S.A.</t>
  </si>
  <si>
    <t>76.117.591-2</t>
  </si>
  <si>
    <t>RUBÉN SOLAR SPA</t>
  </si>
  <si>
    <t>77.084.907-1</t>
  </si>
  <si>
    <t>Salado Energy SpA</t>
  </si>
  <si>
    <t>76.618.672-6</t>
  </si>
  <si>
    <t>Samo Bajo SpA</t>
  </si>
  <si>
    <t>76.328.792-0</t>
  </si>
  <si>
    <t>San Alfonso Solar SpA</t>
  </si>
  <si>
    <t>76.888.208-8</t>
  </si>
  <si>
    <t>San Eugenio Solar SpA</t>
  </si>
  <si>
    <t>77.398.338-0</t>
  </si>
  <si>
    <t>SANTA BARBARA ENERGY SPA</t>
  </si>
  <si>
    <t>76.967.747-K</t>
  </si>
  <si>
    <t>Santa Catalina Solar SpA</t>
  </si>
  <si>
    <t>76.466.857-K</t>
  </si>
  <si>
    <t>Santa Cecilia Solar SpA</t>
  </si>
  <si>
    <t>77.180.723-2</t>
  </si>
  <si>
    <t>Santa Ester Solar SpA</t>
  </si>
  <si>
    <t>77.218.642-8</t>
  </si>
  <si>
    <t>SCL III SpA</t>
  </si>
  <si>
    <t>77.244.808-2</t>
  </si>
  <si>
    <t>Siete Colores SpA</t>
  </si>
  <si>
    <t>77.142.066-4</t>
  </si>
  <si>
    <t>SLK CB Nueve SpA</t>
  </si>
  <si>
    <t>76.337.882-9</t>
  </si>
  <si>
    <t>Socer S.A.</t>
  </si>
  <si>
    <t>76.475.862-5</t>
  </si>
  <si>
    <t>Sociedad Agrícola y Ganadera Curileufu Ltda.</t>
  </si>
  <si>
    <t>84.100.300-4</t>
  </si>
  <si>
    <t>Agrícola, Ganadera y Piscicultura</t>
  </si>
  <si>
    <t>Sociedad de Energías Renovables Los Lirios SpA</t>
  </si>
  <si>
    <t>76.792.807-6</t>
  </si>
  <si>
    <t>Sociedad Energías Renovables El Álamo SpA</t>
  </si>
  <si>
    <t>77.110.498-3</t>
  </si>
  <si>
    <t>Generación en otras centrales NCP</t>
  </si>
  <si>
    <t>Socompa de Verano SpA</t>
  </si>
  <si>
    <t>77.088.008-4</t>
  </si>
  <si>
    <t>Sol de Septiembre SpA</t>
  </si>
  <si>
    <t>76.719.826-4</t>
  </si>
  <si>
    <t>Sol del Sur 9 SpA</t>
  </si>
  <si>
    <t>76.812.966-5</t>
  </si>
  <si>
    <t>Solar E SpA.</t>
  </si>
  <si>
    <t>77.257.259-K</t>
  </si>
  <si>
    <t>Solar TI Cuatro SpA</t>
  </si>
  <si>
    <t>76.574.682-5</t>
  </si>
  <si>
    <t>Solar TI Dieciséis SpA</t>
  </si>
  <si>
    <t>77.011.891-3</t>
  </si>
  <si>
    <t>Solar TI Diecisiete SpA</t>
  </si>
  <si>
    <t>77.011.882-4</t>
  </si>
  <si>
    <t>Solar TI Diez SpA</t>
  </si>
  <si>
    <t>76.585.782-1</t>
  </si>
  <si>
    <t>Solar TI Doce SpA</t>
  </si>
  <si>
    <t>76.727.519-6</t>
  </si>
  <si>
    <t>Solar TI Dos SpA</t>
  </si>
  <si>
    <t>76.477.296-2</t>
  </si>
  <si>
    <t>Solar TI Once SpA</t>
  </si>
  <si>
    <t>76.727.518-8</t>
  </si>
  <si>
    <t>Solar Ti Quince SpA</t>
  </si>
  <si>
    <t>77.060.897-K</t>
  </si>
  <si>
    <t>Solar TI Trece SpA</t>
  </si>
  <si>
    <t>76.727.523-4</t>
  </si>
  <si>
    <t>Solar Ti Treinta y Cuatro SpA</t>
  </si>
  <si>
    <t>77.290.266-2</t>
  </si>
  <si>
    <t>SOLAR TI TREINTA Y OCHO SPA</t>
  </si>
  <si>
    <t>77.290.269-7</t>
  </si>
  <si>
    <t>SOLAR TI TREINTA Y SEIS SPA</t>
  </si>
  <si>
    <t>77.287.991-1</t>
  </si>
  <si>
    <t>SOLAR TI TREINTA Y SIETE SpA</t>
  </si>
  <si>
    <t>77.290.267-0</t>
  </si>
  <si>
    <t>Solar TI Veinticuatro SpA</t>
  </si>
  <si>
    <t>77.088.123-4</t>
  </si>
  <si>
    <t>Solarity SpA</t>
  </si>
  <si>
    <t>76.378.413-4</t>
  </si>
  <si>
    <t>Sonnedix Chile Inversiones 3 SpA</t>
  </si>
  <si>
    <t>76.960.202-K</t>
  </si>
  <si>
    <t>Sonnedix La Serena SpA</t>
  </si>
  <si>
    <t>77.131.323-K</t>
  </si>
  <si>
    <t>Sonnedix Metro Expansion SpA</t>
  </si>
  <si>
    <t>77.122.684-1</t>
  </si>
  <si>
    <t>Taltal Solar S.A.</t>
  </si>
  <si>
    <t>76.264.543-2</t>
  </si>
  <si>
    <t>Tamarugal Solar 1 S.A.</t>
  </si>
  <si>
    <t>76.055.368-9</t>
  </si>
  <si>
    <t>Taruca Solar SpA</t>
  </si>
  <si>
    <t>77.057.153-7</t>
  </si>
  <si>
    <t>Tauro Solar SpA</t>
  </si>
  <si>
    <t>77.139.386-1</t>
  </si>
  <si>
    <t>Tedlar Diemos SpA</t>
  </si>
  <si>
    <t>77.470.194-K</t>
  </si>
  <si>
    <t>Tedlar Jupiter SpA</t>
  </si>
  <si>
    <t>77.470.143-5</t>
  </si>
  <si>
    <t>Tedlar Luna SpA</t>
  </si>
  <si>
    <t>77.470.399-3</t>
  </si>
  <si>
    <t>Tedlar Mercurio SpA</t>
  </si>
  <si>
    <t>77.447.177-4</t>
  </si>
  <si>
    <t>Teno III SpA</t>
  </si>
  <si>
    <t>77.163.625-K</t>
  </si>
  <si>
    <t>Til Til Solar SpA</t>
  </si>
  <si>
    <t>76.254.347-8</t>
  </si>
  <si>
    <t>Toesca Renovables SpA</t>
  </si>
  <si>
    <t>77.428.039-1</t>
  </si>
  <si>
    <t>Tolpán Sur SpA</t>
  </si>
  <si>
    <t>76.412.275-5</t>
  </si>
  <si>
    <t>Tórtola SpA</t>
  </si>
  <si>
    <t>77.184.227-5</t>
  </si>
  <si>
    <t>Tortuga Solar SpA</t>
  </si>
  <si>
    <t>77.214.128-9</t>
  </si>
  <si>
    <t>Tralka SpA</t>
  </si>
  <si>
    <t>76.780.504-7</t>
  </si>
  <si>
    <t>Tricahue Solar SpA</t>
  </si>
  <si>
    <t>76.136.448-0</t>
  </si>
  <si>
    <t>Tricahue SpA</t>
  </si>
  <si>
    <t>76.902.134-5</t>
  </si>
  <si>
    <t>Tucuquere SpA</t>
  </si>
  <si>
    <t>76.815.726-K</t>
  </si>
  <si>
    <t>Valle de la Luna II SpA</t>
  </si>
  <si>
    <t>76.477.447-7</t>
  </si>
  <si>
    <t>Venezia Solar SpA</t>
  </si>
  <si>
    <t>77.141.383-8</t>
  </si>
  <si>
    <t>Verona Solar SpA</t>
  </si>
  <si>
    <t>77.481.481-7</t>
  </si>
  <si>
    <t>VESPA SOLAR SpA</t>
  </si>
  <si>
    <t>77.139.391-8</t>
  </si>
  <si>
    <t>Villaprat SpA</t>
  </si>
  <si>
    <t>76.581.786-2</t>
  </si>
  <si>
    <t>Xue Solar SpA</t>
  </si>
  <si>
    <t>76.466.222-9</t>
  </si>
  <si>
    <t>oct-25</t>
  </si>
  <si>
    <t>LV-PATIO RENTA INMOBILIARIA I SPA</t>
  </si>
  <si>
    <t>77898569-1</t>
  </si>
  <si>
    <t>PACIFIC VALLEY SPA</t>
  </si>
  <si>
    <t>61004007-1</t>
  </si>
  <si>
    <t>GENDARMERIA DE CHILE DIRECCION REGIONAL ANTOFAGASTA</t>
  </si>
  <si>
    <t>77077285-0</t>
  </si>
  <si>
    <t>INMOBILIARIA VISTA AMUNATEGUI SPA</t>
  </si>
  <si>
    <t>77078188-4</t>
  </si>
  <si>
    <t>INMOBILIARIA TEATINOS 750 SPA</t>
  </si>
  <si>
    <t>CELPACIFICO___220</t>
  </si>
  <si>
    <t>77666946-6</t>
  </si>
  <si>
    <t>INTEGRITY RECICLA SPA</t>
  </si>
  <si>
    <t>CHARRUA_______154</t>
  </si>
  <si>
    <t>96714870-9</t>
  </si>
  <si>
    <t>COCA COLA DE CHILE S A</t>
  </si>
  <si>
    <t>96712270-K</t>
  </si>
  <si>
    <t>SOC DE TRANSPORTES LINEA N 5 S A</t>
  </si>
  <si>
    <t>76079836-3</t>
  </si>
  <si>
    <t>COMERCIAL CENTRO NUEVO S.A.</t>
  </si>
  <si>
    <t>76855475-7</t>
  </si>
  <si>
    <t>AMERIS UPC DEPARTAMENTAL TRES SPA</t>
  </si>
  <si>
    <t>78009156-8</t>
  </si>
  <si>
    <t>AVMP SPA</t>
  </si>
  <si>
    <t>77805520-1</t>
  </si>
  <si>
    <t>AGROCOMERCIAL AS LIMITADA</t>
  </si>
  <si>
    <t>96848830-9</t>
  </si>
  <si>
    <t>L P S S A</t>
  </si>
  <si>
    <t>76598536-6</t>
  </si>
  <si>
    <t>CASINO DEL MAR S.A.</t>
  </si>
  <si>
    <t>76596732-5</t>
  </si>
  <si>
    <t>CASINO DE LA BAHIA S.A.</t>
  </si>
  <si>
    <t>76175118-2</t>
  </si>
  <si>
    <t>SALMONES HUMBOLDT SPA</t>
  </si>
  <si>
    <t>77371536-K</t>
  </si>
  <si>
    <t>CMSF SPA</t>
  </si>
  <si>
    <t>6633267-5</t>
  </si>
  <si>
    <t>VIRGINIA ISABEL MUNOZ LOPEZ</t>
  </si>
  <si>
    <t>94662000-9</t>
  </si>
  <si>
    <t>76991442-0</t>
  </si>
  <si>
    <t>EXPORTADORA RT SPA</t>
  </si>
  <si>
    <t>76982165-1</t>
  </si>
  <si>
    <t>CONSTRUCTORA GEOROGU SPA</t>
  </si>
  <si>
    <t>76223340-1</t>
  </si>
  <si>
    <t>FORESTAL CAMELIO LIMITADA</t>
  </si>
  <si>
    <t>76085153-1</t>
  </si>
  <si>
    <t>PMGD, Generador</t>
  </si>
  <si>
    <t>Generador, PMGD</t>
  </si>
  <si>
    <t>Transmisor Dedicado, Generador</t>
  </si>
  <si>
    <t>Transmisor Dedicado, Generador, Transmisor Zonal</t>
  </si>
  <si>
    <t>Transmisor Zonal, Generador</t>
  </si>
  <si>
    <t>Transmisor Dedicado, Generador, Cliente Libre</t>
  </si>
  <si>
    <t>Aurora Solar SpA</t>
  </si>
  <si>
    <t>77.044.761-5</t>
  </si>
  <si>
    <t>PMGD, Sistema de Almacenamiento</t>
  </si>
  <si>
    <t>Transmisor Nacional, Generador, Cliente Libre, Transmisor Dedicado, Transmisor Zonal, PMG</t>
  </si>
  <si>
    <t>PMG, Transmisor Dedicado, Generador</t>
  </si>
  <si>
    <t>PMG, Generador</t>
  </si>
  <si>
    <t>Generador, Transmisor Zonal, PMGD</t>
  </si>
  <si>
    <t>Cliente Libre, Transmisor Zonal, Generador</t>
  </si>
  <si>
    <t>PMGD, Generador SSMM</t>
  </si>
  <si>
    <t>Copiapó Energía Solar SpA</t>
  </si>
  <si>
    <t>76.300.454-6</t>
  </si>
  <si>
    <t>El Cóndor Solar SpA</t>
  </si>
  <si>
    <t>76.966.021-6</t>
  </si>
  <si>
    <t>Transmisor Dedicado, Transmisor Zonal, Generador</t>
  </si>
  <si>
    <t>Transmisor Dedicado, Cliente Libre, Generador</t>
  </si>
  <si>
    <t>Transmisor Dedicado, PMGD, Generador</t>
  </si>
  <si>
    <t>Generador, Transmisor Zonal, Transmisor Nacional, Transmisor Dedicado</t>
  </si>
  <si>
    <t>Transmisor Dedicado, Generador, PMGD</t>
  </si>
  <si>
    <t>Generador, Transmisor Dedicado</t>
  </si>
  <si>
    <t>PMG, PMGD</t>
  </si>
  <si>
    <t>Transmisor Dedicado, Generador, PMG</t>
  </si>
  <si>
    <t>Transmisor Dedicado, PMG, Generador</t>
  </si>
  <si>
    <t>Generador, PMGD, PMG</t>
  </si>
  <si>
    <t>Los Sauces Solar I SpA</t>
  </si>
  <si>
    <t>77.073.157-7</t>
  </si>
  <si>
    <t>PMG, PMGD, Generador</t>
  </si>
  <si>
    <t>Distribuidoras (Concesionarias de Distribución), Transmisor Zonal, Generador SSMM, Transmisor Zonal SSMM, Distribuidoras SSMM (Concesionarias de Distribución), Generador</t>
  </si>
  <si>
    <t>Sonnedix Energy Chile SpA</t>
  </si>
  <si>
    <t>PMGD, PMG, Generador</t>
  </si>
  <si>
    <t>YOLO GROUP SPA</t>
  </si>
  <si>
    <t>AGRICOLA EL PRINCIPAL LTDA</t>
  </si>
  <si>
    <t>SOC. CONCESIONARIA AUTOPISTA</t>
  </si>
  <si>
    <t>ABARROTES ECONOMICOS LTDA.</t>
  </si>
  <si>
    <t>MEGACENTRO SAN PEDRO S.A.</t>
  </si>
  <si>
    <t>INVERSIONES EL BELLOTO TRES LIMITADA</t>
  </si>
  <si>
    <t>DIST DE RECIDUOS DE MADERA SPA</t>
  </si>
  <si>
    <t>I. MUNICIPALIDAD DE LOS VILOS</t>
  </si>
  <si>
    <t>AGRICOLA STA CARMEN S.A</t>
  </si>
  <si>
    <t>INMOBILIARIA SRM S.A.</t>
  </si>
  <si>
    <t>S AGRIC COM SAN JAVIER DE LIHUEIMO S.A.</t>
  </si>
  <si>
    <t>AVENATOP S.A</t>
  </si>
  <si>
    <t>SOC. ASERRADERO SALTOS DEL LAJA LTDA</t>
  </si>
  <si>
    <t>COMERCIAL E INDUSTRIAL ANGELO</t>
  </si>
  <si>
    <t>COMITE DE AGUA POTABLE SAN DIONISIO</t>
  </si>
  <si>
    <t>DIRECCIÓN DE VIALIDAD</t>
  </si>
  <si>
    <t>CERRO VERDE AGRICOLA LTDA.</t>
  </si>
  <si>
    <t>ADM  DE SUPERMERCADOS EXPRESS LTDA</t>
  </si>
  <si>
    <t>SUPERMERCADO LA FAMA 4 LTDA.</t>
  </si>
  <si>
    <t>DISTRIBUIDORA MULTIHOGAR S.A.</t>
  </si>
  <si>
    <t>COOKE AQUACULTURE CHILE SA</t>
  </si>
  <si>
    <t>AGUAS DEL ALTIPLANO S.A.</t>
  </si>
  <si>
    <t>COMERCIAL FIMAR CHILE LIMITADA</t>
  </si>
  <si>
    <t>SOC. DE EXPLOTACIONES TURISTICAS LTDA.</t>
  </si>
  <si>
    <t>INMOBILIARIA E INVERSIONES PELARKO</t>
  </si>
  <si>
    <t>ECOMAULE SPA</t>
  </si>
  <si>
    <t>FUNDACION DE BENEFICENCIA CRISTO</t>
  </si>
  <si>
    <t>AGRICOLA SUPER LTDA.</t>
  </si>
  <si>
    <t>CASAS DEL TOQUI SA</t>
  </si>
  <si>
    <t>ENTEL PCS TELECOMUNICACIONES S.A.</t>
  </si>
  <si>
    <t>EMPRESA NACIONAL DE TELECOMUNICACIONES</t>
  </si>
  <si>
    <t>CORTEVA AGRISCIENCE CHILE LTDA</t>
  </si>
  <si>
    <t>COMERCIALIZADORA Y PROCESADORA DE MATERI</t>
  </si>
  <si>
    <t>ARSENAL NAVAL T.</t>
  </si>
  <si>
    <t>FOTOVOLTAICA ACACIA SPA.</t>
  </si>
  <si>
    <t>INMOBILIARIA LOS GUINDOS LTDA</t>
  </si>
  <si>
    <t>TRANSELEC S.A</t>
  </si>
  <si>
    <t>INMOBILIARIA CATEDRAL S.A.</t>
  </si>
  <si>
    <t>AGR FOREST E INVERSORA STA BEATRIZ LTDA</t>
  </si>
  <si>
    <t>CHESTER SOLAR IV SPA</t>
  </si>
  <si>
    <t>CURTIEMBRES FISCHER CF LTDA</t>
  </si>
  <si>
    <t>AGRICOLA EL CERRITO S.A.</t>
  </si>
  <si>
    <t>AGRICOLA SAN BERNARDO LTDA</t>
  </si>
  <si>
    <t>CONTRERAS Y COMPAA LTDA.</t>
  </si>
  <si>
    <t>SOC.AGRICOLA LAS MERCEDES MG LTDA.</t>
  </si>
  <si>
    <t>COM. EN JEFE II ZONA NAVAL</t>
  </si>
  <si>
    <t>COMERCIAL PRAXEDES DEL ROSARIO PIZARRO</t>
  </si>
  <si>
    <t>MINETEC S.A.</t>
  </si>
  <si>
    <t>JUNTA DE VECINOS DOÑA ESTEHER</t>
  </si>
  <si>
    <t>LUIS TAMAYO MEDINA</t>
  </si>
  <si>
    <t>INMOBILIARIA PUERTO SUR S.A.</t>
  </si>
  <si>
    <t>CHINA RAILWAY CONSTRUCTION CORPORATION</t>
  </si>
  <si>
    <t>VINOS SANTA EMA S.A.</t>
  </si>
  <si>
    <t>TECNO FAST S.A.</t>
  </si>
  <si>
    <t>SOC. INMOBILIARIA FAURE HERMANOS LTDA</t>
  </si>
  <si>
    <t>PROSERVICE  MAQ. Y EQUIPOS  S.A.</t>
  </si>
  <si>
    <t>SALINAS Y FABRES S.A.</t>
  </si>
  <si>
    <t>AUSTIN INGENIEROS CHILE LIMITADA</t>
  </si>
  <si>
    <t>FABRICA DE ENVASES IQUIQUE SA</t>
  </si>
  <si>
    <t>CELCON SA</t>
  </si>
  <si>
    <t>ILUSTRE MUNICIPALIDAD DE SAN PEDRO</t>
  </si>
  <si>
    <t>ILUSTRE MUNICIPALIDAD DE CALAMA</t>
  </si>
  <si>
    <t>SOCIEDAD COMERCIAL ALFAPLAS Y CIA. LTDA.</t>
  </si>
  <si>
    <t>MEGACENTRO  CHILE SPA</t>
  </si>
  <si>
    <t>AGUAS ARAUCANIA SA</t>
  </si>
  <si>
    <t>KOMATSU CHILE S.A.</t>
  </si>
  <si>
    <t>SOC FOREST MADERERA Y</t>
  </si>
  <si>
    <t>ROYAL SANTIAGO HOTEL S. A.</t>
  </si>
  <si>
    <t>CORP. DESARROLLO SOCIAL BUIN</t>
  </si>
  <si>
    <t>CORP. MUNICIPAL DESARROLLO SOCIAL ANTOFA</t>
  </si>
  <si>
    <t>SOCIEDAD  COMERCIAL  PECH LIMITADA</t>
  </si>
  <si>
    <t>INMOBILIARIA MADECEN SPA</t>
  </si>
  <si>
    <t>POLICIA DE INVESTIGACIONES CHILE</t>
  </si>
  <si>
    <t>SOC FORESTAL CAÑAVERAL LTDA</t>
  </si>
  <si>
    <t>GASCO GLP S.A</t>
  </si>
  <si>
    <t>INMOBILIARIA RIACHUELO LIMITADA</t>
  </si>
  <si>
    <t>SOC. LOS CANELOS</t>
  </si>
  <si>
    <t>CLASA S. A.</t>
  </si>
  <si>
    <t>PROCESOS Y SERVICIOS S A</t>
  </si>
  <si>
    <t>ORBE AGRICOLA SPA</t>
  </si>
  <si>
    <t>AGRÍC. FORESTAL Y GANADERA STA INES DE</t>
  </si>
  <si>
    <t>D. H. EMPRESAS S.A.</t>
  </si>
  <si>
    <t>AGRICOLA AGROBOSQUES SAN ISIDRO SA</t>
  </si>
  <si>
    <t>WILLIAM FEVRE DE CHILE S.A.</t>
  </si>
  <si>
    <t>AGRICOLA BAMA SPA</t>
  </si>
  <si>
    <t>SOC. DE INVERSIONES BENE LARIO LTDA</t>
  </si>
  <si>
    <t>HACIENDA CHOROMBO S.A.</t>
  </si>
  <si>
    <t>TREFIMET S.A.</t>
  </si>
  <si>
    <t>SOC. CONCESIONARIA RUTA DE LA FRUTA S.A.</t>
  </si>
  <si>
    <t>COMERCIAL FONFACH LIMITADA</t>
  </si>
  <si>
    <t>MAESTRANZA Y CALDERERIA METALYCOM LTDA</t>
  </si>
  <si>
    <t>AGRÍCOLA EL MOLINO SPA</t>
  </si>
  <si>
    <t>SOC ANONIMA VIÑA SANTA RITA</t>
  </si>
  <si>
    <t>VULCO S.A.</t>
  </si>
  <si>
    <t>AGRICOLA SAN ANTONIO LTDA.</t>
  </si>
  <si>
    <t>HORMIGONES BICENTENARIO S.A.</t>
  </si>
  <si>
    <t>HOSPITAL DE SN FERNANDO</t>
  </si>
  <si>
    <t>AGRICOLA LA ARBOLEDA LTDA</t>
  </si>
  <si>
    <t>I MUNICIPALIDAD DE TEMUCO</t>
  </si>
  <si>
    <t>TOPSUN IMPORT EXPORT S A</t>
  </si>
  <si>
    <t>INVERSIONES SANTA FIDELMIRA LTDA</t>
  </si>
  <si>
    <t>MUEBLES DONOSO LTDA.</t>
  </si>
  <si>
    <t>INMOBILIARIA ROSEDAMA LIMITADA</t>
  </si>
  <si>
    <t>ILUSTRE MUNICIPALIDAD DE TALAGANTE</t>
  </si>
  <si>
    <t>CONSTRUCTORA AVANZA PARK SPA</t>
  </si>
  <si>
    <t>PUENTES Y CALZADAS INFRAESTRUCTURAS</t>
  </si>
  <si>
    <t>SOC.EXPLOTADORA MINERA RA LTDA.</t>
  </si>
  <si>
    <t>SOC LEGAL MINERA ESCONDIDA UNA DE LA SIE</t>
  </si>
  <si>
    <t>ILUSTRE MUNICIPALIDAD DE CONCEPCION</t>
  </si>
  <si>
    <t>SANTA ELVIRA S.A.</t>
  </si>
  <si>
    <t>GOBIERNO REGIONAL DE LA</t>
  </si>
  <si>
    <t>INMOBILIARIA ALTO SUR LTDA</t>
  </si>
  <si>
    <t>BIOPOWER SPA</t>
  </si>
  <si>
    <t>GRAN CAVANCHA SPA</t>
  </si>
  <si>
    <t>AGR. COM. SERV. INVERSIONES LAINCA LTDA</t>
  </si>
  <si>
    <t>TAP OFF EL LOA</t>
  </si>
  <si>
    <t>PATILLOS</t>
  </si>
  <si>
    <t>NATURNICE SPA</t>
  </si>
  <si>
    <t>AGRICOLA TENQUELEN S.A.</t>
  </si>
  <si>
    <t>CV TRADING S.A.</t>
  </si>
  <si>
    <t>CORP. MUNIC. PARA LA EDUC. Y SALUD</t>
  </si>
  <si>
    <t>SOLCROM S A</t>
  </si>
  <si>
    <t>MINERA ROSARIO SPA</t>
  </si>
  <si>
    <t>AGRICOLA DON ADOLFO LTDA</t>
  </si>
  <si>
    <t>GERMAN APABLAZA Y CIA. LTDA.</t>
  </si>
  <si>
    <t>POLYDECK CHILE LTDA</t>
  </si>
  <si>
    <t>INMOBILIARIA AGUA DULCE S.A.</t>
  </si>
  <si>
    <t>DURAPLAS</t>
  </si>
  <si>
    <t>ACC GESTORA SPA</t>
  </si>
  <si>
    <t>CLINICA DE SALUD INTEGRAL S.A</t>
  </si>
  <si>
    <t>SERVICIO DE SALUD DEL MAULE HOSPITAL SAN</t>
  </si>
  <si>
    <t>AGRICOLA SAN CARLOS LIMITADA</t>
  </si>
  <si>
    <t>AGRICOLA CAMARICO LTDA</t>
  </si>
  <si>
    <t>INMOBILIARIA LA MASIA S.A</t>
  </si>
  <si>
    <t>LIEBHERR CHILE SPA</t>
  </si>
  <si>
    <t>CONDOM PARQUE GARCIA DE LA HUERTA</t>
  </si>
  <si>
    <t>ORICA CHILE S A</t>
  </si>
  <si>
    <t>GRUPO RIENAX S.A.</t>
  </si>
  <si>
    <t>MAQUINARIAS AGRICOLAS C Y H</t>
  </si>
  <si>
    <t>FUNDACION DE SALUD EL TENIENTE</t>
  </si>
  <si>
    <t>TOP WINE GROUP S.A.</t>
  </si>
  <si>
    <t>MANTENCION INDUSTRIAL Y MAESTRANZA LIMIT</t>
  </si>
  <si>
    <t>SOC AGRICOLA LOS MAQUIS S.A.</t>
  </si>
  <si>
    <t>VIÑA KOYLE S.A</t>
  </si>
  <si>
    <t>SOCIEDAD DE ASISTENCIA Y CAPACITACIÓN</t>
  </si>
  <si>
    <t>WILLI LATHAR SEUBERT HAPP</t>
  </si>
  <si>
    <t>ELEMENTOS INDUSTRIALES Y TECNOLOGICOS LI</t>
  </si>
  <si>
    <t>STARCO S A</t>
  </si>
  <si>
    <t>AGRICOLA SANTA ANDREA LTDA</t>
  </si>
  <si>
    <t>SOCIEDAD COMERCIAL VENTURELLI</t>
  </si>
  <si>
    <t>AGROINDUSTRIAL Y COMERCIAL LOS CIPRESES</t>
  </si>
  <si>
    <t>SOCIEDAD COMERCIAL GOLD ANDA CHILE SPA</t>
  </si>
  <si>
    <t>FULL LOGISTIC LTDA</t>
  </si>
  <si>
    <t>UNIVERSIDAD ARTURO PRAT</t>
  </si>
  <si>
    <t>CONTAINER OPERATORS S.A.</t>
  </si>
  <si>
    <t>SEBASTIAN ASTABURUAGA Y CIA S.A.</t>
  </si>
  <si>
    <t xml:space="preserve"> SOHO SPA</t>
  </si>
  <si>
    <t>UNIVERSIDAD DE ANTOFAGASTA</t>
  </si>
  <si>
    <t>INM VERTIENTE DEL SOL LTDA</t>
  </si>
  <si>
    <t>AGRICOLA U.A.C. LTDA.</t>
  </si>
  <si>
    <t>SERVICIO DE SALUD COQUIMBO</t>
  </si>
  <si>
    <t>DIRECCION GENERAL DE LOS SERV. DE ARMADA</t>
  </si>
  <si>
    <t>COOPERCARAB LTDA</t>
  </si>
  <si>
    <t>INVERSIONES HERMANOS ZEPEDA SPA</t>
  </si>
  <si>
    <t>INMOBILIARIA DON JOSÉ SPA</t>
  </si>
  <si>
    <t>INMOBILIARIA PM SPA</t>
  </si>
  <si>
    <t>AGROINDUSTRIAS TOLEDO GIANZO LIMITADA</t>
  </si>
  <si>
    <t>LV PATIO RENTA INMOBILIARIA V SPA</t>
  </si>
  <si>
    <t>I MUNICIPALIDAD DE TALCA</t>
  </si>
  <si>
    <t>P.K. MENDIES CHILE LIMITADA</t>
  </si>
  <si>
    <t>SUPERMERCADOS EL GRIFO LTDA</t>
  </si>
  <si>
    <t>FOSFOQUIM S.A.</t>
  </si>
  <si>
    <t>ESSBIO S. A.</t>
  </si>
  <si>
    <t>GASPAR NEIRA BALBOA BALDOSAS Y TUBOS</t>
  </si>
  <si>
    <t>DIRECCION REGIONAL DE GENDARMERIA</t>
  </si>
  <si>
    <t>SOC MEDICA QUIRURGICA DE ANTOFAGASTA SA</t>
  </si>
  <si>
    <t>SOCIEDAD PUNTA DEL COBRE S A</t>
  </si>
  <si>
    <t>AGUAS Y SERV. LOS ALTOS DE ZAPALLAR LTDA</t>
  </si>
  <si>
    <t>SERVICIO DE SALUD ANTOFAGASTA HOSPITAL L</t>
  </si>
  <si>
    <t>SOC. AGRICOLA PICHILEMU LTDA.</t>
  </si>
  <si>
    <t>RIO NEGRO S.A.</t>
  </si>
  <si>
    <t>SANTA LETICIA SPA</t>
  </si>
  <si>
    <t>HERNAN GUSTAVO VALDES JEREZ</t>
  </si>
  <si>
    <t>DESH LAS ACACIAS DE MOLIN</t>
  </si>
  <si>
    <t>INDUSTRIA PROCESADORA</t>
  </si>
  <si>
    <t>SOCIEDAD AGRICOLA VALLE DORADO S.A</t>
  </si>
  <si>
    <t>PESQUERA PACIFIC BAY SPA</t>
  </si>
  <si>
    <t>SOC. COMERCIAL Y FORESTAL MUSAFOR LTDA.</t>
  </si>
  <si>
    <t>GEOMAR SPA</t>
  </si>
  <si>
    <t>INMOBILIARIA E LOBOS A Y COMPAÑIA</t>
  </si>
  <si>
    <t>SECRETARIA REGIONAL MINISTERIAL DE</t>
  </si>
  <si>
    <t>SOC AGRICOLA EL PIDEN LTDA</t>
  </si>
  <si>
    <t>AGRICOLA Y COMERCIAL SANTA CAMILA S.A.</t>
  </si>
  <si>
    <t>SOC AGRIC YANTEN URBINA LTDA</t>
  </si>
  <si>
    <t>AGRICOLA PRAVIA S. A.</t>
  </si>
  <si>
    <t>AGRICOLA ROBLEDAL LTDA</t>
  </si>
  <si>
    <t>GAS SUR S.A.</t>
  </si>
  <si>
    <t>INMOBILIARIA ALAMEDA S.A.</t>
  </si>
  <si>
    <t>BODEGAS SAN FRANCISCO LTDA</t>
  </si>
  <si>
    <t>AURA INC</t>
  </si>
  <si>
    <t>CONSTRUCTORA DIGUA LTDA.</t>
  </si>
  <si>
    <t>CONDOMINIO PRIVADO SAN ALFONSO</t>
  </si>
  <si>
    <t>AGRICOLA SAN CLEMENTE LTDA.</t>
  </si>
  <si>
    <t>AGRICOLA HUINGANAL LIMITADA</t>
  </si>
  <si>
    <t>INVERSIONES CUMMING SPA</t>
  </si>
  <si>
    <t>BRIGADA DE AVIACIÓN DEL EJERCITO</t>
  </si>
  <si>
    <t>SOCRADEX LTDA</t>
  </si>
  <si>
    <t>SOCIEDAD AGRICOLA BRITO LTDA.</t>
  </si>
  <si>
    <t>INMOBILIARIA SANTA MARIA DE MELIPILLA</t>
  </si>
  <si>
    <t>SOC. AGRICOLA MUNIZAGA Y CIA. LTDA.</t>
  </si>
  <si>
    <t>INMOBIL. DON CRISTOBAL S.A</t>
  </si>
  <si>
    <t>HOTEL ANTOFAGASTA S A</t>
  </si>
  <si>
    <t>COMPAÑÍA MINERA EL INGLÉS</t>
  </si>
  <si>
    <t>FILON TECHNOLOGY SPA</t>
  </si>
  <si>
    <t>METALGAL HECTOR GALVARINO</t>
  </si>
  <si>
    <t>CHILE HOTELES LIMITADA</t>
  </si>
  <si>
    <t>SOCIEDAD AGRO IND RENGO LTDA</t>
  </si>
  <si>
    <t>ILUSTRE MUNICIPALIDAD DE RENGO</t>
  </si>
  <si>
    <t>AGRICOLA UNIAGRI OVALLE SPA</t>
  </si>
  <si>
    <t>SERVICIOS MÉDICOS CUC LTDA.</t>
  </si>
  <si>
    <t>AGRIC. GREEN SEED LTDA.</t>
  </si>
  <si>
    <t>JUNTA DE VECINOS DE VALLE HERMOSO</t>
  </si>
  <si>
    <t>AGRICOLA EL RETIRO SPA</t>
  </si>
  <si>
    <t>AGRICOLA LOS ZORRILLOS LTDA</t>
  </si>
  <si>
    <t>EMBOTELLADORA IQUIQUE SA</t>
  </si>
  <si>
    <t>LIZCAL</t>
  </si>
  <si>
    <t>ELEKTRA GENERACION S.A.</t>
  </si>
  <si>
    <t>AGRÍCOLA QUIAHUE</t>
  </si>
  <si>
    <t>VIÑA SIEGEL S A</t>
  </si>
  <si>
    <t>SUPER 10 S.A.</t>
  </si>
  <si>
    <t>SOC.AGRICOLA EL RANCHILLO UNO LTDA.</t>
  </si>
  <si>
    <t>INMOB. E INVERSIONES SANTA LUCIA S.A.</t>
  </si>
  <si>
    <t>SOCIEDAD DE INVERSIONES</t>
  </si>
  <si>
    <t>UNIVERSIDAD CATOLICA DE VALPARAISO</t>
  </si>
  <si>
    <t>INMOBILIARIA VERACRUZ LTDA.</t>
  </si>
  <si>
    <t>VALMET S.A.</t>
  </si>
  <si>
    <t>ISOGAMA INDUSTRIA QUÍMICA LIMITADA</t>
  </si>
  <si>
    <t>INGEMAC LTDA</t>
  </si>
  <si>
    <t>AGRICOLA LAS TIZAS ORIENTE S.A.</t>
  </si>
  <si>
    <t>INGENIERIA Y CONSTRUCCION QUEZADA Y BOET</t>
  </si>
  <si>
    <t>SALMONES COLBUN LTDA</t>
  </si>
  <si>
    <t>SOC.INM.SN.FCO.LT</t>
  </si>
  <si>
    <t>IMPORTADORA Y EXPORTADORA ESTADO LTDA</t>
  </si>
  <si>
    <t>EDUARDO MAURICIO MUNOZ CAMPOS</t>
  </si>
  <si>
    <t>SOCIEDAD AGRICOLA EL MAITENAL LIMITADA</t>
  </si>
  <si>
    <t>HERMANITAS DE LOS POBRES</t>
  </si>
  <si>
    <t>ACOSTA HERMANOS PACKING SPA</t>
  </si>
  <si>
    <t>SOC. NACIONAL DE OLEODUCTOS S.A.</t>
  </si>
  <si>
    <t>PARCELACION BOSQUES DE ACULEO</t>
  </si>
  <si>
    <t>COMERCIAL MADERERA JC SPA</t>
  </si>
  <si>
    <t>FARPAL LTDA</t>
  </si>
  <si>
    <t>MARFUSION S.A.</t>
  </si>
  <si>
    <t>TAPEL WILLAMETTE INC. S.A.</t>
  </si>
  <si>
    <t>INMOBILIARIA PRINCIPADO LIMITADA</t>
  </si>
  <si>
    <t>FABRICA DE TOLVAS Y EQUIPOS INDUSTRIALES</t>
  </si>
  <si>
    <t>ARIZTIA COMERCIAL LTDA</t>
  </si>
  <si>
    <t>IND Y FORESTAL ZIPOFOREX LTDA.</t>
  </si>
  <si>
    <t>FORESTAL SANTA LORETO S.A.</t>
  </si>
  <si>
    <t>VIVEROS NUEVA VID S.A</t>
  </si>
  <si>
    <t>PLANTA DE ARIDOS BELLAVISTA SPA</t>
  </si>
  <si>
    <t>AGRICOLA EL BOSQUE DE CUNCUMEN LIMITADA</t>
  </si>
  <si>
    <t>COMERCIALIZADORA TRANSFRUT S.A</t>
  </si>
  <si>
    <t>COMPANIA MINERA LOMAS BAYAS</t>
  </si>
  <si>
    <t>REPROCESA S.A.</t>
  </si>
  <si>
    <t>FUNDACION EDUCACIONAL COLEGIO MARISTA HE</t>
  </si>
  <si>
    <t>COMPAÑIA PUERTO DE CORONEL S.A.</t>
  </si>
  <si>
    <t>HENDRIX GENETICS AQUACULTURE S.A.</t>
  </si>
  <si>
    <t>FERROCARRIL DE ANTOFAGASTA A BOLIVIA</t>
  </si>
  <si>
    <t>DYC SERVICIOS</t>
  </si>
  <si>
    <t>HOTELERA DOMUS LIMITADA</t>
  </si>
  <si>
    <t>INMOBILIARIA BLANCO LTDA.</t>
  </si>
  <si>
    <t>INMOBILIARIA ECASA CP S.A.</t>
  </si>
  <si>
    <t>SOC. ELABORADORA LO ESPEJO LTDA.</t>
  </si>
  <si>
    <t>MINDU</t>
  </si>
  <si>
    <t>INMOBILIARIA Y ASESORIAS ALTA MAR LIMITA</t>
  </si>
  <si>
    <t>SOCIEDAD COMERCIAL FRAGUS SPA</t>
  </si>
  <si>
    <t>AGROFORESTAL NAHUELBUTA LTDA.</t>
  </si>
  <si>
    <t>ILUSTRE MUNICIPALIDAD DE VIÑA DEL MAR</t>
  </si>
  <si>
    <t>UNIVERSIDAD DEL BIOBIO</t>
  </si>
  <si>
    <t>INMOBILIARIA MIRADOR PUNTA PITE SPA</t>
  </si>
  <si>
    <t>PARQUE OASIS LIMITADA</t>
  </si>
  <si>
    <t>AGRICOLA EL MAITEN LTDA.</t>
  </si>
  <si>
    <t>DIALISIS TECDIAL LIMITADA</t>
  </si>
  <si>
    <t>INMOBILIARIA CAMINO REAL S.A.</t>
  </si>
  <si>
    <t>AGHER SPA</t>
  </si>
  <si>
    <t>AGRICOLA S  G</t>
  </si>
  <si>
    <t>INDUSTRIAL MAULE LTDA</t>
  </si>
  <si>
    <t>SOC.EXPLOTADORA DE ARIDOS TAMARENA LTDA</t>
  </si>
  <si>
    <t>CANTERAS LONCO S.A.</t>
  </si>
  <si>
    <t>AGRICOLA AGROPAL LTDA</t>
  </si>
  <si>
    <t>S N S HOSPITAL SAN LUIS</t>
  </si>
  <si>
    <t>INMOBILIARIA GAMA BETA S.A.</t>
  </si>
  <si>
    <t>COMERCIAL MANANTIALES DE LITUECHE</t>
  </si>
  <si>
    <t>METALURGICA ARAUCO SA</t>
  </si>
  <si>
    <t>FORESTAL TROMEN S.A.</t>
  </si>
  <si>
    <t>ADMINISTRADORA DE VENTAS AL DETALLE LTDA</t>
  </si>
  <si>
    <t>COMUNIDAD  DE PROPIETARIOS LOTEO</t>
  </si>
  <si>
    <t>ROIMEX INGENIERIA LIMITADA</t>
  </si>
  <si>
    <t>COMUNIDAD EDIFICIO PLAZA TALCA</t>
  </si>
  <si>
    <t>EMP. CONST. MOLLER Y PEREZ COTAPO S.A</t>
  </si>
  <si>
    <t>VIÑEDOS Y BODEGAS DOMPER S.A.</t>
  </si>
  <si>
    <t>CAUCHOS INDUSTRIALES S.A.</t>
  </si>
  <si>
    <t>CENTRAL DE DISTRIBUCION LAGOS S.A</t>
  </si>
  <si>
    <t>HENRIQUEZ HERMANOS LTDA</t>
  </si>
  <si>
    <t>SOC DE IMAGENOLOGIA NUEVA SN LORENZO S.A</t>
  </si>
  <si>
    <t>MASSAI AGRICULTURA SERVICES S.A.</t>
  </si>
  <si>
    <t>FAENADORA VALLE GRANDE S.A.</t>
  </si>
  <si>
    <t>FRUTICOLA RIO BLANCO SPA</t>
  </si>
  <si>
    <t>ALTO DEL SOL S.A.</t>
  </si>
  <si>
    <t>MELON ARIDOS LTDA.</t>
  </si>
  <si>
    <t>COMERCIAL QUINTO CENTRO</t>
  </si>
  <si>
    <t>AGRICOLA SAN CARLOS DE PAIHUEN LIMITADA</t>
  </si>
  <si>
    <t>ACEITES SBH SPA</t>
  </si>
  <si>
    <t>I MUNICIPALIDAD DE SANTA CRUZ</t>
  </si>
  <si>
    <t>SOCIEDAD AGRICOLA SANTA EMILIA LTDA.</t>
  </si>
  <si>
    <t>FRUTICOLA EL AROMO S.A.</t>
  </si>
  <si>
    <t>AGRICOLA HECTOR GARATE Y CIA. LTDA.</t>
  </si>
  <si>
    <t>AGROINDUSTRIAL VISTA HERMOSA LTDA</t>
  </si>
  <si>
    <t>AGRICOLA SAN JOSE DE PUANGUE LTDA</t>
  </si>
  <si>
    <t>UNIVERSIDAD CATOLICA DE TEMUCO</t>
  </si>
  <si>
    <t>SOC AGRICOLA  MILLAHUE LTDA</t>
  </si>
  <si>
    <t>SOCIEDAD DE INGENIERIA Y SOLUCIONES</t>
  </si>
  <si>
    <t>PRODALAM S.A.</t>
  </si>
  <si>
    <t>TECNOLOGIAS COBRA LIMITADA</t>
  </si>
  <si>
    <t>U. CATOLICA STMA. CONCEPCION</t>
  </si>
  <si>
    <t>AGRICOLA POLPAICO S.A.</t>
  </si>
  <si>
    <t>QUIBORAX S.A.</t>
  </si>
  <si>
    <t>EL OLIVAR DE MANANTIALES</t>
  </si>
  <si>
    <t>CLINICA SAN AGUSTIN S.A</t>
  </si>
  <si>
    <t>CONSTRUCTORA DE PAVIMENTOS</t>
  </si>
  <si>
    <t>QUIMICA LATINOAMERICANA S.A.</t>
  </si>
  <si>
    <t>MATETIC WINE GROUP S.A.</t>
  </si>
  <si>
    <t>INMOB. Y CONSTR. DON EMILIO DOS LTDA</t>
  </si>
  <si>
    <t>ILUSTRE MUNICIPALIDAD DE VICUÑA</t>
  </si>
  <si>
    <t>BRAYAN RICHARD PLAZA VIEIRA TRANSPORTE Y</t>
  </si>
  <si>
    <t>FRUTICOLA S.A.</t>
  </si>
  <si>
    <t>AGRICOLA SANTA IRENE  LTDA.</t>
  </si>
  <si>
    <t>FRUTICOLA JOSE SOLER S A</t>
  </si>
  <si>
    <t>DISTRIBUIDORA Y COMERCIAL DIMAK LTDA.</t>
  </si>
  <si>
    <t>GOBIERNO REGIONAL DE LA ARAUCANIA</t>
  </si>
  <si>
    <t>XVIA. ZONA DE CARABINEROS ÑUBLE</t>
  </si>
  <si>
    <t>INMOBILIARIA MARBELLA F30 SPA</t>
  </si>
  <si>
    <t>ASESORIAS E INVERSIONES ANTUMALAL LTDA.</t>
  </si>
  <si>
    <t>COMPAÑÍA CONTRACTUAL MINERA CANDELARIA</t>
  </si>
  <si>
    <t>AVELLANA CHILE SPA</t>
  </si>
  <si>
    <t>LA FORTUNA RESOURCES SPA</t>
  </si>
  <si>
    <t>I MUNICIPALIDAD DE PITRUFQUEN</t>
  </si>
  <si>
    <t>CONSTRUCTORA CAMPOS DE CHILE SPA</t>
  </si>
  <si>
    <t>CIA. PROC DE MATER MINEROS Y MAQ PESADA</t>
  </si>
  <si>
    <t>INMOBILIARIA E INVERSIONES</t>
  </si>
  <si>
    <t>INVERSIONES ENEX S.A</t>
  </si>
  <si>
    <t>AGRÍCOLA E INMOBILIARIA SAN ANDRES</t>
  </si>
  <si>
    <t>VIÑA SAN PEDRO TARAPACÁ S.A.</t>
  </si>
  <si>
    <t>SERVICIO DE SALUD DEL MAULE</t>
  </si>
  <si>
    <t>SOC. AGRICOLA TOTAL FRUIT CURACAVI SPA</t>
  </si>
  <si>
    <t>INVERSIONES ALSACIA S.A.</t>
  </si>
  <si>
    <t>HOSPITAL REGIONAL DE RANCAGUA</t>
  </si>
  <si>
    <t>THENSO S.A.</t>
  </si>
  <si>
    <t>COMPAÑIA MINERA NEVADA SPA.</t>
  </si>
  <si>
    <t>DITECO LTDA</t>
  </si>
  <si>
    <t>SOC COMERCIALIZADORA DE PRODUCTOS DEL MA</t>
  </si>
  <si>
    <t>SOC COMERCIAL EL MIMBRAL LTDA.</t>
  </si>
  <si>
    <t>BIOPLASTIC SPA</t>
  </si>
  <si>
    <t>INVERSIONES LA AMALITA LIMITADA</t>
  </si>
  <si>
    <t>I MUNICIPALIDAD DE CHILLAN</t>
  </si>
  <si>
    <t>SOC AGRFOREST STA ELENA LTDA</t>
  </si>
  <si>
    <t>INMOBILIARIA CENTRO DE ESPECIALIDADES TO</t>
  </si>
  <si>
    <t>FRIGORIFICO SAN ENRIQUE LTDA</t>
  </si>
  <si>
    <t>AGRICOLA Y GANADERA CABEZA NEGRA</t>
  </si>
  <si>
    <t>CORP MEDICA DE ARICA S A</t>
  </si>
  <si>
    <t>COMERCIAL AMAR HERMANOS Y COMPAÑIA LTDA.</t>
  </si>
  <si>
    <t>MIGUEL VIAL Y CIA</t>
  </si>
  <si>
    <t>BIO ENERGIA LOS PINOS SPA</t>
  </si>
  <si>
    <t>AGRICOLA GRANADA FR LTDA</t>
  </si>
  <si>
    <t>TRANS. E INMOB. COM. VILLANUEVA HER LTDA</t>
  </si>
  <si>
    <t>CONSTRUMART S A</t>
  </si>
  <si>
    <t>COMERCIALIZADORA IVAL SPA</t>
  </si>
  <si>
    <t>SOCIEDAD AGRICOLA VISTA HERMOSA LTDA.</t>
  </si>
  <si>
    <t>EMP.CONST.AGUA STA.LTDA.</t>
  </si>
  <si>
    <t>EXPORTACIONES M2 S.A.</t>
  </si>
  <si>
    <t>INVERSIONES TOPATER S A</t>
  </si>
  <si>
    <t>URRUTIA Y OTAROLA LTDA</t>
  </si>
  <si>
    <t>EDIFICIO MACROMEDICA SAN BERNARDO</t>
  </si>
  <si>
    <t>COMERCIAL NABEK</t>
  </si>
  <si>
    <t>AGRICOLA EL OLIVAR LTDA</t>
  </si>
  <si>
    <t>ARIDOS GUERRICO CHILE LTDA.</t>
  </si>
  <si>
    <t>SOC. COMERCIAL Y AGRIC.CARVAJAL Y SAL.</t>
  </si>
  <si>
    <t>INMOBILIARIA VIVIENDAS 2000 SPA</t>
  </si>
  <si>
    <t>I MUNICIPALIDAD DE LINARES</t>
  </si>
  <si>
    <t>HUERTOS SANTA JULIA LTDA.</t>
  </si>
  <si>
    <t>COMERCIAL DON SANTIAGO LIMITADA</t>
  </si>
  <si>
    <t>ILUSTRE MUNICIPALIDAD DE COPIAPO</t>
  </si>
  <si>
    <t>ILUSTRE MUNICIPALIDAD DE TIERRA AMARILLA</t>
  </si>
  <si>
    <t>SOCIEDAD CORONEL STORE S.A.</t>
  </si>
  <si>
    <t>AGRÍCOLA KYLE MATHISON CHILE LTDA</t>
  </si>
  <si>
    <t>SOCIEDAD AGRICOLA GANADERA Y TRANSPORTES</t>
  </si>
  <si>
    <t>I MUNICIPALIDAD DE LOS ANGELES</t>
  </si>
  <si>
    <t>SATUS AGER CHILE SPA</t>
  </si>
  <si>
    <t>AGRICOLA EL MONTE S.A.</t>
  </si>
  <si>
    <t>COMERCIALIZADORA CELYAG LTDA</t>
  </si>
  <si>
    <t>PLASTICOS DIXIE LIMITADA</t>
  </si>
  <si>
    <t>PORTUARIA  CABO FROWARD S.A.</t>
  </si>
  <si>
    <t>PARCELACION PRADERAS DEL SUR</t>
  </si>
  <si>
    <t>VINA SAN RAFAEL S.A.</t>
  </si>
  <si>
    <t>VIU MANENT S.A</t>
  </si>
  <si>
    <t>REMA TIP TOP CHILE SPA</t>
  </si>
  <si>
    <t>AGROPECUARIA WAPRI LTDA</t>
  </si>
  <si>
    <t>AGROINDUSTRIAL ABA LTDA.</t>
  </si>
  <si>
    <t>INVERSIONES LG SPA</t>
  </si>
  <si>
    <t>CONST IMPORT EXPORT CLEVER LTDA</t>
  </si>
  <si>
    <t>ENAEX</t>
  </si>
  <si>
    <t>AGRICOLA FORESTAL EL ESCUDO LTDA</t>
  </si>
  <si>
    <t>AGRICOLA CASPANA LTDA</t>
  </si>
  <si>
    <t>INMOBILIARIA Y CONSTRUCTORA LOMAS LTDA.</t>
  </si>
  <si>
    <t>ACTIVOS CALQUEN SPA</t>
  </si>
  <si>
    <t>SURACTIVO LTDA.</t>
  </si>
  <si>
    <t>CLINICA REGIONAL LA PORTADA DE ANTOFAGAS</t>
  </si>
  <si>
    <t>PLASTISERVI LTDA</t>
  </si>
  <si>
    <t>AGRICOLA URSULA SPA</t>
  </si>
  <si>
    <t>INMOBILIARIA HUALPEN LIMITADA</t>
  </si>
  <si>
    <t>FABRICA DE PRODUCTOS PLASTICOS</t>
  </si>
  <si>
    <t>2 BRIGADA ACORAZADA CAZADORES</t>
  </si>
  <si>
    <t>ECONOMIA CIRCULAR DAS 8 SPA</t>
  </si>
  <si>
    <t>NUEVO RENACER SPA</t>
  </si>
  <si>
    <t>INVERSIONES Y COMERCIALIZADORA</t>
  </si>
  <si>
    <t>SOC. INMOBILIARIA RADICES S.A.</t>
  </si>
  <si>
    <t>INMOBILIARIA E INVERSIONES RIIÑIHUE LTDA</t>
  </si>
  <si>
    <t>INVERSIONES SANTA ISABEL</t>
  </si>
  <si>
    <t>CLARO CHILE SPA</t>
  </si>
  <si>
    <t>SERVICIOS GEOSERVICE LTDA.</t>
  </si>
  <si>
    <t>BOSQUE CATEMITO S.A.</t>
  </si>
  <si>
    <t>SUNSWEET CHILE SPA</t>
  </si>
  <si>
    <t>ILUSTRE MUNICIPALIDAD DE SAN CARLOS</t>
  </si>
  <si>
    <t>SOC. COMERCIAL METALMECANICA SPA</t>
  </si>
  <si>
    <t>ILUSTRE MUNICIPALIDAD DE TALCAHUANO</t>
  </si>
  <si>
    <t>FUNDICION TALLERES LIMITADA</t>
  </si>
  <si>
    <t>AGRICOLA LOS BRONCES DE CAUQUENES</t>
  </si>
  <si>
    <t>PROSALUD COQUIMBO S.A</t>
  </si>
  <si>
    <t>PROCESADORA DE PLÁSTICOS SPA</t>
  </si>
  <si>
    <t>JIMENEZ E HIJO LTDA.</t>
  </si>
  <si>
    <t>MADERAS IBERIA LTDA</t>
  </si>
  <si>
    <t>AGRIC. EL BUEN PASTOR LTDA</t>
  </si>
  <si>
    <t>AGRO COMERCIAL TERRAMAR CHILE</t>
  </si>
  <si>
    <t>VIVEROS GUILLAUME CHILE S. A.</t>
  </si>
  <si>
    <t>SOC. AGROINDUSTRIAL ISS LTDA.</t>
  </si>
  <si>
    <t>I.MUNICIPALIDAD DE PAINE</t>
  </si>
  <si>
    <t>PROSEGUR LTDA.</t>
  </si>
  <si>
    <t>AGUAS CLARAS SOCIEDAD ANONIMA</t>
  </si>
  <si>
    <t>MAKIMET LTDA</t>
  </si>
  <si>
    <t>INMOBILIARIA ILOG AVANZA PARK</t>
  </si>
  <si>
    <t>I. MUNICIPALIDAD DE COQUIMBO</t>
  </si>
  <si>
    <t>MCN S A</t>
  </si>
  <si>
    <t>INDUSTRIAL Y COMERCIAL CORPS DU VIN</t>
  </si>
  <si>
    <t>KOMATSU CUMMINS CHILE LTDA</t>
  </si>
  <si>
    <t>SERVICIOS GESAT LTDA.</t>
  </si>
  <si>
    <t>TELEFONICA GLOBAL SOLUTIONS CHILE SPA</t>
  </si>
  <si>
    <t>INVERSIONES SANTA TERESITA LIMITADA</t>
  </si>
  <si>
    <t>MINERA  BMR</t>
  </si>
  <si>
    <t>CONTENEDORES SAN FERNANDO SPA</t>
  </si>
  <si>
    <t>ARRIENDOS FRINGS HERMANN SPA</t>
  </si>
  <si>
    <t>AGRICOLA CICONIA SPA</t>
  </si>
  <si>
    <t>CENTRO RADIOLOGICO TAMARUGAL LIMITADA</t>
  </si>
  <si>
    <t>DESTACAMENTO DE MONTAÑA N17 LOS ANGELES</t>
  </si>
  <si>
    <t>SEMILLAS KWS CHILE LTDA.</t>
  </si>
  <si>
    <t>EMPRESA FORESTAL DEL SUR LTDA.</t>
  </si>
  <si>
    <t>AGRÍCOLA CAREN TENO LIMITADA</t>
  </si>
  <si>
    <t>LAS TEJAS SPA</t>
  </si>
  <si>
    <t>INMOBILIARIA POSH LIMITADA</t>
  </si>
  <si>
    <t>COMERCIAL E INVERSIONES MEGAPOL SPA</t>
  </si>
  <si>
    <t>SOC. CLINICA LAS AMAPOLAS LTDA.</t>
  </si>
  <si>
    <t>UNIVERSIDAD CATOLICA DEL NORTE</t>
  </si>
  <si>
    <t>INVERSIONES INMOBILIARIAS Y SERVICIOS</t>
  </si>
  <si>
    <t>LUMINOSOS ALCAINO S.A</t>
  </si>
  <si>
    <t>SUCESION JOSE ABEL CASTRO LEON</t>
  </si>
  <si>
    <t>CIA AGRICOLA Y FORESTAL EL ALAMO LTDA</t>
  </si>
  <si>
    <t>HOSPITAL DR G FRICKE</t>
  </si>
  <si>
    <t>INVERSIONES OC SPA</t>
  </si>
  <si>
    <t>HACIENDA LOS QUILLAYES SPA</t>
  </si>
  <si>
    <t>EMPRESA PORTUARIA ANTOFAGASTA</t>
  </si>
  <si>
    <t>AGRICOLA Y TRANSPORTES LAS ACACIAS LIMIT</t>
  </si>
  <si>
    <t>INVERSIONES FICARA LIMITADA</t>
  </si>
  <si>
    <t>PLAZA DEL TREBOL SPA.</t>
  </si>
  <si>
    <t>REFRACTARIOS COBIAN LTDA</t>
  </si>
  <si>
    <t>SOC. MARTINEZ Y LAGOS LTDA.</t>
  </si>
  <si>
    <t>ALEJANDRO VALDENEGRO ROJAS</t>
  </si>
  <si>
    <t>FORESTAL ARAUCO S A</t>
  </si>
  <si>
    <t>UNIVERSIDAD DE LA SERENA</t>
  </si>
  <si>
    <t>INMOBILIARIA E INVERSIONES ANDO LTDA</t>
  </si>
  <si>
    <t>FRESNO S.A.</t>
  </si>
  <si>
    <t>FRIGORIFICO LA CANTERA COPIAPO S.A.</t>
  </si>
  <si>
    <t>INVERSIONES ANTÁRTIDA LTDA.</t>
  </si>
  <si>
    <t>COMERCIALIZADORA AGROTUNCAHUE Y CIA LTDA</t>
  </si>
  <si>
    <t>COM Y SERV AGRO INDUSTRIAL LTD</t>
  </si>
  <si>
    <t>MUEBLES SAIEG SPA</t>
  </si>
  <si>
    <t>RECAUCHAJES BAILAC THOR LIMITADA</t>
  </si>
  <si>
    <t>PRODUCTORA CHILE S.A.</t>
  </si>
  <si>
    <t>SOCIEDAD COMERCIAL ESTADIO ESPAÑOL</t>
  </si>
  <si>
    <t>OBRASCÓN HUARTE LAIN S.A.</t>
  </si>
  <si>
    <t>CENTRAL FRUTICOLA EL PARQUE SPA</t>
  </si>
  <si>
    <t>HORTIFRUT COMERCIAL S.A</t>
  </si>
  <si>
    <t>EASY RETAIL S.A.</t>
  </si>
  <si>
    <t>VIÑEDOS ERRAZURIZ OVALLE S.A</t>
  </si>
  <si>
    <t>RECICLAJES CONO SUR LIMITADA</t>
  </si>
  <si>
    <t>VIÑA SANTA CRUZ S.A.</t>
  </si>
  <si>
    <t>AGRICOLA SAN NICOLAS LTDA.</t>
  </si>
  <si>
    <t>RUSSO RECEPCIONES LTDA</t>
  </si>
  <si>
    <t>SOC. AGRIC. MATAQUITO LTDA.</t>
  </si>
  <si>
    <t>RECICLADOS INDUSTRIALES S.A.</t>
  </si>
  <si>
    <t>AGRICOLA PABELLON SPA</t>
  </si>
  <si>
    <t>MOLINO FUENTES S.A.</t>
  </si>
  <si>
    <t>SERVICIO DE GESTION INMOBILIARIA LTDA</t>
  </si>
  <si>
    <t>MADERAS MORALES SOLORZA EIRL</t>
  </si>
  <si>
    <t>FORESTAL MALLORCA LIMITADA</t>
  </si>
  <si>
    <t>FORESTAL LIGNA LIMITADA</t>
  </si>
  <si>
    <t>SOPROCAL SA</t>
  </si>
  <si>
    <t>CGE TRANSMISION S.A.</t>
  </si>
  <si>
    <t>AGROINDUSTRIAL Y COMERCIAL SUPERFRUIT</t>
  </si>
  <si>
    <t>THYSSENKRUPP INDUSTRIAL SOLUTIONS CHILE</t>
  </si>
  <si>
    <t>ALIMENTOS MARINOS S.A. ALIMAR</t>
  </si>
  <si>
    <t>MANUFACTURACION DE METALES</t>
  </si>
  <si>
    <t>DIRECCION DE BIBLIOTECAS ARCHIVOS Y MUSE</t>
  </si>
  <si>
    <t>VIIIA. ZONA DE CARABINEROS BIO BIO</t>
  </si>
  <si>
    <t>SERVICIO DE SALUD ARAUCANIA SUR</t>
  </si>
  <si>
    <t>AGR.COLBOR LTDA</t>
  </si>
  <si>
    <t>INMOBILIARIA DIEZCO LIMITADA</t>
  </si>
  <si>
    <t>PRODUCTOS BITUMINOSOS S A</t>
  </si>
  <si>
    <t>ALMAZARA DEL PACIFICO</t>
  </si>
  <si>
    <t>INDUSTRIAL Y FORESTAL SANTA FE SPA</t>
  </si>
  <si>
    <t>SERVICIO DE SALUD IQUIQUE</t>
  </si>
  <si>
    <t>CLINICA IQUIQUE SA</t>
  </si>
  <si>
    <t>HECTOR ROMAN AGRICOLA EIRL</t>
  </si>
  <si>
    <t>PEDRO TOMAS ROMERO CONCHA</t>
  </si>
  <si>
    <t>INMOBILIARIA SIMPAC LTDA</t>
  </si>
  <si>
    <t>AGRICOLA SEMINARIO  LTDA</t>
  </si>
  <si>
    <t>RAMON ACHURRA Y CIA LTDA</t>
  </si>
  <si>
    <t>AGROPLAN S.A.</t>
  </si>
  <si>
    <t>OSV COMERCIAL LTDA.</t>
  </si>
  <si>
    <t>OLIVOS DE TALCA SPA</t>
  </si>
  <si>
    <t>EDELMA ASERRADERO SPA</t>
  </si>
  <si>
    <t>AMPACET CHILE LTDA.</t>
  </si>
  <si>
    <t>CARBOMET INDUSTRIAL S A</t>
  </si>
  <si>
    <t>TERRASUR AGRO SPA</t>
  </si>
  <si>
    <t>AGROFRIO CENTRAL LTDA.</t>
  </si>
  <si>
    <t>COMITE APR NUEVA ESPERANZA PUNILLA</t>
  </si>
  <si>
    <t>PETRICIO INDUSTRIAL S.A.</t>
  </si>
  <si>
    <t>SERVICIO DE SALUD ATACAMA HOSPITAL DE CH</t>
  </si>
  <si>
    <t>CORP IGLESIA DE LOS ADVENTISTA DEL</t>
  </si>
  <si>
    <t>INMOBILIARIA CAMPOS DE ANGOSTURA</t>
  </si>
  <si>
    <t>SOCIEDAD COMERCIAL SAN IGNACIO</t>
  </si>
  <si>
    <t>FUND. CENTRO DE EDUCACION</t>
  </si>
  <si>
    <t>SERV.DE SALUD LIBERTADOR BDO OHIGGINS</t>
  </si>
  <si>
    <t>NEOCICLO SPA</t>
  </si>
  <si>
    <t>DESARROLLOS UFRO S.A</t>
  </si>
  <si>
    <t>INMOBILIARIA PY S A</t>
  </si>
  <si>
    <t>CIA MINERA FALDA VERDE</t>
  </si>
  <si>
    <t>EURO AMH SA</t>
  </si>
  <si>
    <t>AGRICOLA ESTERO LA PATAGUA LTDA</t>
  </si>
  <si>
    <t>CORP EDUC INST INGLES</t>
  </si>
  <si>
    <t>SOC AGRICOLA IBERANDES LIMITADA</t>
  </si>
  <si>
    <t>TRICOT S.A.</t>
  </si>
  <si>
    <t>FRUTICOLA LAS VIOLETAS</t>
  </si>
  <si>
    <t>PETROLEOS TRANSANDINOS S.A.</t>
  </si>
  <si>
    <t>ASOC MAPUCHE PARA LA SALUD MAKEWE PELALE</t>
  </si>
  <si>
    <t>CORP. MUN. LA SERENA</t>
  </si>
  <si>
    <t>INES ESCOBAR S A</t>
  </si>
  <si>
    <t>MINISTERIO DE JUSTICIA</t>
  </si>
  <si>
    <t>AGUAS SAN PEDRO S.A.</t>
  </si>
  <si>
    <t>EDELMA PLYWOOD SPA</t>
  </si>
  <si>
    <t>SOC CONSTRUCTORA Y METALURGICA MANUEL ME</t>
  </si>
  <si>
    <t>TERQUIM SA</t>
  </si>
  <si>
    <t>LAS ARBOLEDAS SPA</t>
  </si>
  <si>
    <t>SERVICIOS FORESTALES LAS VERTIENTES</t>
  </si>
  <si>
    <t>MARIA CAROLINA BASTIAS VARAS INDUSTRIA D</t>
  </si>
  <si>
    <t>INMOBILIARIA MARINA DEL SOL S.A.</t>
  </si>
  <si>
    <t>INVERSIONES SAMIA S.A</t>
  </si>
  <si>
    <t>DELEGACIÓN PRESIDENCIAL REGIONAL DE ARIC</t>
  </si>
  <si>
    <t>SERVICIO DE SALUD THNO.</t>
  </si>
  <si>
    <t>LA FORTUNA S A</t>
  </si>
  <si>
    <t>MUTUAL DE SEGURIDAD C.CH.C.</t>
  </si>
  <si>
    <t>INGENIERIA Y CONSTRUCCION MACAR LIMITADA</t>
  </si>
  <si>
    <t>INMOBILIARIA ORIENTE LTDA.</t>
  </si>
  <si>
    <t>SIDESA CHILE S.A.</t>
  </si>
  <si>
    <t>AGRICOLA LOS RENUEVOS LTDA</t>
  </si>
  <si>
    <t>SOC AGRIC BERRIFRUT LTDA</t>
  </si>
  <si>
    <t>KAL TIRE SOCIEDAD ANONIMA</t>
  </si>
  <si>
    <t>ASERRADERO VICTOR LARA SALGADO SPA</t>
  </si>
  <si>
    <t>FUND EDUCACIONAL ESCONDIDA</t>
  </si>
  <si>
    <t>INVERSIONES LOS LIRIOS LTDA</t>
  </si>
  <si>
    <t>SOC AGRIC WINTER SEED</t>
  </si>
  <si>
    <t>SOC AGRIC SANTA LUCIA LTD</t>
  </si>
  <si>
    <t>AGRICOLA UNIAGRI COPIAPO SPA</t>
  </si>
  <si>
    <t>AGRICOLA LA BALLICA LTDA</t>
  </si>
  <si>
    <t>INVERSIONES COLLINS Y COLLINS LTDA.</t>
  </si>
  <si>
    <t>MADERAS HECTOR VILLALOBOS ASENJO EIRL</t>
  </si>
  <si>
    <t>INMOBILIARIA E INVERSIONES PASEO ALTO</t>
  </si>
  <si>
    <t>SERGIO ENRIQUE CARRASCO QUIJADA</t>
  </si>
  <si>
    <t>COMUNIDAD EDIFICIO CONSORCIO</t>
  </si>
  <si>
    <t>DAVID GUILLERMO CORNEJO BADILLA</t>
  </si>
  <si>
    <t>SEVILLA INVERSIONES S.A.</t>
  </si>
  <si>
    <t>DISTRIBUIDORA DE PRODUCTOS</t>
  </si>
  <si>
    <t>VIÑA UNDURRAGA S.A.</t>
  </si>
  <si>
    <t>INMOBILIARIA INDUPARK LIMITADA</t>
  </si>
  <si>
    <t>CONSTRUCCIONES METÁLICAS ASTURIANAS S.P.</t>
  </si>
  <si>
    <t>PROMATI LTDA</t>
  </si>
  <si>
    <t>COOP DE SERVICIOS SANITARIOS MAULE</t>
  </si>
  <si>
    <t>ZONA FRANCA DE IQUIQUE S A</t>
  </si>
  <si>
    <t>RIJK ZWAAN CHILE LTDA</t>
  </si>
  <si>
    <t>VINA DEL NUEVO MUNDO S.A.</t>
  </si>
  <si>
    <t>MINERA ANDACOLLO SPA</t>
  </si>
  <si>
    <t>VALBIFRUT S.A</t>
  </si>
  <si>
    <t>1RA BRIGADA ACORAZADA CORACEROS</t>
  </si>
  <si>
    <t>VIÑA MISIONES DE RENGO S.A.</t>
  </si>
  <si>
    <t>ADMINISTRADORA DE SUPERMERCADOS HIPER LT</t>
  </si>
  <si>
    <t>SOC.AGR.GAN.Y FOREST LAS CRUCES LTDA.</t>
  </si>
  <si>
    <t>VITIVINICOLA PEREZ CRUZ LTDA.</t>
  </si>
  <si>
    <t>INGECON LTDA</t>
  </si>
  <si>
    <t>COMERCIAL ATB SPA</t>
  </si>
  <si>
    <t>INDUSTRIA NACIONAL</t>
  </si>
  <si>
    <t>RECAUCHAJES MINEROS BAILAC LIMITADA</t>
  </si>
  <si>
    <t>COMERCIAL IGAL LTDA.</t>
  </si>
  <si>
    <t>SQM INDUSTRIAL S.A.</t>
  </si>
  <si>
    <t>PEDRO TORRENS E HIJO LIMITADA</t>
  </si>
  <si>
    <t>PATRICIO GATICA ROSSI E.I.R.L.</t>
  </si>
  <si>
    <t>SEA STAR LIMITADA</t>
  </si>
  <si>
    <t>VIÑA SANTA ANDREA LTDA.</t>
  </si>
  <si>
    <t>INVERSIONES RABACIDO LTDA</t>
  </si>
  <si>
    <t>MADERAS COELEMU SPA</t>
  </si>
  <si>
    <t>ICL CATODOS LIMITADA</t>
  </si>
  <si>
    <t>MAF CHILE SPA</t>
  </si>
  <si>
    <t>MANUFACTURAS ZIL LTDA.</t>
  </si>
  <si>
    <t>PINILLA SPA</t>
  </si>
  <si>
    <t>BODEGAS Y VIÑEDOS DE AGUIRRE S.A.</t>
  </si>
  <si>
    <t>MARMEVIT LTDA</t>
  </si>
  <si>
    <t>LA INVERNADA EXPORT SPA</t>
  </si>
  <si>
    <t>PROVEEDOR MADERAS</t>
  </si>
  <si>
    <t>AGRICOLA VESPUCIO S.A.</t>
  </si>
  <si>
    <t>CASINO LUCKIA ARICA S.A.</t>
  </si>
  <si>
    <t>REHAU S.A.</t>
  </si>
  <si>
    <t>CONSTRUCTORA REMFISC LTDA</t>
  </si>
  <si>
    <t>PALENTINA S.A.</t>
  </si>
  <si>
    <t>CONSTRUCTORA E INMOBILIARIA MONTE K2 S.A</t>
  </si>
  <si>
    <t>ASTILLEROS ARICA S A</t>
  </si>
  <si>
    <t>FORESTAL Y AGRICOLA YUKON LTDA</t>
  </si>
  <si>
    <t>RED TELEVISIVA MEGAVISION SA</t>
  </si>
  <si>
    <t>METALMON E.I.R.L</t>
  </si>
  <si>
    <t>AGROINDUSTRIAL CODIGUA SPA</t>
  </si>
  <si>
    <t>ILUSTRE MUNICIPALIDAD DE PENCO</t>
  </si>
  <si>
    <t>INVERSIONES FARIAS Y FARIAS LIMITADA</t>
  </si>
  <si>
    <t>AGROFORESTAL CAUQUENES SA</t>
  </si>
  <si>
    <t>INSTITUTO NACIONAL DE DEPORTES DE CHILE</t>
  </si>
  <si>
    <t>ITI CHILE S.A</t>
  </si>
  <si>
    <t>ILUSTRE MUNICIPALIDAD DE CORONEL</t>
  </si>
  <si>
    <t>PRODUCTOS FERNANDEZ SA</t>
  </si>
  <si>
    <t>SOCIEDAD INVERSIONES NIRVANA LIMITADA</t>
  </si>
  <si>
    <t>SOC CLINICA MAITENES LTDA</t>
  </si>
  <si>
    <t>JUZGADO DE GARANTIA DE TALAGANTE</t>
  </si>
  <si>
    <t>ILUSTRE MUNICIPALIDAD DE COMBARBALA</t>
  </si>
  <si>
    <t>CINEMARK CHILE S.A.</t>
  </si>
  <si>
    <t>UNIVERSIDAD CENTRAL DE CHILE.</t>
  </si>
  <si>
    <t>INDUSTRIAS MOLD  TEK SPA</t>
  </si>
  <si>
    <t>SOC ALDUNATE Y DE LA PAZ LTDA.</t>
  </si>
  <si>
    <t>AGRICOLA SAN JOSE DE PERALILLO S.A.</t>
  </si>
  <si>
    <t>INDUSTRIAL MUNILQUE LTDA</t>
  </si>
  <si>
    <t>ALIMEX S. A.</t>
  </si>
  <si>
    <t>INMOBILIARIA E  INVERVERS A Y P LTDA.</t>
  </si>
  <si>
    <t>SOC MINERA LA CONDESA</t>
  </si>
  <si>
    <t>JIMENEZ Y CIA LTDA</t>
  </si>
  <si>
    <t>SOCIEDAD CONCESIONARIA VALLES DEL DESIER</t>
  </si>
  <si>
    <t>VIÑA LOS BOLDOS LIMITADA</t>
  </si>
  <si>
    <t>ILUSTRE MUNICIPALIDAD DEL BOSQUE</t>
  </si>
  <si>
    <t>TALCAHUANO TERMINAL PORTUARIO S.A</t>
  </si>
  <si>
    <t>ELPROIN LTDA.</t>
  </si>
  <si>
    <t>CONSTRUCTORA NUEVA URBE LTDA.</t>
  </si>
  <si>
    <t>COOP DE SERV DE AGUA POT ALCANT Y</t>
  </si>
  <si>
    <t>I. MUNICIPALIDAD DE SAN PEDRO DE LA PAZ</t>
  </si>
  <si>
    <t>INVERSIONES 2N LIMITADA</t>
  </si>
  <si>
    <t>JOHNSON FRUITS S.A.</t>
  </si>
  <si>
    <t>AGRICOLA RAMADILLA LTDA</t>
  </si>
  <si>
    <t>SOCIEDAD INMOBILIARIA SIIS SPA</t>
  </si>
  <si>
    <t>BS HORMIGONES S.A</t>
  </si>
  <si>
    <t>WURTH CHILE LIMITADA</t>
  </si>
  <si>
    <t>OFTAMEDICA SA</t>
  </si>
  <si>
    <t>SERVICIO  NACIONAL SALUD</t>
  </si>
  <si>
    <t>AGRICOLA LOS BOLDOS LTDA.</t>
  </si>
  <si>
    <t>FRUTICOLA MONTEGIALLO S.A.</t>
  </si>
  <si>
    <t>CORP. DE DESARROLLO SOCIAL SIGDO KOPPERS</t>
  </si>
  <si>
    <t>AGRICOLA E INVERSIONES LAS NIETAS LTDA.</t>
  </si>
  <si>
    <t>WOODY CHILE SOCIEDAD ANONIMA</t>
  </si>
  <si>
    <t>PLASTICOS Y METALES HERNANDEZ Y</t>
  </si>
  <si>
    <t>CAID S.A.</t>
  </si>
  <si>
    <t>AGRICOLA VIZCAYA LTDA</t>
  </si>
  <si>
    <t>CLINICA UNIVERSITARIA DE CONCEPCION S A</t>
  </si>
  <si>
    <t>CONTRALORIA GENERAL DE LA REPÚBLICA</t>
  </si>
  <si>
    <t>LUIS POLANCO Y COMPANIA LIMITADA</t>
  </si>
  <si>
    <t>SOC CONTRACTUAL MINERA EL ABRA</t>
  </si>
  <si>
    <t>HOSPITAL DE</t>
  </si>
  <si>
    <t>MADERAS MUJICA S A</t>
  </si>
  <si>
    <t>BISMARK SPA</t>
  </si>
  <si>
    <t>REGIMIENTO COLCHAGUA ADMINISTRACIÓN PÚBL</t>
  </si>
  <si>
    <t>ILUSTRE MUNICIPALIDAD DE COIHUECO</t>
  </si>
  <si>
    <t>INVERSIONES DON ARTURO SPA</t>
  </si>
  <si>
    <t>CORP. MUNICIPALIDAD DE RANCAGUA</t>
  </si>
  <si>
    <t>AGRICOLA RINCONADA DE LOS ALAMOS S.A.</t>
  </si>
  <si>
    <t>I. M. DE SAN BERNARDO</t>
  </si>
  <si>
    <t>INMOBILIARIA E INVERSIONES EL CIPRES SPA</t>
  </si>
  <si>
    <t>COMERCIAL COSTANERA</t>
  </si>
  <si>
    <t>COMERCIAL AGRICOLA PIRINEOS LTDA</t>
  </si>
  <si>
    <t>AGRICOLA SAN ISIDRO LTDA</t>
  </si>
  <si>
    <t>EMPRESA ELECTRICA DE LA FRONTERA S.A.</t>
  </si>
  <si>
    <t>SERVICIO DE SALUD ANTOFAGASTA</t>
  </si>
  <si>
    <t>SERVAC S.A.</t>
  </si>
  <si>
    <t>ANTAWARA SPA</t>
  </si>
  <si>
    <t>RENTAS E INVERSIONES PUNITAQUI S.A.</t>
  </si>
  <si>
    <t>INVERSIONES EL MAQUI SPA</t>
  </si>
  <si>
    <t>PRODUCTORA DE EVENTOS MITRINCO LTDA</t>
  </si>
  <si>
    <t>CONTENEDORES PATAGONIA SPA</t>
  </si>
  <si>
    <t>VIÑA STA. MONICA LTDA.</t>
  </si>
  <si>
    <t>AGRICOLA LA MASIA S.A.</t>
  </si>
  <si>
    <t>SANCHES Y COMPAÑIA LIMITADA</t>
  </si>
  <si>
    <t>SOC INVERSIONES CALAMA S.A.</t>
  </si>
  <si>
    <t>MULTICAL INGENIERÍA Y</t>
  </si>
  <si>
    <t>INMOBILIARIA ESPAÑA LIMITADA</t>
  </si>
  <si>
    <t>AGRICOLA VIEJO NERQUIHUE</t>
  </si>
  <si>
    <t>COMERCIALIZADORA FRUTANSIL LIMITADA</t>
  </si>
  <si>
    <t>COOPERATIVA AGRICOLA ESPECIAL VITIVINICO</t>
  </si>
  <si>
    <t>UNIVERSIDAD DEL ALBA</t>
  </si>
  <si>
    <t>ARIMIX LTDA</t>
  </si>
  <si>
    <t>MINISTERIO DE BIENES NACIONALES</t>
  </si>
  <si>
    <t>VICHERAT Y PRADENAS LTDA.</t>
  </si>
  <si>
    <t>BARRACA VILLAGRA LTDA</t>
  </si>
  <si>
    <t>ENFAENA SA</t>
  </si>
  <si>
    <t>AGROINVEST SPA</t>
  </si>
  <si>
    <t>TRAMA IMPRESORES S.A.</t>
  </si>
  <si>
    <t>SOC. AGRIC. ANGOSTURA LTDA.</t>
  </si>
  <si>
    <t>VIÑA TABALI</t>
  </si>
  <si>
    <t>SERVICIO DE SALUD ÑUBLE</t>
  </si>
  <si>
    <t>CORPSA S.A.</t>
  </si>
  <si>
    <t>IVAN EDUARDO OSORIO SANCHEZ</t>
  </si>
  <si>
    <t>ARCOS DORADOS RESTAURANTES DE CHILE SPA</t>
  </si>
  <si>
    <t>HIDROMONT CHILE S.A.</t>
  </si>
  <si>
    <t>SERVICIO SALUD CONCEPCION</t>
  </si>
  <si>
    <t>ASTILLEROS MARCO CHILENA LTDA</t>
  </si>
  <si>
    <t>LAUREL SPA</t>
  </si>
  <si>
    <t>TERMINAL AGROPECUARIO IQUIQUE S A</t>
  </si>
  <si>
    <t>OCTAVIO RIOS Y CIA. LTDA.</t>
  </si>
  <si>
    <t>GRANJA MARINA TORNAGALEONES</t>
  </si>
  <si>
    <t>COMERCIAL MULTICENTRO LTDA</t>
  </si>
  <si>
    <t>GASODUCTO GASANDES S A</t>
  </si>
  <si>
    <t>AGRIC Y FRUTICOLA DEL CENTRO LTDA</t>
  </si>
  <si>
    <t>NEOCENTRO CONCEPCION SPA</t>
  </si>
  <si>
    <t xml:space="preserve"> PROEX SPA</t>
  </si>
  <si>
    <t>DE PRADO</t>
  </si>
  <si>
    <t>JEAN MOURRA LTDA.</t>
  </si>
  <si>
    <t>AGRICOLA PETORCA S.A.</t>
  </si>
  <si>
    <t>SOC COMERCIAL Y DISTRIBUIDORA DE</t>
  </si>
  <si>
    <t>SOC. AGRIC. LA ROSA SOFRUCO</t>
  </si>
  <si>
    <t>AGRÍCOLA WEINBERG LIMITADA</t>
  </si>
  <si>
    <t>AMS FAMILY S A</t>
  </si>
  <si>
    <t>CALCEM  S.A.</t>
  </si>
  <si>
    <t>DIST Y COMER DE GASES Y SOLD JOSE</t>
  </si>
  <si>
    <t>AGRICOLA BP SPA</t>
  </si>
  <si>
    <t>EMPRESAS LA POLAR S.A.</t>
  </si>
  <si>
    <t>MEGASALUD SPA</t>
  </si>
  <si>
    <t>AGROSERVICIOS CHUMAQUITO LTDA</t>
  </si>
  <si>
    <t>AGRICOLA SANTA TERESITA LIMITADA</t>
  </si>
  <si>
    <t>I. MUNICIPALIDAD DE PIRQUE</t>
  </si>
  <si>
    <t>IMPREGNADORA SAN FERNANDO LIMITADA</t>
  </si>
  <si>
    <t>AGRÍCOLA LA HACIENDA LTDA.</t>
  </si>
  <si>
    <t>AGROINDUSTRIA SAN FRANCISCO LTDA.</t>
  </si>
  <si>
    <t>SOC AGRICOLA LAS PALMERAS</t>
  </si>
  <si>
    <t>I. M. DE PADRE HURTADO</t>
  </si>
  <si>
    <t>BICE VIDA COMPANIA DE SEGUROS S.A.</t>
  </si>
  <si>
    <t>AGRICOLA LOS MORROS S.A.</t>
  </si>
  <si>
    <t>LA IGLESIA DE JESUCRISTO DE LOS SANTOS</t>
  </si>
  <si>
    <t>INDUSTRIAL Y COMERCIAL TRENTO S.A</t>
  </si>
  <si>
    <t>DISTRIMAR LTDA.</t>
  </si>
  <si>
    <t>LUNA ENERGY SPA</t>
  </si>
  <si>
    <t>DIRECCION DE LOGISTICA DE CARABINEROS</t>
  </si>
  <si>
    <t>COMPAÑÍA MINERA ZALDIVAR LIMITADA</t>
  </si>
  <si>
    <t>ANTONIO OLIVOS GARCÍA</t>
  </si>
  <si>
    <t>FLSMIDTH S.A.</t>
  </si>
  <si>
    <t>COMERCIAL E INDUSTRIAL FENEDI S.A.</t>
  </si>
  <si>
    <t>HOSPITAL NAVAL ALMTE. ADRIAZOLA</t>
  </si>
  <si>
    <t>PRECISION PULLEY Y IDLER S.A.</t>
  </si>
  <si>
    <t>SOC COMERCIAL RECMETAL COMPANIA LIMITADA</t>
  </si>
  <si>
    <t>COMERCIAL ROMERELLI LIMITADA</t>
  </si>
  <si>
    <t>ILUSTRE MUNICIPALIDAD DE IQUIQUE</t>
  </si>
  <si>
    <t>AGRICOLA LA ITALIANA LTDA.</t>
  </si>
  <si>
    <t>INDUSTRIAL LOS PRADOS LTDA</t>
  </si>
  <si>
    <t>CELTA S.A.</t>
  </si>
  <si>
    <t>INMOB. DIAGNOMED SA.</t>
  </si>
  <si>
    <t>SOCIEDAD MADERERA ALTO LONQUEN LIMITADA</t>
  </si>
  <si>
    <t>HBS ENERGIA S. A.</t>
  </si>
  <si>
    <t>ECO HOTEL SPA</t>
  </si>
  <si>
    <t>AGROINDUSTRIAL A C BALDRICH CHILE LTDA</t>
  </si>
  <si>
    <t>INMOBILIARIA NUALART CAUCEL SPA</t>
  </si>
  <si>
    <t>ILUSTRE MUNICIPALIDAD DE LA SERENA</t>
  </si>
  <si>
    <t>MAQUEHUA SERVICIOS LTDA</t>
  </si>
  <si>
    <t>PORTUARIA Y SERVICIO MOLO BLANCO S.A.</t>
  </si>
  <si>
    <t>SM CYCLO COMERCIALIZADORA DE MAQUINARIAS</t>
  </si>
  <si>
    <t>INM. SAN FRANCISCO DE RAUQUEN LTDA.</t>
  </si>
  <si>
    <t>COAGRO S.A</t>
  </si>
  <si>
    <t>SOCIEDAD AGRICOLA HUIFQUENCO Y CIA. LTDA</t>
  </si>
  <si>
    <t>INVERSIONES INVERSA SPA</t>
  </si>
  <si>
    <t>AGRICOLA Y COMERCIAL FIUME S.A.</t>
  </si>
  <si>
    <t>AGRO LOS CIPRESES LIMITADA</t>
  </si>
  <si>
    <t>ASOC DE INDUSTRIALES DE ANTOFAGASTA</t>
  </si>
  <si>
    <t>INMOBILIARIA VÍA PONIENTE S.A.</t>
  </si>
  <si>
    <t>PANIFICADORA Y COMERCIAL MARCELO LTDA</t>
  </si>
  <si>
    <t>SOCIEDAD COMERCIAL Y DE INVERSIONES LA</t>
  </si>
  <si>
    <t>JUZGADO DE GARANTIA DE PUENTE ALTO</t>
  </si>
  <si>
    <t>FORESTAL Y MADERERA VILLAFRANCA OLIVER C</t>
  </si>
  <si>
    <t>AGROCOMERCIAL NAHUEN LIMITADA</t>
  </si>
  <si>
    <t>SOC AGRIC EL BOSQUE LTDA</t>
  </si>
  <si>
    <t>CYTEC CHILE LIMITADA</t>
  </si>
  <si>
    <t>ACOR CHILE S.A.</t>
  </si>
  <si>
    <t>ICB INMOBILIARIA S.A</t>
  </si>
  <si>
    <t>SOCIEDAD  AGRIC. SAN CHARBEL LTDA</t>
  </si>
  <si>
    <t>COMERCIAL Y SERVICIOS ANACHEMIA</t>
  </si>
  <si>
    <t>SOCIEDAD AGRICOLA SOCOIN SPA</t>
  </si>
  <si>
    <t>AGRICOLA DON MATEO LIMITADA</t>
  </si>
  <si>
    <t>ATUAN Y GODOY LIMITADA</t>
  </si>
  <si>
    <t>DU ROCAS S.A.</t>
  </si>
  <si>
    <t>COLBUN S. A.</t>
  </si>
  <si>
    <t>PELETIZADORA GREEN PELLET LIMITADA</t>
  </si>
  <si>
    <t>BOTTAI HERMANOS SOCIEDAD ANONIMA</t>
  </si>
  <si>
    <t>CCA CHILE INVERSION Y DESARROLLO MINERO</t>
  </si>
  <si>
    <t>SOCIEDAD AGRICOLA HARAS DE PIRQUE S.A.</t>
  </si>
  <si>
    <t>AZAPA DOS CONSTRUCTORA SPA</t>
  </si>
  <si>
    <t>SOC INM. DONA FRESIA LTDA.</t>
  </si>
  <si>
    <t>TEMA COPPER S.A.</t>
  </si>
  <si>
    <t>ETERNITY TECHNOLOGIES</t>
  </si>
  <si>
    <t>CORP. MUN. DESARROLLO SOCIAL DE IQUIQUE</t>
  </si>
  <si>
    <t>PRODUCTORA DE ALGAS MARINAS S.A</t>
  </si>
  <si>
    <t>MARIA PAULINA URZUA URZUA</t>
  </si>
  <si>
    <t>VINA LUIS FELIPE EDWARDS LIMITADA</t>
  </si>
  <si>
    <t>ECONSSA CHILE S.A.</t>
  </si>
  <si>
    <t>INMOBILIARIA ALIANZA S.A.</t>
  </si>
  <si>
    <t>VIÑEDOS PUEBLECILLO LIMITADA</t>
  </si>
  <si>
    <t>EMP DE SERV TECNOLOGICOS LTDA.</t>
  </si>
  <si>
    <t>CLUB DPTVO HUACHIPATO</t>
  </si>
  <si>
    <t>FUND CNTRO FORMAC. TÉC SAN AGUSTÍN  MAUL</t>
  </si>
  <si>
    <t>ACEROTOTAL LTDA</t>
  </si>
  <si>
    <t>AGRICOLA VALLE ALTO LTDA</t>
  </si>
  <si>
    <t>SOC. COMERCIAL MADERA Y FOREST. RF LUMBE</t>
  </si>
  <si>
    <t>CMTE DE APR DE CUNCUMEN EL ASILO Y LA</t>
  </si>
  <si>
    <t>MAESTRANZA FAREMIN LIMITADA</t>
  </si>
  <si>
    <t>SERV NAC SAL TLGT</t>
  </si>
  <si>
    <t>MUNOZ Y FERNANDEZ LIMITADA</t>
  </si>
  <si>
    <t>AGRIC STA CRISTINA LTDA</t>
  </si>
  <si>
    <t>HOSPITAL SANATORIO EL PINO</t>
  </si>
  <si>
    <t>CORP. MUNICIPALIDAD DE MARÍA PINTO</t>
  </si>
  <si>
    <t>AGROUVA SPA</t>
  </si>
  <si>
    <t>POWER TRAIN TECHNOLOGIES CHILE S A</t>
  </si>
  <si>
    <t>DISTRIB. DE INDUSTRIAS  NACIONALES S.A</t>
  </si>
  <si>
    <t>PACKING CODEGUA S.A.</t>
  </si>
  <si>
    <t>INMOB. Y CONST. PAN DE AZUCAR LIMITADA</t>
  </si>
  <si>
    <t>VIÑA LOS VASCOS S.A.</t>
  </si>
  <si>
    <t>ACEROS Y CUBIERTAS NACIONALES SA</t>
  </si>
  <si>
    <t>INMOBILIARIA PAJARITOS</t>
  </si>
  <si>
    <t>COOP SERV ABAST DISTR AGUA POT ALCAN</t>
  </si>
  <si>
    <t>SOC EDUCACIONAL MAGISTER LIMITADA</t>
  </si>
  <si>
    <t>S.C.M ATACAMA KOZAN</t>
  </si>
  <si>
    <t>SMARTNUTS SPA</t>
  </si>
  <si>
    <t>COMITE APR LLIU LLIU</t>
  </si>
  <si>
    <t>ESTUDIOS Y PROYECTOS MV S.A.</t>
  </si>
  <si>
    <t>INMOBILIARIA ANDRES BELLO</t>
  </si>
  <si>
    <t>AGROFARMING S.A.</t>
  </si>
  <si>
    <t>XTRADE S.A.</t>
  </si>
  <si>
    <t>CONSERVAS LOS ANGELES LTDA.</t>
  </si>
  <si>
    <t>AGRICOLA DOÑA AIDA LIMITADA</t>
  </si>
  <si>
    <t>INVERSIONES Y ASESORIAS MBG LTDA</t>
  </si>
  <si>
    <t>FRUTICOLA AGRICHILE S A</t>
  </si>
  <si>
    <t>SOC. AGR. LOS CARRIZOS LTDA.</t>
  </si>
  <si>
    <t>PESQUERA GRIMAR S.A.</t>
  </si>
  <si>
    <t>EXPORTADORA HUERTOS DEL VALLE S.A.</t>
  </si>
  <si>
    <t>INMB INVERSIONES PUYEHUE SA</t>
  </si>
  <si>
    <t>SOC. COM.LA ELEGANTE LTDA</t>
  </si>
  <si>
    <t>PLASTICOS SANTA ESTER LTDA</t>
  </si>
  <si>
    <t>EMPRESA NACIONAL DE PUERTOS S A</t>
  </si>
  <si>
    <t>AGRIC Y EXP.TIERRA PURA LIMITADA</t>
  </si>
  <si>
    <t>AGRICOLA CHALLAY ALTO LTDA.</t>
  </si>
  <si>
    <t>FUNDACION DE EDUCACION NOCEDAL</t>
  </si>
  <si>
    <t>BASE IM TUMBES</t>
  </si>
  <si>
    <t>SEMILLAS TUNICHE LIMITADA</t>
  </si>
  <si>
    <t>EQUIPOS INDUSTRIALES SIN USO S A</t>
  </si>
  <si>
    <t>COMERCIALIZADORA FRIVAR LTDA.</t>
  </si>
  <si>
    <t>AGRICOLA CANTA RANA S.A.</t>
  </si>
  <si>
    <t>ALGAS VALLENAR S A</t>
  </si>
  <si>
    <t>INERSA ADM Y DES. DE PROYECTOS LTDA.</t>
  </si>
  <si>
    <t>CONSTRUCTORA ARIDOS TENO</t>
  </si>
  <si>
    <t>VIÑA DEL PEDREGAL .SA</t>
  </si>
  <si>
    <t>ILUSTRE MUNICIPALIDAD DE RANCAGUA</t>
  </si>
  <si>
    <t>BODEMAR S. A.</t>
  </si>
  <si>
    <t>INVERSIONES Y COMERCIO LTDA</t>
  </si>
  <si>
    <t>VALLE GRANDE SA</t>
  </si>
  <si>
    <t>EMPRESA AGRÍCOLA ALTAMIRA LIMITADA</t>
  </si>
  <si>
    <t>INVERSIONES CONFEL LTDA</t>
  </si>
  <si>
    <t>I DIVISION EJERCITO DE CHILE ANTOFAGASTA</t>
  </si>
  <si>
    <t>GYL HOTELERA SPA</t>
  </si>
  <si>
    <t>SOC AGRICOLA COPEQUEN LTDA.</t>
  </si>
  <si>
    <t>AGROCOMERCIAL RIO HURTADO LIMITADA</t>
  </si>
  <si>
    <t>FORESTAL SANTA INES LTDA.</t>
  </si>
  <si>
    <t>SERVIFRIO CURICO S.A.</t>
  </si>
  <si>
    <t>I. MUNICIPALIDAD DE OVALLE</t>
  </si>
  <si>
    <t>SOCIEDAD DE INVERSIONES ASIMEX LIMITADA</t>
  </si>
  <si>
    <t>AUSTRAL MINING COMPANY LTDA</t>
  </si>
  <si>
    <t>SOC AGR Y AGROIND SEVERINO HORTA LTDA</t>
  </si>
  <si>
    <t>PARQUE ZOOLOGICO BUINZOO S.A.</t>
  </si>
  <si>
    <t>AGRICOLA GIANNI DALLASERRA ABOLIS EIRL</t>
  </si>
  <si>
    <t>AROS  ASOCIADOS LTDA.</t>
  </si>
  <si>
    <t>ENVASES CREATIVOS SU BOLSA LIMITADA</t>
  </si>
  <si>
    <t>EQUIPOS INDUSTRIALES RECOMAQ LIMITADA</t>
  </si>
  <si>
    <t>HOSPITAL DE PARRAL SAN JOSE</t>
  </si>
  <si>
    <t>AURORA AUSTRALIS SA</t>
  </si>
  <si>
    <t>LEYTON MUEBLES</t>
  </si>
  <si>
    <t>CORP EDUC COLEG CONCEP NU</t>
  </si>
  <si>
    <t>SERVICIOS INDUSTRIALES Y RECICLADORA</t>
  </si>
  <si>
    <t>AGRICOLA STA. FILOMENA LTDA.</t>
  </si>
  <si>
    <t>INTERACID TRADING CHILE S A</t>
  </si>
  <si>
    <t>PLASTICOS ARPOLI LTDA.</t>
  </si>
  <si>
    <t>SOC. INMOBILIARIA LOS PINOS LTDA.</t>
  </si>
  <si>
    <t>COMERCIAL Y CONSERVERA SAN LAZARO LLTDA.</t>
  </si>
  <si>
    <t>INVERSIONES Y AGRICOLA EL COIGUE LTDA.</t>
  </si>
  <si>
    <t>ASERRADEROS SAN PABLO LTDA</t>
  </si>
  <si>
    <t>LABEL CHILE IMPRESORES S.A.</t>
  </si>
  <si>
    <t>INMOBILIARIA TANASOL SPA</t>
  </si>
  <si>
    <t>CERAS ALFA S.A.</t>
  </si>
  <si>
    <t>MAXAM CHILE S.A.</t>
  </si>
  <si>
    <t>ALIMENTOS LANGOLO SA</t>
  </si>
  <si>
    <t>LORBRAND S.A.</t>
  </si>
  <si>
    <t>INVERSIONES SANTA CATERINA LTDA</t>
  </si>
  <si>
    <t>SOCIEDAD ROBLES Y CORREA LIMITADA</t>
  </si>
  <si>
    <t>ASERRADERO LOS CASTAÑOS LIMITADA</t>
  </si>
  <si>
    <t>SERVIU VI REGION</t>
  </si>
  <si>
    <t>SOCIEDAD PRESLEX LIMITADA</t>
  </si>
  <si>
    <t>I. MUNICIPALIDAD DE PUENTE  ALTO</t>
  </si>
  <si>
    <t>DIOCESIS DE VILLARRICA</t>
  </si>
  <si>
    <t>SANTA INÉS ENERGÍA LTDA.</t>
  </si>
  <si>
    <t>INMOBILIARIA  E INV. HACIENDA EL ABARCO</t>
  </si>
  <si>
    <t>CLINICA LOS ANDES S.A.</t>
  </si>
  <si>
    <t>INMOBILIARIA PLAYA CENTENARIO S A</t>
  </si>
  <si>
    <t>AGRO COMERCIAL LAS TINAJAS LTDA</t>
  </si>
  <si>
    <t>COMERCIAL LILY LTDA.</t>
  </si>
  <si>
    <t>ILUSTRE MUNICIPALIDAD DE ARICA</t>
  </si>
  <si>
    <t>CENT CUMPLIM PENIT CONCEP</t>
  </si>
  <si>
    <t>ACENOR ACEROS DEL NORTE S.A</t>
  </si>
  <si>
    <t>LICEO INDUSTRIAL</t>
  </si>
  <si>
    <t>CURIMAPU SEMILLAS</t>
  </si>
  <si>
    <t>PESQUERA TUBUL S.A.</t>
  </si>
  <si>
    <t>COMERCIAL EMBOSUR S.A.</t>
  </si>
  <si>
    <t>SAN GENARO DOS S.A.</t>
  </si>
  <si>
    <t>SOCIEDAD INDUSTRIAL COMERCIAL Y DE</t>
  </si>
  <si>
    <t>MOLINERA DEL NORTE SA</t>
  </si>
  <si>
    <t>SOC.AGRICOLA EL RECREO LTDA.</t>
  </si>
  <si>
    <t>INVERSIONES PUNTA DEL SUR S A</t>
  </si>
  <si>
    <t>AGRICOLA HACIENDA HUENTELAUQUEN LIMITADA</t>
  </si>
  <si>
    <t>TURISMO Y GASTRONOMIA RIO GRANDE S.A</t>
  </si>
  <si>
    <t>AGRICOLA RIO EL TRANSITO LTDA</t>
  </si>
  <si>
    <t>AGRICOLA EL CAMBIO LTDA</t>
  </si>
  <si>
    <t>INDUSTRIA METALURGICA DEL NORTE S A</t>
  </si>
  <si>
    <t>SOC COM AGR E I LAS TURBI</t>
  </si>
  <si>
    <t>NEULING PLATAFORMA LOGISTICA SPA</t>
  </si>
  <si>
    <t>SSM HOSPITAL DE CHANCO</t>
  </si>
  <si>
    <t>AGRICOLA GONZAGRI LTDA</t>
  </si>
  <si>
    <t>INMOBILIARIA CCJ SPA</t>
  </si>
  <si>
    <t>COOPERATIVA AGUA POT. LA ESTRELLA LTDA.</t>
  </si>
  <si>
    <t>INMOBILARIA PANES S.A.</t>
  </si>
  <si>
    <t>AGRÍCOLA ENEBRO SPA</t>
  </si>
  <si>
    <t>AGRICOLA NUEVA SAN FRANCISCO S.A.</t>
  </si>
  <si>
    <t>SERVICIOS TASUI S.A.</t>
  </si>
  <si>
    <t>CODIPRA S A</t>
  </si>
  <si>
    <t>SANTANDER INVESTMENT CHILE LIMITADA</t>
  </si>
  <si>
    <t>AGRICOLA MATAQUITO S.A.</t>
  </si>
  <si>
    <t>ROQUEFORT PACKING SERVICES SPA</t>
  </si>
  <si>
    <t>FRUITLAND SPA</t>
  </si>
  <si>
    <t>SUPERMERCADO SANTA VICTORIA LTDA.</t>
  </si>
  <si>
    <t>AGRICOLA GONZALEZ LTDA</t>
  </si>
  <si>
    <t>SERVICIO DE VIVIENDA Y URBANIZACION VII</t>
  </si>
  <si>
    <t>CORPORACION EDUCACIONAL VIRGINIO GOMEZ</t>
  </si>
  <si>
    <t>CHILEMAT SPA.</t>
  </si>
  <si>
    <t>SOC. COM. EKOFRUT DE ROMERAL LTDA</t>
  </si>
  <si>
    <t>SERVICIOS FORESTALES Y MADERAS LIMITADA</t>
  </si>
  <si>
    <t>AGRI Y COMER STA CECILIA S.A.</t>
  </si>
  <si>
    <t>GESTION INTEGRAL DE RESIDUOS GEOBARRA EX</t>
  </si>
  <si>
    <t>BASTIAS  IBARRA LIMITADA</t>
  </si>
  <si>
    <t>AGRICOLA FRIAS LARRAIN</t>
  </si>
  <si>
    <t>AGRÍCOLA E INMOBILIARIA LAS PIRCAS LTDA.</t>
  </si>
  <si>
    <t>MAESTRANZA CACHAPOAL S.A.</t>
  </si>
  <si>
    <t>ACONCAGUA SUR S.A.</t>
  </si>
  <si>
    <t>MINERA JILGUERO S.A.</t>
  </si>
  <si>
    <t>INVERSIONES E INMOBILIARIA FREDASA LTDA.</t>
  </si>
  <si>
    <t>AGRICOLA PINOCHET FUENZALIDA LIMITADA</t>
  </si>
  <si>
    <t>COND PARQUE VALLE MITRINHUE</t>
  </si>
  <si>
    <t>SOC COMERCIAL E INDUSTRIAL FAVIGO LTDA</t>
  </si>
  <si>
    <t>SERVICIO LOCAL DE EDUCACION CHINCHORRO</t>
  </si>
  <si>
    <t>EMPRESA DE BUSES HUALPEN LTDA</t>
  </si>
  <si>
    <t>TRANSPORTE Y COMERCIAL TRESSA LTDA</t>
  </si>
  <si>
    <t>PREANSA S.A.</t>
  </si>
  <si>
    <t>INMOBILIARIA E INVERSIONES LTDA</t>
  </si>
  <si>
    <t>SOC METALMECANICA PARADA LOPEZ LTDA</t>
  </si>
  <si>
    <t>TRANSITAL INDUSTRIAL LIMITADA</t>
  </si>
  <si>
    <t>PUDU S. A.</t>
  </si>
  <si>
    <t>INMOBILIARIA MARÍTIMA PORTUARIA SPA</t>
  </si>
  <si>
    <t>JOSE CANEPA Y CIA LTDA.</t>
  </si>
  <si>
    <t>INDUSTRIAS DE TECNOLOGIA HIDRAULICA EN M</t>
  </si>
  <si>
    <t>SOC. ANTONIO PUGA Y CIA LTDA</t>
  </si>
  <si>
    <t>INMOBILIARIA HERDENER LTDA</t>
  </si>
  <si>
    <t>COMACO II S.A.</t>
  </si>
  <si>
    <t>TELXIUS CABLE CHILE S.A.</t>
  </si>
  <si>
    <t>JOSE ANTONIO PEREZ ALCOTA</t>
  </si>
  <si>
    <t>AGRICOLA LOS ACACIOS LTDA.</t>
  </si>
  <si>
    <t>COMERCIAL GUIVAR LTDA</t>
  </si>
  <si>
    <t>CONCESIONES IQUIQUE S.A.</t>
  </si>
  <si>
    <t>AGRICOLA LOS OLMOS SPA</t>
  </si>
  <si>
    <t>YEMETE FRUIT SERVICE SPA</t>
  </si>
  <si>
    <t>VITTAWOOD S.A.</t>
  </si>
  <si>
    <t>GEOBRUGG ANDINA SPA</t>
  </si>
  <si>
    <t>LA OFERTA S.A.</t>
  </si>
  <si>
    <t>SOCIEDAD CONTRACTUAL MINERA PAICAVI S.A.</t>
  </si>
  <si>
    <t>I MUNICIPALIDAD DE PARRAL</t>
  </si>
  <si>
    <t>IVOCAR LTDA.</t>
  </si>
  <si>
    <t>COMERCIAL TARAPACA SOCIEDAD ANONIMA</t>
  </si>
  <si>
    <t>COM.DE ADM. COMP.TUR.PENINSULA DE PUCON</t>
  </si>
  <si>
    <t>JUAN ALMONTE BENNETT INVERSIONES SPA</t>
  </si>
  <si>
    <t>VINA Y BODEGA ESTAMPA S.A.</t>
  </si>
  <si>
    <t>SOCIEDAD COMERCIAL AGRICOLA JG LIMITADA</t>
  </si>
  <si>
    <t>AGRICOLA CERRILLOS DE TAMAYA  S.A.</t>
  </si>
  <si>
    <t>ALTOS DE CARRIEL S.A.</t>
  </si>
  <si>
    <t>IVAN FUENTES MOLINA E.I.R.L.</t>
  </si>
  <si>
    <t>COMITE DE APR PEUMO NEGRO LAS DELICIA</t>
  </si>
  <si>
    <t>I. MUNICIPALIDAD DE SALAMANCA</t>
  </si>
  <si>
    <t>ARIDOS CACHAPOAL LTDA</t>
  </si>
  <si>
    <t>CENTRO DE BODEGAJE Y LOGISTICA</t>
  </si>
  <si>
    <t>FORESTAL BUTROS LIMITADA</t>
  </si>
  <si>
    <t>SERVICIO DE SALUD ATACAMA</t>
  </si>
  <si>
    <t>LEMU PRODUCTS PRODUCTOS MADEREROS LTDA.</t>
  </si>
  <si>
    <t>DP WORLD LIRQUEN S.A.</t>
  </si>
  <si>
    <t>SOC MANUFACTURERA Y COMERCIALIZADORA</t>
  </si>
  <si>
    <t>GANADERA GOLFO DE ARAUCO LTDA</t>
  </si>
  <si>
    <t>BELUXA S.A.</t>
  </si>
  <si>
    <t>INMOBILIARIA LAS CUMBRES S.A.</t>
  </si>
  <si>
    <t>AGRÍCOLA LOS PINOS SPA</t>
  </si>
  <si>
    <t>AGRICOLA EL MANSHIYE LIMITADA</t>
  </si>
  <si>
    <t>HUERTOS DE SANTA LUCIA SA</t>
  </si>
  <si>
    <t>PREFABRICADOS DE HORMIGON GRAU S.A.</t>
  </si>
  <si>
    <t>INDUSTRIA PROVEEDORA DE PARTES METALURGI</t>
  </si>
  <si>
    <t>MINISTERIO BIENES NACIONALES</t>
  </si>
  <si>
    <t>RECAUCHAJES RENOVA CHILE S.A.</t>
  </si>
  <si>
    <t>AGRICOLA CORYLUS LIMITADA</t>
  </si>
  <si>
    <t>AUTOMOTORA VILLA ALEMANA LTDA.</t>
  </si>
  <si>
    <t>AQUA CHILE S. A.</t>
  </si>
  <si>
    <t>FINSO CHILE AGENCIA EN CHILE DE</t>
  </si>
  <si>
    <t>METALMACK LIMITADA</t>
  </si>
  <si>
    <t>UNIVERSIDAD TECNOLOGICA METROP</t>
  </si>
  <si>
    <t>OLEODUCTO TRASANDINO S.A.</t>
  </si>
  <si>
    <t>FORESTAL TRICAHUE LIMITADA</t>
  </si>
  <si>
    <t>INVERSIONES SAN DANIELE LTDA</t>
  </si>
  <si>
    <t>SOCIEDAD SUPERMERCADOS CUGAT SA</t>
  </si>
  <si>
    <t>WLAVER IMPRESORES LTDA</t>
  </si>
  <si>
    <t>INMOBILIARIA CHACABUCO 400 S.A.</t>
  </si>
  <si>
    <t>COMERCIALIZADORA LA FAVORITA LIMITADA</t>
  </si>
  <si>
    <t>RESINAS DEL BIOBIO S.A.</t>
  </si>
  <si>
    <t>SEMILLAS PANAMERICAN CHILE LTDA.</t>
  </si>
  <si>
    <t>AGRICOLA SANTA MAGDALENA LTDA.</t>
  </si>
  <si>
    <t>AGROSILOS LTDA</t>
  </si>
  <si>
    <t>I MUNICIPALIDAD DE MAULE</t>
  </si>
  <si>
    <t>INMOBILIARIA PIRAMIDE S.A.</t>
  </si>
  <si>
    <t>SOCIEDAD CONSTRUCTORA Y EQUIPOS SPA</t>
  </si>
  <si>
    <t>FRUTICOLA AGROKING SPA</t>
  </si>
  <si>
    <t>INM Y ASESORIA ALTERRA S.A.</t>
  </si>
  <si>
    <t>INMOB E INV SIMERCADO UNO SPA</t>
  </si>
  <si>
    <t>AGRICOLA Y GANADERA STA BARBARA LTDA</t>
  </si>
  <si>
    <t>COTAL GENERACIÓN Y VENTA DE ENERGÍA LTDA</t>
  </si>
  <si>
    <t>MINERA LA LAJA SPA</t>
  </si>
  <si>
    <t>AGRICOLA Y COMERCIAL LIRCAY S.A.</t>
  </si>
  <si>
    <t>AGRÍCOLA GEOAGRO LTDA.</t>
  </si>
  <si>
    <t>VINA VALDIVIESO LTDA</t>
  </si>
  <si>
    <t>SERVICIO DE VIVIENDA Y</t>
  </si>
  <si>
    <t>INMOBILIARIA ALVARES LIMITADA</t>
  </si>
  <si>
    <t>MAESTRANZA GORDILLO SOCIEDAD ANONIMA CER</t>
  </si>
  <si>
    <t>UNIVERSIDAD OHIGGINS</t>
  </si>
  <si>
    <t>VMAX SPA</t>
  </si>
  <si>
    <t>COMUNIDAD EDIFICIO CORACEROS</t>
  </si>
  <si>
    <t>OSORIO HERMANOS</t>
  </si>
  <si>
    <t>COM. DE ALIMENTOS LOS CISNES SPA</t>
  </si>
  <si>
    <t>MINERA MELON SA</t>
  </si>
  <si>
    <t>LATAMFIT CHILE SPA</t>
  </si>
  <si>
    <t>ADVANCED MODULAR CONSTRUCTION SYSTEMS LTDA</t>
  </si>
  <si>
    <t>BELLAVISTA SOCIEDAD ANONIMA DE INVERSIONES</t>
  </si>
  <si>
    <t>INMOBILIARIA EDMUNDO ELUCHANS SPA</t>
  </si>
  <si>
    <t>INMOBILIARIA SANTA MACARENA SPA</t>
  </si>
  <si>
    <t xml:space="preserve">  EMPRESA DE RECICLAJE DE NEUMATICOS DEL BIO BIO SPA.</t>
  </si>
  <si>
    <t>SOC AGROINDUSTRIAL SAN SEBASTIAN LTDA</t>
  </si>
  <si>
    <t>SAAM TOWAGE SPA</t>
  </si>
  <si>
    <t>SERVICIO DE SALUD AYSEN HOSPITAL</t>
  </si>
  <si>
    <t>EXPORTADORA LOS  FIORDOS LTDA</t>
  </si>
  <si>
    <t>PESQUERA SUR AUSTRAL S.A</t>
  </si>
  <si>
    <t>PESQUERA FRIOSUR S.A.</t>
  </si>
  <si>
    <t>AGUAS PAT.AYSEN P ELEV AP COYH</t>
  </si>
  <si>
    <t>AGUAS PAT.AYSEN(PTA T.AGUAS SERV.)</t>
  </si>
  <si>
    <t>SODIMAC S.A</t>
  </si>
  <si>
    <t>DETROIT  S.A.</t>
  </si>
  <si>
    <t>EDELMAG</t>
  </si>
  <si>
    <t>TRES PUENTES</t>
  </si>
  <si>
    <t>ALIMENTADOR 1 11</t>
  </si>
  <si>
    <t>PUNTA ARENAS</t>
  </si>
  <si>
    <t>ALIMENTADOR 1 9</t>
  </si>
  <si>
    <t>ALIMENTADOR 3 4</t>
  </si>
  <si>
    <t>ALIMENTADOR 3 2</t>
  </si>
  <si>
    <t>ALIMENTADOR 1 6</t>
  </si>
  <si>
    <t>PUERTO NATALES</t>
  </si>
  <si>
    <t>ALIMENTADOR 2 6</t>
  </si>
  <si>
    <t>ALIMENTADOR 2 2</t>
  </si>
  <si>
    <t>ALIMENTADOR 2 1</t>
  </si>
  <si>
    <t>ALIMENTADOR 1 4</t>
  </si>
  <si>
    <t>ALIMENTADOR 1 3</t>
  </si>
  <si>
    <t>ALIMENTADOR 1 1</t>
  </si>
  <si>
    <t>ALIMENTADOR 1 2</t>
  </si>
  <si>
    <t>ALIMENTADOR 1 5</t>
  </si>
  <si>
    <t>ALIMENTADOR 1 7</t>
  </si>
  <si>
    <t>ALIMENTADOR 2 5</t>
  </si>
  <si>
    <t>ALIMENTADOR 2 3</t>
  </si>
  <si>
    <t>ALIMENTADOR 3 1</t>
  </si>
  <si>
    <t>ALIMENTADOR 2 4</t>
  </si>
  <si>
    <t>ALIMENTADOR 3 3</t>
  </si>
  <si>
    <t>ALIMENTADOR 1 8</t>
  </si>
  <si>
    <t>MUTUAL DE SEGURIDAD CAMARA CHI</t>
  </si>
  <si>
    <t>SARGENTO MENADIER</t>
  </si>
  <si>
    <t>ALMAR WATER SERVICIO LATAM S.A.</t>
  </si>
  <si>
    <t>JUZGADO DE GARANTIA DE COLINA .</t>
  </si>
  <si>
    <t>CORP.MUN.DESARR.SOCIAL COLINA .</t>
  </si>
  <si>
    <t>SUPERMERCADOS MONTSERRAT S.A.C .</t>
  </si>
  <si>
    <t>REGIMIENTO LOGÃ­STICO DEL EJERCITO  NÂ° 2 ARSENALES</t>
  </si>
  <si>
    <t>C.C.PENITENCIARIA  COLINA II .</t>
  </si>
  <si>
    <t>C. READAPTACION SOCIAL</t>
  </si>
  <si>
    <t>CORPORACION DE ARTES Y CULTURA DE COLINA .</t>
  </si>
  <si>
    <t>I.MUNICIPALIDAD DE COLINA .</t>
  </si>
  <si>
    <t>MEL ALIMENTOS SPA .</t>
  </si>
  <si>
    <t>INVERSIONES BEFELD LIMITADA .</t>
  </si>
  <si>
    <t>EXSER AGROINDUSTRIAL .</t>
  </si>
  <si>
    <t>SACYR  AGUA METROPOLITANA S.A .</t>
  </si>
  <si>
    <t>SACYR  AGUA METROPOLITANA S.A</t>
  </si>
  <si>
    <t>VIVACETA</t>
  </si>
  <si>
    <t>EL CORTIJO</t>
  </si>
  <si>
    <t>DAVILA</t>
  </si>
  <si>
    <t>ACONCAGUA</t>
  </si>
  <si>
    <t>MAILEF</t>
  </si>
  <si>
    <t>ICTINOS</t>
  </si>
  <si>
    <t>DORSAL</t>
  </si>
  <si>
    <t>LAMPA</t>
  </si>
  <si>
    <t>FLEMING</t>
  </si>
  <si>
    <t>ACAPULCO</t>
  </si>
  <si>
    <t>VISCAYA</t>
  </si>
  <si>
    <t>SINFONIA</t>
  </si>
  <si>
    <t>HONDURAS</t>
  </si>
  <si>
    <t>TRANQUERAS</t>
  </si>
  <si>
    <t>LABRADOR</t>
  </si>
  <si>
    <t>FERROCARRIL</t>
  </si>
  <si>
    <t>ROJAS MAGALLANES</t>
  </si>
  <si>
    <t>OLIVOS</t>
  </si>
  <si>
    <t>EINSTEIN</t>
  </si>
  <si>
    <t>DE GAULLE</t>
  </si>
  <si>
    <t>PARQUE ARAUCO</t>
  </si>
  <si>
    <t>QUILLOTA 1</t>
  </si>
  <si>
    <t>SERVICIO SALUD HOSPITAL CURANILAHUE</t>
  </si>
  <si>
    <t>ARIDOS MAQUEHUE LTDA.</t>
  </si>
  <si>
    <t>AVENAS DEL PACIFICO SA</t>
  </si>
  <si>
    <t>SOCIEDAD Y ASFALTOS SERVITERRA LTDA</t>
  </si>
  <si>
    <t>HOSPITAL PTO.SAAVEDRA</t>
  </si>
  <si>
    <t>ABARROTES ECONOMICOS S.A.</t>
  </si>
  <si>
    <t>SOC. RIOS Y GACITUA  LTDA.</t>
  </si>
  <si>
    <t>LAS DELICIAS</t>
  </si>
  <si>
    <t>INDUSTRIAL BOSQUES CAUTIN S.A.</t>
  </si>
  <si>
    <t>LOS SAUCES</t>
  </si>
  <si>
    <t>BOSQUES CAUTIN</t>
  </si>
  <si>
    <t>FORESTAL ER IVAN ERICES CASTRO EIRL</t>
  </si>
  <si>
    <t>ACUICOLA  INVERSIONES NALCAHUE LTDA</t>
  </si>
  <si>
    <t>SOC. INMOBILIARIA STRIP CENTER SPA</t>
  </si>
  <si>
    <t>ASESORÍAS E INVER. SANTA MAGDALENA</t>
  </si>
  <si>
    <t>SERVICIOS BLOCKS AND CUTSTOCK S.P.A</t>
  </si>
  <si>
    <t>AGRICOLA RIHUE LTDA</t>
  </si>
  <si>
    <t>FERROCARRILES DEL SUR S.A.</t>
  </si>
  <si>
    <t>I. MUNICI ARAUCO EDIF. CONSISTORIAL</t>
  </si>
  <si>
    <t>SOC.ADMINIST DE CASINOS Y SERV ALIS</t>
  </si>
  <si>
    <t>DIRECCION GENE DE AERONAUTICA CIVIL</t>
  </si>
  <si>
    <t>SOCIEDAD EDUCACIONAL UDEC S A</t>
  </si>
  <si>
    <t>INMOBILIARIA RENTAS INMOBILIA I SPA</t>
  </si>
  <si>
    <t>COLBUN S.A</t>
  </si>
  <si>
    <t>SOC. CONC.AEROPUERTO ARAUCANIA S.A</t>
  </si>
  <si>
    <t>OBRASCON HUARTE LAIN SA AGENCIA EN</t>
  </si>
  <si>
    <t>SOC DE INVERSIONES Y ADMINISTRACION</t>
  </si>
  <si>
    <t>INDUSTRIALIZADORA DE M BORVER LTDA.</t>
  </si>
  <si>
    <t>SOC. FOR.  COM. E IND. FATIMA LTDA.</t>
  </si>
  <si>
    <t>AGRICOLA LA CAMPANA SPA</t>
  </si>
  <si>
    <t>AGRICOLA LA NOCCIOLA SPA</t>
  </si>
  <si>
    <t>SALMONES MULTIEXPORT S.A</t>
  </si>
  <si>
    <t>ALIMENTOS SAN PABLO LTDA.</t>
  </si>
  <si>
    <t>SANTIAGO COM. EXT. EXPORTACIONES S.</t>
  </si>
  <si>
    <t>ASERRADERO LONCOCHE S.A</t>
  </si>
  <si>
    <t>ARERRADERO LONCOCHE  S.A</t>
  </si>
  <si>
    <t>CORPORACION MUNICIPAL DE CASTRO</t>
  </si>
  <si>
    <t>CHUYACA</t>
  </si>
  <si>
    <t>CLA TURISMO SPA</t>
  </si>
  <si>
    <t>MUNICIPALIDAD DE PUERTO VARAS</t>
  </si>
  <si>
    <t>TREBOL SUR</t>
  </si>
  <si>
    <t>SOCIEDAD AGROLACTEOS DE CHILOE S.A</t>
  </si>
  <si>
    <t>BLUE SHELL S.A</t>
  </si>
  <si>
    <t>SOC AGROMAR LTDA</t>
  </si>
  <si>
    <t>AGRICOLA AGROBERRIES LTDA.</t>
  </si>
  <si>
    <t>SURALIS S.A</t>
  </si>
  <si>
    <t>AGRICOLA LOS COIHUES LTDA</t>
  </si>
  <si>
    <t>TROSCO</t>
  </si>
  <si>
    <t>ADM. DE SUP.  EXPRESS LTDA.</t>
  </si>
  <si>
    <t>FRIMA S.A.</t>
  </si>
  <si>
    <t>CON CON</t>
  </si>
  <si>
    <t>MATADERO FRIGORIFICO DEL SUR</t>
  </si>
  <si>
    <t>IL.MUNICIPALIDA DE CASTRO</t>
  </si>
  <si>
    <t>UNIVERSIDAD TECNOLOGICA DE CHILE</t>
  </si>
  <si>
    <t>ADM. DE SUPERMERCADOS EXPRESS LTDA.</t>
  </si>
  <si>
    <t>INMOB. TABOADA HNOS. LTDA.</t>
  </si>
  <si>
    <t>CAJA COMP.LOS ANDES</t>
  </si>
  <si>
    <t>COMERCIAL AMAR HERMANOS CÍA LTDA.</t>
  </si>
  <si>
    <t>CORPORACION ADMI DEL PODER JUDICIAL</t>
  </si>
  <si>
    <t>DETROIT CHILE S.A.</t>
  </si>
  <si>
    <t>CRUCERO</t>
  </si>
  <si>
    <t>SERVICIO SALUD DEL RELONCAVI</t>
  </si>
  <si>
    <t>CLINICA PUERTO MONTT SPA</t>
  </si>
  <si>
    <t>FRIGORIFICOS MASCATO S.A</t>
  </si>
  <si>
    <t>ESTUARIO LIMITADA</t>
  </si>
  <si>
    <t>SOC ADMINIS CENTROS COMERCIALES SPA</t>
  </si>
  <si>
    <t>SO POLIDEPORTIVO DE PTO. MONTT S.A.</t>
  </si>
  <si>
    <t>INMOB POWER CENTER LTDA</t>
  </si>
  <si>
    <t>SOCIEDAD PROD Y DISTRIBUIDORA S. A.</t>
  </si>
  <si>
    <t>SURALIS SA</t>
  </si>
  <si>
    <t>SOC INDUSTRIAL DE PLASTICOS SPA</t>
  </si>
  <si>
    <t>SOC. MAR MAU LTDA.</t>
  </si>
  <si>
    <t>INMOBILIARIA EDIFICI COSTANERA S.A.</t>
  </si>
  <si>
    <t>DEP. SALUD CESFAM LOS MUERMOS</t>
  </si>
  <si>
    <t>BOTTAI S.A.</t>
  </si>
  <si>
    <t>CENTRO LOGIS PESQUERO SANTIAGO S.A.</t>
  </si>
  <si>
    <t>CAL AUSTRAL S.A.</t>
  </si>
  <si>
    <t>SO PRODUCTOS Y TRANSP MAR LEBU LTDA</t>
  </si>
  <si>
    <t>FUND  DE LA PONTIFICIA U C DE CHILE</t>
  </si>
  <si>
    <t>HOTEL BELLAVISTA  SPA</t>
  </si>
  <si>
    <t>PLYWOOD INFODEMA LEONERA SPA</t>
  </si>
  <si>
    <t>INVERSIONES ZERO OCHO SPA</t>
  </si>
  <si>
    <t>COMPAÑIA PETROLEOS DE CHILE S.A.</t>
  </si>
  <si>
    <t>SAGESA S.A.</t>
  </si>
  <si>
    <t>INVERSIONES COIHUIN LTDA</t>
  </si>
  <si>
    <t>SALMONES AYSEN S.A</t>
  </si>
  <si>
    <t>SUBSECRETARIA MINISTERI DE JUSTICIA</t>
  </si>
  <si>
    <t>CIA MOLINERA SCHOTT S.A.</t>
  </si>
  <si>
    <t>CULTIVOS NOVOFISH S.A.</t>
  </si>
  <si>
    <t>DIRECCION DE AERONAUTICA CIVIL</t>
  </si>
  <si>
    <t>MIDESA SAC</t>
  </si>
  <si>
    <t>SEMILLAS S.Z. SOCIEDAD ANONIMA</t>
  </si>
  <si>
    <t>INM. ANDES SALUD PTO MONT  S.A.</t>
  </si>
  <si>
    <t>FUNDACION EDUCAC PEOPLE HELP PEOPLE</t>
  </si>
  <si>
    <t>SOC EDUCACIONAL PUERTO MONTT S.A.</t>
  </si>
  <si>
    <t>FORESTAL RIO CALLE CALLE S.A</t>
  </si>
  <si>
    <t>CONSORCIO CHACAO</t>
  </si>
  <si>
    <t>ASTILLEROS ASENAV</t>
  </si>
  <si>
    <t>ASTILLEROS Y SERVICIOS NAVALES S.A.</t>
  </si>
  <si>
    <t>SOC PESQ LOS ELEFANTES</t>
  </si>
  <si>
    <t>MOWI CHILE S.A</t>
  </si>
  <si>
    <t>ARIDOS PETROMIN S.A.</t>
  </si>
  <si>
    <t>CONSORCIO MADERERO S.A.</t>
  </si>
  <si>
    <t>DANISCO CHILE S.A.</t>
  </si>
  <si>
    <t>COOP LECHERA COLUN</t>
  </si>
  <si>
    <t>GENERACION  ENERGIA NUEVA DEGAN SPA</t>
  </si>
  <si>
    <t>INMOBIL E INVERSIONES CAPITAL LTDA</t>
  </si>
  <si>
    <t>OPERADORA CH DE CINES CINIPOLIS SPA</t>
  </si>
  <si>
    <t>CONSTRUC ARIDOS DE EXCELENCIA LTDA.</t>
  </si>
  <si>
    <t>COMERCIALIZADORA PACIFIC SEA LTDA</t>
  </si>
  <si>
    <t>PESQUERA LUDRIMAR</t>
  </si>
  <si>
    <t>AGROINDUSTRIAL COCULE SPA</t>
  </si>
  <si>
    <t>SOCIEDAD PLAZA CASINO S.A.</t>
  </si>
  <si>
    <t>ASTILLEROS CALBUCO S A</t>
  </si>
  <si>
    <t>HOTELERA DIEGO DE ALMAGRO</t>
  </si>
  <si>
    <t>AGUASDECIMA S.A.</t>
  </si>
  <si>
    <t>UNIVERSIDAD AUSTRAL</t>
  </si>
  <si>
    <t>ARCOS D RESTAURANTES DE CHILE LTDA.</t>
  </si>
  <si>
    <t>CONFECCIONES CORONA S.A.</t>
  </si>
  <si>
    <t>INV LAGUNA AZUL LTDA.</t>
  </si>
  <si>
    <t>FUNDACION EDUC SAN FRANCISCO JAVIER</t>
  </si>
  <si>
    <t>UNIVERSIDAD SANTO TOMAS LIMITADA</t>
  </si>
  <si>
    <t>INERSA AD Y DES. DE PROYECTOS LTDA.</t>
  </si>
  <si>
    <t>PASMAR S.A.</t>
  </si>
  <si>
    <t>PUERTO QUELLON S.A</t>
  </si>
  <si>
    <t>CRELL LTDA.</t>
  </si>
  <si>
    <t>SOCIEDAD PROA LTDA</t>
  </si>
  <si>
    <t>nov-25</t>
  </si>
  <si>
    <t>78066213-1</t>
  </si>
  <si>
    <t>POWER MAS SPA</t>
  </si>
  <si>
    <t>0</t>
  </si>
  <si>
    <t>96623630-2</t>
  </si>
  <si>
    <t>CIA MINERA CAN CAN S.A.</t>
  </si>
  <si>
    <t>CD.TAMAYA_____110</t>
  </si>
  <si>
    <t>CENTELLA______220</t>
  </si>
  <si>
    <t>96950550-9</t>
  </si>
  <si>
    <t>DHL SUPPLY CHAIN CHILE S.A</t>
  </si>
  <si>
    <t>96989840-3</t>
  </si>
  <si>
    <t>76275540-8</t>
  </si>
  <si>
    <t>MINERA HMC S.A.</t>
  </si>
  <si>
    <t>78444340-K</t>
  </si>
  <si>
    <t>EXPORTADORA CAMPOFRUT LIMITADA</t>
  </si>
  <si>
    <t>96508660-9</t>
  </si>
  <si>
    <t>77981536-6</t>
  </si>
  <si>
    <t>GRAN AMERICAS SANTIAGO CHILE S.A.</t>
  </si>
  <si>
    <t>76326674-5</t>
  </si>
  <si>
    <t>FRUSELVA AMERICA SPA</t>
  </si>
  <si>
    <t>CVE Proyecto Treinta y Cinco SpA</t>
  </si>
  <si>
    <t>CVE Proyecto Treinta y Tres SpA</t>
  </si>
  <si>
    <t>Fenster Energy Trading SpA</t>
  </si>
  <si>
    <t>La Sierra SpA</t>
  </si>
  <si>
    <t>Miguel Solar SpA</t>
  </si>
  <si>
    <t>Nicolás Solar SpA</t>
  </si>
  <si>
    <t>Orión Solar SpA</t>
  </si>
  <si>
    <t>Respaldo y Potencia SpA</t>
  </si>
  <si>
    <t>Sonnedix Chile O&amp;M Services SpA</t>
  </si>
  <si>
    <t>Tielmes Energía SpA</t>
  </si>
  <si>
    <t>77.087.906-K</t>
  </si>
  <si>
    <t>77.087.903-5</t>
  </si>
  <si>
    <t>78.195.762-3</t>
  </si>
  <si>
    <t>77.131.386-8</t>
  </si>
  <si>
    <t>77.048.084-1</t>
  </si>
  <si>
    <t>77.084.913-6</t>
  </si>
  <si>
    <t>77.150.881-2</t>
  </si>
  <si>
    <t>77.949.063-7</t>
  </si>
  <si>
    <t>76.920.636-1</t>
  </si>
  <si>
    <t>PMGD, Generador, Transmisor Nacional</t>
  </si>
  <si>
    <t>Compra, venta y suministro de energía eléctrica</t>
  </si>
  <si>
    <t>Clientes Regulados Potencialmente Libres a Diciembre 2025</t>
  </si>
  <si>
    <t>CALIDAD JURIDICA</t>
  </si>
  <si>
    <t>TIPO EMPALME</t>
  </si>
  <si>
    <t>TENSIÓN</t>
  </si>
  <si>
    <t>Persona Jurídica</t>
  </si>
  <si>
    <t>Red Aerea</t>
  </si>
  <si>
    <t>0.38kV</t>
  </si>
  <si>
    <t>12 kV</t>
  </si>
  <si>
    <t>15kV</t>
  </si>
  <si>
    <t>13kV</t>
  </si>
  <si>
    <t>23kV</t>
  </si>
  <si>
    <t>11kV</t>
  </si>
  <si>
    <t>0.22kV</t>
  </si>
  <si>
    <t>33kV</t>
  </si>
  <si>
    <t>Red Soterrada</t>
  </si>
  <si>
    <t>Otro</t>
  </si>
  <si>
    <t>TOCONAO</t>
  </si>
  <si>
    <t>FRUNA</t>
  </si>
  <si>
    <t>LAS REJAS</t>
  </si>
  <si>
    <t>UMAÑA</t>
  </si>
  <si>
    <t>CERRO PLOMO</t>
  </si>
  <si>
    <t>FRONTERA</t>
  </si>
  <si>
    <t>E ANDINA</t>
  </si>
  <si>
    <t>COVENTRY</t>
  </si>
  <si>
    <t>NEPTUNO</t>
  </si>
  <si>
    <t>ISIDORA</t>
  </si>
  <si>
    <t>YACIMIENTOS</t>
  </si>
  <si>
    <t>PALENA</t>
  </si>
  <si>
    <t>PUERTO SANTIAGO</t>
  </si>
  <si>
    <t>CARVALLO</t>
  </si>
  <si>
    <t>JUAN CRISTOBAL</t>
  </si>
  <si>
    <t>LAGUNA SUR</t>
  </si>
  <si>
    <t>JOSE JOAQUIN PRIETO</t>
  </si>
  <si>
    <t>GUANAHANI</t>
  </si>
  <si>
    <t>CHANARCILLO</t>
  </si>
  <si>
    <t>P TITANIUM</t>
  </si>
  <si>
    <t>PARCELAS</t>
  </si>
  <si>
    <t>SAN MARTIN</t>
  </si>
  <si>
    <t>JUGLARES</t>
  </si>
  <si>
    <t>MALLIND</t>
  </si>
  <si>
    <t>GRANADA</t>
  </si>
  <si>
    <t>ANTUCO</t>
  </si>
  <si>
    <t>CORPORACION</t>
  </si>
  <si>
    <t>CENTRAL</t>
  </si>
  <si>
    <t>TALLADORES</t>
  </si>
  <si>
    <t>CRISTOBAL COLON</t>
  </si>
  <si>
    <t>QUILLOTA 3</t>
  </si>
  <si>
    <t>INFANTE</t>
  </si>
  <si>
    <t>LO PRADO</t>
  </si>
  <si>
    <t>PLAZA PEAJE</t>
  </si>
  <si>
    <t>RAMON CRUZ</t>
  </si>
  <si>
    <t>7kV</t>
  </si>
  <si>
    <t>LOS BARONES</t>
  </si>
  <si>
    <t>AGRICOLA CASA BLANCA SPA</t>
  </si>
  <si>
    <t>AGRICOLA E INVERSIONES EL RETIRO LTDA</t>
  </si>
  <si>
    <t>AGRÍCOLA EL ARCHIVO SPA</t>
  </si>
  <si>
    <t>AGRICOLA EL CARMEN DE NAICURA</t>
  </si>
  <si>
    <t>AGRICOLA ESTRELLA SPA</t>
  </si>
  <si>
    <t>AGRICOLA FUENZALIDA MOURE LIMITADA</t>
  </si>
  <si>
    <t>AGRICOLA NOVA S.A.</t>
  </si>
  <si>
    <t>AGRICOLA SAN GABRIEL LIMITADA</t>
  </si>
  <si>
    <t>AGRICOLA SAN TELMO LTDA.</t>
  </si>
  <si>
    <t>AGRÍCOLA SANTA CATARINA LTDA.</t>
  </si>
  <si>
    <t>AGRICOLA SIEMEL LIMITADA</t>
  </si>
  <si>
    <t>AGRICOLA STA ANA</t>
  </si>
  <si>
    <t>PLAZUELA</t>
  </si>
  <si>
    <t>AGRICOLA VOLANTIN LTDA</t>
  </si>
  <si>
    <t>AGRICOLA ZURIA LIMITADA</t>
  </si>
  <si>
    <t>AGROSPEC S.A.</t>
  </si>
  <si>
    <t>AGUAS DEL VALLE S.A</t>
  </si>
  <si>
    <t>AHDN SPA</t>
  </si>
  <si>
    <t>ASERRADERO COLPO LTDA.</t>
  </si>
  <si>
    <t>BADINOTTI SERVICES  CHILE SPA</t>
  </si>
  <si>
    <t>BIO BIO COMUNICACIONES S.A.</t>
  </si>
  <si>
    <t>COIRONES SPA</t>
  </si>
  <si>
    <t>COMERCIALIZADORA VIFRUT LTDA.</t>
  </si>
  <si>
    <t>CONSULTORA E INVERSIONES MAFESA LTDA.</t>
  </si>
  <si>
    <t>COPEC EMOAC SPA</t>
  </si>
  <si>
    <t>ENEL DISTRIBUCION CHILE S.A.</t>
  </si>
  <si>
    <t>ESCUELA AGRIC LAS GARZAS</t>
  </si>
  <si>
    <t>ESPECIALIDADES ASFALTICAS B SUR SPA</t>
  </si>
  <si>
    <t>F4F SPA</t>
  </si>
  <si>
    <t>FRUTOS LA AGUADA S.A</t>
  </si>
  <si>
    <t>GOBIERNO REGIONAL SEXTA REGION</t>
  </si>
  <si>
    <t>GR POWER CHILE SPA</t>
  </si>
  <si>
    <t>HANSEATIC GLOBAL TERMINALS CHILE</t>
  </si>
  <si>
    <t>HOSPITAL DE MELIPILLA</t>
  </si>
  <si>
    <t>I MUNICIPALIDAD DE MEJILLONES</t>
  </si>
  <si>
    <t>I. MUNICIPALIDAD DE PUERTO MONTT</t>
  </si>
  <si>
    <t>ILUSTRE MUNICIPALID DE PUERTO MONTT</t>
  </si>
  <si>
    <t>ILUSTRE MUNICIPALIDAD DE LOS MUERMOS</t>
  </si>
  <si>
    <t>ILUSTRE MUNICIPALIDAD DE TOME</t>
  </si>
  <si>
    <t>IMELSA ENERGIA SPA</t>
  </si>
  <si>
    <t>IMPRESORES Y EDITORES AUSTRALES S.A</t>
  </si>
  <si>
    <t>INMOB GESTION E INV CENTENARIO SA</t>
  </si>
  <si>
    <t>INMOBILIARIA  ROCA VERDE SPA</t>
  </si>
  <si>
    <t>INMOBILIARIA SB SPA</t>
  </si>
  <si>
    <t>INV. SEÑORA ISABEL LTDA</t>
  </si>
  <si>
    <t>FUTACUIN</t>
  </si>
  <si>
    <t>JUAN PATRICIO HENRIQUEZ BUSTOS</t>
  </si>
  <si>
    <t>VEGAS VERDES</t>
  </si>
  <si>
    <t>JUCER LTDA</t>
  </si>
  <si>
    <t>LONTUE</t>
  </si>
  <si>
    <t>LICEO B-51 MARIANO LATORRE</t>
  </si>
  <si>
    <t>MANANTIAL</t>
  </si>
  <si>
    <t>PAFAL ARIDOS Y HORMIGONES LIMITADA</t>
  </si>
  <si>
    <t>PINTADOS</t>
  </si>
  <si>
    <t>PLASTICOS LAMBRUCHINI</t>
  </si>
  <si>
    <t>PROCESADORA DE ALIMENTOS TRES EFE LTDA</t>
  </si>
  <si>
    <t>PRODUCTOS MADEREROS FORESOL</t>
  </si>
  <si>
    <t>RAMÍREZ Y SOLORZANO SPA</t>
  </si>
  <si>
    <t>RED MEDICA SUDAMERICANA INMOBILIARIA SPA</t>
  </si>
  <si>
    <t>REMATES PACIFICO LIMITADA .</t>
  </si>
  <si>
    <t>SAGESA GENERACION S.A.</t>
  </si>
  <si>
    <t>SERVICIO SALUD DEL MAULE</t>
  </si>
  <si>
    <t>SOC AGROIND RIO ELQUI LTDA</t>
  </si>
  <si>
    <t>SOCIEDAD AGRÍCOLA TRES HERMANOS LTDA</t>
  </si>
  <si>
    <t>SOCIEDAD CONCESIONARIA AEROPUERTO</t>
  </si>
  <si>
    <t>SOCIEDAD DE RENTAS COMERCIALES S.A.</t>
  </si>
  <si>
    <t>SOCIEDAD INMOBILIARIA BODECENTER</t>
  </si>
  <si>
    <t>SWEET DRIED FRUIT CHILE SAPA</t>
  </si>
  <si>
    <t>VIBRO SUR HORMIGONES PREFABRICADOS LTDA.</t>
  </si>
  <si>
    <t>VIÑA ALMAVIVA S.A.</t>
  </si>
  <si>
    <t>VIRUTAS DE MADERA S.A.</t>
  </si>
  <si>
    <t>WOM SPA</t>
  </si>
  <si>
    <t>TIPO CONSUMO</t>
  </si>
  <si>
    <t>Residencial</t>
  </si>
  <si>
    <t>Hospital</t>
  </si>
  <si>
    <t>Agricola</t>
  </si>
  <si>
    <t>Comercial</t>
  </si>
  <si>
    <t>Industrial</t>
  </si>
  <si>
    <t>Fiscal</t>
  </si>
  <si>
    <t>F.F.C.C</t>
  </si>
  <si>
    <t>Municipal</t>
  </si>
  <si>
    <t>Utilidad Publica</t>
  </si>
  <si>
    <t>Cárcel</t>
  </si>
  <si>
    <t>Residencial con Negocio</t>
  </si>
  <si>
    <t>Alumbrado Público</t>
  </si>
  <si>
    <t>dic-25</t>
  </si>
  <si>
    <t>SUMINISTRADOR</t>
  </si>
  <si>
    <t>ENGIE</t>
  </si>
  <si>
    <t>ITI CHILE S A</t>
  </si>
  <si>
    <t>ABASTIBLE</t>
  </si>
  <si>
    <t>CM MADERERA SPA</t>
  </si>
  <si>
    <t>EMOAC</t>
  </si>
  <si>
    <t>ENEL_GENERACION</t>
  </si>
  <si>
    <t>ORIZON S A</t>
  </si>
  <si>
    <t>ENERGY_ASSET</t>
  </si>
  <si>
    <t>ATRIA_ENERGIA</t>
  </si>
  <si>
    <t>ACIERTA_ENERGIA</t>
  </si>
  <si>
    <t>ACCIONA_ENERGIA</t>
  </si>
  <si>
    <t>AES_GENER</t>
  </si>
  <si>
    <t>FINNING CHILE SA</t>
  </si>
  <si>
    <t>EDIFICIO ALSACIA</t>
  </si>
  <si>
    <t>EDIFICIO ISIDORA GOYENECHEA 3520</t>
  </si>
  <si>
    <t>IMELSA_ENERGIA</t>
  </si>
  <si>
    <t>EDIFICIO BURGOS</t>
  </si>
  <si>
    <t>EDIFICIO ISIDORA MAGDALENA</t>
  </si>
  <si>
    <t>EDIFICIO GOLF 82</t>
  </si>
  <si>
    <t>EDIFICIO MAGDALENA NORTE</t>
  </si>
  <si>
    <t>EDIFICIO OFICINAS DE CORDOVA</t>
  </si>
  <si>
    <t>EDIFICIO TORRE 1</t>
  </si>
  <si>
    <t>CONDOMINIO TORRE CERRO EL PLOMO</t>
  </si>
  <si>
    <t>EDIFICIO LOS MILITARES</t>
  </si>
  <si>
    <t>COMUNIDAD EDIFICIO TORRE LAS CONDES</t>
  </si>
  <si>
    <t>COMUNIDAD EDIFICIO EL GOLF 99</t>
  </si>
  <si>
    <t>CONDOMINIO GOLF 2001</t>
  </si>
  <si>
    <t>EDIFICIO APOQUINDO 3500</t>
  </si>
  <si>
    <t>EDIFICIO ALCANTARA APOQUINDO</t>
  </si>
  <si>
    <t>COMUNIDAD EDIFICIO DE LAS ARTES TORRE SEIS</t>
  </si>
  <si>
    <t>COMUNIDAD EDIFICIO DE LAS ARTES TORRE OCHO</t>
  </si>
  <si>
    <t>EDIFICIO NUEVA APOQUINDO TORRE II</t>
  </si>
  <si>
    <t>COMUNIDAD EDIFICIO PARQUE ORIENTE</t>
  </si>
  <si>
    <t>EDIFICIO NUEVA CÓRDOVA</t>
  </si>
  <si>
    <t>COMERCIALIZADORA GC S.A.</t>
  </si>
  <si>
    <t>NEOELECTRA_ENERGIA</t>
  </si>
  <si>
    <t>ADMINISTRADORA DE SUPERMERCADOS HIPER LIMITADA</t>
  </si>
  <si>
    <t>INMOBILIARIA RENTAS II SPA</t>
  </si>
  <si>
    <t>INMOBILIARIA LOS MILITARES APOQUINDO SPA</t>
  </si>
  <si>
    <t>GLOBE POWER SPA</t>
  </si>
  <si>
    <t>HOTELERA PATAGONIA DOS S.A.</t>
  </si>
  <si>
    <t>SOCIEDAD OPERADORA HOTELERA HA S.A</t>
  </si>
  <si>
    <t>SGA</t>
  </si>
  <si>
    <t>SOCIEDAD CONCESIONARIA COSTANERA NORTE S A</t>
  </si>
  <si>
    <t>PACIFIC HYDRO</t>
  </si>
  <si>
    <t>77465466-6</t>
  </si>
  <si>
    <t>ADMINISTRADORA CASA C SPA</t>
  </si>
  <si>
    <t>EL_PINAR</t>
  </si>
  <si>
    <t>HOTELES DIRECTOR LIMITADA</t>
  </si>
  <si>
    <t>BTG_PACTUAL</t>
  </si>
  <si>
    <t>TECNORED</t>
  </si>
  <si>
    <t>HIPERMERCADOS TOTTUS SA</t>
  </si>
  <si>
    <t>SOC HOTELERA BIDASOA SPA</t>
  </si>
  <si>
    <t>CLUB DEPORTIVO MANQUEHUE</t>
  </si>
  <si>
    <t>RENDIC HERMANOS S A</t>
  </si>
  <si>
    <t>COMERCIAL ECCSA S A</t>
  </si>
  <si>
    <t>EMPRESA EL MERCURIO S A P</t>
  </si>
  <si>
    <t>PARQUE ARAUCO S A</t>
  </si>
  <si>
    <t>HOTEL CORPORATION OF CHILE S A</t>
  </si>
  <si>
    <t>SEGUROS DE VIDA SURA S.A.</t>
  </si>
  <si>
    <t>CONSTRUCTORA DE CENTROS COMERCIALES C C C S A</t>
  </si>
  <si>
    <t>SOC HOTELERA HOTELTOURS S A</t>
  </si>
  <si>
    <t>HOTELES DE CHILE S A</t>
  </si>
  <si>
    <t>ATTON LAS CONDES SPA</t>
  </si>
  <si>
    <t>CERRO_DOMINADOR_CSP</t>
  </si>
  <si>
    <t>SUBCENTRO LAS CONDES S.A.</t>
  </si>
  <si>
    <t>ATACAMA MINERALS CHILE S C M</t>
  </si>
  <si>
    <t>ON GROUP</t>
  </si>
  <si>
    <t>NESTLE CHILE SA</t>
  </si>
  <si>
    <t>HOSPITAL DR. FRANCO RAVERA ZUNINO</t>
  </si>
  <si>
    <t>SUM_CHILECTRA_L</t>
  </si>
  <si>
    <t>LV-PATIO RENTA INMOBILIARIA VII SPA</t>
  </si>
  <si>
    <t>COMERCIAL BB TRADING SPA</t>
  </si>
  <si>
    <t>AGRICOLA SUPER LIMITADA</t>
  </si>
  <si>
    <t>RUCATAYO</t>
  </si>
  <si>
    <t>COMAFRI S A</t>
  </si>
  <si>
    <t>CGE_C</t>
  </si>
  <si>
    <t>AMANECER SOLAR</t>
  </si>
  <si>
    <t>GUACOLDA</t>
  </si>
  <si>
    <t>AGRORESERVAS DE CHILE, SPA</t>
  </si>
  <si>
    <t>MINERA FLORIDA LIMITADA</t>
  </si>
  <si>
    <t>SAFIRA_ENERGIA_CHILE</t>
  </si>
  <si>
    <t>COLOWALL DISENO LIMITADA</t>
  </si>
  <si>
    <t>ARJA TEXTIL LIMITADA</t>
  </si>
  <si>
    <t>GONZALO Y JAIME VALDIVIESO LIMITADA</t>
  </si>
  <si>
    <t>FABRICA DE ENVASES PLASTICOS S A</t>
  </si>
  <si>
    <t>GLASSTECH S A</t>
  </si>
  <si>
    <t>EMPRESAS JORDAN S A</t>
  </si>
  <si>
    <t>GTD TELEDUCTOS S.A</t>
  </si>
  <si>
    <t>MULTI-COLOR CHILE SPA</t>
  </si>
  <si>
    <t>SOC HIPODROMO CHILE S A</t>
  </si>
  <si>
    <t>MOLINO LA ESTAMPA SA</t>
  </si>
  <si>
    <t>LABORATORIOS SAVAL S A</t>
  </si>
  <si>
    <t>ACMA S A</t>
  </si>
  <si>
    <t>PRODALAM S A</t>
  </si>
  <si>
    <t>SOCIEDAD DE INVERSIONES CELTA SPA</t>
  </si>
  <si>
    <t>HILANDERIA MAISA S A</t>
  </si>
  <si>
    <t>MEDICAL INTERNATIONAL LABORATORIES CORPORATION SA</t>
  </si>
  <si>
    <t>INVERSIONES Y ASESORIAS LIGURIA S A</t>
  </si>
  <si>
    <t>INVERSIONES SAN JORGE S A</t>
  </si>
  <si>
    <t>EMBOTELLADORAS CHILENAS UNIDAS S.A</t>
  </si>
  <si>
    <t>PROCESADORA DE PLASTICOS PUELCHE SPA</t>
  </si>
  <si>
    <t>ENORCHILE</t>
  </si>
  <si>
    <t>CIA NACIONAL DE TELEFONOS TELEFONICA DEL SUR S.A.</t>
  </si>
  <si>
    <t>PRODUCTOS DEL MAR VENTISQUEROS S A</t>
  </si>
  <si>
    <t>INMOBILIARIA E INVERSIONES CENTRO NACIONAL DE BODEGAJE SPA</t>
  </si>
  <si>
    <t>SALMONOIL S A</t>
  </si>
  <si>
    <t>DEPOSITOS Y CONTENEDORES S A</t>
  </si>
  <si>
    <t>FRIGORIFICOS MASCATO S A</t>
  </si>
  <si>
    <t>ICEMARKET S A</t>
  </si>
  <si>
    <t>LOS GLACIARES S A</t>
  </si>
  <si>
    <t>ST ANDREWS SMOKY DELICACIES S A</t>
  </si>
  <si>
    <t>EMPRESA NACIONAL DE TELECOMUNICACIONES S A</t>
  </si>
  <si>
    <t>AGUAS DEL VALLE S A</t>
  </si>
  <si>
    <t>HOSPITAL CLINICO DEL SUR SPA</t>
  </si>
  <si>
    <t>ADMINISTRADORA DE SUPERMERCADOS EXPRESS LIMITADA</t>
  </si>
  <si>
    <t>SCHUSSLER S A</t>
  </si>
  <si>
    <t>IANSAGRO S A</t>
  </si>
  <si>
    <t>AGUAS ANDINAS S A</t>
  </si>
  <si>
    <t>CORP PRINCIPE DE GALES</t>
  </si>
  <si>
    <t>CENTROS COMERCIALES VECINALES ARAUCO EXPRESS S.A</t>
  </si>
  <si>
    <t>EASY RETAIL S.A. .-</t>
  </si>
  <si>
    <t>SOCIEDAD ADMINISTRADORA DE CENTROS COMERCIALES SPA</t>
  </si>
  <si>
    <t>NUEVOS DESARROLLOS SPA</t>
  </si>
  <si>
    <t>ADMINISTRADORA DE CENTROS COMERCIALES CENCOSUD SPA.</t>
  </si>
  <si>
    <t>THE GRANGE SCHOOL S A</t>
  </si>
  <si>
    <t>SERMOB LIMITADA</t>
  </si>
  <si>
    <t>GESTORA Y DESARROLLO USS SPA</t>
  </si>
  <si>
    <t>BUSES METROPOLITANA S A</t>
  </si>
  <si>
    <t>TANDEM S A</t>
  </si>
  <si>
    <t>SIERRA GORDA S.C.M.</t>
  </si>
  <si>
    <t>COCHRANE</t>
  </si>
  <si>
    <t>CORP METODISTA</t>
  </si>
  <si>
    <t>AGRÍCOLA TRUMAO LIMITADA</t>
  </si>
  <si>
    <t>PANELES ANGOL S.A.</t>
  </si>
  <si>
    <t>FORESTAL NAHUELBUTA SPA</t>
  </si>
  <si>
    <t>FRUTERA SAN FERNANDO SOCIEDAD ANONIMA</t>
  </si>
  <si>
    <t>INVERSIONES AGRICOLAS BUENOS AIRES SPA</t>
  </si>
  <si>
    <t>FORESTAL TROMEN S. A.</t>
  </si>
  <si>
    <t>EMBOTELLADORA ANDINA S A</t>
  </si>
  <si>
    <t>COMUNIDAD EDIFICIO JARDINES DE LAS CONDES 9460</t>
  </si>
  <si>
    <t>EDIFICIO APOQUINDO 5400</t>
  </si>
  <si>
    <t>COMUNIDAD EDIFICIO OFICINAS TORRE APOQUINDO 4775</t>
  </si>
  <si>
    <t>INMOBILIARIA E INVERSIONES G CUATRO S.A.</t>
  </si>
  <si>
    <t>RIO_COLORADO</t>
  </si>
  <si>
    <t>COMERCIAL ICOM SPA</t>
  </si>
  <si>
    <t>MARINA HOTELES SPA</t>
  </si>
  <si>
    <t>ESTADIO ESPANOL</t>
  </si>
  <si>
    <t>PROVENSE S A</t>
  </si>
  <si>
    <t>CLINICA ALEMANA DE SANTIAGO S A</t>
  </si>
  <si>
    <t>SOCIEDAD DE PROCESAMIENTO DE MOLIBDENO SPA</t>
  </si>
  <si>
    <t>PLANTA RECUPERADORA DE METALES SPA</t>
  </si>
  <si>
    <t>ALFONSO GUILLERMO BESSER HAYLER</t>
  </si>
  <si>
    <t>AGRICOLA Y GANADERA PINCOY SPA</t>
  </si>
  <si>
    <t>79574560-2</t>
  </si>
  <si>
    <t>IG-VENTURES S.A.</t>
  </si>
  <si>
    <t>COMERCIALIZADORA NUTRECO CHILE LIMITADA</t>
  </si>
  <si>
    <t>AGRICOLA MILLAHUE LIMITADA</t>
  </si>
  <si>
    <t>HACIENDA CHICUREO CLUB</t>
  </si>
  <si>
    <t>SOCIEDAD DE PROCESAMIENTOS INDUSTRIALES SA</t>
  </si>
  <si>
    <t>FACTOR_LUZ</t>
  </si>
  <si>
    <t>UCUQUER_DOS</t>
  </si>
  <si>
    <t>EATON INDUSTRIES (CHILE) SPA</t>
  </si>
  <si>
    <t>INMOBILIARIA PLACILLA SPA</t>
  </si>
  <si>
    <t>PORSCHE CHILE SPA</t>
  </si>
  <si>
    <t>GREENPLAST SPA</t>
  </si>
  <si>
    <t>SACYR AGUA LAMPA S.A.</t>
  </si>
  <si>
    <t>ESCO ELECMETAL FUNDICION LIMITADA</t>
  </si>
  <si>
    <t>TIGRE CHILE S A</t>
  </si>
  <si>
    <t>ODATA CHILE SPA</t>
  </si>
  <si>
    <t>ENERQUINTA</t>
  </si>
  <si>
    <t>COMERCIAL DIALUM S A</t>
  </si>
  <si>
    <t>COMERCIALIZADORA NOVAVERDE S.A.</t>
  </si>
  <si>
    <t>NOVOPLAST SPA</t>
  </si>
  <si>
    <t>ARMACERO MATCO SA</t>
  </si>
  <si>
    <t>ECHEVERRIA Y COMPAÑIA SOCIEDAD COMERCIAL SPA</t>
  </si>
  <si>
    <t>DI BATTISTA LIMITADA</t>
  </si>
  <si>
    <t>CERAMICA SANTIAGO S A</t>
  </si>
  <si>
    <t>SACYR AGUA CHACABUCO S.A.</t>
  </si>
  <si>
    <t>WENCO S A</t>
  </si>
  <si>
    <t>CLARO COMUNICACIONES SPA</t>
  </si>
  <si>
    <t>LABORATORIO DUKAY S A</t>
  </si>
  <si>
    <t>POLITEC SPA</t>
  </si>
  <si>
    <t>INMOBILIARIA KAUFMANN S.A.</t>
  </si>
  <si>
    <t>PLASTICOS EROFLEX S A</t>
  </si>
  <si>
    <t>AGRICOLA SANTA MARTA DE LIRAY S A</t>
  </si>
  <si>
    <t>MAFOR S A</t>
  </si>
  <si>
    <t>IRON MOUNTAIN CHILE S A</t>
  </si>
  <si>
    <t>MULTIACEROS SOCIEDAD ANÓNIMA</t>
  </si>
  <si>
    <t>ECOM_GENERACION</t>
  </si>
  <si>
    <t>REPRESENTACIONES INDUSTRIALES S. A.</t>
  </si>
  <si>
    <t>TECHNO REFRACTARIOS S A</t>
  </si>
  <si>
    <t>ITF-LABOMED FARMACEUTICA LIMITADA</t>
  </si>
  <si>
    <t>KIMBERLY-CLARK CHILE S.A.</t>
  </si>
  <si>
    <t>SACYR AGUA UTILITIES S.A.</t>
  </si>
  <si>
    <t>FORJADOS S A</t>
  </si>
  <si>
    <t>SACYR AGUA SANTIAGO S.A.</t>
  </si>
  <si>
    <t>SOC AGRICOLA VALLE DE COLINA S.A.</t>
  </si>
  <si>
    <t>SOC CONCESIONARIA AUTOPISTA NORORIENTE S A</t>
  </si>
  <si>
    <t>I MUNICIPALIDAD DE MAIPU</t>
  </si>
  <si>
    <t>INDUSTRIA DE POLICARBONATOS CHILE LIMITADA</t>
  </si>
  <si>
    <t>INTERMOB S A</t>
  </si>
  <si>
    <t>SOC NACIONAL DE OLEODUCTOS S A</t>
  </si>
  <si>
    <t>PATRICIO LIOI Y CIA SPA</t>
  </si>
  <si>
    <t>CONSTRUCTORA DE PAVIMENTOS ASFALTICOS BITUMIX S.A</t>
  </si>
  <si>
    <t>INDUSTRIA DE ALIMENTOS DOS EN UNO SOCIEDAD ANONIMA</t>
  </si>
  <si>
    <t>QUIMETAL INDUSTRIAL S A</t>
  </si>
  <si>
    <t>LABORATORIO BALLERINA LIMITADA</t>
  </si>
  <si>
    <t>INDUSTRIA NACIONAL DE ENVASES S A</t>
  </si>
  <si>
    <t>PLAZA OESTE SPA</t>
  </si>
  <si>
    <t>LIPIGAS</t>
  </si>
  <si>
    <t>COMPANIA AGRICOLA DEL VALLE S.A.</t>
  </si>
  <si>
    <t>AGRICOLA AGROALTO LIMITADA</t>
  </si>
  <si>
    <t>AGRICOLA LA MARTINA LTDA</t>
  </si>
  <si>
    <t>AGROINDUSTRIAL ALKA S A</t>
  </si>
  <si>
    <t>SOC AGRICOLA EL RANCHILLO DOS LTDA</t>
  </si>
  <si>
    <t>SOC AGRICOLA EL RANCHILLO UNO LTDA</t>
  </si>
  <si>
    <t>AGRICOLA AASA LIMITADA</t>
  </si>
  <si>
    <t>TAMAKAYA_ENERGIA</t>
  </si>
  <si>
    <t>EDIFICIO DE CALLE SAN MARTIN 73</t>
  </si>
  <si>
    <t>EMPRESAS RED SALUD S.A.</t>
  </si>
  <si>
    <t>PROUNION SOCIEDAD ANONIMA</t>
  </si>
  <si>
    <t>INMOBILIARIA WBZ LIMITADA.</t>
  </si>
  <si>
    <t>TIVIT CHILE TERCERIZACION DE PROCESOS, SERVICIOS Y TECNOLOGIA SPA</t>
  </si>
  <si>
    <t>INMOBILIARIA ABDON CIFUENTES SPA</t>
  </si>
  <si>
    <t>INMOBILIARIA VISTA TEATINOS SPA</t>
  </si>
  <si>
    <t>SONDA S A</t>
  </si>
  <si>
    <t>LABORATORIO DURANDIN SA</t>
  </si>
  <si>
    <t>MOLINO BALMACEDA S A</t>
  </si>
  <si>
    <t>CLINICA DAVILA Y SERVICIOS MEDICOS SPA</t>
  </si>
  <si>
    <t>ATENTO CHILE S A</t>
  </si>
  <si>
    <t>CMPC MADERAS SPA</t>
  </si>
  <si>
    <t>BARRY CALLEBAUT CHILE SPA</t>
  </si>
  <si>
    <t>AGRICOLA EL COMINO LIMITADA</t>
  </si>
  <si>
    <t>AGROFRUTA SERVICIOS LIMITADA</t>
  </si>
  <si>
    <t>EMPRESA CONSTRUCTORA AGUA SANTA S A</t>
  </si>
  <si>
    <t>FRIGORIFICO BUIN LIMITADA</t>
  </si>
  <si>
    <t>GREENVIC SPA</t>
  </si>
  <si>
    <t>METALPREN CHILE SPA</t>
  </si>
  <si>
    <t>MOLINO LINDEROS S A</t>
  </si>
  <si>
    <t>VINEDOS EMILIANA S A</t>
  </si>
  <si>
    <t>MOLINERA DEL MAIPO S A</t>
  </si>
  <si>
    <t>COMERCIAL EL REMANSO S A</t>
  </si>
  <si>
    <t>FRIOFORT S A</t>
  </si>
  <si>
    <t>MULTIFRUTA S A</t>
  </si>
  <si>
    <t>CEMENTOS BIO BIO DEL SUR S.A.</t>
  </si>
  <si>
    <t>SOCIEDAD CONCESIONARIA AEROPUERTO DIEGO ARACENA S.A.</t>
  </si>
  <si>
    <t>INDUSTRIA DE PLASTICOS ANDES DRIP LIMITADA</t>
  </si>
  <si>
    <t>INMOBILIARIA MALL LAS AMERICAS S A</t>
  </si>
  <si>
    <t>COMPANIA MINERA MANTOS DE ORO</t>
  </si>
  <si>
    <t>HEREDIA MOLINOS SOCIEDAD ANONIMA</t>
  </si>
  <si>
    <t>AGRICOLA EL SOBRANTE SA</t>
  </si>
  <si>
    <t>AGRICOLA PILILEN LIMITADA</t>
  </si>
  <si>
    <t>AGRICOLA LOS ANGELES DE CABILDO LTDA</t>
  </si>
  <si>
    <t>AGRICOLA EL ROBLE SPA</t>
  </si>
  <si>
    <t>SOCIEDAD AGRICOLA LOS GRANEROS SPA</t>
  </si>
  <si>
    <t>MINERA LAS CENIZAS S A</t>
  </si>
  <si>
    <t>AGROSANTO S.A.</t>
  </si>
  <si>
    <t>AGRICOLA SANTA JUANA DE CHINCOLCO S A</t>
  </si>
  <si>
    <t>KIMWOOD EN LIQUIDACION SPA</t>
  </si>
  <si>
    <t>COMPANIA MOLINERA CENTRO - SUR LIMITADA</t>
  </si>
  <si>
    <t>AGRICOLA Y COMERCIAL DON JUAN S.A.</t>
  </si>
  <si>
    <t>MARDONES INGENIERIA EN MADERA LIMITADA</t>
  </si>
  <si>
    <t>ENAP REFINERIAS S A</t>
  </si>
  <si>
    <t>FORESTAL MININCO SPA</t>
  </si>
  <si>
    <t>CONDOMINIO BELLO HORIZONTE BUSSINESS CENTER</t>
  </si>
  <si>
    <t>SOCIEDAD ARIDOS SAN VICENTE SPA</t>
  </si>
  <si>
    <t>TRANSPORTES ALEJANDRO IBANEZ LIMITADA</t>
  </si>
  <si>
    <t>PRECISA FROZEN STORAGE &amp; SERVICES LIMITADA</t>
  </si>
  <si>
    <t>SOCIEDAD AGRICOLA EL PORVENIR S A</t>
  </si>
  <si>
    <t>VINA SANTA CAROLINA S.A.</t>
  </si>
  <si>
    <t>PROCESADORA Y EXPORTADORA ALMENDRASRANCAGUA PARMEX S A</t>
  </si>
  <si>
    <t>PACKING Y SERVICIOS RUCARAY S A</t>
  </si>
  <si>
    <t>CIA MINERA DONA INES DE COLLAHUASI SCM</t>
  </si>
  <si>
    <t>INVERSIONES NOVA LIMITADA</t>
  </si>
  <si>
    <t>SOCIEDAD CONCESIONARIA AEROPUERTO EL LOA S.A.</t>
  </si>
  <si>
    <t>TRATACAL S.A</t>
  </si>
  <si>
    <t>CENTRO DE ESTUDIOS MEDICION Y CERTIFICACION DE CALIDAD CESMEC SA</t>
  </si>
  <si>
    <t>ENAEX S A</t>
  </si>
  <si>
    <t>INMOBILIARIA MALL CALAMA SPA</t>
  </si>
  <si>
    <t>SALMONES CAMANCHACA S A</t>
  </si>
  <si>
    <t>PESQUERA PACIFIC FARMER LIMITADA</t>
  </si>
  <si>
    <t>PESQUERA LA PORTADA S A</t>
  </si>
  <si>
    <t>PORTUARIA CABO FROWARD S A</t>
  </si>
  <si>
    <t>CAMANCHACA S.A.</t>
  </si>
  <si>
    <t>ACUICOLA DEL NORTE SPA</t>
  </si>
  <si>
    <t>PESQUERA BAHIA CALDERA S.A</t>
  </si>
  <si>
    <t>HOSPITAL INTERCULTURAL KALLVU LLANKA.-</t>
  </si>
  <si>
    <t>EDGECONNEX CHILE II SPA</t>
  </si>
  <si>
    <t>CIA MINERA MARICUNGA</t>
  </si>
  <si>
    <t>COMPAÑIA CONTRACTUAL MINERA CANDELARIA LTDA</t>
  </si>
  <si>
    <t>CASA DE MONEDA DE CHILE S.A.</t>
  </si>
  <si>
    <t>INVERSIONES Y RENTAS SENDERO SPA</t>
  </si>
  <si>
    <t>MARVEST SPA</t>
  </si>
  <si>
    <t>A Y R PRIETO SPA</t>
  </si>
  <si>
    <t>A Y C IMPRESORES LIMITADA</t>
  </si>
  <si>
    <t>BASF CHILE S A</t>
  </si>
  <si>
    <t>LABORATORIOS RECALCINE SA</t>
  </si>
  <si>
    <t>QUANTUM INTEGRAL, S.A.</t>
  </si>
  <si>
    <t>TRESMONTES S.A</t>
  </si>
  <si>
    <t>MULTIFRIGO CASABLANCA SPA</t>
  </si>
  <si>
    <t>PLASKOLITE SUD S.A.</t>
  </si>
  <si>
    <t>AGRICOLA CASAS DEL BOSQUE LIMITADA</t>
  </si>
  <si>
    <t>CIA MOLINERA SAN CRISTOBAL S A</t>
  </si>
  <si>
    <t>CAIMI S A C</t>
  </si>
  <si>
    <t>ALTO DE CASABLANCA S A</t>
  </si>
  <si>
    <t>61602275-K</t>
  </si>
  <si>
    <t>CAMANCHACA CULTIVOS SUR S.A.</t>
  </si>
  <si>
    <t>RANTRUR SOCIEDAD ANONIMA</t>
  </si>
  <si>
    <t>CIA MINERA CERRO NEGRO S A</t>
  </si>
  <si>
    <t>NORVIND</t>
  </si>
  <si>
    <t>AGRICOLA EL ARENAL LIMITADA</t>
  </si>
  <si>
    <t>ENERGIA_LEON</t>
  </si>
  <si>
    <t>AGRICOLA E INVERSIONES TERRAMAN LIMITADA</t>
  </si>
  <si>
    <t>VINA CONCHA Y TORO S A</t>
  </si>
  <si>
    <t>CORP NACIONAL DEL COBRE DE CHILE</t>
  </si>
  <si>
    <t>BE FORESTALES</t>
  </si>
  <si>
    <t>ALTO_MAIPO</t>
  </si>
  <si>
    <t>ARRAYAN_EOLICO</t>
  </si>
  <si>
    <t>CONEJO_SOLAR</t>
  </si>
  <si>
    <t>JAVIERA</t>
  </si>
  <si>
    <t>MAGOTTEAUX CHILE S.A</t>
  </si>
  <si>
    <t>ANTOFAGASTA TERMINAL INTERNACIONAL S A</t>
  </si>
  <si>
    <t>EXPORTADORA SERGIO RUIZ TAGLE HUMERES LIMITADA</t>
  </si>
  <si>
    <t>INMOBILIARIA AGRICOLA UVAS DEL NORTE LIMITADA</t>
  </si>
  <si>
    <t>AGROFRUTA LIMITADA</t>
  </si>
  <si>
    <t>CIA EXPLORADORA Y EXPLOTADORA MINERA CHILENO RUMANA S A</t>
  </si>
  <si>
    <t>COMPANIA EXPLOTADORA MINERA SAN ANDRES LIMITADA</t>
  </si>
  <si>
    <t>FRUTICOLA Y EXPORTADORA ATACAMA LTDA</t>
  </si>
  <si>
    <t>SOC PUNTA DEL COBRE S A</t>
  </si>
  <si>
    <t>SKC INMOBILIARIA S.A.</t>
  </si>
  <si>
    <t>SYNTHON CHILE LIMITADA</t>
  </si>
  <si>
    <t>MALFANTI S.A.</t>
  </si>
  <si>
    <t>ESPACIO GOLDENBOX S.A.</t>
  </si>
  <si>
    <t>INDUSTRIAS KYPCO SPA</t>
  </si>
  <si>
    <t>PLASTICOS FILMAMERICA LIMITADA</t>
  </si>
  <si>
    <t>ESPACIO GALVARINO SPA</t>
  </si>
  <si>
    <t>CESAR COGGIOLA SPA</t>
  </si>
  <si>
    <t>AMCOR CAPSULES CHILE LIMITADA</t>
  </si>
  <si>
    <t>ZARZAR Y COMPANIA SPA</t>
  </si>
  <si>
    <t>LESAFFRE INDUSTRIAL CHILE S.A</t>
  </si>
  <si>
    <t>B BOSCH SA</t>
  </si>
  <si>
    <t>EMPRESA DISTRIBUIDORA DE PAPELES Y CARTONES SPA</t>
  </si>
  <si>
    <t>INDUSTRIA DE BALATAS CABAL S A</t>
  </si>
  <si>
    <t>SISTEMAS GRAFICOS QUILICURA S A</t>
  </si>
  <si>
    <t>LUIS PHILIPPS S A I C GOMAS S.A.</t>
  </si>
  <si>
    <t>ICB S.A.</t>
  </si>
  <si>
    <t>EXPLOTACIONES SANITARIAS S A</t>
  </si>
  <si>
    <t>COEXPAN CHILE SPA</t>
  </si>
  <si>
    <t>BAKELS CHILE S A</t>
  </si>
  <si>
    <t>CEMBRASS S. A.</t>
  </si>
  <si>
    <t>PRODEA S A</t>
  </si>
  <si>
    <t>JUAN BAS ALIMENTOS S A</t>
  </si>
  <si>
    <t>WINPACK S A</t>
  </si>
  <si>
    <t>TRANSLOGIC SOCIEDAD ANONIMA</t>
  </si>
  <si>
    <t>MARISIO SPA</t>
  </si>
  <si>
    <t>INVERSIONES Y SERVICIOS DATALUNA LIMITADA</t>
  </si>
  <si>
    <t>EMPRESAS WINKO SPA</t>
  </si>
  <si>
    <t>AXXA CHEMICALS SPA</t>
  </si>
  <si>
    <t>FIBROCEMENTOS VOLCAN LIMITADA</t>
  </si>
  <si>
    <t>INDUSTRIAS PLASTICAS CORVALAN S A</t>
  </si>
  <si>
    <t>INDUSTRIAS RELKON Y CIA LTDA</t>
  </si>
  <si>
    <t>UNITED PLASTIC CORPORATION S.A.</t>
  </si>
  <si>
    <t>REINIKE S A</t>
  </si>
  <si>
    <t>DVP S.A.</t>
  </si>
  <si>
    <t>DISTRIBUIDORA PAPELES INDUSTRIALES SPA</t>
  </si>
  <si>
    <t>COLADA CONTINUA CHILENA SA</t>
  </si>
  <si>
    <t>CERVECERIA CHILE S A</t>
  </si>
  <si>
    <t>MASONITE CHILE S A</t>
  </si>
  <si>
    <t>SOCER</t>
  </si>
  <si>
    <t>CHILE BOTANICS SPA</t>
  </si>
  <si>
    <t>PUERTO DE MEJILLONES S.A.</t>
  </si>
  <si>
    <t>ALGORTA NORTE SA</t>
  </si>
  <si>
    <t>NORACID</t>
  </si>
  <si>
    <t>SOCIEDAD GNL MEJILLONES S.A.</t>
  </si>
  <si>
    <t>MOLINERA ITATA S A</t>
  </si>
  <si>
    <t>INDUSTRIA DE ACERO MANUFACTURADO LIMITADA</t>
  </si>
  <si>
    <t>SERVICIOS ALBORADA SPA</t>
  </si>
  <si>
    <t>CAREN</t>
  </si>
  <si>
    <t>ASERRADEROS ALTO HORIZONTE SPA</t>
  </si>
  <si>
    <t>PROSERVICE BIO BIO SPA</t>
  </si>
  <si>
    <t>AGRICOLA LOS AROMOS S.A.</t>
  </si>
  <si>
    <t>AGRICOLA Y GANADERA CHILLAN VIEJO S.A.</t>
  </si>
  <si>
    <t>SOF SOUTH ORGANICS FRUITS S A</t>
  </si>
  <si>
    <t>CENTRAL FRUTICOLA EL ALAMO SPA</t>
  </si>
  <si>
    <t>VINA CONO SUR S A</t>
  </si>
  <si>
    <t>DOLE CHILE S A</t>
  </si>
  <si>
    <t>COCA COLA EMBONOR S A</t>
  </si>
  <si>
    <t>MOLINERA AZAPA S A</t>
  </si>
  <si>
    <t>CLINICA ALEMANA DE TEMUCO S A</t>
  </si>
  <si>
    <t>CASINO DE JUEGOS TEMUCO S.A.</t>
  </si>
  <si>
    <t>AGRICOLA CONQUISTADORES S A</t>
  </si>
  <si>
    <t>SOC AGRICOLA HORCON DE PIEDRA LIMITADA</t>
  </si>
  <si>
    <t>PABLO MASSOUD L Y COMPANIA LIMITADA</t>
  </si>
  <si>
    <t>SOC AGRICOLA EL ENCANTO LTDA</t>
  </si>
  <si>
    <t>AGRÍCOLA, FORESTAL Y GANADERA LOS PEUMOS SPA</t>
  </si>
  <si>
    <t>SOCIEDAD FRUTICOLA HERMANOS VILLAGRA LIMITADA</t>
  </si>
  <si>
    <t>SOC AGRICOLA SAN LUIS DE PAL-PAL LIMITADA</t>
  </si>
  <si>
    <t>SOC AGRICOLA Y FORESTAL LOS CIPRESES LTDA</t>
  </si>
  <si>
    <t>SOC AGRICOLA SANTA ELENA DE CHOLGUAN Y C</t>
  </si>
  <si>
    <t>SOC AGROPECUARIA Y FORESTAL LOS PLACERES LTDA</t>
  </si>
  <si>
    <t>SOCIEDAD AGROPECUARIA Y FORESTAL LOS ENCINOS LIMITADA</t>
  </si>
  <si>
    <t>ARAUCO BIO</t>
  </si>
  <si>
    <t>MONTEVERDE SOCIEDAD ANONIMA</t>
  </si>
  <si>
    <t>PROCESADORA MAR DEL SUR SPA</t>
  </si>
  <si>
    <t>TORALLA SOCIEDAD ANONIMA</t>
  </si>
  <si>
    <t>DELIPACK SPA</t>
  </si>
  <si>
    <t>CHILE FOOD EXPORT LIMITADA</t>
  </si>
  <si>
    <t>EXPORTADORA UNIFRUTTI TRADERS SPA</t>
  </si>
  <si>
    <t>DAVID DEL CURTO SPA</t>
  </si>
  <si>
    <t>DEL MONTE FRESH PRODUCE (CHILE) S A</t>
  </si>
  <si>
    <t>CARTULINAS CMPC SPA</t>
  </si>
  <si>
    <t>ANDINA</t>
  </si>
  <si>
    <t>CELULOSA ARAUCO Y CONSTITUCION S A</t>
  </si>
  <si>
    <t>SERVICIO NACIONAL DE PREVENCIÓN Y RESPUESTA ANTE DESASTRES</t>
  </si>
  <si>
    <t>UNIVERSIDAD CENTRAL DE CHILE</t>
  </si>
  <si>
    <t>UNIVERSIDAD BERNARDO O'HIGGINS</t>
  </si>
  <si>
    <t>76630173-8</t>
  </si>
  <si>
    <t>INMOBILIARIA SAN ISIDRO 545 SPA</t>
  </si>
  <si>
    <t>INMOBILIARIA SERRANO SPA</t>
  </si>
  <si>
    <t>INMOBILIARIA EMSA S.A.</t>
  </si>
  <si>
    <t>CLUB HIPICO DE SANTIAGO S A</t>
  </si>
  <si>
    <t>EMPRESAS TUCAPEL S A</t>
  </si>
  <si>
    <t>ALBIA S.A</t>
  </si>
  <si>
    <t>SALESIANOS IMPRESORES SA</t>
  </si>
  <si>
    <t>SOC CONCESIONARIA ARENA BICENTENARIO S A</t>
  </si>
  <si>
    <t>EMPRESA NACIONAL DE ENERGIA ENEX S.A.</t>
  </si>
  <si>
    <t>FRUTAS Y HORTALIZAS DEL SUR S A</t>
  </si>
  <si>
    <t>SEALAND AQUACULTURE S.A</t>
  </si>
  <si>
    <t>BIOMAR CHILE S A</t>
  </si>
  <si>
    <t>EXTRACTOS NATURALES GELYMAR S A</t>
  </si>
  <si>
    <t>NEOGEL S A</t>
  </si>
  <si>
    <t>SOCIEDAD INVERSIONES Y ARIDOS SAN VICENTE SPA</t>
  </si>
  <si>
    <t>MOLINOS CUNACO S A</t>
  </si>
  <si>
    <t>ROBERTO TAMM Y CIA LTDA</t>
  </si>
  <si>
    <t>GENERAL FIBER &amp; PAPER SOCIEDAD ANONIMA</t>
  </si>
  <si>
    <t>ATACAMA_SOLAR</t>
  </si>
  <si>
    <t>POZO_ALMONTE_SOLAR_2</t>
  </si>
  <si>
    <t>POZO_ALMONTE_SOLAR_3</t>
  </si>
  <si>
    <t>COMPANIA MINERA TECK QUEBRADA BLANCA S.A.</t>
  </si>
  <si>
    <t>SOCIEDAD AGRICOLA LA SELVA LIMITADA</t>
  </si>
  <si>
    <t>HOSPITAL GUILLERMO GRANT BENAVENTE DE CO</t>
  </si>
  <si>
    <t>COMERCIAL RUVER LIMITADA</t>
  </si>
  <si>
    <t>MALL DEL CENTRO DE CONCEPCION SPA</t>
  </si>
  <si>
    <t>COMPANIA MINERA TECK CARMEN DE ANDACOLLO</t>
  </si>
  <si>
    <t>AGRICOLA LA ALPINA SPA</t>
  </si>
  <si>
    <t>EMBALAJES INTERNACIONALES OSKUPACK SPA</t>
  </si>
  <si>
    <t>INDUSTRIAS NEUCHATEL S A</t>
  </si>
  <si>
    <t>METSO CHILE SPA</t>
  </si>
  <si>
    <t>SOC PETREOS S A</t>
  </si>
  <si>
    <t>SOCIEDAD ISAUL BERNAL E HIJOS SPA</t>
  </si>
  <si>
    <t>MADERAS MARTIN LTDA</t>
  </si>
  <si>
    <t>FORESTAL SANTA BLANCA S.A</t>
  </si>
  <si>
    <t>MAURICIO MUNOZ Y COMPANIA LIMITADA</t>
  </si>
  <si>
    <t>FORESTAL TRES EME S.A</t>
  </si>
  <si>
    <t>SERVICIO DE SALUD ATACAMA HOSPITAL COPIA</t>
  </si>
  <si>
    <t>CRUSTACEOS SUR S.A.</t>
  </si>
  <si>
    <t>PESQUERA LITORAL SPA</t>
  </si>
  <si>
    <t>INMOBILIARIA MONPLA LIMITADA</t>
  </si>
  <si>
    <t>RENTAS LA CASTELLANA SPA</t>
  </si>
  <si>
    <t>MOLINO PUENTE ALTO SA</t>
  </si>
  <si>
    <t>CIA INDUSTRIAL EL VOLCAN S A</t>
  </si>
  <si>
    <t>DESARROLLOS COMERCIALES SPA</t>
  </si>
  <si>
    <t>ASOC DE PROPIETARIOS DE LA PARCELACION LA AURORA DE CURACAVI</t>
  </si>
  <si>
    <t>FORACTION CHILI SPA</t>
  </si>
  <si>
    <t>SERVICIO DE SALUD DEL MAULE HOSPITAL DE CURICO</t>
  </si>
  <si>
    <t>AGROINDUSTRIAL FRIO BUENO LIMITADA</t>
  </si>
  <si>
    <t>TERRAMATER S A</t>
  </si>
  <si>
    <t>AGROINDUSTRIAL FRUTASOL S.A.</t>
  </si>
  <si>
    <t>COPEFRUT S A</t>
  </si>
  <si>
    <t>ANDES SERVICE S A</t>
  </si>
  <si>
    <t>SOC AGRICOLA ALBORADA S.A.</t>
  </si>
  <si>
    <t>RESONANCIA SAN MARTIN SPA.</t>
  </si>
  <si>
    <t>TRANSPORTES PETROMAX SPA</t>
  </si>
  <si>
    <t>FRUTIZANO S.A</t>
  </si>
  <si>
    <t>CORRETAJES TORRES Y COMPANIA LIMITADA</t>
  </si>
  <si>
    <t>SUAZO GOMEZ S.A. EN LIQUIDACION</t>
  </si>
  <si>
    <t>SOC VINICOLA MIGUEL TORRES SA</t>
  </si>
  <si>
    <t>VICENTE SANCHEZ GATO S A I</t>
  </si>
  <si>
    <t>FRUTICOLA DOSAL LIMITADA</t>
  </si>
  <si>
    <t>EXPORTACIONES MEYER LIMITADA</t>
  </si>
  <si>
    <t>INMOBILIARIA MALL VINA DEL MAR S A</t>
  </si>
  <si>
    <t>INMOBILIARIA E INVERSIONES PEUMAYEN S.A.</t>
  </si>
  <si>
    <t>SANTIAGO METALS PROYECTO DOS LIMITADA</t>
  </si>
  <si>
    <t>SUDMARIS CHILE SOCIEDAD ANONIMA</t>
  </si>
  <si>
    <t>SOCIEDAD PESQUERA LANDES SOCIEDAD ANONIMA</t>
  </si>
  <si>
    <t>BLUE SHELL S A</t>
  </si>
  <si>
    <t>PATAGONIA PAINTING COMPANY LIMITADA</t>
  </si>
  <si>
    <t>ANDES BIO-PELLETS SPA</t>
  </si>
  <si>
    <t>ASERRADEROS DE MADERAS INDUSTRIALES SAN IGNACIO LIMITADA</t>
  </si>
  <si>
    <t>ASERRADERO POCO A POCO LIMITADA</t>
  </si>
  <si>
    <t>TRANSPORTES Y SERVICIOS FORESTALES BASAURI HNOS SPA</t>
  </si>
  <si>
    <t>SOC AGRICOLA Y FORESTAL ALTIKON LIMITADA</t>
  </si>
  <si>
    <t>AGRICOLA ANCALI LIMITADA</t>
  </si>
  <si>
    <t>AGRICOLA Y FORESTAL BAGARO SPA</t>
  </si>
  <si>
    <t>ASERRADEROS JCE S A</t>
  </si>
  <si>
    <t>AGRICOLA SAN OSVALDO SPA</t>
  </si>
  <si>
    <t>KNAUF CHILE SPA</t>
  </si>
  <si>
    <t>SERVICIO DE VIVIENDA Y URBANIZACION REGIÓN DEL BIO BIO</t>
  </si>
  <si>
    <t>CORPORACION TEATRO REGIONAL DEL BIO-BIO</t>
  </si>
  <si>
    <t>INMOBILIARIA Y CONSTRUCTORA OFICINAS SAN ANDRES S.A.</t>
  </si>
  <si>
    <t>INMOBILIARIA VEGA MONUMENTAL S.A.</t>
  </si>
  <si>
    <t>COMERCIALIZADORA VEGA MONUMENTAL S.A.</t>
  </si>
  <si>
    <t>CLINICA BIO BIO SPA</t>
  </si>
  <si>
    <t>EKA CHILE S A</t>
  </si>
  <si>
    <t>IEH_SOLAR</t>
  </si>
  <si>
    <t>AGROINDUSTRIAS QUILACO S A</t>
  </si>
  <si>
    <t>COMPAÑIA MINERA LA PATAGUA S.A.</t>
  </si>
  <si>
    <t>SOC QUIMICA Y MINERA DE CHILE S A</t>
  </si>
  <si>
    <t>MADERAS RIO COLORADO S.A.</t>
  </si>
  <si>
    <t>SYNGULAR CEREALS S.A.</t>
  </si>
  <si>
    <t>AGRICOLA CHOLGUAHUE SPA</t>
  </si>
  <si>
    <t>EMPRESAS BIOSUR SPA</t>
  </si>
  <si>
    <t>EN LIQUIDACION SOC FORESTAL E INDUSTRIAL MBM LIMITADA</t>
  </si>
  <si>
    <t>SOC DE MANUFACTURAS TIMBERNI LIMITADA</t>
  </si>
  <si>
    <t>AGRICOLA LLAHUEN S.A.</t>
  </si>
  <si>
    <t>PROCESADORA DE MADERAS LOS ANGELES SPA</t>
  </si>
  <si>
    <t>LAMINADORA LOS ANGELES S A</t>
  </si>
  <si>
    <t>AGRICOLA POLPAICO SPA</t>
  </si>
  <si>
    <t>EMBALSE_ANCOA</t>
  </si>
  <si>
    <t>SOC AGRICOLA LAS BANDURRIAS DE NALTAGUA LTDA</t>
  </si>
  <si>
    <t>SOC AGRICOLA LOS TILOS LIMITADA</t>
  </si>
  <si>
    <t>MALLARAUCO S A</t>
  </si>
  <si>
    <t>AGRICOLA BALLERINA CHILE LIMITADA</t>
  </si>
  <si>
    <t>BESALCO</t>
  </si>
  <si>
    <t>METALNORTE INGENIERIA LIMITADA</t>
  </si>
  <si>
    <t>INVERSIONES LAS GARZAS S A</t>
  </si>
  <si>
    <t>DAVIDSON INDUSTRY SPA</t>
  </si>
  <si>
    <t>NORAMCO S A</t>
  </si>
  <si>
    <t>AELA_GENERACION</t>
  </si>
  <si>
    <t>OXIQUIM S A</t>
  </si>
  <si>
    <t>AGROMARCHIGUE SA</t>
  </si>
  <si>
    <t>KD PACK S.A.</t>
  </si>
  <si>
    <t>ENVASES PLÁSTICOS TÉCNICOS SPA</t>
  </si>
  <si>
    <t>VINA COUSINO MACUL S A</t>
  </si>
  <si>
    <t>MATADERO LINDEROS LIMITADA</t>
  </si>
  <si>
    <t>PLASTICOS KENDY SPA</t>
  </si>
  <si>
    <t>METALURGICA SILCOSIL SPA</t>
  </si>
  <si>
    <t>IDAL S A</t>
  </si>
  <si>
    <t>ALIMENTOS CONCENTRADOS CISTERNAS LIMITADA</t>
  </si>
  <si>
    <t>CORTEVA AGRISCIENCE CHILE LIMITADA</t>
  </si>
  <si>
    <t>EXPORTADORES DEL AGRO S A</t>
  </si>
  <si>
    <t>HEWLETT PACKARD CHILE COMERCIAL LIMITADA</t>
  </si>
  <si>
    <t>SOUTH-AM FREEZE DRY SPA</t>
  </si>
  <si>
    <t>NEOMAS</t>
  </si>
  <si>
    <t>FUNDACION BENEFICA CULTURAL Y EDUCACIONAL TEATRO DEL LAGO</t>
  </si>
  <si>
    <t>AGRICOLA EL PARQUE SPA</t>
  </si>
  <si>
    <t>SOC AGRICOLA GANADERA LA ENGORDA LIMITADA</t>
  </si>
  <si>
    <t>SOC PROCESADORA DE LECHE DEL SUR S A</t>
  </si>
  <si>
    <t>FOLIADORA DE MADERAS GORBEA LIMITADA</t>
  </si>
  <si>
    <t>SOCIEDAD FORESTAL AGRICOLA COMERCIAL E INDUSTRIAL FATIMA LIMITADA</t>
  </si>
  <si>
    <t>GIDDINGS BERRIES CHILE S A</t>
  </si>
  <si>
    <t>HORTIFRUT CHILE S A</t>
  </si>
  <si>
    <t>AGRICOLA GARCES SPA</t>
  </si>
  <si>
    <t>GREEN PACK SERVICES LIMITADA</t>
  </si>
  <si>
    <t>COMERCIAL RIO BLANCO SPA</t>
  </si>
  <si>
    <t>COMERCIAL VINA LA RONCIERE LIMITADA</t>
  </si>
  <si>
    <t>AGRICOLA AGROBOSQUES SAN ISIDRO S A</t>
  </si>
  <si>
    <t>LOS NOBLES S A</t>
  </si>
  <si>
    <t>TERMINAL PUERTO COQUIMBO S.A.</t>
  </si>
  <si>
    <t>COMERCIAL PANAMERICANA S A</t>
  </si>
  <si>
    <t>RENTCO SPA</t>
  </si>
  <si>
    <t>CHAMPINONES ABRANTES S.A.</t>
  </si>
  <si>
    <t>76410833-7</t>
  </si>
  <si>
    <t>CALBU SERVICE LIMITADA</t>
  </si>
  <si>
    <t>AGRICOLA FUNGHI CHILE SPA</t>
  </si>
  <si>
    <t>SOCIEDAD COMERCIAL ALFAPLAS Y COMPANIA LIMITADA</t>
  </si>
  <si>
    <t>HACIENDA CHADA S A</t>
  </si>
  <si>
    <t>VALLES DEL NORTE SPA</t>
  </si>
  <si>
    <t>SANTA TERESA S. A.</t>
  </si>
  <si>
    <t>EMPRESAS LOURDES S A</t>
  </si>
  <si>
    <t>PAIMASA S A</t>
  </si>
  <si>
    <t>AGRICOLA EL HUAPI SPA</t>
  </si>
  <si>
    <t>ECOMETALES LIMITED AGENCIA EN CHILE</t>
  </si>
  <si>
    <t>EMBALAJES STANDARD LIMITADA</t>
  </si>
  <si>
    <t>SOCIEDAD AGRICOLA QUELEN LIMITADA</t>
  </si>
  <si>
    <t>SOC AGRIC Y COM KUDEWE LTDA</t>
  </si>
  <si>
    <t>MOLINO BIO BIO S A</t>
  </si>
  <si>
    <t>SOC COPEVAL AGROINDUSTRIAS S A</t>
  </si>
  <si>
    <t>AGRICOLA LA CABANA DOS LIMITADA</t>
  </si>
  <si>
    <t>AVICOLA Y COMERCIAL EL TOCO LTDA</t>
  </si>
  <si>
    <t>SOC AGRICOLA LA ROSA SOFRUCO SA</t>
  </si>
  <si>
    <t>AGROINDUSTRIAS LOMAS COLORADAS LTDA</t>
  </si>
  <si>
    <t>BLOCKS AND CUTSTOCK S A</t>
  </si>
  <si>
    <t>AGRÍCOLA LOS MAITENES LIMITADA</t>
  </si>
  <si>
    <t>TERCIADOS Y ELABORACION DE MADERAS S.A.</t>
  </si>
  <si>
    <t>AGRÍCOLA G.M. LIMITADA</t>
  </si>
  <si>
    <t>AGRICOLA UAC LIMITADA</t>
  </si>
  <si>
    <t>AGRICOLA BAHIA RUPANCO LIMITADA</t>
  </si>
  <si>
    <t>HUGO PATRICIO MARTIN PETERS</t>
  </si>
  <si>
    <t>ECO SALMON S.A.</t>
  </si>
  <si>
    <t>AGRICOLA CASAS DEL SUR LIMITADA</t>
  </si>
  <si>
    <t>SOC INDUSTRIAL KUNSTMANN S A</t>
  </si>
  <si>
    <t>COMERCIAL E INVERSIONES LOS LINGUES S A</t>
  </si>
  <si>
    <t>AGRIFRUT COMERCIAL LIMITADA</t>
  </si>
  <si>
    <t>JORGE SCHMIDT Y COMPANIA LIMITADA</t>
  </si>
  <si>
    <t>DESARROLLO AGRARIO S A</t>
  </si>
  <si>
    <t>AGRICOLA PACHACAMA LIMITADA</t>
  </si>
  <si>
    <t>FRUCHAC SPA</t>
  </si>
  <si>
    <t>AGRICOLAS LOMAS DE POCOCHAY S A</t>
  </si>
  <si>
    <t>AGROCOMERCIAL QUILLOTA S A</t>
  </si>
  <si>
    <t>ALGAS MARINAS S A ALGAMAR</t>
  </si>
  <si>
    <t>AGRICOLA EL CANELILLO S A</t>
  </si>
  <si>
    <t>INMOBILIARIA AZUL AZUL SPA.</t>
  </si>
  <si>
    <t>SIENA DESARROLLOS SPA</t>
  </si>
  <si>
    <t>TATA CONSULTANCY SERVICES CHILE S.A.</t>
  </si>
  <si>
    <t>INMOBILIARIA VICUÑA MACKENNA 5970 SPA</t>
  </si>
  <si>
    <t>77454514-K</t>
  </si>
  <si>
    <t>LO OVALLE SPA</t>
  </si>
  <si>
    <t>INMOBILIARIAA SALESIANOS II LIMITADA</t>
  </si>
  <si>
    <t>SANCES LTDA</t>
  </si>
  <si>
    <t>FCA PAVIMENTOS Y REVESTIMIENTOS BUDNIK HNOS S A</t>
  </si>
  <si>
    <t>GESTION VIAL S A</t>
  </si>
  <si>
    <t>SOC CONCESIONARIA INTERMODAL LA CISTERNA S A</t>
  </si>
  <si>
    <t>COMUNIDAD EDIFICIO NUEVA LA DEHESA TORRE SUR</t>
  </si>
  <si>
    <t>LA DEHESA OFICINAS UNO S.A.</t>
  </si>
  <si>
    <t>COLEGIO CRAIGHOUSE S.A.</t>
  </si>
  <si>
    <t>CEMENTOS TRANSEX LIMITADA</t>
  </si>
  <si>
    <t>MORTEROS TX S.A.</t>
  </si>
  <si>
    <t>SOC MINERA ROSARIO LTDA</t>
  </si>
  <si>
    <t>HORMIGONES TRANSEX LTDA</t>
  </si>
  <si>
    <t>INDUSTRIA PROCESADORA DE PLASTICOS SPA</t>
  </si>
  <si>
    <t>INVERSIONES EL CIRCULO LIMITADA</t>
  </si>
  <si>
    <t>AISLANTES VOLCAN S A</t>
  </si>
  <si>
    <t>UNIVERSIDAD ADOLFO IBANEZ</t>
  </si>
  <si>
    <t>PATIO LA REINA S.A.</t>
  </si>
  <si>
    <t>PBB S.A.</t>
  </si>
  <si>
    <t>AGRICOLA EL LLANO SPA</t>
  </si>
  <si>
    <t>MOLINO RAHUE S A</t>
  </si>
  <si>
    <t>FORESTAL RIO CLARO LIMITADA</t>
  </si>
  <si>
    <t>ALIMENTOS RAPIFRESH LIMITADA</t>
  </si>
  <si>
    <t>AGRISOUTH ESTATES (CHILE) S A</t>
  </si>
  <si>
    <t>OMYA CHILE S A</t>
  </si>
  <si>
    <t>MADEEX PALLETS CHILE SPA</t>
  </si>
  <si>
    <t>SOCIEDAD CONCESIONARIA AEROPUERTO DE ANTOFAGASTA S.A</t>
  </si>
  <si>
    <t>SWANSON INDUSTRIES CHILE S.A.</t>
  </si>
  <si>
    <t>GIDDINGS CERASUS S.A.</t>
  </si>
  <si>
    <t>MADERAS BSC LIMITADA</t>
  </si>
  <si>
    <t>SOLUCIONES DE ETIQUETADO INNOPRINT S.A.</t>
  </si>
  <si>
    <t>FABRICACION Y COMERCIALIZACON DE PRODUCTOS METALICOS MECANIZADOS SPA</t>
  </si>
  <si>
    <t>PLASTICOS ARPOLI SPA</t>
  </si>
  <si>
    <t>OROQUIETA Y COMPANIA LIMITADA</t>
  </si>
  <si>
    <t>JEREZ PAVEZ Y COMPANIA LIMITADA</t>
  </si>
  <si>
    <t>BRONCERIA Y PLASTICOS EXMA LIMITADA</t>
  </si>
  <si>
    <t>91619000-K</t>
  </si>
  <si>
    <t>VULCO S A</t>
  </si>
  <si>
    <t>SUN CHEMICAL CHILE S A</t>
  </si>
  <si>
    <t>EMPRESAS CAROZZI S A</t>
  </si>
  <si>
    <t>TRAVERSO S A</t>
  </si>
  <si>
    <t>STARKEN SPA</t>
  </si>
  <si>
    <t>PREFABRICADOS DE HORMIGON GRAU S A</t>
  </si>
  <si>
    <t>PLASTICOS PET S A</t>
  </si>
  <si>
    <t>AGRICOLA LA RESERVA DE LLANCAY LIMITADA</t>
  </si>
  <si>
    <t>HOSPITAL DOCTOR HERNAN HENRIQUEZ ARAVENA</t>
  </si>
  <si>
    <t>FRIGORIFICO TEMUCO S A</t>
  </si>
  <si>
    <t>SAN VICENTE TERMINAL INTERNACIONAL S A</t>
  </si>
  <si>
    <t>ARIDOS Y CONSTRUCTORA SAN VICENTE SPA</t>
  </si>
  <si>
    <t>SOCIEDAD AGRICOLA Y COMERCIAL ARANTRUF LIMITADA</t>
  </si>
  <si>
    <t>AVENA DE LOS ANDES SA</t>
  </si>
  <si>
    <t>AGRICOLA BERRIES GALVARINO LIMITADA</t>
  </si>
  <si>
    <t>AGROINDUSTRIAL PEDREGAL SOCIEDAD ANONIMA</t>
  </si>
  <si>
    <t>MADERAS JAIME VENTURELLI Y COMPANIA EN PROCEDIMIENTO CONCURSAL DE LIQUIDACION LT</t>
  </si>
  <si>
    <t>SOCIEDAD DE TRANSPORTES COMERCIALIZADORA Y MOLINERA TEMUCO SCHEID LTDA</t>
  </si>
  <si>
    <t>INDUSTRIAL AGRIFOR LIMITADA</t>
  </si>
  <si>
    <t>EAGON LAUTARO S A</t>
  </si>
  <si>
    <t>LOUISIANA PACIFIC CHILE S A</t>
  </si>
  <si>
    <t>PARQUE_EOLICO_LEBU</t>
  </si>
  <si>
    <t>VINA GARCES SILVA LIMITADA</t>
  </si>
  <si>
    <t>PROCESADORA Y COMERCIAL DE MINERALES Y GRANOS INDUSTRIALES MIGRIN SA</t>
  </si>
  <si>
    <t>MAQUINARIAS LA FRONTERA SPA</t>
  </si>
  <si>
    <t>VINA LOS VASCOS S A</t>
  </si>
  <si>
    <t>SERVICIOS AGROINDUSTRIALES DANILO NEFTALI VALDES LAZO EMPRESA INDIVIDUAL DE RESP</t>
  </si>
  <si>
    <t>CAPULLO</t>
  </si>
  <si>
    <t>LOS PEUMOS S A</t>
  </si>
  <si>
    <t>VIDRIOS LIRQUEN S A</t>
  </si>
  <si>
    <t>CRISTALERIAS DE CHILE S A</t>
  </si>
  <si>
    <t>CENTRO DE BODEGAJE LOS VALLES SPA</t>
  </si>
  <si>
    <t>INDUSTRIAS PRODUCTOS ALIMENTICIOS SA</t>
  </si>
  <si>
    <t>INMOBILIARIA, INVERSIONES Y ASESORIAS KORI WASI SPA</t>
  </si>
  <si>
    <t>KRAH AMERICA LATINA S.A.</t>
  </si>
  <si>
    <t>LOGINSA COLD &amp; FROZEN LIMITADA</t>
  </si>
  <si>
    <t>TUBEXA INDUSTRIAL LIMITADA</t>
  </si>
  <si>
    <t>GREIF EMBALAJES INDUSTRIALES SPA</t>
  </si>
  <si>
    <t>DANCO SERVICIOS SPA</t>
  </si>
  <si>
    <t>COMERCIALIZADORA FAMILY SPA</t>
  </si>
  <si>
    <t>SOTRASER S A</t>
  </si>
  <si>
    <t>METRAIN S A</t>
  </si>
  <si>
    <t>ICOFRUT SPA</t>
  </si>
  <si>
    <t>FABRICA DE CALZADOS GINO S.A.</t>
  </si>
  <si>
    <t>REIFOX INDUSTRIAL SPA</t>
  </si>
  <si>
    <t>INDUSTRIA DE PLASTICOS SERPLAS S A</t>
  </si>
  <si>
    <t>SOC RECUPERADORA DE PAPEL SPA</t>
  </si>
  <si>
    <t>SOC MINERA PETREOS QUILIN LIMITADA</t>
  </si>
  <si>
    <t>INSTITUTO SANITAS S A</t>
  </si>
  <si>
    <t>INDUSTRIAS CERESITA S A</t>
  </si>
  <si>
    <t>GARIBALDI S A</t>
  </si>
  <si>
    <t>VH MANUFACTURA DE TUBOS DE ACERO SA</t>
  </si>
  <si>
    <t>REVESOL SPA</t>
  </si>
  <si>
    <t>VJ S.A.</t>
  </si>
  <si>
    <t>DERCO SPA</t>
  </si>
  <si>
    <t>B O PACKAGING S A</t>
  </si>
  <si>
    <t>FORMACION DE ACEROS S A</t>
  </si>
  <si>
    <t>VERA Y GIANNINI IMPRESORES SOCIEDAD ANONIMA</t>
  </si>
  <si>
    <t>CALALSA INDUSTRIAL S A EN LIQUIDACIÓN</t>
  </si>
  <si>
    <t>EUROFARMA CHILE SPA</t>
  </si>
  <si>
    <t>CLOROX CHILE S A</t>
  </si>
  <si>
    <t>CONFORMADORA DE METALES LIMITADA</t>
  </si>
  <si>
    <t>ENVASES CENTRAL S A</t>
  </si>
  <si>
    <t>WALMART CHILE ALIMENTOS Y SERVICIOS LIMITADA</t>
  </si>
  <si>
    <t>CAE ENTRENAMIENTO DE VUELO CHILE LIMITADA</t>
  </si>
  <si>
    <t>LOGISTICA INDUSTRIAL SPA</t>
  </si>
  <si>
    <t>BODENOR FLEX CENTER S A</t>
  </si>
  <si>
    <t>BUSES VULE S.A.</t>
  </si>
  <si>
    <t>HIDRONOR CHILE S.A</t>
  </si>
  <si>
    <t>MUTUAL DE SEGURIDAD CAMARA CHILENA DE LA CONSTRUCCION</t>
  </si>
  <si>
    <t>77303281-5</t>
  </si>
  <si>
    <t>GASCO INVERSIONES S.A.</t>
  </si>
  <si>
    <t>INVERSIONES, INMOBILIARIA, AGRICOLA Y FORESTAL PUERTO RAPEL LIMITADA</t>
  </si>
  <si>
    <t>LA_GLORIA</t>
  </si>
  <si>
    <t>SCIENTIFIC GAMES CHILE SPA</t>
  </si>
  <si>
    <t>ENERLOVA SPA</t>
  </si>
  <si>
    <t>SOCIEDAD QUÍMICA INDUSTRIAL Y COMERCIAL COMPOFLEX SPA</t>
  </si>
  <si>
    <t>FUNDICION BRUNO S A</t>
  </si>
  <si>
    <t>SOC CONSTRUCCIONES FIERRO Y PLASTICO EN LIQUIDACIÓN CONCURSAL LTDA</t>
  </si>
  <si>
    <t>IMPRESOS Y CARTONAJES S A</t>
  </si>
  <si>
    <t>FRIGORIFICO SANTIAGO LIMITADA</t>
  </si>
  <si>
    <t>CENTRO VETERINARIO Y AGRICOLA LTDA</t>
  </si>
  <si>
    <t>COBRE CERRILLOS S A</t>
  </si>
  <si>
    <t>SOC ANONIMA INDUSTRIAL METALURGICA Y ELECTRICA SCANABISSI GREDILLA S.A.</t>
  </si>
  <si>
    <t>INDUSTRIAS METALURGICAS SORENA S A</t>
  </si>
  <si>
    <t>DYNAL INDUSTRIAL S A</t>
  </si>
  <si>
    <t>ADLER STEEL CHILE SPA</t>
  </si>
  <si>
    <t>VIRUTEX ILKO SPA</t>
  </si>
  <si>
    <t>CARNES NUBLE S A</t>
  </si>
  <si>
    <t>INMOBILIARIA E INVERSIONES ANDO LIMITADA</t>
  </si>
  <si>
    <t>A IMPRESORES S.A.</t>
  </si>
  <si>
    <t>BAGLEY CHILE S A</t>
  </si>
  <si>
    <t>AGUAS CCU-NESTLE CHILE S.A.</t>
  </si>
  <si>
    <t>FAENADORA LO MIRANDA LIMITADA</t>
  </si>
  <si>
    <t>SURLAT INDUSTRIAL SPA</t>
  </si>
  <si>
    <t>ECOFOOD SPA</t>
  </si>
  <si>
    <t>SUBSECRETARIA DE RELACIONES EXTERIORES</t>
  </si>
  <si>
    <t>HOSPITAL DE URGENCIA ASISTENCIA PUBLICA DR ALEJANDRO DEL RIO</t>
  </si>
  <si>
    <t>COOPERATIVA DE AHORRO Y CREDITO COOPEUCH</t>
  </si>
  <si>
    <t>ACC SPA</t>
  </si>
  <si>
    <t>BANCO SANTANDER-CHILE</t>
  </si>
  <si>
    <t>HOTELERA SAN FRANCISCO S A</t>
  </si>
  <si>
    <t>PACKING Y SERVICIOS SANTA ROSA S.A.</t>
  </si>
  <si>
    <t>SOC AGRICOLA Y COMERCIAL SANTA LUISA LIMITADA</t>
  </si>
  <si>
    <t>AGRICOLA Y PACKING CACHAPOAL S A</t>
  </si>
  <si>
    <t>LO MIRANDA ENERGÍA S.A.</t>
  </si>
  <si>
    <t>AGROSERCOM PACKING Y FRIO S A</t>
  </si>
  <si>
    <t>CONDOMINIO PLAZA SAN DAMIAN</t>
  </si>
  <si>
    <t>CONDOMINIO OFICINAS PARQUE SAN DAMIAN</t>
  </si>
  <si>
    <t>COMUNIDAD COPROPIETARIOS PARCELACION QUEBRADA LOS QUILLAYES</t>
  </si>
  <si>
    <t>CLUB DEPORTIVO UNIVERSIDAD CATOLICA DE CHILE</t>
  </si>
  <si>
    <t>PE_PUNTA_DE_TALCA</t>
  </si>
  <si>
    <t>ANDACOR S A</t>
  </si>
  <si>
    <t>SKI LA PARVA S A</t>
  </si>
  <si>
    <t>CLINICA LAS CONDES S A</t>
  </si>
  <si>
    <t>VALLE NEVADO S A</t>
  </si>
  <si>
    <t>INMOBILIARIA ADMINISTRADORA Y COMERCIAL MALL SPORT S A</t>
  </si>
  <si>
    <t>AGRICOLA LOS CASTANOS LIMITADA</t>
  </si>
  <si>
    <t>76510730-K</t>
  </si>
  <si>
    <t>TULSA S A</t>
  </si>
  <si>
    <t>LOTA PROTEIN S A</t>
  </si>
  <si>
    <t>INDUSTRIAS ISLA QUIHUA S A</t>
  </si>
  <si>
    <t>PLAZA DEL TREBOL SPA</t>
  </si>
  <si>
    <t>AGROINDUSTRIAL Y FRIGORIFICO SANTA ADRIANA SPA</t>
  </si>
  <si>
    <t>FRIGORIFICOS DEL LIMARI S A</t>
  </si>
  <si>
    <t>COMPANIA PISQUERA DE CHILE S A</t>
  </si>
  <si>
    <t>MINERA VALLE CENTRAL S A</t>
  </si>
  <si>
    <t>ADMINISTRADORA PLAZA VESPUCIO S A</t>
  </si>
  <si>
    <t>IMPRENTA ALFREDO MOLINA FLORES S A</t>
  </si>
  <si>
    <t>EMPRESA DE TRANSPORTE DE PASAJEROS METRO S A</t>
  </si>
  <si>
    <t>EL_PELICANO</t>
  </si>
  <si>
    <t>SAN_JUAN_LAP</t>
  </si>
  <si>
    <t>CROSSVILLE FABRIC CHILE S A</t>
  </si>
  <si>
    <t>ABASTECEDORA DE CRISTALES VMGLASS S A</t>
  </si>
  <si>
    <t>IN-FLEX S.A</t>
  </si>
  <si>
    <t>TRIO SPA</t>
  </si>
  <si>
    <t>IMPRENTA Y EDITORIAL LA SELECTA S A</t>
  </si>
  <si>
    <t>LABORATORIO BIOSANO S A</t>
  </si>
  <si>
    <t>GOODYEAR DE CHILE S A I C</t>
  </si>
  <si>
    <t>PURATOS DE CHILE SPA</t>
  </si>
  <si>
    <t>CENTRO DE PRODUCTIVIDAD INDUSTRIAL DEL CAUCHO RUBBER MIX S A</t>
  </si>
  <si>
    <t>PERFILES Y METALES S A</t>
  </si>
  <si>
    <t>A G SERVICIOS SPA</t>
  </si>
  <si>
    <t>CONSTRUCTORA E INMOBILIARIA VALLE AZUL S.A..</t>
  </si>
  <si>
    <t>SANTIAGO AGRISUPPLY SPA</t>
  </si>
  <si>
    <t>SOC PLASTICOS TECNICOS SPA</t>
  </si>
  <si>
    <t>MULTIFRIO S A</t>
  </si>
  <si>
    <t>SOC AGRICOLA SAN JOAQUIN DEL OLIVETO S A</t>
  </si>
  <si>
    <t>COMPANIA AGRICOLA Y LECHERA QUILLAYES DE PETEROA SPA</t>
  </si>
  <si>
    <t>PROA SPA</t>
  </si>
  <si>
    <t>VINA UNDURRAGA S A</t>
  </si>
  <si>
    <t>FUNDICION LAS ROSAS S A</t>
  </si>
  <si>
    <t>GOOD FOOD S A</t>
  </si>
  <si>
    <t>TALBOT HOTELS S A</t>
  </si>
  <si>
    <t>76234692-3</t>
  </si>
  <si>
    <t>AGRICOLA Y COMERCIAL LAS TORCAZAS LIMITADA</t>
  </si>
  <si>
    <t>UNIVERSIDAD DE VINA DEL MAR</t>
  </si>
  <si>
    <t>VINA CENTRO SPA</t>
  </si>
  <si>
    <t>CLINICA CIUDAD DEL MAR S.A.</t>
  </si>
  <si>
    <t>HOSPITAL CLINICO VINA DEL MAR S A</t>
  </si>
  <si>
    <t>INMOBILIARIA NUEVA MIRAMAR S A</t>
  </si>
  <si>
    <t>EMPACK FLEXIBLE S.A.</t>
  </si>
  <si>
    <t>SOCIEDAD CLASIFICADORA DE MATERIALES DE MINERIA SPA</t>
  </si>
  <si>
    <t>CIA MINERA SAN GERONIMO</t>
  </si>
  <si>
    <t>CONSTRUCTORA LA ESPERANZA LIMITADA</t>
  </si>
  <si>
    <t>CEMENTO POLPAICO S A</t>
  </si>
  <si>
    <t>SOCIEDAD AGRICOLA LA CASCADA LIMITADA</t>
  </si>
  <si>
    <t>MOLINERA DEL REY LIMITADA</t>
  </si>
  <si>
    <t>SOPROCAL CALERIAS E INDUSTRIAS S A</t>
  </si>
  <si>
    <t>HOSPITAL PUERTO MONTT SERVICIO DE SALUD DEL RELONCAVI</t>
  </si>
  <si>
    <t>H Y B SPA</t>
  </si>
  <si>
    <t>PESQUERA TRANS ANTARTIC LIMITADA</t>
  </si>
  <si>
    <t>INMOBILIARIA SAKE SPA</t>
  </si>
  <si>
    <t>ALIMENTOS MULTIEXPORT S.A.</t>
  </si>
  <si>
    <t>76729932-K</t>
  </si>
  <si>
    <t>SOC INDUSTRIAL DE PLASTICO LIMITADA</t>
  </si>
  <si>
    <t>SYNTHEON CHILE LIMITADA</t>
  </si>
  <si>
    <t>EMPRESAS AQUACHILE S A</t>
  </si>
  <si>
    <t>PESQUERA DEL MAR ANTARTICO S A</t>
  </si>
  <si>
    <t>CLINICA ANDES SALUD PUERTO MONTT S.A.</t>
  </si>
  <si>
    <t>PG S.A.</t>
  </si>
  <si>
    <t>SEA FLAVORS SOCIEDAD ANONIMA</t>
  </si>
  <si>
    <t>RHONA S A</t>
  </si>
  <si>
    <t>ELABORADORA DE COBRE VINA DEL MAR SA</t>
  </si>
  <si>
    <t>ARESTI CHILE WINE S.A.</t>
  </si>
  <si>
    <t>AGROINDUSTRIAL SIRACUSA S A</t>
  </si>
  <si>
    <t>INMOBILIARIA FUENZALIDA E HIJOS LIMITADA</t>
  </si>
  <si>
    <t>SOC AGRICOLA REQUINGUA LTDA</t>
  </si>
  <si>
    <t>VINICOLA PATACON SPA</t>
  </si>
  <si>
    <t>VINA VALDIVIESO S A</t>
  </si>
  <si>
    <t>AGROMILLORA SUR S A</t>
  </si>
  <si>
    <t>MOSTOS DEL PACIFICO SPA</t>
  </si>
  <si>
    <t>MOLY COP CHILE S A</t>
  </si>
  <si>
    <t>AGRICOLA PARRONAL SPA</t>
  </si>
  <si>
    <t>AGRICOLA FORESTAL Y GANADERA MANANTIALES LTDA</t>
  </si>
  <si>
    <t>AGRICOLA SANTA AMALIA LIMITADA</t>
  </si>
  <si>
    <t>EL ALMENDRO SPA</t>
  </si>
  <si>
    <t>MINERA EL WAY S.A.</t>
  </si>
  <si>
    <t>BUREAU VERITAS CHILE S A</t>
  </si>
  <si>
    <t>AVENATOP SPA</t>
  </si>
  <si>
    <t>SOCIEDAD AGRICOLA RENECO LIMITADA EN LIQUIDACION</t>
  </si>
  <si>
    <t>INDUSTRIALIZADORA DE MADERA BORVER LIMITADA</t>
  </si>
  <si>
    <t>CORPORA AGRICOLA S A</t>
  </si>
  <si>
    <t>AGRICOLA AUTOCOLOR SPA</t>
  </si>
  <si>
    <t>FRIGORIFICO DE OSORNO S A</t>
  </si>
  <si>
    <t>SOC GENERADORA AUSTRAL S A</t>
  </si>
  <si>
    <t>AGRICOLA QUILICURA SPA</t>
  </si>
  <si>
    <t>SOCIEDAD AGRÍCOLA PROVALLE SPA</t>
  </si>
  <si>
    <t>COOP AGRICOLA PISQUERA ELQUI LTDA</t>
  </si>
  <si>
    <t>AGRICOLA CERRILLOS DE TAMAYA SA</t>
  </si>
  <si>
    <t>VINA FRANCISCO DE AGUIRRE S A</t>
  </si>
  <si>
    <t>SOCIEDAD CONTRACTUAL MINERA COSAYACH YODO</t>
  </si>
  <si>
    <t>HALDEMAN MINING COMPANY S A</t>
  </si>
  <si>
    <t>COOP ESP DE ABAST DISTRIB Y VTA ENER ELECT MAMINA LTDA</t>
  </si>
  <si>
    <t>CIA MINERA CERRO COLORADO LTDA</t>
  </si>
  <si>
    <t>PLAZA TOBALABA SPA</t>
  </si>
  <si>
    <t>ASTILLEROS Y MAESTRANZAS DE LA ARMADA</t>
  </si>
  <si>
    <t>INDUSTRIAS CELTA SPA</t>
  </si>
  <si>
    <t>AGUAS RIO CRISTAL SPA</t>
  </si>
  <si>
    <t>CENTRAL FRUTICOLA LA PALMA SA</t>
  </si>
  <si>
    <t>FUNDICION JOFRE Y CIA LTDA</t>
  </si>
  <si>
    <t>HOTELERA PATAGONIA S.A.</t>
  </si>
  <si>
    <t>RIA AUSTRAL S A</t>
  </si>
  <si>
    <t>SOCIEDAD EXPORTADORA DE PRODUCTOS MARINOS Y AGRICOLAS EN LIQUIDACION LIMITADA</t>
  </si>
  <si>
    <t>MODINGER HERMANOS SOCIEDAD ANONIMA</t>
  </si>
  <si>
    <t>COLEGIO ALEMAN PTO VARAS</t>
  </si>
  <si>
    <t>SCOH SpA</t>
  </si>
  <si>
    <t>PISCICULTURA CODINHUE SPA</t>
  </si>
  <si>
    <t>OPERACIONES INTEGRALES ISLA GRANDE SOCIEDAD ANONIMA</t>
  </si>
  <si>
    <t>CORPESCA S A</t>
  </si>
  <si>
    <t>ESPACIO CENTRO MAIPU SPA</t>
  </si>
  <si>
    <t>INMOBILIARIA JEPSEN EN CONTINUIDAD DEL GIRO LIMITADA</t>
  </si>
  <si>
    <t>MAESTRANZA SAN MARCO LIMITADA</t>
  </si>
  <si>
    <t>INSTITUTO DE DIAGNOSTICO S A</t>
  </si>
  <si>
    <t>MULTIFRIGO VALPARAISO SPA</t>
  </si>
  <si>
    <t>ORGANIZACION EUROPEA PARA LA INVESTIGACION ASTRONOMICA EN EL HEMISFERIO AUSTRAL</t>
  </si>
  <si>
    <t>EGP_CHILE</t>
  </si>
  <si>
    <t>PAPELES CORDILLERA SPA</t>
  </si>
  <si>
    <t>SALCOBRAND S.A</t>
  </si>
  <si>
    <t>V-MAX SPA</t>
  </si>
  <si>
    <t>LABORATORIOS GARDEN HOUSE FARMACEUTICA S.A.</t>
  </si>
  <si>
    <t>FUNDICION Y MAESTRANZA OMAMET SPA</t>
  </si>
  <si>
    <t>78367940-K</t>
  </si>
  <si>
    <t>VINILIT S A</t>
  </si>
  <si>
    <t>TECNOTAMBORES S A</t>
  </si>
  <si>
    <t>KEYLOGISTICS CHILE S A</t>
  </si>
  <si>
    <t>EMPRESA ELECTRICA PANGUE S A</t>
  </si>
  <si>
    <t>INDUSTRIA MADERERA PROSPERIDAD LIMITADA</t>
  </si>
  <si>
    <t>SOC AGRICOLA LOS COIHUES LIMITADA</t>
  </si>
  <si>
    <t>AGRICOLA SAN JOSE DE PERALILLO S A</t>
  </si>
  <si>
    <t>HOTEL SANTA CRUZ PLAZA S A</t>
  </si>
  <si>
    <t>BERRIES CHILE S.A</t>
  </si>
  <si>
    <t>AGRICOLA ALTO PANQUEHUE LIMITADA</t>
  </si>
  <si>
    <t>AGRICOLA ENSENADA GRANDE LIMITADA</t>
  </si>
  <si>
    <t>AGRICOLA DONA NENA LIMITADA</t>
  </si>
  <si>
    <t>AGRICOLA DONA BLANCA LIMITADA</t>
  </si>
  <si>
    <t>AGRICOLA VALLE DEL ACONCAGUA LIMITADA</t>
  </si>
  <si>
    <t>AGRICOLA LA ENSENADA S A</t>
  </si>
  <si>
    <t>CHILE SEAFOODS COMERCIAL SPA</t>
  </si>
  <si>
    <t>SANTA CRISTINA SPA</t>
  </si>
  <si>
    <t>CIA CHILENA DE FOSFOROS S A</t>
  </si>
  <si>
    <t>FANALOZA S.A.</t>
  </si>
  <si>
    <t>VIDRIERIA PRAT SA</t>
  </si>
  <si>
    <t>INMOBILIARIA CLINICA CONCEPCION S.A.</t>
  </si>
  <si>
    <t>CLINICA ANDES SALUD CONCEPCION S.A</t>
  </si>
  <si>
    <t>PETROQUIM S A</t>
  </si>
  <si>
    <t>ERSA</t>
  </si>
  <si>
    <t>INMOBILIARIA LOS GUINDOS SPA</t>
  </si>
  <si>
    <t>INFODEMA EN LIQUIDACIÓN S.A.</t>
  </si>
  <si>
    <t>PORTUARIA CORRAL S A</t>
  </si>
  <si>
    <t>CERVECERIA KUNSTMANN S A</t>
  </si>
  <si>
    <t>AGRICOLA Y COMERCIAL SINETERRA LIMITADA</t>
  </si>
  <si>
    <t>AGRICOLA SAN MATIAS LTDA</t>
  </si>
  <si>
    <t>AGRICOLA LOS VENADOS LIMITADA</t>
  </si>
  <si>
    <t>MATADERO FRIGORIFICO DEL SUR S A</t>
  </si>
  <si>
    <t>AGRICOLA RADEMACHER Y CIA LTDA</t>
  </si>
  <si>
    <t>AGRICOLA LOS ARANDANOS DE JUNQUILLOS LIMITADA</t>
  </si>
  <si>
    <t>AGRICOLA Y FORESTAL LA HIGUERA LIMITADA</t>
  </si>
  <si>
    <t>AGRICOLA Y GANADERA AGROVERA LIMITADA</t>
  </si>
  <si>
    <t>AGRICOLA PICOLTUE LIMITADA</t>
  </si>
  <si>
    <t>SOCIEDAD ARIDOS Y ASFALTOS SERVITERRA LIMITADA</t>
  </si>
  <si>
    <t>AGRICOLA Y FORESTAL AITUE LIMITADA</t>
  </si>
  <si>
    <t>SOC AGRICOLA GANADERA Y FORESTAL AGRYFOREST LIMITADA</t>
  </si>
  <si>
    <t>SOC AGRICOLA EL ARRAYAN Y COMPANIA LIMITADA</t>
  </si>
  <si>
    <t>AGRICOLA ALTO DE QUITRALMAN S A</t>
  </si>
  <si>
    <t>SOC AGRICOLA Y FORESTAL NITRIHUE LTDA</t>
  </si>
  <si>
    <t>AGRICOLA OLIVOS DEL MAULE SPA</t>
  </si>
  <si>
    <t>CLINICA REGIONAL LIRCAY SPA</t>
  </si>
  <si>
    <t>COMPANIA NACIONAL DE CUEROS SPA</t>
  </si>
  <si>
    <t>CERVECERA CCU CHILE LIMITADA</t>
  </si>
  <si>
    <t>VINA EL PRINCIPAL S.A.</t>
  </si>
  <si>
    <t>SOCIEDAD AGRICOLA Y FORESTAL ARAUCARIA III LIMITADA</t>
  </si>
  <si>
    <t>ACUICOLA E INVERSIONES NALCAHUE LIMITADA</t>
  </si>
  <si>
    <t>FORESTAL ANDES LIMITADA</t>
  </si>
  <si>
    <t>INVERSIONES IMOLA S A</t>
  </si>
  <si>
    <t>OLEOTOP SPA</t>
  </si>
  <si>
    <t>RENOLIT CHILE SPA</t>
  </si>
  <si>
    <t>TROLEBUSES DE CHILE S A</t>
  </si>
  <si>
    <t>CAMBIASO HNOS S A C</t>
  </si>
  <si>
    <t>TERMINAL PUERTO VALPARAISO SPA</t>
  </si>
  <si>
    <t>SIDERVAL S A</t>
  </si>
  <si>
    <t>LV PATIO RENTA INMOBILIARIA VI SPA</t>
  </si>
  <si>
    <t>COMERCIAL CONALUM TEMUCO SPA</t>
  </si>
  <si>
    <t>FABRICA DE COCINAS YUNQUE LIMITADA</t>
  </si>
  <si>
    <t>FRUMERC S.A.</t>
  </si>
  <si>
    <t>MINERA SAN PEDRO S.A</t>
  </si>
  <si>
    <t>KUDEN S A</t>
  </si>
  <si>
    <t>INMOBILIARIA JAEN LIMITADA</t>
  </si>
  <si>
    <t>MEGACENTRO CARRASCAL SPA</t>
  </si>
  <si>
    <t>IMPRESORA PRINTER SPA</t>
  </si>
  <si>
    <t>TERMINAL DE EXPORTACION INTERNACIONAL SPA</t>
  </si>
  <si>
    <t>DEPOCARGO DEPOSITO ADUANERO DE CARGA SPA</t>
  </si>
  <si>
    <t>COLCHONES ROSEN SAIC</t>
  </si>
  <si>
    <t>MINERA ALTOS DE PUNITAQUI LIMITADA.</t>
  </si>
  <si>
    <t>KDM_ENERGIA</t>
  </si>
  <si>
    <t>AGRICOLA AGROLAC LIMITADA</t>
  </si>
  <si>
    <t>AGRICOLA Y GANADERA ITAHUE LIMITADA</t>
  </si>
  <si>
    <t>AGRICOLA Y GANADERA LLAY LLAY LIMITADA</t>
  </si>
  <si>
    <t>AGRICOLA LOS HUALLES SPA</t>
  </si>
  <si>
    <t>SOCIEDAD AGRICOLA DON OTTO LIMITADA</t>
  </si>
  <si>
    <t>AGRICOLA NUEVA RIO BLANCO LIMITADA</t>
  </si>
  <si>
    <t>AGRICOLA QUISQUELELFUN SPA.</t>
  </si>
  <si>
    <t>SOC AGROPECUARIA TRAILEN LIMITADA</t>
  </si>
  <si>
    <t>SUGAL CHILE LIMITADA</t>
  </si>
  <si>
    <t>CIA FRUTICOLA ALESSANDRINI LTDA</t>
  </si>
  <si>
    <t>HUERTOS DE UCÚQUER SPA</t>
  </si>
  <si>
    <t>EMPRESA DE ENERGIA ELECTRICA RAPEL S A</t>
  </si>
  <si>
    <t>AGRICOLA E INMOBILIARIA LOS QUILLAYES SEGUNDA LIMITADA</t>
  </si>
  <si>
    <t>SALMONES PACIFIC STAR S A</t>
  </si>
  <si>
    <t>GRANJA MARINA TORNAGALEONES S A</t>
  </si>
  <si>
    <t>YADRAN QUELLON S A</t>
  </si>
  <si>
    <t>RIO DULCE S A</t>
  </si>
  <si>
    <t>SERVICIOS PORTUARIOS QUELLON S A</t>
  </si>
  <si>
    <t>SOC INDUSTRIAL ROMERAL S A</t>
  </si>
  <si>
    <t>MANUFACTURAS TEXTILES M T N LIMITADA</t>
  </si>
  <si>
    <t>AISLANTES NACIONALES SPA</t>
  </si>
  <si>
    <t>COMERCIAL GRUPOREVEX SPA</t>
  </si>
  <si>
    <t>PROINDAR SPA</t>
  </si>
  <si>
    <t>COMERCIAL FASHION S PARK SA</t>
  </si>
  <si>
    <t>DRILLCO TOOLS S A</t>
  </si>
  <si>
    <t>LABORATORIO PETRIZZIO LIMITADA</t>
  </si>
  <si>
    <t>HARTING LIMITADA</t>
  </si>
  <si>
    <t>GESTORA DE PATRIMONIOS S A</t>
  </si>
  <si>
    <t>CAMILO FERRON CHILE S A</t>
  </si>
  <si>
    <t>HORMIGONES POLPAICO S.A.</t>
  </si>
  <si>
    <t>SERVISALUD S A</t>
  </si>
  <si>
    <t>EFE VALPARAISO S.A.</t>
  </si>
  <si>
    <t>AGRICOLA INDUSTRIAL COMERCIAL ARTIFICIO DE PEDEGUA SA</t>
  </si>
  <si>
    <t>SEAFOOD RESOURCES CHILE S A</t>
  </si>
  <si>
    <t>PROJECT FRUIT CHILE S.A</t>
  </si>
  <si>
    <t>NEPTUNO SPA</t>
  </si>
  <si>
    <t>PUERTO VENTANAS S A</t>
  </si>
  <si>
    <t>GASMAR SPA</t>
  </si>
  <si>
    <t>GNL QUINTERO SA</t>
  </si>
  <si>
    <t>CONCON MADERAS IMPREGNADAS LIMITADA</t>
  </si>
  <si>
    <t>INDS RIO ITATA II SA</t>
  </si>
  <si>
    <t>SERVICIOS DE FRIO ROMERAL LIMITADA</t>
  </si>
  <si>
    <t>PREMIUM PACKAGING SERVICES SPA</t>
  </si>
  <si>
    <t>AGROINDUSTRIA PINOCHET FUENZALIDA LIMITADA</t>
  </si>
  <si>
    <t>CENTRAL FRUTICOLA SARMIENTO SPA</t>
  </si>
  <si>
    <t>SOC COMERCIAL QUILVO ALTO LIMITADA</t>
  </si>
  <si>
    <t>SURFRUT SPA</t>
  </si>
  <si>
    <t>EDIFICIO MAGNUS II</t>
  </si>
  <si>
    <t>COMERCIAL CHAU SOCIEDAD ANONIMA</t>
  </si>
  <si>
    <t>SOCOFAR S.A.</t>
  </si>
  <si>
    <t>SERVICIOS HOSPITALARIOS S A</t>
  </si>
  <si>
    <t>INVERSIONES E INMOBILIARIA EL ROSAL S A</t>
  </si>
  <si>
    <t>STROBEL SPA</t>
  </si>
  <si>
    <t>CENTRO DE CONVENCIONES SANTIAGO S A</t>
  </si>
  <si>
    <t>RENTAS OUTLET VINA DEL MAR SOCIEDAD ANÓNIMA</t>
  </si>
  <si>
    <t>EMBALAJES Y FRIO BONATERRA S.A</t>
  </si>
  <si>
    <t>ASESORIA Y SERVICIOS SERVIFRUIT CHILE LIMITADA</t>
  </si>
  <si>
    <t>76930718-4</t>
  </si>
  <si>
    <t>INMOBILIARIA E INVERSIONES LOS ROBLES S.A.</t>
  </si>
  <si>
    <t>SERVICIOS DE EXPORTACIONES FRUTICOLAS EXSER LIMITADA</t>
  </si>
  <si>
    <t>OLIVOS SPA</t>
  </si>
  <si>
    <t>MOLINO CAUPOLICAN SPA</t>
  </si>
  <si>
    <t>INVERTEC FOODS S A</t>
  </si>
  <si>
    <t>VINA MORANDE S A</t>
  </si>
  <si>
    <t>INVERTEC NATURAL JUICE S A</t>
  </si>
  <si>
    <t>VERALLIA CHILE S.A.</t>
  </si>
  <si>
    <t>COMPANIA AGRICOLA EL ALAMO DE NAICURA DOS LIMITADA</t>
  </si>
  <si>
    <t>SUN HARVEST S A</t>
  </si>
  <si>
    <t>VALLE LEYDA SPA</t>
  </si>
  <si>
    <t>AGRICOLA LOMAS DE LEYDA LIMITADA</t>
  </si>
  <si>
    <t>DP WORLD SAN ANTONIO S.A.</t>
  </si>
  <si>
    <t>AGRICOLA EL RANCHO LIMITADA</t>
  </si>
  <si>
    <t>AGRICOLA SANTA MACARENA LIMITADA</t>
  </si>
  <si>
    <t>CORESA S A CONTENEDORES REDES Y EN VASES</t>
  </si>
  <si>
    <t>MAESTRANZA Y PLANTA DE ARIDOS RIO MAIPO S A</t>
  </si>
  <si>
    <t>SEAPORT S A</t>
  </si>
  <si>
    <t>SAN ANTONIO TERMINAL INTERNACIONAL S A</t>
  </si>
  <si>
    <t>PUERTO PANUL S A</t>
  </si>
  <si>
    <t>UNACEM CHILE S.A.</t>
  </si>
  <si>
    <t>AGRICOLA LAS CRUZADAS SPA</t>
  </si>
  <si>
    <t>EXPORTADORA SAN SEBASTIAN LIMITADA</t>
  </si>
  <si>
    <t>SERVICIOS GEOSERVICE LIMITADA</t>
  </si>
  <si>
    <t>CIA PAPELERA DEL PACIFICO S A</t>
  </si>
  <si>
    <t>ENERGIA PACIFICO</t>
  </si>
  <si>
    <t>PACIFIC NUT COMPANY CHILE S A</t>
  </si>
  <si>
    <t>CARTOCOR CHILE S A</t>
  </si>
  <si>
    <t>AGRICOLA RIO BLANCO S A</t>
  </si>
  <si>
    <t>VINEDOS Y BODEGAS LAS PIRCAS LIMITADA</t>
  </si>
  <si>
    <t>SOC AGRICOLA PUENTE NEGRO LIMITADA</t>
  </si>
  <si>
    <t>MACRO FOOD SPA</t>
  </si>
  <si>
    <t>LECHERIAS LONCOMILLA LIMITADA</t>
  </si>
  <si>
    <t>PLAZA LA SERENA SPA</t>
  </si>
  <si>
    <t>SERVICIO DE SALUD DEL MAULE HOSPITAL DE TALCA</t>
  </si>
  <si>
    <t>71918300-K</t>
  </si>
  <si>
    <t>3 VOLCANES SPA</t>
  </si>
  <si>
    <t>INVERSIONES TABOLANGO S.A.</t>
  </si>
  <si>
    <t>PRODUCTOS TORRE SPA</t>
  </si>
  <si>
    <t>INVERSIONES Y SERVICIOS GUADALQUIVIR S.A.</t>
  </si>
  <si>
    <t>AGRICOLA BROWN S.A</t>
  </si>
  <si>
    <t>HORSE CHILE SPA</t>
  </si>
  <si>
    <t>AGRICOLA TRIPLE A S A</t>
  </si>
  <si>
    <t>CASINO RINCONADA S.A.</t>
  </si>
  <si>
    <t>MADERAS BRAVO LIMITADA</t>
  </si>
  <si>
    <t>CHILCAS S A</t>
  </si>
  <si>
    <t>INDUSTRIAS CHILENAS DE ALAMBRE INCHALAM S.A.</t>
  </si>
  <si>
    <t>CIA SIDERURGICA HUACHIPATO S.A.</t>
  </si>
  <si>
    <t>76165581-7</t>
  </si>
  <si>
    <t>AGRÍCOLA EL CÓNDOR DE APALTA LIMITADA</t>
  </si>
  <si>
    <t>FAENADORA SAN VICENTE LIMITADA</t>
  </si>
  <si>
    <t>AGRICOLA SANTA LUCIA LIMITADA</t>
  </si>
  <si>
    <t>AGRICOLA MERCEDARIO SPA</t>
  </si>
  <si>
    <t>MINERA TRES VALLES EN CONTINUIDAD DE ACTIVIDADES ECONOMICAS SPA</t>
  </si>
  <si>
    <t>MALL PASEO SAN BERNARDO SPA</t>
  </si>
  <si>
    <t>MARFRIG CHILE S.A.</t>
  </si>
  <si>
    <t>INDUSTRIA DE ALIMENTOS TRENDY S A</t>
  </si>
  <si>
    <t>EXPORTADORA DE FRUTAS DEL SUR S A</t>
  </si>
  <si>
    <t>FRIGORIFICO CAMER LIMITADA</t>
  </si>
  <si>
    <t>MOLINERA FERRER HNOS S A</t>
  </si>
  <si>
    <t>HUNTER DOUGLAS CHILE S A</t>
  </si>
  <si>
    <t>MOLIBDENOS Y METALES S A</t>
  </si>
  <si>
    <t>MAESTRANZA INAMAR VAPOR SPA</t>
  </si>
  <si>
    <t>INSTABOX S.A</t>
  </si>
  <si>
    <t>AIR LIQUIDE CHILE S A</t>
  </si>
  <si>
    <t>FUNDINOX CHILE SA</t>
  </si>
  <si>
    <t>INDUSTRIAS VANNI S A</t>
  </si>
  <si>
    <t>CONSORCIO SANTA MARTA S A</t>
  </si>
  <si>
    <t>AGRICOVIAL S A</t>
  </si>
  <si>
    <t>SEMILLAS DE GRAMINEAS LIMITADA</t>
  </si>
  <si>
    <t>COMUNIDAD EDIFICIO DEL COMERCIO</t>
  </si>
  <si>
    <t>COMUNIDAD TORRE CENTENARIO</t>
  </si>
  <si>
    <t>SERVICIO DE SALUD ORIENTE HOSPITAL DEL SALVADOR</t>
  </si>
  <si>
    <t>SERVICIO DE SALUD ORIENTE INST NEUROCIRUGIA E INVEST CEREBRALES</t>
  </si>
  <si>
    <t>FUND ARTURO LOPEZ PEREZ</t>
  </si>
  <si>
    <t>HOTELERA PATAGONIA TRES S.A.</t>
  </si>
  <si>
    <t>HOTELERA MIRADOR DEL CERRO LIMITADA</t>
  </si>
  <si>
    <t>LOS LENOS S.A</t>
  </si>
  <si>
    <t>INGENIERIA E INFORMATICA ASOCIADA LIMITADA</t>
  </si>
  <si>
    <t>CLINICA SANTA MARIA SPA</t>
  </si>
  <si>
    <t>PRE UNIC S A</t>
  </si>
  <si>
    <t>IBM DE CHILE S A C</t>
  </si>
  <si>
    <t>SOCIEDAD TORRE CONJUNTA CERRO SAN CRISTOBAL S A</t>
  </si>
  <si>
    <t>ARTICA S A</t>
  </si>
  <si>
    <t>INNPACK SPA</t>
  </si>
  <si>
    <t>LUCCHETTI CHILE S.A</t>
  </si>
  <si>
    <t>COMERCIAL ALAMEDA SPA</t>
  </si>
  <si>
    <t>NIBSA S A</t>
  </si>
  <si>
    <t>MOLDEADOS Y RODILLOS DE GOMA SPA</t>
  </si>
  <si>
    <t>LICORES MITJANS S A</t>
  </si>
  <si>
    <t>LABORATORIO SANDERSON SPA</t>
  </si>
  <si>
    <t>MIMET S. A.</t>
  </si>
  <si>
    <t>MINDUGAR SPA.</t>
  </si>
  <si>
    <t>INVERSIONES INGENIEROS DOCE SPA</t>
  </si>
  <si>
    <t>INGOMAR S A</t>
  </si>
  <si>
    <t>EMPRESAS DAVIS SPA</t>
  </si>
  <si>
    <t>CLINICA BICENTENARIO SPA</t>
  </si>
  <si>
    <t>HOTELES N DIECINUEVE ENEA S.A.</t>
  </si>
  <si>
    <t>ELCOR CL SPA</t>
  </si>
  <si>
    <t>ELABORADORA DE ALIMENTOS DONIHUE LTDA</t>
  </si>
  <si>
    <t>SGS CHILE LTDA</t>
  </si>
  <si>
    <t>ENVASES CMF SOCIEDAD ANONIMA</t>
  </si>
  <si>
    <t>FRISER S A</t>
  </si>
  <si>
    <t>CHILEXPRESS S.A.</t>
  </si>
  <si>
    <t>FORESTAL COMACO S A</t>
  </si>
  <si>
    <t>FONDO PARA HOSPITALES DE CARABINEROS DE CHILE</t>
  </si>
  <si>
    <t>INMOBILIARIA NUMACOR SPA</t>
  </si>
  <si>
    <t>INDUSTRIAL Y COMERCIAL SOLUCORP LIMITADA</t>
  </si>
  <si>
    <t>PLASTICOS HADDAD S A</t>
  </si>
  <si>
    <t>LANERA CHILENA S A</t>
  </si>
  <si>
    <t>INDUSTRIA TEXTIL MONARCH SA</t>
  </si>
  <si>
    <t>HILADOS Y TEJIDOS GARIB SPA</t>
  </si>
  <si>
    <t>FELTREX SPA</t>
  </si>
  <si>
    <t>MANUFACTURAS VOILA SA</t>
  </si>
  <si>
    <t>FARET SPA</t>
  </si>
  <si>
    <t>TINTORERIA INDUSTRIAL PEDRO DE VALDIVIA S A</t>
  </si>
  <si>
    <t>PRODINSA S.A.</t>
  </si>
  <si>
    <t>CEREALES CPW CHILE LTDA</t>
  </si>
  <si>
    <t>CLARIANT (CHILE) LIMITADA</t>
  </si>
  <si>
    <t>ENVASES DEL PACIFICO SA</t>
  </si>
  <si>
    <t>MARIENBERG SPA</t>
  </si>
  <si>
    <t>INERSA</t>
  </si>
  <si>
    <t>BRAVO ENERGY SPA</t>
  </si>
  <si>
    <t>ACMANET S A</t>
  </si>
  <si>
    <t>COMERCIAL E INDUSTRIAL MINERA SANTA TERESA LTDA</t>
  </si>
  <si>
    <t>SOC MEDICA DE ESTABLECIMIENTOS CLINICOS DE SALUD S A</t>
  </si>
  <si>
    <t>INMOBILIARIA PUENTE LIMITADA</t>
  </si>
  <si>
    <t>FORESTAL Y ASERRADEROS LEONERA LIMITADA.</t>
  </si>
  <si>
    <t>EXPORTADORA ALFABERRIES LIMITADA</t>
  </si>
  <si>
    <t>FORSAC SPA</t>
  </si>
  <si>
    <t>VINA VENTISQUERO LIMITADA</t>
  </si>
  <si>
    <t>SOC CONTRACTUAL MINERA ATACAMA KOZAN LIMITADA</t>
  </si>
  <si>
    <t>AGROINDUSTRIAS CEPIA SOCIEDAD ANONIMA</t>
  </si>
  <si>
    <t>MOLINO VICTORIA SA</t>
  </si>
  <si>
    <t>PLAZA MAULE S A</t>
  </si>
  <si>
    <t>VINA CASAS PATRONALES S A</t>
  </si>
  <si>
    <t>OLIVARES DE QUEPU SPA</t>
  </si>
  <si>
    <t>TERMINAL MARITIMO PATACHE S A</t>
  </si>
  <si>
    <t>GRACE S A</t>
  </si>
  <si>
    <t>SM SERVICE LIMITADA</t>
  </si>
  <si>
    <t>SERVICIOS SAN CRISTOBAL LIMITADA</t>
  </si>
  <si>
    <t>COMERCIAL DE CAMPO S A</t>
  </si>
  <si>
    <t>SOCIEDAD CONCESIONARIA TUNEL EL MELON II S.A</t>
  </si>
  <si>
    <t>SERVICIO DE SALUD ANTOFAGASTA HOSPITAL M</t>
  </si>
  <si>
    <t>ENORCHILE S.A.</t>
  </si>
  <si>
    <t>SERVICIO DE SALUD TALCAHUANO HOSPITAL DE</t>
  </si>
  <si>
    <t>FORESTAL LEON LIMITADA</t>
  </si>
  <si>
    <t>INVERSIONES AGRIFORZA S A</t>
  </si>
  <si>
    <t>PAMPA CAMARONES SPA</t>
  </si>
  <si>
    <t>SORENA NORTE GRANDE S A</t>
  </si>
  <si>
    <t>CLUB DE GOLF SANTA ELVIRA</t>
  </si>
  <si>
    <t>AGRICOLA AMIFRUT LIMITADA</t>
  </si>
  <si>
    <t>AGROGANADERA PURENTO DE SAN JOSE LTDA</t>
  </si>
  <si>
    <t>FORESTAL RIO CALLE CALLE S A</t>
  </si>
  <si>
    <t>HOSPITAL PROVINCIAL DEL HUASCO MSR FERNANDO ARIZTIA RUIZ</t>
  </si>
  <si>
    <t>SERVICIO NACIONAL DE SALUD HOSPITAL CARLOS VAN BUREN</t>
  </si>
  <si>
    <t>SOC IBEROAMERICANA DE REPARACIONES NAVALES LIMITADA</t>
  </si>
  <si>
    <t>TERMINAL PACIFICO SUR VALPARAISO S A</t>
  </si>
  <si>
    <t>SERVICIO SALUD ARAUCANIA NORTE HOSPITAL VICTORIA</t>
  </si>
  <si>
    <t>AGRICOLA Y FORESTAL LORELEY LIMITADA</t>
  </si>
  <si>
    <t>AGRICOLA STA CAROLINA LIMITADA</t>
  </si>
  <si>
    <t>FAENADORA DE CARNES VICTORIA S A</t>
  </si>
  <si>
    <t>FORESTAL MAREN S A</t>
  </si>
  <si>
    <t>OPERACIONES TURISTICAS SOCIEDAD ANONIMA</t>
  </si>
  <si>
    <t>EDIFICIO CCU</t>
  </si>
  <si>
    <t>COMUNIDAD EDIFICIO MONSENOR SOTERO SANZ DE VILLALBA 161</t>
  </si>
  <si>
    <t>EDIFICIO TITANIUM LA PORTADA</t>
  </si>
  <si>
    <t>EDIFICIO NOGUERA OFFICE</t>
  </si>
  <si>
    <t>EDIFICIO COSTANERA LYON</t>
  </si>
  <si>
    <t>COMUNIDAD EDIFICIO VERSALLES 3001</t>
  </si>
  <si>
    <t>EDIFICIO COSTANERA LYON DOS</t>
  </si>
  <si>
    <t>EDIFICIO ENRIQUE FOSTER SUR 20</t>
  </si>
  <si>
    <t>COMUNIDAD EDIFICIO PALLADIO 1760</t>
  </si>
  <si>
    <t>EDIFICIO EL BOSQUE QUINIENTOS</t>
  </si>
  <si>
    <t>COMUNIDAD EDIFICIO SECURITY</t>
  </si>
  <si>
    <t>EDIFICIO COSTANERA PUENTE SUECIA</t>
  </si>
  <si>
    <t>HOTEL NOI VITACURA LIMITADA</t>
  </si>
  <si>
    <t>ATTON VITACURA SPA</t>
  </si>
  <si>
    <t>INMOBILIARIA R 3 SPA</t>
  </si>
  <si>
    <t>INMOBILIARIA PUERTA DE LEONES S.A.</t>
  </si>
  <si>
    <t>TORRE A S.A.</t>
  </si>
  <si>
    <t>SOC.ADMINISTRADORA GENERAL S A Y CIA C.P.A.</t>
  </si>
  <si>
    <t>ATTON EL BOSQUE SPA</t>
  </si>
  <si>
    <t>INMOBILIARIA ULTRATERRA LIMITADA</t>
  </si>
  <si>
    <t>GTD INTESIS S.A</t>
  </si>
  <si>
    <t>79812610-5</t>
  </si>
  <si>
    <t>INMOBILIARIA ARTURO PRAT LIMITADA</t>
  </si>
  <si>
    <t>82161000-1</t>
  </si>
  <si>
    <t>SAINT GEORGE S COLLEGE</t>
  </si>
  <si>
    <t>96501450-0</t>
  </si>
  <si>
    <t>ISAPRE CRUZ BLANCA S A</t>
  </si>
  <si>
    <t>96565670-7</t>
  </si>
  <si>
    <t>S &amp; A CONSULTORES ASOCIADOS CHILE S.A.</t>
  </si>
  <si>
    <t>96656410-5</t>
  </si>
  <si>
    <t>BICE VIDA COMPANIA DE SEGUROS S A</t>
  </si>
  <si>
    <t>96719620-7</t>
  </si>
  <si>
    <t>ADT SECURITY SERVICES S A</t>
  </si>
  <si>
    <t>96768160-1</t>
  </si>
  <si>
    <t>HOTELERA SANTA MAGDALENA S A</t>
  </si>
  <si>
    <t>96952720-0</t>
  </si>
  <si>
    <t>HOTELERA ALCAZAR S.A.</t>
  </si>
  <si>
    <t>96971760-3</t>
  </si>
  <si>
    <t>INMOBILIARIA Y CONSTRUCTORA EL REGIDOR S A</t>
  </si>
  <si>
    <t>99289000-2</t>
  </si>
  <si>
    <t>METLIFE CHILE SEGUROS DE VIDA S.A.</t>
  </si>
  <si>
    <t>99301000-6</t>
  </si>
  <si>
    <t>SEGUROS VIDA SECURITY PREVISION S A</t>
  </si>
  <si>
    <t>99544140-3</t>
  </si>
  <si>
    <t>ROYAL SANTIAGO HOTEL S A</t>
  </si>
  <si>
    <t>Y.BUENAS______013</t>
  </si>
  <si>
    <t>77442850-K</t>
  </si>
  <si>
    <t>AGRICOLA GONZALEZ LIMITADA</t>
  </si>
  <si>
    <t>78463790-5</t>
  </si>
  <si>
    <t>PROCESADORA Y EXPORTADORA DE FRUTAS Y VEGETALES LIMITADA</t>
  </si>
  <si>
    <t>96593390-5</t>
  </si>
  <si>
    <t>VITIVINICOLA CREMASCHI BARRIGA S A</t>
  </si>
  <si>
    <t>ZALDIVAR______220</t>
  </si>
  <si>
    <t>76485762-3</t>
  </si>
  <si>
    <t>COMPANIA MINERA ZALDIVAR SPA</t>
  </si>
  <si>
    <t>TOTAL</t>
  </si>
  <si>
    <t>Desalinacion</t>
  </si>
  <si>
    <t>Minera</t>
  </si>
  <si>
    <t>Barra</t>
  </si>
  <si>
    <t>Tipo</t>
  </si>
  <si>
    <t>Bombeo</t>
  </si>
  <si>
    <t>subestationes</t>
  </si>
  <si>
    <t>https://mapache.ai/energia/subestaciones</t>
  </si>
  <si>
    <t>consumo</t>
  </si>
  <si>
    <t>https://www.coordinador.cl/clienteslibres/</t>
  </si>
  <si>
    <t>no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</si>
</sst>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_ ;_ * \-#,##0_ ;_ * &quot;-&quot;_ ;_ @_ "/>
    <numFmt numFmtId="165" formatCode="#,##0_ ;[Red]\-#,##0\ "/>
    <numFmt numFmtId="166" formatCode="#,##0.0"/>
    <numFmt numFmtId="167" formatCode="#,##0.00_ ;[Red]\-#,##0.00\ "/>
    <numFmt numFmtId="168" formatCode="#,##0.0_ ;[Red]\-#,##0.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17" fontId="0" fillId="0" borderId="0" xfId="0" applyNumberFormat="1"/>
    <xf numFmtId="168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 wrapText="1"/>
    </xf>
    <xf numFmtId="167" fontId="0" fillId="0" borderId="7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2" borderId="8" xfId="0" applyNumberFormat="1" applyFill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2" borderId="1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17" fontId="0" fillId="0" borderId="13" xfId="0" applyNumberForma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17" xfId="0" applyFont="1" applyBorder="1"/>
    <xf numFmtId="0" fontId="0" fillId="0" borderId="18" xfId="0" applyFont="1" applyBorder="1"/>
    <xf numFmtId="0" fontId="1" fillId="3" borderId="0" xfId="0" applyFont="1" applyFill="1"/>
    <xf numFmtId="4" fontId="0" fillId="0" borderId="0" xfId="0" applyNumberFormat="1"/>
  </cellXfs>
  <cellStyles count="2">
    <cellStyle name="Comma [0]" xfId="1" builtinId="6"/>
    <cellStyle name="Normal" xfId="0" builtinId="0"/>
  </cellStyles>
  <dxfs count="45">
    <dxf>
      <numFmt numFmtId="166" formatCode="#,##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#,##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numFmt numFmtId="168" formatCode="#,##0.0_ ;[Red]\-#,##0.0\ "/>
    </dxf>
    <dxf>
      <alignment horizontal="center" vertical="bottom" textRotation="0" wrapText="0" indent="0" justifyLastLine="0" shrinkToFit="0" readingOrder="0"/>
    </dxf>
    <dxf>
      <numFmt numFmtId="167" formatCode="#,##0.00_ ;[Red]\-#,##0.00\ 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7" formatCode="#,##0.00_ ;[Red]\-#,##0.00\ "/>
      <alignment horizontal="center" vertical="bottom" textRotation="0" wrapText="0" indent="0" justifyLastLine="0" shrinkToFit="0" readingOrder="0"/>
    </dxf>
    <dxf>
      <numFmt numFmtId="167" formatCode="#,##0.00_ ;[Red]\-#,##0.00\ "/>
      <alignment horizontal="center" vertical="bottom" textRotation="0" wrapText="0" indent="0" justifyLastLine="0" shrinkToFit="0" readingOrder="0"/>
    </dxf>
    <dxf>
      <numFmt numFmtId="167" formatCode="#,##0.00_ ;[Red]\-#,##0.00\ "/>
      <alignment horizontal="center" vertical="bottom" textRotation="0" wrapText="0" indent="0" justifyLastLine="0" shrinkToFit="0" readingOrder="0"/>
    </dxf>
    <dxf>
      <numFmt numFmtId="167" formatCode="#,##0.00_ ;[Red]\-#,##0.00\ "/>
      <alignment horizontal="center" vertical="bottom" textRotation="0" wrapText="0" indent="0" justifyLastLine="0" shrinkToFit="0" readingOrder="0"/>
    </dxf>
    <dxf>
      <numFmt numFmtId="167" formatCode="#,##0.00_ ;[Red]\-#,##0.00\ 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5" formatCode="#,##0_ ;[Red]\-#,##0\ 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#,##0_ ;[Red]\-#,##0\ "/>
      <alignment horizontal="center" vertical="bottom" textRotation="0" wrapText="0" indent="0" justifyLastLine="0" shrinkToFit="0" readingOrder="0"/>
    </dxf>
    <dxf>
      <numFmt numFmtId="165" formatCode="#,##0_ ;[Red]\-#,##0\ "/>
      <alignment horizontal="center" vertical="bottom" textRotation="0" wrapText="0" indent="0" justifyLastLine="0" shrinkToFit="0" readingOrder="0"/>
    </dxf>
    <dxf>
      <numFmt numFmtId="165" formatCode="#,##0_ ;[Red]\-#,##0\ "/>
      <alignment horizontal="center" vertical="bottom" textRotation="0" wrapText="0" indent="0" justifyLastLine="0" shrinkToFit="0" readingOrder="0"/>
    </dxf>
    <dxf>
      <numFmt numFmtId="165" formatCode="#,##0_ ;[Red]\-#,##0\ "/>
      <alignment horizontal="center" vertical="bottom" textRotation="0" wrapText="0" indent="0" justifyLastLine="0" shrinkToFit="0" readingOrder="0"/>
    </dxf>
    <dxf>
      <numFmt numFmtId="165" formatCode="#,##0_ ;[Red]\-#,##0\ "/>
      <alignment horizontal="center" vertical="bottom" textRotation="0" wrapText="0" indent="0" justifyLastLine="0" shrinkToFit="0" readingOrder="0"/>
    </dxf>
    <dxf>
      <numFmt numFmtId="165" formatCode="#,##0_ ;[Red]\-#,##0\ 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2" formatCode="mmm/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11533</xdr:colOff>
      <xdr:row>3</xdr:row>
      <xdr:rowOff>28714</xdr:rowOff>
    </xdr:from>
    <xdr:to>
      <xdr:col>15</xdr:col>
      <xdr:colOff>0</xdr:colOff>
      <xdr:row>11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169E007-72B2-4FED-899A-3CF2CB096F12}"/>
            </a:ext>
          </a:extLst>
        </xdr:cNvPr>
        <xdr:cNvSpPr txBox="1"/>
      </xdr:nvSpPr>
      <xdr:spPr>
        <a:xfrm>
          <a:off x="773533" y="647839"/>
          <a:ext cx="17943092" cy="14000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/>
            <a:t>Glosario:</a:t>
          </a:r>
        </a:p>
        <a:p>
          <a:r>
            <a:rPr lang="es-CL" sz="1100" b="1"/>
            <a:t>Precio Estabilizado: </a:t>
          </a:r>
          <a:r>
            <a:rPr lang="es-CL" sz="1100" b="0"/>
            <a:t>corresponde a</a:t>
          </a:r>
          <a:r>
            <a:rPr lang="es-CL" sz="1100" b="0" baseline="0"/>
            <a:t> los costos o ingresos que se generan producto de la estabilización de los PMGD.</a:t>
          </a:r>
        </a:p>
        <a:p>
          <a:r>
            <a:rPr lang="es-CL" sz="1100" b="1" baseline="0"/>
            <a:t>Sobrecosto P-D:</a:t>
          </a:r>
          <a:r>
            <a:rPr lang="es-CL" sz="1100" b="0" baseline="0"/>
            <a:t> Remuneración por proceso de partida-detención, de acuerdo a artículo 3-48 de la Norma Tecnica de Coordinación y Operación</a:t>
          </a:r>
        </a:p>
        <a:p>
          <a:r>
            <a:rPr lang="es-CL" sz="1100" b="1"/>
            <a:t>Sobrecostos</a:t>
          </a:r>
          <a:r>
            <a:rPr lang="es-CL" sz="1100" b="1" baseline="0"/>
            <a:t> Energía: </a:t>
          </a:r>
          <a:r>
            <a:rPr lang="es-CL" sz="1100" b="0" baseline="0"/>
            <a:t>Remuneración de aquellas unidades de generación que operen a un costo variable de operación mayor al Costo Marginal Real del sistema, que no correspondan a prestación de SSCC, y por tanto hayan operado, por instrucción del Coordinador fuera de orden económico (Artículo 3-46 de la Norma Técnica de Coordinación y Operación)</a:t>
          </a:r>
        </a:p>
        <a:p>
          <a:r>
            <a:rPr lang="es-CL" sz="1100" b="1" baseline="0"/>
            <a:t>Reserva Hídrica: </a:t>
          </a:r>
          <a:r>
            <a:rPr lang="es-CL" sz="1100" b="0" baseline="0"/>
            <a:t>costos asociados a la conformación de reserva hídrica.</a:t>
          </a:r>
        </a:p>
        <a:p>
          <a:r>
            <a:rPr lang="es-CL" sz="1100" b="1" baseline="0"/>
            <a:t>SSCC: </a:t>
          </a:r>
          <a:r>
            <a:rPr lang="es-CL" sz="1100" b="0" baseline="0"/>
            <a:t>corresponde a los sobrecosto y costos de oportunidad, en que incurren las unidades que prestan sevicios complementarios, de acuerdo al estudio de costo vigente.</a:t>
          </a:r>
          <a:endParaRPr lang="es-CL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059F47-83B6-4FEE-BC40-845FE10DCF88}" name="Tabla4" displayName="Tabla4" ref="B4:E695" totalsRowShown="0" headerRowDxfId="27">
  <autoFilter ref="B4:E695" xr:uid="{0F059F47-83B6-4FEE-BC40-845FE10DCF88}"/>
  <tableColumns count="4">
    <tableColumn id="1" xr3:uid="{B28A5603-A508-463F-B23D-F3A712A487EF}" name="RAZÓN SOCIAL"/>
    <tableColumn id="2" xr3:uid="{959CF9D4-C0EB-4B89-8053-AA84640CE691}" name="RUT"/>
    <tableColumn id="3" xr3:uid="{2F689F3B-B17C-41BC-A446-7F2315FABFBF}" name="SEGMENTO"/>
    <tableColumn id="4" xr3:uid="{EB91713B-4798-4B8D-92E2-FC6D87386E72}" name="GIRO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EC6B2-210D-4180-AE79-E80BE98C0D4A}" name="Tabla3" displayName="Tabla3" ref="B13:O25" totalsRowShown="0" headerRowDxfId="44" dataDxfId="42" headerRowBorderDxfId="43">
  <tableColumns count="14">
    <tableColumn id="1" xr3:uid="{FEC836A3-79D0-4D20-8B21-346CC5F07B66}" name="MES" dataDxfId="41"/>
    <tableColumn id="2" xr3:uid="{218C59A8-C2FB-4F88-9A1C-B84C194E6D1E}" name="Retiros_x000a_[MWh]" dataDxfId="40"/>
    <tableColumn id="3" xr3:uid="{89CD8677-674D-4BE9-9569-25ED53C7A74E}" name="Precio Estabilizado _x000a_[mill. CLP]" dataDxfId="39"/>
    <tableColumn id="4" xr3:uid="{92F4C852-E908-4990-89EC-CDD2BA126785}" name="Sobrecosto Energía _x000a_[mill. CLP]" dataDxfId="38"/>
    <tableColumn id="5" xr3:uid="{1AC00C2D-3DD2-48B4-9E42-7EDE8DBEF172}" name="Sobrecosto P-D_x000a_[mill. CLP]" dataDxfId="37"/>
    <tableColumn id="6" xr3:uid="{2B8722D5-2C61-4F1B-91B1-7BB9EB2F2887}" name="Reserva Hídrica _x000a_[mill. CLP]" dataDxfId="36"/>
    <tableColumn id="7" xr3:uid="{B5A085EF-12DF-40FF-9280-7CDC077073F8}" name="SSCC_x000a_[mill. CLP]" dataDxfId="35"/>
    <tableColumn id="8" xr3:uid="{943B9F8E-3B81-4041-9872-2CC380E2023A}" name="TOTAL_x000a_[mill. CLP]" dataDxfId="34">
      <calculatedColumnFormula>+SUM(D14:H14)</calculatedColumnFormula>
    </tableColumn>
    <tableColumn id="9" xr3:uid="{261037DA-6C0D-4835-81BC-5D257E2F8737}" name="Precio Estabilizado _x000a_Unitario [CLP/kWh]" dataDxfId="33">
      <calculatedColumnFormula>+D14*1000/$C14</calculatedColumnFormula>
    </tableColumn>
    <tableColumn id="10" xr3:uid="{921B70EC-9273-4B4D-B6CA-C1E35D76C28C}" name="Sobrecosto Energía _x000a_Unitario [CLP/kWh] " dataDxfId="32">
      <calculatedColumnFormula>+E14*1000/$C14</calculatedColumnFormula>
    </tableColumn>
    <tableColumn id="11" xr3:uid="{7C2CFB12-1B94-4E7B-A2D4-FE0909839228}" name="Sobrecosto P-D _x000a_Unitario [CLP/kWh]" dataDxfId="31">
      <calculatedColumnFormula>+F14*1000/$C14</calculatedColumnFormula>
    </tableColumn>
    <tableColumn id="12" xr3:uid="{BC091675-A587-4365-BF42-7F532D6142BB}" name="Reserva Hídrica_x000a_Unitario [CLP/kWh]" dataDxfId="30">
      <calculatedColumnFormula>+G14*1000/$C14</calculatedColumnFormula>
    </tableColumn>
    <tableColumn id="13" xr3:uid="{67C90F47-10AB-435C-A423-2329A393E934}" name="SSCC Unitario_x000a_[CLP/kWh]" dataDxfId="29">
      <calculatedColumnFormula>+H14*1000/$C14</calculatedColumnFormula>
    </tableColumn>
    <tableColumn id="14" xr3:uid="{0D16E0A7-3B2E-4FCB-AE84-054B6B7524AE}" name="TOTAL Unitario_x000a_[CLP/kWh]" dataDxfId="28">
      <calculatedColumnFormula>+I14*1000/$C14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6F81F9-E306-497C-9F00-CEB25467C5A8}" name="Tabla2" displayName="Tabla2" ref="B4:R5414" totalsRowShown="0">
  <autoFilter ref="B4:R5414" xr:uid="{956F81F9-E306-497C-9F00-CEB25467C5A8}">
    <filterColumn colId="0">
      <filters>
        <filter val="FARELLON______220"/>
      </filters>
    </filterColumn>
  </autoFilter>
  <tableColumns count="17">
    <tableColumn id="1" xr3:uid="{EF7E0875-86BB-474B-BE20-C2FB7DA7FEBF}" name="BARRA"/>
    <tableColumn id="2" xr3:uid="{FBA3259F-9461-4063-B67D-7DDDE766BE36}" name="RUT CLIENTE"/>
    <tableColumn id="3" xr3:uid="{6297C1A7-9ECA-46D2-B28F-7F906439DF24}" name="NOMBRE O RAZÓN SOCIAL DEL CLIENTE"/>
    <tableColumn id="4" xr3:uid="{92366550-093C-4F83-BA7B-D9C517498B57}" name="SUMINISTRADOR"/>
    <tableColumn id="6" xr3:uid="{69192EF0-5FEA-41FE-B3E4-88A641AB1D9E}" name="CONECTADO A LA RED DE"/>
    <tableColumn id="8" xr3:uid="{998C3FA2-C3B4-4D90-AF28-9758B1F7F293}" name="ene-25" dataDxfId="26"/>
    <tableColumn id="9" xr3:uid="{F5DEFD5F-95F4-4525-AAA3-9476CAD50F4D}" name="feb-25" dataDxfId="25"/>
    <tableColumn id="10" xr3:uid="{35545F77-29A3-4C9A-BA57-8819C6E2E267}" name="mar-25" dataDxfId="24"/>
    <tableColumn id="11" xr3:uid="{9B47D110-F901-4801-8743-47C57E9954CE}" name="abr-25" dataDxfId="23"/>
    <tableColumn id="12" xr3:uid="{68677B43-B596-421C-A4E3-5946F2DD9768}" name="may-25" dataDxfId="22"/>
    <tableColumn id="13" xr3:uid="{BADAE1AA-BBCE-4748-A61E-B19F45EF6CCB}" name="jun-25" dataDxfId="21"/>
    <tableColumn id="14" xr3:uid="{66FA5363-92E7-4169-B6AC-FE74A6E49B3E}" name="jul-25" dataDxfId="20"/>
    <tableColumn id="15" xr3:uid="{9759B8D1-3472-4B50-A537-86520C3D87A4}" name="ago-25" dataDxfId="19"/>
    <tableColumn id="16" xr3:uid="{120A831E-5C89-4081-B37E-3E9B155300BF}" name="sept-25" dataDxfId="18"/>
    <tableColumn id="17" xr3:uid="{D27A46E8-72D0-4094-953F-EAC490303806}" name="oct-25" dataDxfId="17"/>
    <tableColumn id="18" xr3:uid="{B404664E-8912-43EC-A06E-16B07C62A313}" name="nov-25" dataDxfId="16"/>
    <tableColumn id="7" xr3:uid="{3CE34E1B-370A-49CC-B8C7-50D678758ABC}" name="dic-25" dataDxfId="15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E9FC8-0503-4EB3-B427-94B76B83947F}" name="Tabla1" displayName="Tabla1" ref="B6:M5794" totalsRowShown="0" headerRowDxfId="14" dataDxfId="12" headerRowBorderDxfId="13">
  <sortState xmlns:xlrd2="http://schemas.microsoft.com/office/spreadsheetml/2017/richdata2" ref="B7:M5794">
    <sortCondition ref="B6:B5794"/>
  </sortState>
  <tableColumns count="12">
    <tableColumn id="1" xr3:uid="{19C779EF-37A8-43D2-A4AD-9625B269BE23}" name="CONCESIONARIA" dataDxfId="11"/>
    <tableColumn id="4" xr3:uid="{FD096517-AE89-40AE-834A-CC5A0EC3F768}" name="CALIDAD JURIDICA" dataDxfId="10"/>
    <tableColumn id="2" xr3:uid="{36AADBEC-FA93-422A-A069-8C1B218C9065}" name="TIPO_CLIENTE" dataDxfId="9"/>
    <tableColumn id="7" xr3:uid="{8EE88EFA-AEA4-4E54-B32D-9165CD4B8E46}" name="CLIENTE ID" dataDxfId="8"/>
    <tableColumn id="12" xr3:uid="{8760603E-F7C5-4F48-ADDE-09B5F86F8ABB}" name="TIPO CONSUMO" dataDxfId="7"/>
    <tableColumn id="3" xr3:uid="{A7374EB1-375F-40B0-AF7B-3FDC3823AB41}" name="NOMBRE O RAZÓN SOCIAL DEL CLIENTE" dataDxfId="6"/>
    <tableColumn id="11" xr3:uid="{E10E42A8-76AB-4942-ADF3-298EC43462D0}" name="TIPO EMPALME" dataDxfId="5"/>
    <tableColumn id="10" xr3:uid="{6D4EBBA3-64B6-48E3-A31E-5CCD24FC5F51}" name="TENSIÓN" dataDxfId="4"/>
    <tableColumn id="9" xr3:uid="{75E53AEB-BE52-4245-81C8-47747EC34A59}" name="S/E PRIMARIA" dataDxfId="3"/>
    <tableColumn id="8" xr3:uid="{AF7DBA12-2D04-4DBD-A472-33F9110D3463}" name="ALIMENTADOR" dataDxfId="2"/>
    <tableColumn id="5" xr3:uid="{32A08A64-0D17-4F2D-AA90-1544F2F1EB43}" name="POTENCIA_CONECTADA [kW]" dataDxfId="1"/>
    <tableColumn id="6" xr3:uid="{8B4C3959-FFAD-47E3-8C09-70E589519456}" name="CONSUMO PROMEDIO ÚLTIMOS 12 MESES [kWh]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0A95-FE22-4958-9035-04835AD21026}">
  <dimension ref="B2:E695"/>
  <sheetViews>
    <sheetView zoomScale="70" zoomScaleNormal="70" workbookViewId="0">
      <selection activeCell="B2" sqref="B2:E2"/>
    </sheetView>
  </sheetViews>
  <sheetFormatPr defaultColWidth="10.90625" defaultRowHeight="14.5" x14ac:dyDescent="0.35"/>
  <cols>
    <col min="2" max="2" width="41" customWidth="1"/>
    <col min="3" max="3" width="15.1796875" customWidth="1"/>
    <col min="4" max="4" width="34" customWidth="1"/>
    <col min="5" max="5" width="58.1796875" customWidth="1"/>
  </cols>
  <sheetData>
    <row r="2" spans="2:5" ht="21" x14ac:dyDescent="0.5">
      <c r="B2" s="30" t="s">
        <v>5899</v>
      </c>
      <c r="C2" s="31"/>
      <c r="D2" s="31"/>
      <c r="E2" s="32"/>
    </row>
    <row r="4" spans="2:5" x14ac:dyDescent="0.35">
      <c r="B4" s="1" t="s">
        <v>5896</v>
      </c>
      <c r="C4" s="1" t="s">
        <v>4582</v>
      </c>
      <c r="D4" s="1" t="s">
        <v>5898</v>
      </c>
      <c r="E4" s="1" t="s">
        <v>5897</v>
      </c>
    </row>
    <row r="5" spans="2:5" x14ac:dyDescent="0.35">
      <c r="B5" t="s">
        <v>5209</v>
      </c>
      <c r="C5" t="s">
        <v>5210</v>
      </c>
      <c r="D5" t="s">
        <v>8103</v>
      </c>
      <c r="E5" t="s">
        <v>5211</v>
      </c>
    </row>
    <row r="6" spans="2:5" x14ac:dyDescent="0.35">
      <c r="B6" t="s">
        <v>5212</v>
      </c>
      <c r="C6" t="s">
        <v>3354</v>
      </c>
      <c r="D6" t="s">
        <v>7358</v>
      </c>
      <c r="E6" t="s">
        <v>5214</v>
      </c>
    </row>
    <row r="7" spans="2:5" x14ac:dyDescent="0.35">
      <c r="B7" t="s">
        <v>5215</v>
      </c>
      <c r="C7" t="s">
        <v>5216</v>
      </c>
      <c r="D7" t="s">
        <v>8104</v>
      </c>
      <c r="E7" t="s">
        <v>5211</v>
      </c>
    </row>
    <row r="8" spans="2:5" x14ac:dyDescent="0.35">
      <c r="B8" t="s">
        <v>7356</v>
      </c>
      <c r="C8" t="s">
        <v>7357</v>
      </c>
      <c r="D8" t="s">
        <v>7358</v>
      </c>
      <c r="E8" t="s">
        <v>5217</v>
      </c>
    </row>
    <row r="9" spans="2:5" x14ac:dyDescent="0.35">
      <c r="B9" t="s">
        <v>5218</v>
      </c>
      <c r="C9" t="s">
        <v>5219</v>
      </c>
      <c r="D9" t="s">
        <v>8105</v>
      </c>
      <c r="E9" t="s">
        <v>5211</v>
      </c>
    </row>
    <row r="10" spans="2:5" x14ac:dyDescent="0.35">
      <c r="B10" t="s">
        <v>5220</v>
      </c>
      <c r="C10" t="s">
        <v>5221</v>
      </c>
      <c r="D10" t="s">
        <v>8106</v>
      </c>
      <c r="E10" t="s">
        <v>5222</v>
      </c>
    </row>
    <row r="11" spans="2:5" x14ac:dyDescent="0.35">
      <c r="B11" t="s">
        <v>7359</v>
      </c>
      <c r="C11" t="s">
        <v>7360</v>
      </c>
      <c r="D11" t="s">
        <v>7358</v>
      </c>
      <c r="E11" t="s">
        <v>5223</v>
      </c>
    </row>
    <row r="12" spans="2:5" x14ac:dyDescent="0.35">
      <c r="B12" t="s">
        <v>7361</v>
      </c>
      <c r="C12" t="s">
        <v>7362</v>
      </c>
      <c r="D12" t="s">
        <v>7358</v>
      </c>
      <c r="E12" t="s">
        <v>7363</v>
      </c>
    </row>
    <row r="13" spans="2:5" x14ac:dyDescent="0.35">
      <c r="B13" t="s">
        <v>7364</v>
      </c>
      <c r="C13" t="s">
        <v>7365</v>
      </c>
      <c r="D13" t="s">
        <v>7358</v>
      </c>
      <c r="E13" t="s">
        <v>5224</v>
      </c>
    </row>
    <row r="14" spans="2:5" x14ac:dyDescent="0.35">
      <c r="B14" t="s">
        <v>7366</v>
      </c>
      <c r="C14" t="s">
        <v>7367</v>
      </c>
      <c r="D14" t="s">
        <v>7358</v>
      </c>
      <c r="E14" t="s">
        <v>5224</v>
      </c>
    </row>
    <row r="15" spans="2:5" x14ac:dyDescent="0.35">
      <c r="B15" t="s">
        <v>7368</v>
      </c>
      <c r="C15" t="s">
        <v>7369</v>
      </c>
      <c r="D15" t="s">
        <v>7358</v>
      </c>
      <c r="E15" t="s">
        <v>7370</v>
      </c>
    </row>
    <row r="16" spans="2:5" x14ac:dyDescent="0.35">
      <c r="B16" t="s">
        <v>7371</v>
      </c>
      <c r="C16" t="s">
        <v>7372</v>
      </c>
      <c r="D16" t="s">
        <v>7358</v>
      </c>
      <c r="E16" t="s">
        <v>7373</v>
      </c>
    </row>
    <row r="17" spans="2:5" x14ac:dyDescent="0.35">
      <c r="B17" t="s">
        <v>5225</v>
      </c>
      <c r="C17" t="s">
        <v>5226</v>
      </c>
      <c r="D17" t="s">
        <v>8105</v>
      </c>
      <c r="E17" t="s">
        <v>5227</v>
      </c>
    </row>
    <row r="18" spans="2:5" x14ac:dyDescent="0.35">
      <c r="B18" t="s">
        <v>6547</v>
      </c>
      <c r="C18" t="s">
        <v>6548</v>
      </c>
      <c r="D18" t="s">
        <v>8103</v>
      </c>
      <c r="E18" t="s">
        <v>5393</v>
      </c>
    </row>
    <row r="19" spans="2:5" x14ac:dyDescent="0.35">
      <c r="B19" t="s">
        <v>5228</v>
      </c>
      <c r="C19" t="s">
        <v>5229</v>
      </c>
      <c r="D19" t="s">
        <v>8103</v>
      </c>
      <c r="E19" t="s">
        <v>5224</v>
      </c>
    </row>
    <row r="20" spans="2:5" x14ac:dyDescent="0.35">
      <c r="B20" t="s">
        <v>5230</v>
      </c>
      <c r="C20" t="s">
        <v>5231</v>
      </c>
      <c r="D20" t="s">
        <v>8107</v>
      </c>
      <c r="E20" t="s">
        <v>5232</v>
      </c>
    </row>
    <row r="21" spans="2:5" x14ac:dyDescent="0.35">
      <c r="B21" t="s">
        <v>5233</v>
      </c>
      <c r="C21" t="s">
        <v>5234</v>
      </c>
      <c r="D21" t="s">
        <v>8105</v>
      </c>
      <c r="E21" t="s">
        <v>5224</v>
      </c>
    </row>
    <row r="22" spans="2:5" x14ac:dyDescent="0.35">
      <c r="B22" t="s">
        <v>5235</v>
      </c>
      <c r="C22" t="s">
        <v>5236</v>
      </c>
      <c r="D22" t="s">
        <v>5213</v>
      </c>
      <c r="E22" t="s">
        <v>5211</v>
      </c>
    </row>
    <row r="23" spans="2:5" x14ac:dyDescent="0.35">
      <c r="B23" t="s">
        <v>7001</v>
      </c>
      <c r="C23" t="s">
        <v>7008</v>
      </c>
      <c r="D23" t="s">
        <v>5213</v>
      </c>
      <c r="E23" t="s">
        <v>5239</v>
      </c>
    </row>
    <row r="24" spans="2:5" x14ac:dyDescent="0.35">
      <c r="B24" t="s">
        <v>5237</v>
      </c>
      <c r="C24" t="s">
        <v>5238</v>
      </c>
      <c r="D24" t="s">
        <v>8105</v>
      </c>
      <c r="E24" t="s">
        <v>5239</v>
      </c>
    </row>
    <row r="25" spans="2:5" x14ac:dyDescent="0.35">
      <c r="B25" t="s">
        <v>5240</v>
      </c>
      <c r="C25" t="s">
        <v>5241</v>
      </c>
      <c r="D25" t="s">
        <v>5213</v>
      </c>
      <c r="E25" t="s">
        <v>5239</v>
      </c>
    </row>
    <row r="26" spans="2:5" x14ac:dyDescent="0.35">
      <c r="B26" t="s">
        <v>7015</v>
      </c>
      <c r="C26" t="s">
        <v>7016</v>
      </c>
      <c r="D26" t="s">
        <v>8105</v>
      </c>
      <c r="E26" t="s">
        <v>5227</v>
      </c>
    </row>
    <row r="27" spans="2:5" x14ac:dyDescent="0.35">
      <c r="B27" t="s">
        <v>7376</v>
      </c>
      <c r="C27" t="s">
        <v>7377</v>
      </c>
      <c r="D27" t="s">
        <v>7358</v>
      </c>
      <c r="E27" t="s">
        <v>7378</v>
      </c>
    </row>
    <row r="28" spans="2:5" x14ac:dyDescent="0.35">
      <c r="B28" t="s">
        <v>7379</v>
      </c>
      <c r="C28" t="s">
        <v>7380</v>
      </c>
      <c r="D28" t="s">
        <v>7358</v>
      </c>
      <c r="E28" t="s">
        <v>5214</v>
      </c>
    </row>
    <row r="29" spans="2:5" x14ac:dyDescent="0.35">
      <c r="B29" t="s">
        <v>7381</v>
      </c>
      <c r="C29" t="s">
        <v>7382</v>
      </c>
      <c r="D29" t="s">
        <v>7358</v>
      </c>
      <c r="E29" t="s">
        <v>7378</v>
      </c>
    </row>
    <row r="30" spans="2:5" x14ac:dyDescent="0.35">
      <c r="B30" t="s">
        <v>7374</v>
      </c>
      <c r="C30" t="s">
        <v>7375</v>
      </c>
      <c r="D30" t="s">
        <v>7358</v>
      </c>
      <c r="E30" t="s">
        <v>5214</v>
      </c>
    </row>
    <row r="31" spans="2:5" x14ac:dyDescent="0.35">
      <c r="B31" t="s">
        <v>5242</v>
      </c>
      <c r="C31" t="s">
        <v>5243</v>
      </c>
      <c r="D31" t="s">
        <v>5213</v>
      </c>
      <c r="E31" t="s">
        <v>5214</v>
      </c>
    </row>
    <row r="32" spans="2:5" x14ac:dyDescent="0.35">
      <c r="B32" t="s">
        <v>7383</v>
      </c>
      <c r="C32" t="s">
        <v>7384</v>
      </c>
      <c r="D32" t="s">
        <v>7358</v>
      </c>
      <c r="E32" t="s">
        <v>7385</v>
      </c>
    </row>
    <row r="33" spans="2:5" x14ac:dyDescent="0.35">
      <c r="B33" t="s">
        <v>7386</v>
      </c>
      <c r="C33" t="s">
        <v>7387</v>
      </c>
      <c r="D33" t="s">
        <v>7358</v>
      </c>
      <c r="E33" t="s">
        <v>5373</v>
      </c>
    </row>
    <row r="34" spans="2:5" x14ac:dyDescent="0.35">
      <c r="B34" t="s">
        <v>7388</v>
      </c>
      <c r="C34" t="s">
        <v>7389</v>
      </c>
      <c r="D34" t="s">
        <v>7358</v>
      </c>
      <c r="E34" t="s">
        <v>5223</v>
      </c>
    </row>
    <row r="35" spans="2:5" x14ac:dyDescent="0.35">
      <c r="B35" t="s">
        <v>7390</v>
      </c>
      <c r="C35" t="s">
        <v>7391</v>
      </c>
      <c r="D35" t="s">
        <v>7358</v>
      </c>
      <c r="E35" t="s">
        <v>7378</v>
      </c>
    </row>
    <row r="36" spans="2:5" x14ac:dyDescent="0.35">
      <c r="B36" t="s">
        <v>7392</v>
      </c>
      <c r="C36" t="s">
        <v>7393</v>
      </c>
      <c r="D36" t="s">
        <v>7358</v>
      </c>
      <c r="E36" t="s">
        <v>5223</v>
      </c>
    </row>
    <row r="37" spans="2:5" x14ac:dyDescent="0.35">
      <c r="B37" t="s">
        <v>7394</v>
      </c>
      <c r="C37" t="s">
        <v>7395</v>
      </c>
      <c r="D37" t="s">
        <v>7358</v>
      </c>
      <c r="E37" t="s">
        <v>5224</v>
      </c>
    </row>
    <row r="38" spans="2:5" x14ac:dyDescent="0.35">
      <c r="B38" t="s">
        <v>5244</v>
      </c>
      <c r="C38" t="s">
        <v>5245</v>
      </c>
      <c r="D38" t="s">
        <v>8108</v>
      </c>
      <c r="E38" t="s">
        <v>5211</v>
      </c>
    </row>
    <row r="39" spans="2:5" x14ac:dyDescent="0.35">
      <c r="B39" t="s">
        <v>5246</v>
      </c>
      <c r="C39" t="s">
        <v>5247</v>
      </c>
      <c r="D39" t="s">
        <v>5213</v>
      </c>
      <c r="E39" t="s">
        <v>5248</v>
      </c>
    </row>
    <row r="40" spans="2:5" x14ac:dyDescent="0.35">
      <c r="B40" t="s">
        <v>7396</v>
      </c>
      <c r="C40" t="s">
        <v>7397</v>
      </c>
      <c r="D40" t="s">
        <v>7358</v>
      </c>
      <c r="E40" t="s">
        <v>7398</v>
      </c>
    </row>
    <row r="41" spans="2:5" x14ac:dyDescent="0.35">
      <c r="B41" t="s">
        <v>5249</v>
      </c>
      <c r="C41" t="s">
        <v>5250</v>
      </c>
      <c r="D41" t="s">
        <v>5213</v>
      </c>
      <c r="E41" t="s">
        <v>5251</v>
      </c>
    </row>
    <row r="42" spans="2:5" x14ac:dyDescent="0.35">
      <c r="B42" t="s">
        <v>5252</v>
      </c>
      <c r="C42" t="s">
        <v>5253</v>
      </c>
      <c r="D42" t="s">
        <v>5213</v>
      </c>
      <c r="E42" t="s">
        <v>7399</v>
      </c>
    </row>
    <row r="43" spans="2:5" x14ac:dyDescent="0.35">
      <c r="B43" t="s">
        <v>5254</v>
      </c>
      <c r="C43" t="s">
        <v>5255</v>
      </c>
      <c r="D43" t="s">
        <v>8103</v>
      </c>
      <c r="E43" t="s">
        <v>5211</v>
      </c>
    </row>
    <row r="44" spans="2:5" x14ac:dyDescent="0.35">
      <c r="B44" t="s">
        <v>5256</v>
      </c>
      <c r="C44" t="s">
        <v>3620</v>
      </c>
      <c r="D44" t="s">
        <v>8103</v>
      </c>
      <c r="E44" t="s">
        <v>5224</v>
      </c>
    </row>
    <row r="45" spans="2:5" x14ac:dyDescent="0.35">
      <c r="B45" t="s">
        <v>8109</v>
      </c>
      <c r="C45" t="s">
        <v>8110</v>
      </c>
      <c r="D45" t="s">
        <v>7358</v>
      </c>
      <c r="E45" t="s">
        <v>5286</v>
      </c>
    </row>
    <row r="46" spans="2:5" x14ac:dyDescent="0.35">
      <c r="B46" t="s">
        <v>5257</v>
      </c>
      <c r="C46" t="s">
        <v>5258</v>
      </c>
      <c r="D46" t="s">
        <v>5213</v>
      </c>
      <c r="E46" t="s">
        <v>5224</v>
      </c>
    </row>
    <row r="47" spans="2:5" x14ac:dyDescent="0.35">
      <c r="B47" t="s">
        <v>5259</v>
      </c>
      <c r="C47" t="s">
        <v>5260</v>
      </c>
      <c r="D47" t="s">
        <v>5213</v>
      </c>
      <c r="E47" t="s">
        <v>5224</v>
      </c>
    </row>
    <row r="48" spans="2:5" x14ac:dyDescent="0.35">
      <c r="B48" t="s">
        <v>5261</v>
      </c>
      <c r="C48" t="s">
        <v>5262</v>
      </c>
      <c r="D48" t="s">
        <v>8103</v>
      </c>
      <c r="E48" t="s">
        <v>5224</v>
      </c>
    </row>
    <row r="49" spans="2:5" x14ac:dyDescent="0.35">
      <c r="B49" t="s">
        <v>5263</v>
      </c>
      <c r="C49" t="s">
        <v>5264</v>
      </c>
      <c r="D49" t="s">
        <v>8103</v>
      </c>
      <c r="E49" t="s">
        <v>5224</v>
      </c>
    </row>
    <row r="50" spans="2:5" x14ac:dyDescent="0.35">
      <c r="B50" t="s">
        <v>7400</v>
      </c>
      <c r="C50" t="s">
        <v>7401</v>
      </c>
      <c r="D50" t="s">
        <v>7358</v>
      </c>
      <c r="E50" t="s">
        <v>5214</v>
      </c>
    </row>
    <row r="51" spans="2:5" x14ac:dyDescent="0.35">
      <c r="B51" t="s">
        <v>6549</v>
      </c>
      <c r="C51" t="s">
        <v>6550</v>
      </c>
      <c r="D51" t="s">
        <v>8103</v>
      </c>
      <c r="E51" t="s">
        <v>5393</v>
      </c>
    </row>
    <row r="52" spans="2:5" x14ac:dyDescent="0.35">
      <c r="B52" t="s">
        <v>7402</v>
      </c>
      <c r="C52" t="s">
        <v>7403</v>
      </c>
      <c r="D52" t="s">
        <v>7358</v>
      </c>
      <c r="E52" t="s">
        <v>5211</v>
      </c>
    </row>
    <row r="53" spans="2:5" x14ac:dyDescent="0.35">
      <c r="B53" t="s">
        <v>5265</v>
      </c>
      <c r="C53" t="s">
        <v>5266</v>
      </c>
      <c r="D53" t="s">
        <v>8105</v>
      </c>
      <c r="E53" t="s">
        <v>5211</v>
      </c>
    </row>
    <row r="54" spans="2:5" x14ac:dyDescent="0.35">
      <c r="B54" t="s">
        <v>5926</v>
      </c>
      <c r="C54" t="s">
        <v>5927</v>
      </c>
      <c r="D54" t="s">
        <v>8111</v>
      </c>
      <c r="E54" t="s">
        <v>5214</v>
      </c>
    </row>
    <row r="55" spans="2:5" x14ac:dyDescent="0.35">
      <c r="B55" t="s">
        <v>5267</v>
      </c>
      <c r="C55" t="s">
        <v>5268</v>
      </c>
      <c r="D55" t="s">
        <v>8103</v>
      </c>
      <c r="E55" t="s">
        <v>5211</v>
      </c>
    </row>
    <row r="56" spans="2:5" x14ac:dyDescent="0.35">
      <c r="B56" t="s">
        <v>5269</v>
      </c>
      <c r="C56" t="s">
        <v>5270</v>
      </c>
      <c r="D56" t="s">
        <v>8103</v>
      </c>
      <c r="E56" t="s">
        <v>5211</v>
      </c>
    </row>
    <row r="57" spans="2:5" x14ac:dyDescent="0.35">
      <c r="B57" t="s">
        <v>5271</v>
      </c>
      <c r="C57" t="s">
        <v>5272</v>
      </c>
      <c r="D57" t="s">
        <v>8103</v>
      </c>
      <c r="E57" t="s">
        <v>5211</v>
      </c>
    </row>
    <row r="58" spans="2:5" x14ac:dyDescent="0.35">
      <c r="B58" t="s">
        <v>5273</v>
      </c>
      <c r="C58" t="s">
        <v>3361</v>
      </c>
      <c r="D58" t="s">
        <v>8105</v>
      </c>
      <c r="E58" t="s">
        <v>5211</v>
      </c>
    </row>
    <row r="59" spans="2:5" x14ac:dyDescent="0.35">
      <c r="B59" t="s">
        <v>5274</v>
      </c>
      <c r="C59" t="s">
        <v>5275</v>
      </c>
      <c r="D59" t="s">
        <v>8105</v>
      </c>
      <c r="E59" t="s">
        <v>5211</v>
      </c>
    </row>
    <row r="60" spans="2:5" x14ac:dyDescent="0.35">
      <c r="B60" t="s">
        <v>5276</v>
      </c>
      <c r="C60" t="s">
        <v>5277</v>
      </c>
      <c r="D60" t="s">
        <v>8112</v>
      </c>
      <c r="E60" t="s">
        <v>5211</v>
      </c>
    </row>
    <row r="61" spans="2:5" x14ac:dyDescent="0.35">
      <c r="B61" t="s">
        <v>5278</v>
      </c>
      <c r="C61" t="s">
        <v>5279</v>
      </c>
      <c r="D61" t="s">
        <v>8103</v>
      </c>
      <c r="E61" t="s">
        <v>5211</v>
      </c>
    </row>
    <row r="62" spans="2:5" x14ac:dyDescent="0.35">
      <c r="B62" t="s">
        <v>6542</v>
      </c>
      <c r="C62" t="s">
        <v>6551</v>
      </c>
      <c r="D62" t="s">
        <v>7358</v>
      </c>
      <c r="E62" t="s">
        <v>5223</v>
      </c>
    </row>
    <row r="63" spans="2:5" x14ac:dyDescent="0.35">
      <c r="B63" t="s">
        <v>5280</v>
      </c>
      <c r="C63" t="s">
        <v>5281</v>
      </c>
      <c r="D63" t="s">
        <v>7358</v>
      </c>
      <c r="E63" t="s">
        <v>5282</v>
      </c>
    </row>
    <row r="64" spans="2:5" x14ac:dyDescent="0.35">
      <c r="B64" t="s">
        <v>5283</v>
      </c>
      <c r="C64" t="s">
        <v>5284</v>
      </c>
      <c r="D64" t="s">
        <v>7358</v>
      </c>
      <c r="E64" t="s">
        <v>5285</v>
      </c>
    </row>
    <row r="65" spans="2:5" x14ac:dyDescent="0.35">
      <c r="B65" t="s">
        <v>5928</v>
      </c>
      <c r="C65" t="s">
        <v>5929</v>
      </c>
      <c r="D65" t="s">
        <v>7358</v>
      </c>
      <c r="E65" t="s">
        <v>5211</v>
      </c>
    </row>
    <row r="66" spans="2:5" x14ac:dyDescent="0.35">
      <c r="B66" t="s">
        <v>7404</v>
      </c>
      <c r="C66" t="s">
        <v>7405</v>
      </c>
      <c r="D66" t="s">
        <v>7358</v>
      </c>
      <c r="E66" t="s">
        <v>5286</v>
      </c>
    </row>
    <row r="67" spans="2:5" x14ac:dyDescent="0.35">
      <c r="B67" t="s">
        <v>5287</v>
      </c>
      <c r="C67" t="s">
        <v>5288</v>
      </c>
      <c r="D67" t="s">
        <v>8105</v>
      </c>
      <c r="E67" t="s">
        <v>5211</v>
      </c>
    </row>
    <row r="68" spans="2:5" x14ac:dyDescent="0.35">
      <c r="B68" t="s">
        <v>7406</v>
      </c>
      <c r="C68" t="s">
        <v>7407</v>
      </c>
      <c r="D68" t="s">
        <v>7358</v>
      </c>
      <c r="E68" t="s">
        <v>7408</v>
      </c>
    </row>
    <row r="69" spans="2:5" x14ac:dyDescent="0.35">
      <c r="B69" t="s">
        <v>7409</v>
      </c>
      <c r="C69" t="s">
        <v>7410</v>
      </c>
      <c r="D69" t="s">
        <v>7358</v>
      </c>
      <c r="E69" t="s">
        <v>5286</v>
      </c>
    </row>
    <row r="70" spans="2:5" x14ac:dyDescent="0.35">
      <c r="B70" t="s">
        <v>5289</v>
      </c>
      <c r="C70" t="s">
        <v>5290</v>
      </c>
      <c r="D70" t="s">
        <v>8103</v>
      </c>
      <c r="E70" t="s">
        <v>5211</v>
      </c>
    </row>
    <row r="71" spans="2:5" x14ac:dyDescent="0.35">
      <c r="B71" t="s">
        <v>5291</v>
      </c>
      <c r="C71" t="s">
        <v>5292</v>
      </c>
      <c r="D71" t="s">
        <v>8103</v>
      </c>
      <c r="E71" t="s">
        <v>5211</v>
      </c>
    </row>
    <row r="72" spans="2:5" x14ac:dyDescent="0.35">
      <c r="B72" t="s">
        <v>7411</v>
      </c>
      <c r="C72" t="s">
        <v>7412</v>
      </c>
      <c r="D72" t="s">
        <v>7358</v>
      </c>
      <c r="E72" t="s">
        <v>5223</v>
      </c>
    </row>
    <row r="73" spans="2:5" x14ac:dyDescent="0.35">
      <c r="B73" t="s">
        <v>7413</v>
      </c>
      <c r="C73" t="s">
        <v>7414</v>
      </c>
      <c r="D73" t="s">
        <v>7358</v>
      </c>
      <c r="E73" t="s">
        <v>5286</v>
      </c>
    </row>
    <row r="74" spans="2:5" x14ac:dyDescent="0.35">
      <c r="B74" t="s">
        <v>7415</v>
      </c>
      <c r="C74" t="s">
        <v>7416</v>
      </c>
      <c r="D74" t="s">
        <v>7358</v>
      </c>
      <c r="E74" t="s">
        <v>5223</v>
      </c>
    </row>
    <row r="75" spans="2:5" x14ac:dyDescent="0.35">
      <c r="B75" t="s">
        <v>5293</v>
      </c>
      <c r="C75" t="s">
        <v>5294</v>
      </c>
      <c r="D75" t="s">
        <v>8103</v>
      </c>
      <c r="E75" t="s">
        <v>5211</v>
      </c>
    </row>
    <row r="76" spans="2:5" x14ac:dyDescent="0.35">
      <c r="B76" t="s">
        <v>5295</v>
      </c>
      <c r="C76" t="s">
        <v>5296</v>
      </c>
      <c r="D76" t="s">
        <v>8103</v>
      </c>
      <c r="E76" t="s">
        <v>5211</v>
      </c>
    </row>
    <row r="77" spans="2:5" x14ac:dyDescent="0.35">
      <c r="B77" t="s">
        <v>7417</v>
      </c>
      <c r="C77" t="s">
        <v>7418</v>
      </c>
      <c r="D77" t="s">
        <v>7358</v>
      </c>
      <c r="E77" t="s">
        <v>5286</v>
      </c>
    </row>
    <row r="78" spans="2:5" x14ac:dyDescent="0.35">
      <c r="B78" t="s">
        <v>5298</v>
      </c>
      <c r="C78" t="s">
        <v>5299</v>
      </c>
      <c r="D78" t="s">
        <v>8103</v>
      </c>
      <c r="E78" t="s">
        <v>5211</v>
      </c>
    </row>
    <row r="79" spans="2:5" x14ac:dyDescent="0.35">
      <c r="B79" t="s">
        <v>5300</v>
      </c>
      <c r="C79" t="s">
        <v>5301</v>
      </c>
      <c r="D79" t="s">
        <v>8103</v>
      </c>
      <c r="E79" t="s">
        <v>5286</v>
      </c>
    </row>
    <row r="80" spans="2:5" x14ac:dyDescent="0.35">
      <c r="B80" t="s">
        <v>7419</v>
      </c>
      <c r="C80" t="s">
        <v>7420</v>
      </c>
      <c r="D80" t="s">
        <v>7358</v>
      </c>
      <c r="E80" t="s">
        <v>5302</v>
      </c>
    </row>
    <row r="81" spans="2:5" x14ac:dyDescent="0.35">
      <c r="B81" t="s">
        <v>7421</v>
      </c>
      <c r="C81" t="s">
        <v>7422</v>
      </c>
      <c r="D81" t="s">
        <v>7358</v>
      </c>
      <c r="E81" t="s">
        <v>5302</v>
      </c>
    </row>
    <row r="82" spans="2:5" x14ac:dyDescent="0.35">
      <c r="B82" t="s">
        <v>7423</v>
      </c>
      <c r="C82" t="s">
        <v>7424</v>
      </c>
      <c r="D82" t="s">
        <v>7358</v>
      </c>
      <c r="E82" t="s">
        <v>5223</v>
      </c>
    </row>
    <row r="83" spans="2:5" x14ac:dyDescent="0.35">
      <c r="B83" t="s">
        <v>7427</v>
      </c>
      <c r="C83" t="s">
        <v>7428</v>
      </c>
      <c r="D83" t="s">
        <v>7358</v>
      </c>
      <c r="E83" t="s">
        <v>5214</v>
      </c>
    </row>
    <row r="84" spans="2:5" x14ac:dyDescent="0.35">
      <c r="B84" t="s">
        <v>7429</v>
      </c>
      <c r="C84" t="s">
        <v>7430</v>
      </c>
      <c r="D84" t="s">
        <v>7358</v>
      </c>
      <c r="E84" t="s">
        <v>7431</v>
      </c>
    </row>
    <row r="85" spans="2:5" x14ac:dyDescent="0.35">
      <c r="B85" t="s">
        <v>5303</v>
      </c>
      <c r="C85" t="s">
        <v>5304</v>
      </c>
      <c r="D85" t="s">
        <v>8113</v>
      </c>
      <c r="E85" t="s">
        <v>5211</v>
      </c>
    </row>
    <row r="86" spans="2:5" x14ac:dyDescent="0.35">
      <c r="B86" t="s">
        <v>5305</v>
      </c>
      <c r="C86" t="s">
        <v>5306</v>
      </c>
      <c r="D86" t="s">
        <v>8105</v>
      </c>
      <c r="E86" t="s">
        <v>5211</v>
      </c>
    </row>
    <row r="87" spans="2:5" x14ac:dyDescent="0.35">
      <c r="B87" t="s">
        <v>5307</v>
      </c>
      <c r="C87" t="s">
        <v>5308</v>
      </c>
      <c r="D87" t="s">
        <v>8103</v>
      </c>
      <c r="E87" t="s">
        <v>5224</v>
      </c>
    </row>
    <row r="88" spans="2:5" x14ac:dyDescent="0.35">
      <c r="B88" t="s">
        <v>5309</v>
      </c>
      <c r="C88" t="s">
        <v>5310</v>
      </c>
      <c r="D88" t="s">
        <v>8103</v>
      </c>
      <c r="E88" t="s">
        <v>5211</v>
      </c>
    </row>
    <row r="89" spans="2:5" x14ac:dyDescent="0.35">
      <c r="B89" t="s">
        <v>7432</v>
      </c>
      <c r="C89" t="s">
        <v>7433</v>
      </c>
      <c r="D89" t="s">
        <v>7358</v>
      </c>
      <c r="E89" t="s">
        <v>5211</v>
      </c>
    </row>
    <row r="90" spans="2:5" x14ac:dyDescent="0.35">
      <c r="B90" t="s">
        <v>5311</v>
      </c>
      <c r="C90" t="s">
        <v>5312</v>
      </c>
      <c r="D90" t="s">
        <v>8103</v>
      </c>
      <c r="E90" t="s">
        <v>5211</v>
      </c>
    </row>
    <row r="91" spans="2:5" x14ac:dyDescent="0.35">
      <c r="B91" t="s">
        <v>5313</v>
      </c>
      <c r="C91" t="s">
        <v>5314</v>
      </c>
      <c r="D91" t="s">
        <v>8105</v>
      </c>
      <c r="E91" t="s">
        <v>5211</v>
      </c>
    </row>
    <row r="92" spans="2:5" x14ac:dyDescent="0.35">
      <c r="B92" t="s">
        <v>5316</v>
      </c>
      <c r="C92" t="s">
        <v>5317</v>
      </c>
      <c r="D92" t="s">
        <v>5213</v>
      </c>
      <c r="E92" t="s">
        <v>5211</v>
      </c>
    </row>
    <row r="93" spans="2:5" x14ac:dyDescent="0.35">
      <c r="B93" t="s">
        <v>7425</v>
      </c>
      <c r="C93" t="s">
        <v>7426</v>
      </c>
      <c r="D93" t="s">
        <v>7358</v>
      </c>
      <c r="E93" t="s">
        <v>5286</v>
      </c>
    </row>
    <row r="94" spans="2:5" x14ac:dyDescent="0.35">
      <c r="B94" t="s">
        <v>5318</v>
      </c>
      <c r="C94" t="s">
        <v>5319</v>
      </c>
      <c r="D94" t="s">
        <v>5213</v>
      </c>
      <c r="E94" t="s">
        <v>5214</v>
      </c>
    </row>
    <row r="95" spans="2:5" x14ac:dyDescent="0.35">
      <c r="B95" t="s">
        <v>5320</v>
      </c>
      <c r="C95" t="s">
        <v>5321</v>
      </c>
      <c r="D95" t="s">
        <v>8114</v>
      </c>
      <c r="E95" t="s">
        <v>5211</v>
      </c>
    </row>
    <row r="96" spans="2:5" x14ac:dyDescent="0.35">
      <c r="B96" t="s">
        <v>7434</v>
      </c>
      <c r="C96" t="s">
        <v>7435</v>
      </c>
      <c r="D96" t="s">
        <v>7358</v>
      </c>
      <c r="E96" t="s">
        <v>5302</v>
      </c>
    </row>
    <row r="97" spans="2:5" x14ac:dyDescent="0.35">
      <c r="B97" t="s">
        <v>7436</v>
      </c>
      <c r="C97" t="s">
        <v>7437</v>
      </c>
      <c r="D97" t="s">
        <v>7358</v>
      </c>
      <c r="E97" t="s">
        <v>5286</v>
      </c>
    </row>
    <row r="98" spans="2:5" x14ac:dyDescent="0.35">
      <c r="B98" t="s">
        <v>7438</v>
      </c>
      <c r="C98" t="s">
        <v>7439</v>
      </c>
      <c r="D98" t="s">
        <v>7358</v>
      </c>
      <c r="E98" t="s">
        <v>5214</v>
      </c>
    </row>
    <row r="99" spans="2:5" x14ac:dyDescent="0.35">
      <c r="B99" t="s">
        <v>5322</v>
      </c>
      <c r="C99" t="s">
        <v>5323</v>
      </c>
      <c r="D99" t="s">
        <v>8103</v>
      </c>
      <c r="E99" t="s">
        <v>5211</v>
      </c>
    </row>
    <row r="100" spans="2:5" x14ac:dyDescent="0.35">
      <c r="B100" t="s">
        <v>5324</v>
      </c>
      <c r="C100" t="s">
        <v>5325</v>
      </c>
      <c r="D100" t="s">
        <v>8103</v>
      </c>
      <c r="E100" t="s">
        <v>5326</v>
      </c>
    </row>
    <row r="101" spans="2:5" x14ac:dyDescent="0.35">
      <c r="B101" t="s">
        <v>5327</v>
      </c>
      <c r="C101" t="s">
        <v>5328</v>
      </c>
      <c r="D101" t="s">
        <v>8103</v>
      </c>
      <c r="E101" t="s">
        <v>5326</v>
      </c>
    </row>
    <row r="102" spans="2:5" x14ac:dyDescent="0.35">
      <c r="B102" t="s">
        <v>7440</v>
      </c>
      <c r="C102" t="s">
        <v>7441</v>
      </c>
      <c r="D102" t="s">
        <v>7358</v>
      </c>
      <c r="E102" t="s">
        <v>5211</v>
      </c>
    </row>
    <row r="103" spans="2:5" x14ac:dyDescent="0.35">
      <c r="B103" t="s">
        <v>7442</v>
      </c>
      <c r="C103" t="s">
        <v>7443</v>
      </c>
      <c r="D103" t="s">
        <v>7358</v>
      </c>
      <c r="E103" t="s">
        <v>7444</v>
      </c>
    </row>
    <row r="104" spans="2:5" x14ac:dyDescent="0.35">
      <c r="B104" t="s">
        <v>5329</v>
      </c>
      <c r="C104" t="s">
        <v>5330</v>
      </c>
      <c r="D104" t="s">
        <v>8105</v>
      </c>
      <c r="E104" t="s">
        <v>5315</v>
      </c>
    </row>
    <row r="105" spans="2:5" x14ac:dyDescent="0.35">
      <c r="B105" t="s">
        <v>5331</v>
      </c>
      <c r="C105" t="s">
        <v>5332</v>
      </c>
      <c r="D105" t="s">
        <v>8103</v>
      </c>
      <c r="E105" t="s">
        <v>5333</v>
      </c>
    </row>
    <row r="106" spans="2:5" x14ac:dyDescent="0.35">
      <c r="B106" t="s">
        <v>5334</v>
      </c>
      <c r="C106" t="s">
        <v>5335</v>
      </c>
      <c r="D106" t="s">
        <v>8104</v>
      </c>
      <c r="E106" t="s">
        <v>5211</v>
      </c>
    </row>
    <row r="107" spans="2:5" x14ac:dyDescent="0.35">
      <c r="B107" t="s">
        <v>5336</v>
      </c>
      <c r="C107" t="s">
        <v>5337</v>
      </c>
      <c r="D107" t="s">
        <v>8103</v>
      </c>
      <c r="E107" t="s">
        <v>5211</v>
      </c>
    </row>
    <row r="108" spans="2:5" x14ac:dyDescent="0.35">
      <c r="B108" t="s">
        <v>4591</v>
      </c>
      <c r="C108" t="s">
        <v>5338</v>
      </c>
      <c r="D108" t="s">
        <v>8103</v>
      </c>
      <c r="E108" t="s">
        <v>5211</v>
      </c>
    </row>
    <row r="109" spans="2:5" x14ac:dyDescent="0.35">
      <c r="B109" t="s">
        <v>5339</v>
      </c>
      <c r="C109" t="s">
        <v>5340</v>
      </c>
      <c r="D109" t="s">
        <v>8103</v>
      </c>
      <c r="E109" t="s">
        <v>5211</v>
      </c>
    </row>
    <row r="110" spans="2:5" x14ac:dyDescent="0.35">
      <c r="B110" t="s">
        <v>7445</v>
      </c>
      <c r="C110" t="s">
        <v>7446</v>
      </c>
      <c r="D110" t="s">
        <v>7358</v>
      </c>
      <c r="E110" t="s">
        <v>5286</v>
      </c>
    </row>
    <row r="111" spans="2:5" x14ac:dyDescent="0.35">
      <c r="B111" t="s">
        <v>5341</v>
      </c>
      <c r="C111" t="s">
        <v>3355</v>
      </c>
      <c r="D111" t="s">
        <v>8115</v>
      </c>
      <c r="E111" t="s">
        <v>5239</v>
      </c>
    </row>
    <row r="112" spans="2:5" x14ac:dyDescent="0.35">
      <c r="B112" t="s">
        <v>5342</v>
      </c>
      <c r="C112" t="s">
        <v>5343</v>
      </c>
      <c r="D112" t="s">
        <v>8105</v>
      </c>
      <c r="E112" t="s">
        <v>5211</v>
      </c>
    </row>
    <row r="113" spans="2:5" x14ac:dyDescent="0.35">
      <c r="B113" t="s">
        <v>5344</v>
      </c>
      <c r="C113" t="s">
        <v>5345</v>
      </c>
      <c r="D113" t="s">
        <v>8103</v>
      </c>
      <c r="E113" t="s">
        <v>5211</v>
      </c>
    </row>
    <row r="114" spans="2:5" x14ac:dyDescent="0.35">
      <c r="B114" t="s">
        <v>5346</v>
      </c>
      <c r="C114" t="s">
        <v>5347</v>
      </c>
      <c r="D114" t="s">
        <v>8105</v>
      </c>
      <c r="E114" t="s">
        <v>5211</v>
      </c>
    </row>
    <row r="115" spans="2:5" x14ac:dyDescent="0.35">
      <c r="B115" t="s">
        <v>5348</v>
      </c>
      <c r="C115" t="s">
        <v>5349</v>
      </c>
      <c r="D115" t="s">
        <v>8116</v>
      </c>
      <c r="E115" t="s">
        <v>5350</v>
      </c>
    </row>
    <row r="116" spans="2:5" x14ac:dyDescent="0.35">
      <c r="B116" t="s">
        <v>7447</v>
      </c>
      <c r="C116" t="s">
        <v>7448</v>
      </c>
      <c r="D116" t="s">
        <v>8117</v>
      </c>
      <c r="E116" t="s">
        <v>7449</v>
      </c>
    </row>
    <row r="117" spans="2:5" x14ac:dyDescent="0.35">
      <c r="B117" t="s">
        <v>5351</v>
      </c>
      <c r="C117" t="s">
        <v>5352</v>
      </c>
      <c r="D117" t="s">
        <v>5213</v>
      </c>
      <c r="E117" t="s">
        <v>5211</v>
      </c>
    </row>
    <row r="118" spans="2:5" x14ac:dyDescent="0.35">
      <c r="B118" t="s">
        <v>5353</v>
      </c>
      <c r="C118" t="s">
        <v>5354</v>
      </c>
      <c r="D118" t="s">
        <v>8105</v>
      </c>
      <c r="E118" t="s">
        <v>5224</v>
      </c>
    </row>
    <row r="119" spans="2:5" x14ac:dyDescent="0.35">
      <c r="B119" t="s">
        <v>5355</v>
      </c>
      <c r="C119" t="s">
        <v>5356</v>
      </c>
      <c r="D119" t="s">
        <v>8105</v>
      </c>
      <c r="E119" t="s">
        <v>5357</v>
      </c>
    </row>
    <row r="120" spans="2:5" x14ac:dyDescent="0.35">
      <c r="B120" t="s">
        <v>5358</v>
      </c>
      <c r="C120" t="s">
        <v>5359</v>
      </c>
      <c r="D120" t="s">
        <v>5213</v>
      </c>
      <c r="E120" t="s">
        <v>5360</v>
      </c>
    </row>
    <row r="121" spans="2:5" x14ac:dyDescent="0.35">
      <c r="B121" t="s">
        <v>8118</v>
      </c>
      <c r="C121" t="s">
        <v>8119</v>
      </c>
      <c r="D121" t="s">
        <v>7358</v>
      </c>
      <c r="E121" t="s">
        <v>5286</v>
      </c>
    </row>
    <row r="122" spans="2:5" x14ac:dyDescent="0.35">
      <c r="B122" t="s">
        <v>5361</v>
      </c>
      <c r="C122" t="s">
        <v>5362</v>
      </c>
      <c r="D122" t="s">
        <v>5213</v>
      </c>
      <c r="E122" t="s">
        <v>5211</v>
      </c>
    </row>
    <row r="123" spans="2:5" x14ac:dyDescent="0.35">
      <c r="B123" t="s">
        <v>7450</v>
      </c>
      <c r="C123" t="s">
        <v>7451</v>
      </c>
      <c r="D123" t="s">
        <v>7358</v>
      </c>
      <c r="E123" t="s">
        <v>5224</v>
      </c>
    </row>
    <row r="124" spans="2:5" x14ac:dyDescent="0.35">
      <c r="B124" t="s">
        <v>7452</v>
      </c>
      <c r="C124" t="s">
        <v>7453</v>
      </c>
      <c r="D124" t="s">
        <v>7358</v>
      </c>
      <c r="E124" t="s">
        <v>7454</v>
      </c>
    </row>
    <row r="125" spans="2:5" x14ac:dyDescent="0.35">
      <c r="B125" t="s">
        <v>4869</v>
      </c>
      <c r="C125" t="s">
        <v>5363</v>
      </c>
      <c r="D125" t="s">
        <v>5213</v>
      </c>
      <c r="E125" t="s">
        <v>5364</v>
      </c>
    </row>
    <row r="126" spans="2:5" x14ac:dyDescent="0.35">
      <c r="B126" t="s">
        <v>7455</v>
      </c>
      <c r="C126" t="s">
        <v>7456</v>
      </c>
      <c r="D126" t="s">
        <v>7358</v>
      </c>
      <c r="E126" t="s">
        <v>5223</v>
      </c>
    </row>
    <row r="127" spans="2:5" x14ac:dyDescent="0.35">
      <c r="B127" t="s">
        <v>7002</v>
      </c>
      <c r="C127" t="s">
        <v>7009</v>
      </c>
      <c r="D127" t="s">
        <v>5213</v>
      </c>
      <c r="E127" t="s">
        <v>5211</v>
      </c>
    </row>
    <row r="128" spans="2:5" x14ac:dyDescent="0.35">
      <c r="B128" t="s">
        <v>7457</v>
      </c>
      <c r="C128" t="s">
        <v>7458</v>
      </c>
      <c r="D128" t="s">
        <v>7358</v>
      </c>
      <c r="E128" t="s">
        <v>5211</v>
      </c>
    </row>
    <row r="129" spans="2:5" x14ac:dyDescent="0.35">
      <c r="B129" t="s">
        <v>7459</v>
      </c>
      <c r="C129" t="s">
        <v>7460</v>
      </c>
      <c r="D129" t="s">
        <v>7358</v>
      </c>
      <c r="E129" t="s">
        <v>5223</v>
      </c>
    </row>
    <row r="130" spans="2:5" x14ac:dyDescent="0.35">
      <c r="B130" t="s">
        <v>7461</v>
      </c>
      <c r="C130" t="s">
        <v>7462</v>
      </c>
      <c r="D130" t="s">
        <v>7358</v>
      </c>
      <c r="E130" t="s">
        <v>5217</v>
      </c>
    </row>
    <row r="131" spans="2:5" x14ac:dyDescent="0.35">
      <c r="B131" t="s">
        <v>7463</v>
      </c>
      <c r="C131" t="s">
        <v>7464</v>
      </c>
      <c r="D131" t="s">
        <v>7358</v>
      </c>
      <c r="E131" t="s">
        <v>5223</v>
      </c>
    </row>
    <row r="132" spans="2:5" x14ac:dyDescent="0.35">
      <c r="B132" t="s">
        <v>7465</v>
      </c>
      <c r="C132" t="s">
        <v>7466</v>
      </c>
      <c r="D132" t="s">
        <v>7358</v>
      </c>
      <c r="E132" t="s">
        <v>5217</v>
      </c>
    </row>
    <row r="133" spans="2:5" x14ac:dyDescent="0.35">
      <c r="B133" t="s">
        <v>7467</v>
      </c>
      <c r="C133" t="s">
        <v>7468</v>
      </c>
      <c r="D133" t="s">
        <v>7358</v>
      </c>
      <c r="E133" t="s">
        <v>5211</v>
      </c>
    </row>
    <row r="134" spans="2:5" x14ac:dyDescent="0.35">
      <c r="B134" t="s">
        <v>7469</v>
      </c>
      <c r="C134" t="s">
        <v>7470</v>
      </c>
      <c r="D134" t="s">
        <v>7358</v>
      </c>
      <c r="E134" t="s">
        <v>5211</v>
      </c>
    </row>
    <row r="135" spans="2:5" x14ac:dyDescent="0.35">
      <c r="B135" t="s">
        <v>9450</v>
      </c>
      <c r="C135" t="s">
        <v>9460</v>
      </c>
      <c r="D135" t="s">
        <v>7358</v>
      </c>
      <c r="E135" t="s">
        <v>5217</v>
      </c>
    </row>
    <row r="136" spans="2:5" x14ac:dyDescent="0.35">
      <c r="B136" t="s">
        <v>9451</v>
      </c>
      <c r="C136" t="s">
        <v>9461</v>
      </c>
      <c r="D136" t="s">
        <v>7358</v>
      </c>
      <c r="E136" t="s">
        <v>5285</v>
      </c>
    </row>
    <row r="137" spans="2:5" x14ac:dyDescent="0.35">
      <c r="B137" t="s">
        <v>5365</v>
      </c>
      <c r="C137" t="s">
        <v>5366</v>
      </c>
      <c r="D137" t="s">
        <v>5213</v>
      </c>
      <c r="E137" t="s">
        <v>5217</v>
      </c>
    </row>
    <row r="138" spans="2:5" x14ac:dyDescent="0.35">
      <c r="B138" t="s">
        <v>7471</v>
      </c>
      <c r="C138" t="s">
        <v>7472</v>
      </c>
      <c r="D138" t="s">
        <v>7358</v>
      </c>
      <c r="E138" t="s">
        <v>5217</v>
      </c>
    </row>
    <row r="139" spans="2:5" x14ac:dyDescent="0.35">
      <c r="B139" t="s">
        <v>7473</v>
      </c>
      <c r="C139" t="s">
        <v>7474</v>
      </c>
      <c r="D139" t="s">
        <v>7358</v>
      </c>
      <c r="E139" t="s">
        <v>5211</v>
      </c>
    </row>
    <row r="140" spans="2:5" x14ac:dyDescent="0.35">
      <c r="B140" t="s">
        <v>7475</v>
      </c>
      <c r="C140" t="s">
        <v>7476</v>
      </c>
      <c r="D140" t="s">
        <v>7358</v>
      </c>
      <c r="E140" t="s">
        <v>5211</v>
      </c>
    </row>
    <row r="141" spans="2:5" x14ac:dyDescent="0.35">
      <c r="B141" t="s">
        <v>7477</v>
      </c>
      <c r="C141" t="s">
        <v>7478</v>
      </c>
      <c r="D141" t="s">
        <v>7358</v>
      </c>
      <c r="E141" t="s">
        <v>5286</v>
      </c>
    </row>
    <row r="142" spans="2:5" x14ac:dyDescent="0.35">
      <c r="B142" t="s">
        <v>7479</v>
      </c>
      <c r="C142" t="s">
        <v>7480</v>
      </c>
      <c r="D142" t="s">
        <v>7358</v>
      </c>
      <c r="E142" t="s">
        <v>5211</v>
      </c>
    </row>
    <row r="143" spans="2:5" x14ac:dyDescent="0.35">
      <c r="B143" t="s">
        <v>7481</v>
      </c>
      <c r="C143" t="s">
        <v>7482</v>
      </c>
      <c r="D143" t="s">
        <v>7358</v>
      </c>
      <c r="E143" t="s">
        <v>5211</v>
      </c>
    </row>
    <row r="144" spans="2:5" x14ac:dyDescent="0.35">
      <c r="B144" t="s">
        <v>5367</v>
      </c>
      <c r="C144" t="s">
        <v>5368</v>
      </c>
      <c r="D144" t="s">
        <v>5213</v>
      </c>
      <c r="E144" t="s">
        <v>5214</v>
      </c>
    </row>
    <row r="145" spans="2:5" x14ac:dyDescent="0.35">
      <c r="B145" t="s">
        <v>7485</v>
      </c>
      <c r="C145" t="s">
        <v>7486</v>
      </c>
      <c r="D145" t="s">
        <v>7358</v>
      </c>
      <c r="E145" t="s">
        <v>5211</v>
      </c>
    </row>
    <row r="146" spans="2:5" x14ac:dyDescent="0.35">
      <c r="B146" t="s">
        <v>5369</v>
      </c>
      <c r="C146" t="s">
        <v>5370</v>
      </c>
      <c r="D146" t="s">
        <v>5213</v>
      </c>
      <c r="E146" t="s">
        <v>5285</v>
      </c>
    </row>
    <row r="147" spans="2:5" x14ac:dyDescent="0.35">
      <c r="B147" t="s">
        <v>7483</v>
      </c>
      <c r="C147" t="s">
        <v>7484</v>
      </c>
      <c r="D147" t="s">
        <v>7358</v>
      </c>
      <c r="E147" t="s">
        <v>5211</v>
      </c>
    </row>
    <row r="148" spans="2:5" x14ac:dyDescent="0.35">
      <c r="B148" t="s">
        <v>7487</v>
      </c>
      <c r="C148" t="s">
        <v>7488</v>
      </c>
      <c r="D148" t="s">
        <v>7358</v>
      </c>
      <c r="E148" t="s">
        <v>7489</v>
      </c>
    </row>
    <row r="149" spans="2:5" x14ac:dyDescent="0.35">
      <c r="B149" t="s">
        <v>5371</v>
      </c>
      <c r="C149" t="s">
        <v>5372</v>
      </c>
      <c r="D149" t="s">
        <v>5213</v>
      </c>
      <c r="E149" t="s">
        <v>5373</v>
      </c>
    </row>
    <row r="150" spans="2:5" x14ac:dyDescent="0.35">
      <c r="B150" t="s">
        <v>7490</v>
      </c>
      <c r="C150" t="s">
        <v>7491</v>
      </c>
      <c r="D150" t="s">
        <v>7358</v>
      </c>
      <c r="E150" t="s">
        <v>5224</v>
      </c>
    </row>
    <row r="151" spans="2:5" x14ac:dyDescent="0.35">
      <c r="B151" t="s">
        <v>7492</v>
      </c>
      <c r="C151" t="s">
        <v>7493</v>
      </c>
      <c r="D151" t="s">
        <v>7358</v>
      </c>
      <c r="E151" t="s">
        <v>5211</v>
      </c>
    </row>
    <row r="152" spans="2:5" x14ac:dyDescent="0.35">
      <c r="B152" t="s">
        <v>7494</v>
      </c>
      <c r="C152" t="s">
        <v>7495</v>
      </c>
      <c r="D152" t="s">
        <v>7358</v>
      </c>
      <c r="E152" t="s">
        <v>7496</v>
      </c>
    </row>
    <row r="153" spans="2:5" x14ac:dyDescent="0.35">
      <c r="B153" t="s">
        <v>7497</v>
      </c>
      <c r="C153" t="s">
        <v>7498</v>
      </c>
      <c r="D153" t="s">
        <v>7358</v>
      </c>
      <c r="E153" t="s">
        <v>5211</v>
      </c>
    </row>
    <row r="154" spans="2:5" x14ac:dyDescent="0.35">
      <c r="B154" t="s">
        <v>7499</v>
      </c>
      <c r="C154" t="s">
        <v>7500</v>
      </c>
      <c r="D154" t="s">
        <v>7358</v>
      </c>
      <c r="E154" t="s">
        <v>5224</v>
      </c>
    </row>
    <row r="155" spans="2:5" x14ac:dyDescent="0.35">
      <c r="B155" t="s">
        <v>8120</v>
      </c>
      <c r="C155" t="s">
        <v>8121</v>
      </c>
      <c r="D155" t="s">
        <v>7358</v>
      </c>
      <c r="E155" t="s">
        <v>7378</v>
      </c>
    </row>
    <row r="156" spans="2:5" x14ac:dyDescent="0.35">
      <c r="B156" t="s">
        <v>5374</v>
      </c>
      <c r="C156" t="s">
        <v>5375</v>
      </c>
      <c r="D156" t="s">
        <v>8114</v>
      </c>
      <c r="E156" t="s">
        <v>5224</v>
      </c>
    </row>
    <row r="157" spans="2:5" x14ac:dyDescent="0.35">
      <c r="B157" t="s">
        <v>5376</v>
      </c>
      <c r="C157" t="s">
        <v>5377</v>
      </c>
      <c r="D157" t="s">
        <v>5213</v>
      </c>
      <c r="E157" t="s">
        <v>5223</v>
      </c>
    </row>
    <row r="158" spans="2:5" x14ac:dyDescent="0.35">
      <c r="B158" t="s">
        <v>5378</v>
      </c>
      <c r="C158" t="s">
        <v>5379</v>
      </c>
      <c r="D158" t="s">
        <v>5213</v>
      </c>
      <c r="E158" t="s">
        <v>5211</v>
      </c>
    </row>
    <row r="159" spans="2:5" x14ac:dyDescent="0.35">
      <c r="B159" t="s">
        <v>5380</v>
      </c>
      <c r="C159" t="s">
        <v>5381</v>
      </c>
      <c r="D159" t="s">
        <v>8103</v>
      </c>
      <c r="E159" t="s">
        <v>5211</v>
      </c>
    </row>
    <row r="160" spans="2:5" x14ac:dyDescent="0.35">
      <c r="B160" t="s">
        <v>5382</v>
      </c>
      <c r="C160" t="s">
        <v>5383</v>
      </c>
      <c r="D160" t="s">
        <v>5213</v>
      </c>
      <c r="E160" t="s">
        <v>5211</v>
      </c>
    </row>
    <row r="161" spans="2:5" x14ac:dyDescent="0.35">
      <c r="B161" t="s">
        <v>5384</v>
      </c>
      <c r="C161" t="s">
        <v>5385</v>
      </c>
      <c r="D161" t="s">
        <v>8103</v>
      </c>
      <c r="E161" t="s">
        <v>5239</v>
      </c>
    </row>
    <row r="162" spans="2:5" x14ac:dyDescent="0.35">
      <c r="B162" t="s">
        <v>5386</v>
      </c>
      <c r="C162" t="s">
        <v>3359</v>
      </c>
      <c r="D162" t="s">
        <v>8113</v>
      </c>
      <c r="E162" t="s">
        <v>5387</v>
      </c>
    </row>
    <row r="163" spans="2:5" x14ac:dyDescent="0.35">
      <c r="B163" t="s">
        <v>7501</v>
      </c>
      <c r="C163" t="s">
        <v>7502</v>
      </c>
      <c r="D163" t="s">
        <v>7358</v>
      </c>
      <c r="E163" t="s">
        <v>5388</v>
      </c>
    </row>
    <row r="164" spans="2:5" x14ac:dyDescent="0.35">
      <c r="B164" t="s">
        <v>7503</v>
      </c>
      <c r="C164" t="s">
        <v>7504</v>
      </c>
      <c r="D164" t="s">
        <v>7358</v>
      </c>
      <c r="E164" t="s">
        <v>5286</v>
      </c>
    </row>
    <row r="165" spans="2:5" x14ac:dyDescent="0.35">
      <c r="B165" t="s">
        <v>5390</v>
      </c>
      <c r="C165" t="s">
        <v>5391</v>
      </c>
      <c r="D165" t="s">
        <v>5213</v>
      </c>
      <c r="E165" t="s">
        <v>5392</v>
      </c>
    </row>
    <row r="166" spans="2:5" x14ac:dyDescent="0.35">
      <c r="B166" t="s">
        <v>7505</v>
      </c>
      <c r="C166" t="s">
        <v>7506</v>
      </c>
      <c r="D166" t="s">
        <v>7358</v>
      </c>
      <c r="E166" t="s">
        <v>5393</v>
      </c>
    </row>
    <row r="167" spans="2:5" x14ac:dyDescent="0.35">
      <c r="B167" t="s">
        <v>5394</v>
      </c>
      <c r="C167" t="s">
        <v>3614</v>
      </c>
      <c r="D167" t="s">
        <v>8103</v>
      </c>
      <c r="E167" t="s">
        <v>5224</v>
      </c>
    </row>
    <row r="168" spans="2:5" x14ac:dyDescent="0.35">
      <c r="B168" t="s">
        <v>7507</v>
      </c>
      <c r="C168" t="s">
        <v>7508</v>
      </c>
      <c r="D168" t="s">
        <v>9469</v>
      </c>
      <c r="E168" t="s">
        <v>5211</v>
      </c>
    </row>
    <row r="169" spans="2:5" x14ac:dyDescent="0.35">
      <c r="B169" t="s">
        <v>5395</v>
      </c>
      <c r="C169" t="s">
        <v>5396</v>
      </c>
      <c r="D169" t="s">
        <v>8105</v>
      </c>
      <c r="E169" t="s">
        <v>5397</v>
      </c>
    </row>
    <row r="170" spans="2:5" x14ac:dyDescent="0.35">
      <c r="B170" t="s">
        <v>5398</v>
      </c>
      <c r="C170" t="s">
        <v>5399</v>
      </c>
      <c r="D170" t="s">
        <v>8105</v>
      </c>
      <c r="E170" t="s">
        <v>5227</v>
      </c>
    </row>
    <row r="171" spans="2:5" x14ac:dyDescent="0.35">
      <c r="B171" t="s">
        <v>5400</v>
      </c>
      <c r="C171" t="s">
        <v>5401</v>
      </c>
      <c r="D171" t="s">
        <v>8105</v>
      </c>
      <c r="E171" t="s">
        <v>5211</v>
      </c>
    </row>
    <row r="172" spans="2:5" x14ac:dyDescent="0.35">
      <c r="B172" t="s">
        <v>5402</v>
      </c>
      <c r="C172" t="s">
        <v>5403</v>
      </c>
      <c r="D172" t="s">
        <v>5213</v>
      </c>
      <c r="E172" t="s">
        <v>5211</v>
      </c>
    </row>
    <row r="173" spans="2:5" x14ac:dyDescent="0.35">
      <c r="B173" t="s">
        <v>5404</v>
      </c>
      <c r="C173" t="s">
        <v>5405</v>
      </c>
      <c r="D173" t="s">
        <v>8105</v>
      </c>
      <c r="E173" t="s">
        <v>5211</v>
      </c>
    </row>
    <row r="174" spans="2:5" x14ac:dyDescent="0.35">
      <c r="B174" t="s">
        <v>5406</v>
      </c>
      <c r="C174" t="s">
        <v>5407</v>
      </c>
      <c r="D174" t="s">
        <v>8105</v>
      </c>
      <c r="E174" t="s">
        <v>5211</v>
      </c>
    </row>
    <row r="175" spans="2:5" x14ac:dyDescent="0.35">
      <c r="B175" t="s">
        <v>5408</v>
      </c>
      <c r="C175" t="s">
        <v>5409</v>
      </c>
      <c r="D175" t="s">
        <v>5213</v>
      </c>
      <c r="E175" t="s">
        <v>5388</v>
      </c>
    </row>
    <row r="176" spans="2:5" x14ac:dyDescent="0.35">
      <c r="B176" t="s">
        <v>7509</v>
      </c>
      <c r="C176" t="s">
        <v>7510</v>
      </c>
      <c r="D176" t="s">
        <v>7511</v>
      </c>
      <c r="E176" t="s">
        <v>5211</v>
      </c>
    </row>
    <row r="177" spans="2:5" x14ac:dyDescent="0.35">
      <c r="B177" t="s">
        <v>5410</v>
      </c>
      <c r="C177" t="s">
        <v>5411</v>
      </c>
      <c r="D177" t="s">
        <v>8103</v>
      </c>
      <c r="E177" t="s">
        <v>5211</v>
      </c>
    </row>
    <row r="178" spans="2:5" x14ac:dyDescent="0.35">
      <c r="B178" t="s">
        <v>5412</v>
      </c>
      <c r="C178" t="s">
        <v>5413</v>
      </c>
      <c r="D178" t="s">
        <v>8105</v>
      </c>
      <c r="E178" t="s">
        <v>5414</v>
      </c>
    </row>
    <row r="179" spans="2:5" x14ac:dyDescent="0.35">
      <c r="B179" t="s">
        <v>5415</v>
      </c>
      <c r="C179" t="s">
        <v>5416</v>
      </c>
      <c r="D179" t="s">
        <v>8122</v>
      </c>
      <c r="E179" t="s">
        <v>5227</v>
      </c>
    </row>
    <row r="180" spans="2:5" x14ac:dyDescent="0.35">
      <c r="B180" t="s">
        <v>5930</v>
      </c>
      <c r="C180" t="s">
        <v>5931</v>
      </c>
      <c r="D180" t="s">
        <v>5213</v>
      </c>
      <c r="E180" t="s">
        <v>5211</v>
      </c>
    </row>
    <row r="181" spans="2:5" x14ac:dyDescent="0.35">
      <c r="B181" t="s">
        <v>7512</v>
      </c>
      <c r="C181" t="s">
        <v>7513</v>
      </c>
      <c r="D181" t="s">
        <v>7511</v>
      </c>
      <c r="E181" t="s">
        <v>5223</v>
      </c>
    </row>
    <row r="182" spans="2:5" x14ac:dyDescent="0.35">
      <c r="B182" t="s">
        <v>5417</v>
      </c>
      <c r="C182" t="s">
        <v>5418</v>
      </c>
      <c r="D182" t="s">
        <v>5213</v>
      </c>
      <c r="E182" t="s">
        <v>5414</v>
      </c>
    </row>
    <row r="183" spans="2:5" x14ac:dyDescent="0.35">
      <c r="B183" t="s">
        <v>5419</v>
      </c>
      <c r="C183" t="s">
        <v>5420</v>
      </c>
      <c r="D183" t="s">
        <v>8105</v>
      </c>
      <c r="E183" t="s">
        <v>5421</v>
      </c>
    </row>
    <row r="184" spans="2:5" x14ac:dyDescent="0.35">
      <c r="B184" t="s">
        <v>7514</v>
      </c>
      <c r="C184" t="s">
        <v>7515</v>
      </c>
      <c r="D184" t="s">
        <v>7358</v>
      </c>
      <c r="E184" t="s">
        <v>5414</v>
      </c>
    </row>
    <row r="185" spans="2:5" x14ac:dyDescent="0.35">
      <c r="B185" t="s">
        <v>5422</v>
      </c>
      <c r="C185" t="s">
        <v>5423</v>
      </c>
      <c r="D185" t="s">
        <v>5213</v>
      </c>
      <c r="E185" t="s">
        <v>5424</v>
      </c>
    </row>
    <row r="186" spans="2:5" x14ac:dyDescent="0.35">
      <c r="B186" t="s">
        <v>5425</v>
      </c>
      <c r="C186" t="s">
        <v>5426</v>
      </c>
      <c r="D186" t="s">
        <v>5213</v>
      </c>
      <c r="E186" t="s">
        <v>5424</v>
      </c>
    </row>
    <row r="187" spans="2:5" x14ac:dyDescent="0.35">
      <c r="B187" t="s">
        <v>5427</v>
      </c>
      <c r="C187" t="s">
        <v>3365</v>
      </c>
      <c r="D187" t="s">
        <v>8103</v>
      </c>
      <c r="E187" t="s">
        <v>5428</v>
      </c>
    </row>
    <row r="188" spans="2:5" x14ac:dyDescent="0.35">
      <c r="B188" t="s">
        <v>5429</v>
      </c>
      <c r="C188" t="s">
        <v>3356</v>
      </c>
      <c r="D188" t="s">
        <v>8123</v>
      </c>
      <c r="E188" t="s">
        <v>5211</v>
      </c>
    </row>
    <row r="189" spans="2:5" x14ac:dyDescent="0.35">
      <c r="B189" t="s">
        <v>5932</v>
      </c>
      <c r="C189" t="s">
        <v>5933</v>
      </c>
      <c r="D189" t="s">
        <v>8103</v>
      </c>
      <c r="E189" t="s">
        <v>5393</v>
      </c>
    </row>
    <row r="190" spans="2:5" x14ac:dyDescent="0.35">
      <c r="B190" t="s">
        <v>5430</v>
      </c>
      <c r="C190" t="s">
        <v>3615</v>
      </c>
      <c r="D190" t="s">
        <v>8105</v>
      </c>
      <c r="E190" t="s">
        <v>5431</v>
      </c>
    </row>
    <row r="191" spans="2:5" x14ac:dyDescent="0.35">
      <c r="B191" t="s">
        <v>5432</v>
      </c>
      <c r="C191" t="s">
        <v>5433</v>
      </c>
      <c r="D191" t="s">
        <v>8124</v>
      </c>
      <c r="E191" t="s">
        <v>5434</v>
      </c>
    </row>
    <row r="192" spans="2:5" x14ac:dyDescent="0.35">
      <c r="B192" t="s">
        <v>7516</v>
      </c>
      <c r="C192" t="s">
        <v>7517</v>
      </c>
      <c r="D192" t="s">
        <v>7358</v>
      </c>
      <c r="E192" t="s">
        <v>5414</v>
      </c>
    </row>
    <row r="193" spans="2:5" x14ac:dyDescent="0.35">
      <c r="B193" t="s">
        <v>5435</v>
      </c>
      <c r="C193" t="s">
        <v>5436</v>
      </c>
      <c r="D193" t="s">
        <v>8105</v>
      </c>
      <c r="E193" t="s">
        <v>5211</v>
      </c>
    </row>
    <row r="194" spans="2:5" x14ac:dyDescent="0.35">
      <c r="B194" t="s">
        <v>5437</v>
      </c>
      <c r="C194" t="s">
        <v>5438</v>
      </c>
      <c r="D194" t="s">
        <v>8105</v>
      </c>
      <c r="E194" t="s">
        <v>5211</v>
      </c>
    </row>
    <row r="195" spans="2:5" x14ac:dyDescent="0.35">
      <c r="B195" t="s">
        <v>7518</v>
      </c>
      <c r="C195" t="s">
        <v>7519</v>
      </c>
      <c r="D195" t="s">
        <v>7358</v>
      </c>
      <c r="E195" t="s">
        <v>5211</v>
      </c>
    </row>
    <row r="196" spans="2:5" x14ac:dyDescent="0.35">
      <c r="B196" t="s">
        <v>7520</v>
      </c>
      <c r="C196" t="s">
        <v>7521</v>
      </c>
      <c r="D196" t="s">
        <v>7358</v>
      </c>
      <c r="E196" t="s">
        <v>5388</v>
      </c>
    </row>
    <row r="197" spans="2:5" x14ac:dyDescent="0.35">
      <c r="B197" t="s">
        <v>5439</v>
      </c>
      <c r="C197" t="s">
        <v>5440</v>
      </c>
      <c r="D197" t="s">
        <v>5213</v>
      </c>
      <c r="E197" t="s">
        <v>5239</v>
      </c>
    </row>
    <row r="198" spans="2:5" x14ac:dyDescent="0.35">
      <c r="B198" t="s">
        <v>5441</v>
      </c>
      <c r="C198" t="s">
        <v>5442</v>
      </c>
      <c r="D198" t="s">
        <v>8105</v>
      </c>
      <c r="E198" t="s">
        <v>5239</v>
      </c>
    </row>
    <row r="199" spans="2:5" x14ac:dyDescent="0.35">
      <c r="B199" t="s">
        <v>5443</v>
      </c>
      <c r="C199" t="s">
        <v>5444</v>
      </c>
      <c r="D199" t="s">
        <v>5213</v>
      </c>
      <c r="E199" t="s">
        <v>5445</v>
      </c>
    </row>
    <row r="200" spans="2:5" x14ac:dyDescent="0.35">
      <c r="B200" t="s">
        <v>7522</v>
      </c>
      <c r="C200" t="s">
        <v>7523</v>
      </c>
      <c r="D200" t="s">
        <v>7358</v>
      </c>
      <c r="E200" t="s">
        <v>5223</v>
      </c>
    </row>
    <row r="201" spans="2:5" x14ac:dyDescent="0.35">
      <c r="B201" t="s">
        <v>5446</v>
      </c>
      <c r="C201" t="s">
        <v>5447</v>
      </c>
      <c r="D201" t="s">
        <v>8103</v>
      </c>
      <c r="E201" t="s">
        <v>5211</v>
      </c>
    </row>
    <row r="202" spans="2:5" x14ac:dyDescent="0.35">
      <c r="B202" t="s">
        <v>7524</v>
      </c>
      <c r="C202" t="s">
        <v>7525</v>
      </c>
      <c r="D202" t="s">
        <v>7358</v>
      </c>
      <c r="E202" t="s">
        <v>5315</v>
      </c>
    </row>
    <row r="203" spans="2:5" x14ac:dyDescent="0.35">
      <c r="B203" t="s">
        <v>7526</v>
      </c>
      <c r="C203" t="s">
        <v>7527</v>
      </c>
      <c r="D203" t="s">
        <v>7358</v>
      </c>
      <c r="E203" t="s">
        <v>5224</v>
      </c>
    </row>
    <row r="204" spans="2:5" x14ac:dyDescent="0.35">
      <c r="B204" t="s">
        <v>5448</v>
      </c>
      <c r="C204" t="s">
        <v>5449</v>
      </c>
      <c r="D204" t="s">
        <v>8105</v>
      </c>
      <c r="E204" t="s">
        <v>5387</v>
      </c>
    </row>
    <row r="205" spans="2:5" x14ac:dyDescent="0.35">
      <c r="B205" t="s">
        <v>7528</v>
      </c>
      <c r="C205" t="s">
        <v>7529</v>
      </c>
      <c r="D205" t="s">
        <v>7358</v>
      </c>
      <c r="E205" t="s">
        <v>5286</v>
      </c>
    </row>
    <row r="206" spans="2:5" x14ac:dyDescent="0.35">
      <c r="B206" t="s">
        <v>7530</v>
      </c>
      <c r="C206" t="s">
        <v>7531</v>
      </c>
      <c r="D206" t="s">
        <v>7358</v>
      </c>
      <c r="E206" t="s">
        <v>5326</v>
      </c>
    </row>
    <row r="207" spans="2:5" x14ac:dyDescent="0.35">
      <c r="B207" t="s">
        <v>7532</v>
      </c>
      <c r="C207" t="s">
        <v>7533</v>
      </c>
      <c r="D207" t="s">
        <v>7358</v>
      </c>
      <c r="E207" t="s">
        <v>7534</v>
      </c>
    </row>
    <row r="208" spans="2:5" x14ac:dyDescent="0.35">
      <c r="B208" t="s">
        <v>7535</v>
      </c>
      <c r="C208" t="s">
        <v>7536</v>
      </c>
      <c r="D208" t="s">
        <v>7358</v>
      </c>
      <c r="E208" t="s">
        <v>7537</v>
      </c>
    </row>
    <row r="209" spans="2:5" x14ac:dyDescent="0.35">
      <c r="B209" t="s">
        <v>5450</v>
      </c>
      <c r="C209" t="s">
        <v>5451</v>
      </c>
      <c r="D209" t="s">
        <v>5213</v>
      </c>
      <c r="E209" t="s">
        <v>5211</v>
      </c>
    </row>
    <row r="210" spans="2:5" x14ac:dyDescent="0.35">
      <c r="B210" t="s">
        <v>7538</v>
      </c>
      <c r="C210" t="s">
        <v>7539</v>
      </c>
      <c r="D210" t="s">
        <v>7358</v>
      </c>
      <c r="E210" t="s">
        <v>5211</v>
      </c>
    </row>
    <row r="211" spans="2:5" x14ac:dyDescent="0.35">
      <c r="B211" t="s">
        <v>5452</v>
      </c>
      <c r="C211" t="s">
        <v>5453</v>
      </c>
      <c r="D211" t="s">
        <v>5213</v>
      </c>
      <c r="E211" t="s">
        <v>5214</v>
      </c>
    </row>
    <row r="212" spans="2:5" x14ac:dyDescent="0.35">
      <c r="B212" t="s">
        <v>7540</v>
      </c>
      <c r="C212" t="s">
        <v>7541</v>
      </c>
      <c r="D212" t="s">
        <v>7358</v>
      </c>
      <c r="E212" t="s">
        <v>5223</v>
      </c>
    </row>
    <row r="213" spans="2:5" x14ac:dyDescent="0.35">
      <c r="B213" t="s">
        <v>5454</v>
      </c>
      <c r="C213" t="s">
        <v>5455</v>
      </c>
      <c r="D213" t="s">
        <v>8105</v>
      </c>
      <c r="E213" t="s">
        <v>5211</v>
      </c>
    </row>
    <row r="214" spans="2:5" x14ac:dyDescent="0.35">
      <c r="B214" t="s">
        <v>7542</v>
      </c>
      <c r="C214" t="s">
        <v>7543</v>
      </c>
      <c r="D214" t="s">
        <v>7358</v>
      </c>
      <c r="E214" t="s">
        <v>5211</v>
      </c>
    </row>
    <row r="215" spans="2:5" x14ac:dyDescent="0.35">
      <c r="B215" t="s">
        <v>7544</v>
      </c>
      <c r="C215" t="s">
        <v>7545</v>
      </c>
      <c r="D215" t="s">
        <v>7358</v>
      </c>
      <c r="E215" t="s">
        <v>5224</v>
      </c>
    </row>
    <row r="216" spans="2:5" x14ac:dyDescent="0.35">
      <c r="B216" t="s">
        <v>7546</v>
      </c>
      <c r="C216" t="s">
        <v>7547</v>
      </c>
      <c r="D216" t="s">
        <v>7358</v>
      </c>
      <c r="E216" t="s">
        <v>5286</v>
      </c>
    </row>
    <row r="217" spans="2:5" x14ac:dyDescent="0.35">
      <c r="B217" t="s">
        <v>7548</v>
      </c>
      <c r="C217" t="s">
        <v>7549</v>
      </c>
      <c r="D217" t="s">
        <v>7358</v>
      </c>
      <c r="E217" t="s">
        <v>5211</v>
      </c>
    </row>
    <row r="218" spans="2:5" x14ac:dyDescent="0.35">
      <c r="B218" t="s">
        <v>7550</v>
      </c>
      <c r="C218" t="s">
        <v>7551</v>
      </c>
      <c r="D218" t="s">
        <v>7358</v>
      </c>
      <c r="E218" t="s">
        <v>5211</v>
      </c>
    </row>
    <row r="219" spans="2:5" x14ac:dyDescent="0.35">
      <c r="B219" t="s">
        <v>7552</v>
      </c>
      <c r="C219" t="s">
        <v>7553</v>
      </c>
      <c r="D219" t="s">
        <v>7358</v>
      </c>
      <c r="E219" t="s">
        <v>5223</v>
      </c>
    </row>
    <row r="220" spans="2:5" x14ac:dyDescent="0.35">
      <c r="B220" t="s">
        <v>6543</v>
      </c>
      <c r="C220" t="s">
        <v>6552</v>
      </c>
      <c r="D220" t="s">
        <v>5213</v>
      </c>
      <c r="E220" t="s">
        <v>6553</v>
      </c>
    </row>
    <row r="221" spans="2:5" x14ac:dyDescent="0.35">
      <c r="B221" t="s">
        <v>5456</v>
      </c>
      <c r="C221" t="s">
        <v>5457</v>
      </c>
      <c r="D221" t="s">
        <v>8103</v>
      </c>
      <c r="E221" t="s">
        <v>5286</v>
      </c>
    </row>
    <row r="222" spans="2:5" x14ac:dyDescent="0.35">
      <c r="B222" t="s">
        <v>5458</v>
      </c>
      <c r="C222" t="s">
        <v>5459</v>
      </c>
      <c r="D222" t="s">
        <v>8125</v>
      </c>
      <c r="E222" t="s">
        <v>5227</v>
      </c>
    </row>
    <row r="223" spans="2:5" x14ac:dyDescent="0.35">
      <c r="B223" t="s">
        <v>5460</v>
      </c>
      <c r="C223" t="s">
        <v>5461</v>
      </c>
      <c r="D223" t="s">
        <v>8105</v>
      </c>
      <c r="E223" t="s">
        <v>5211</v>
      </c>
    </row>
    <row r="224" spans="2:5" x14ac:dyDescent="0.35">
      <c r="B224" t="s">
        <v>5934</v>
      </c>
      <c r="C224" t="s">
        <v>5935</v>
      </c>
      <c r="D224" t="s">
        <v>5213</v>
      </c>
      <c r="E224" t="s">
        <v>5936</v>
      </c>
    </row>
    <row r="225" spans="2:5" x14ac:dyDescent="0.35">
      <c r="B225" t="s">
        <v>5169</v>
      </c>
      <c r="C225" t="s">
        <v>5462</v>
      </c>
      <c r="D225" t="s">
        <v>8126</v>
      </c>
      <c r="E225" t="s">
        <v>5211</v>
      </c>
    </row>
    <row r="226" spans="2:5" x14ac:dyDescent="0.35">
      <c r="B226" t="s">
        <v>5463</v>
      </c>
      <c r="C226" t="s">
        <v>5464</v>
      </c>
      <c r="D226" t="s">
        <v>8105</v>
      </c>
      <c r="E226" t="s">
        <v>5211</v>
      </c>
    </row>
    <row r="227" spans="2:5" x14ac:dyDescent="0.35">
      <c r="B227" t="s">
        <v>5465</v>
      </c>
      <c r="C227" t="s">
        <v>5466</v>
      </c>
      <c r="D227" t="s">
        <v>8105</v>
      </c>
      <c r="E227" t="s">
        <v>5224</v>
      </c>
    </row>
    <row r="228" spans="2:5" x14ac:dyDescent="0.35">
      <c r="B228" t="s">
        <v>5467</v>
      </c>
      <c r="C228" t="s">
        <v>5468</v>
      </c>
      <c r="D228" t="s">
        <v>8103</v>
      </c>
      <c r="E228" t="s">
        <v>5211</v>
      </c>
    </row>
    <row r="229" spans="2:5" x14ac:dyDescent="0.35">
      <c r="B229" t="s">
        <v>5469</v>
      </c>
      <c r="C229" t="s">
        <v>5470</v>
      </c>
      <c r="D229" t="s">
        <v>8127</v>
      </c>
      <c r="E229" t="s">
        <v>5211</v>
      </c>
    </row>
    <row r="230" spans="2:5" x14ac:dyDescent="0.35">
      <c r="B230" t="s">
        <v>7554</v>
      </c>
      <c r="C230" t="s">
        <v>7555</v>
      </c>
      <c r="D230" t="s">
        <v>7358</v>
      </c>
      <c r="E230" t="s">
        <v>5214</v>
      </c>
    </row>
    <row r="231" spans="2:5" x14ac:dyDescent="0.35">
      <c r="B231" t="s">
        <v>7556</v>
      </c>
      <c r="C231" t="s">
        <v>7557</v>
      </c>
      <c r="D231" t="s">
        <v>7511</v>
      </c>
      <c r="E231" t="s">
        <v>7558</v>
      </c>
    </row>
    <row r="232" spans="2:5" x14ac:dyDescent="0.35">
      <c r="B232" t="s">
        <v>7559</v>
      </c>
      <c r="C232" t="s">
        <v>7560</v>
      </c>
      <c r="D232" t="s">
        <v>7358</v>
      </c>
      <c r="E232" t="s">
        <v>7561</v>
      </c>
    </row>
    <row r="233" spans="2:5" x14ac:dyDescent="0.35">
      <c r="B233" t="s">
        <v>7562</v>
      </c>
      <c r="C233" t="s">
        <v>7563</v>
      </c>
      <c r="D233" t="s">
        <v>7358</v>
      </c>
      <c r="E233" t="s">
        <v>7564</v>
      </c>
    </row>
    <row r="234" spans="2:5" x14ac:dyDescent="0.35">
      <c r="B234" t="s">
        <v>7565</v>
      </c>
      <c r="C234" t="s">
        <v>7566</v>
      </c>
      <c r="D234" t="s">
        <v>7358</v>
      </c>
      <c r="E234" t="s">
        <v>5223</v>
      </c>
    </row>
    <row r="235" spans="2:5" x14ac:dyDescent="0.35">
      <c r="B235" t="s">
        <v>7567</v>
      </c>
      <c r="C235" t="s">
        <v>7568</v>
      </c>
      <c r="D235" t="s">
        <v>7358</v>
      </c>
      <c r="E235" t="s">
        <v>5224</v>
      </c>
    </row>
    <row r="236" spans="2:5" x14ac:dyDescent="0.35">
      <c r="B236" t="s">
        <v>7569</v>
      </c>
      <c r="C236" t="s">
        <v>7570</v>
      </c>
      <c r="D236" t="s">
        <v>7358</v>
      </c>
      <c r="E236" t="s">
        <v>5211</v>
      </c>
    </row>
    <row r="237" spans="2:5" x14ac:dyDescent="0.35">
      <c r="B237" t="s">
        <v>5471</v>
      </c>
      <c r="C237" t="s">
        <v>5472</v>
      </c>
      <c r="D237" t="s">
        <v>5213</v>
      </c>
      <c r="E237" t="s">
        <v>5282</v>
      </c>
    </row>
    <row r="238" spans="2:5" x14ac:dyDescent="0.35">
      <c r="B238" t="s">
        <v>7571</v>
      </c>
      <c r="C238" t="s">
        <v>7572</v>
      </c>
      <c r="D238" t="s">
        <v>7358</v>
      </c>
      <c r="E238" t="s">
        <v>5393</v>
      </c>
    </row>
    <row r="239" spans="2:5" x14ac:dyDescent="0.35">
      <c r="B239" t="s">
        <v>9452</v>
      </c>
      <c r="C239" t="s">
        <v>9462</v>
      </c>
      <c r="D239" t="s">
        <v>7358</v>
      </c>
      <c r="E239" t="s">
        <v>9470</v>
      </c>
    </row>
    <row r="240" spans="2:5" x14ac:dyDescent="0.35">
      <c r="B240" t="s">
        <v>7573</v>
      </c>
      <c r="C240" t="s">
        <v>7574</v>
      </c>
      <c r="D240" t="s">
        <v>7358</v>
      </c>
      <c r="E240" t="s">
        <v>7575</v>
      </c>
    </row>
    <row r="241" spans="2:5" x14ac:dyDescent="0.35">
      <c r="B241" t="s">
        <v>7576</v>
      </c>
      <c r="C241" t="s">
        <v>7577</v>
      </c>
      <c r="D241" t="s">
        <v>7358</v>
      </c>
      <c r="E241" t="s">
        <v>7578</v>
      </c>
    </row>
    <row r="242" spans="2:5" x14ac:dyDescent="0.35">
      <c r="B242" t="s">
        <v>7579</v>
      </c>
      <c r="C242" t="s">
        <v>7580</v>
      </c>
      <c r="D242" t="s">
        <v>7358</v>
      </c>
      <c r="E242" t="s">
        <v>5211</v>
      </c>
    </row>
    <row r="243" spans="2:5" x14ac:dyDescent="0.35">
      <c r="B243" t="s">
        <v>7581</v>
      </c>
      <c r="C243" t="s">
        <v>7582</v>
      </c>
      <c r="D243" t="s">
        <v>7358</v>
      </c>
      <c r="E243" t="s">
        <v>5224</v>
      </c>
    </row>
    <row r="244" spans="2:5" x14ac:dyDescent="0.35">
      <c r="B244" t="s">
        <v>5473</v>
      </c>
      <c r="C244" t="s">
        <v>5474</v>
      </c>
      <c r="D244" t="s">
        <v>8103</v>
      </c>
      <c r="E244" t="s">
        <v>5211</v>
      </c>
    </row>
    <row r="245" spans="2:5" x14ac:dyDescent="0.35">
      <c r="B245" t="s">
        <v>7583</v>
      </c>
      <c r="C245" t="s">
        <v>7584</v>
      </c>
      <c r="D245" t="s">
        <v>7358</v>
      </c>
      <c r="E245" t="s">
        <v>5224</v>
      </c>
    </row>
    <row r="246" spans="2:5" x14ac:dyDescent="0.35">
      <c r="B246" t="s">
        <v>5475</v>
      </c>
      <c r="C246" t="s">
        <v>5476</v>
      </c>
      <c r="D246" t="s">
        <v>5213</v>
      </c>
      <c r="E246" t="s">
        <v>5315</v>
      </c>
    </row>
    <row r="247" spans="2:5" x14ac:dyDescent="0.35">
      <c r="B247" t="s">
        <v>5477</v>
      </c>
      <c r="C247" t="s">
        <v>5478</v>
      </c>
      <c r="D247" t="s">
        <v>8103</v>
      </c>
      <c r="E247" t="s">
        <v>5224</v>
      </c>
    </row>
    <row r="248" spans="2:5" x14ac:dyDescent="0.35">
      <c r="B248" t="s">
        <v>7585</v>
      </c>
      <c r="C248" t="s">
        <v>7586</v>
      </c>
      <c r="D248" t="s">
        <v>7358</v>
      </c>
      <c r="E248" t="s">
        <v>5214</v>
      </c>
    </row>
    <row r="249" spans="2:5" x14ac:dyDescent="0.35">
      <c r="B249" t="s">
        <v>7589</v>
      </c>
      <c r="C249" t="s">
        <v>7590</v>
      </c>
      <c r="D249" t="s">
        <v>7358</v>
      </c>
      <c r="E249" t="s">
        <v>5224</v>
      </c>
    </row>
    <row r="250" spans="2:5" x14ac:dyDescent="0.35">
      <c r="B250" t="s">
        <v>7587</v>
      </c>
      <c r="C250" t="s">
        <v>7588</v>
      </c>
      <c r="D250" t="s">
        <v>7358</v>
      </c>
      <c r="E250" t="s">
        <v>5224</v>
      </c>
    </row>
    <row r="251" spans="2:5" x14ac:dyDescent="0.35">
      <c r="B251" t="s">
        <v>7591</v>
      </c>
      <c r="C251" t="s">
        <v>7592</v>
      </c>
      <c r="D251" t="s">
        <v>7358</v>
      </c>
      <c r="E251" t="s">
        <v>5224</v>
      </c>
    </row>
    <row r="252" spans="2:5" x14ac:dyDescent="0.35">
      <c r="B252" t="s">
        <v>7593</v>
      </c>
      <c r="C252" t="s">
        <v>7594</v>
      </c>
      <c r="D252" t="s">
        <v>7358</v>
      </c>
      <c r="E252" t="s">
        <v>5211</v>
      </c>
    </row>
    <row r="253" spans="2:5" x14ac:dyDescent="0.35">
      <c r="B253" t="s">
        <v>5479</v>
      </c>
      <c r="C253" t="s">
        <v>5480</v>
      </c>
      <c r="D253" t="s">
        <v>8103</v>
      </c>
      <c r="E253" t="s">
        <v>5224</v>
      </c>
    </row>
    <row r="254" spans="2:5" x14ac:dyDescent="0.35">
      <c r="B254" t="s">
        <v>5481</v>
      </c>
      <c r="C254" t="s">
        <v>5482</v>
      </c>
      <c r="D254" t="s">
        <v>8103</v>
      </c>
      <c r="E254" t="s">
        <v>5414</v>
      </c>
    </row>
    <row r="255" spans="2:5" x14ac:dyDescent="0.35">
      <c r="B255" t="s">
        <v>5483</v>
      </c>
      <c r="C255" t="s">
        <v>5484</v>
      </c>
      <c r="D255" t="s">
        <v>5213</v>
      </c>
      <c r="E255" t="s">
        <v>5485</v>
      </c>
    </row>
    <row r="256" spans="2:5" x14ac:dyDescent="0.35">
      <c r="B256" t="s">
        <v>5486</v>
      </c>
      <c r="C256" t="s">
        <v>5487</v>
      </c>
      <c r="D256" t="s">
        <v>8105</v>
      </c>
      <c r="E256" t="s">
        <v>5224</v>
      </c>
    </row>
    <row r="257" spans="2:5" x14ac:dyDescent="0.35">
      <c r="B257" t="s">
        <v>7595</v>
      </c>
      <c r="C257" t="s">
        <v>7596</v>
      </c>
      <c r="D257" t="s">
        <v>7358</v>
      </c>
      <c r="E257" t="s">
        <v>5224</v>
      </c>
    </row>
    <row r="258" spans="2:5" x14ac:dyDescent="0.35">
      <c r="B258" t="s">
        <v>7597</v>
      </c>
      <c r="C258" t="s">
        <v>7598</v>
      </c>
      <c r="D258" t="s">
        <v>7358</v>
      </c>
      <c r="E258" t="s">
        <v>5223</v>
      </c>
    </row>
    <row r="259" spans="2:5" x14ac:dyDescent="0.35">
      <c r="B259" t="s">
        <v>7599</v>
      </c>
      <c r="C259" t="s">
        <v>7600</v>
      </c>
      <c r="D259" t="s">
        <v>7358</v>
      </c>
      <c r="E259" t="s">
        <v>5286</v>
      </c>
    </row>
    <row r="260" spans="2:5" x14ac:dyDescent="0.35">
      <c r="B260" t="s">
        <v>5488</v>
      </c>
      <c r="C260" t="s">
        <v>5489</v>
      </c>
      <c r="D260" t="s">
        <v>8103</v>
      </c>
      <c r="E260" t="s">
        <v>5211</v>
      </c>
    </row>
    <row r="261" spans="2:5" x14ac:dyDescent="0.35">
      <c r="B261" t="s">
        <v>7601</v>
      </c>
      <c r="C261" t="s">
        <v>7602</v>
      </c>
      <c r="D261" t="s">
        <v>8128</v>
      </c>
      <c r="E261" t="s">
        <v>5224</v>
      </c>
    </row>
    <row r="262" spans="2:5" x14ac:dyDescent="0.35">
      <c r="B262" t="s">
        <v>7603</v>
      </c>
      <c r="C262" t="s">
        <v>7604</v>
      </c>
      <c r="D262" t="s">
        <v>7358</v>
      </c>
      <c r="E262" t="s">
        <v>5223</v>
      </c>
    </row>
    <row r="263" spans="2:5" x14ac:dyDescent="0.35">
      <c r="B263" t="s">
        <v>5490</v>
      </c>
      <c r="C263" t="s">
        <v>5491</v>
      </c>
      <c r="D263" t="s">
        <v>8103</v>
      </c>
      <c r="E263" t="s">
        <v>5492</v>
      </c>
    </row>
    <row r="264" spans="2:5" x14ac:dyDescent="0.35">
      <c r="B264" t="s">
        <v>5493</v>
      </c>
      <c r="C264" t="s">
        <v>3374</v>
      </c>
      <c r="D264" t="s">
        <v>8103</v>
      </c>
      <c r="E264" t="s">
        <v>5224</v>
      </c>
    </row>
    <row r="265" spans="2:5" x14ac:dyDescent="0.35">
      <c r="B265" t="s">
        <v>5494</v>
      </c>
      <c r="C265" t="s">
        <v>5495</v>
      </c>
      <c r="D265" t="s">
        <v>8103</v>
      </c>
      <c r="E265" t="s">
        <v>5211</v>
      </c>
    </row>
    <row r="266" spans="2:5" x14ac:dyDescent="0.35">
      <c r="B266" t="s">
        <v>5496</v>
      </c>
      <c r="C266" t="s">
        <v>3357</v>
      </c>
      <c r="D266" t="s">
        <v>8105</v>
      </c>
      <c r="E266" t="s">
        <v>5497</v>
      </c>
    </row>
    <row r="267" spans="2:5" x14ac:dyDescent="0.35">
      <c r="B267" t="s">
        <v>5498</v>
      </c>
      <c r="C267" t="s">
        <v>5499</v>
      </c>
      <c r="D267" t="s">
        <v>8105</v>
      </c>
      <c r="E267" t="s">
        <v>5211</v>
      </c>
    </row>
    <row r="268" spans="2:5" x14ac:dyDescent="0.35">
      <c r="B268" t="s">
        <v>5500</v>
      </c>
      <c r="C268" t="s">
        <v>5501</v>
      </c>
      <c r="D268" t="s">
        <v>8105</v>
      </c>
      <c r="E268" t="s">
        <v>5211</v>
      </c>
    </row>
    <row r="269" spans="2:5" x14ac:dyDescent="0.35">
      <c r="B269" t="s">
        <v>5502</v>
      </c>
      <c r="C269" t="s">
        <v>5503</v>
      </c>
      <c r="D269" t="s">
        <v>8105</v>
      </c>
      <c r="E269" t="s">
        <v>5211</v>
      </c>
    </row>
    <row r="270" spans="2:5" x14ac:dyDescent="0.35">
      <c r="B270" t="s">
        <v>5504</v>
      </c>
      <c r="C270" t="s">
        <v>5505</v>
      </c>
      <c r="D270" t="s">
        <v>8103</v>
      </c>
      <c r="E270" t="s">
        <v>5211</v>
      </c>
    </row>
    <row r="271" spans="2:5" x14ac:dyDescent="0.35">
      <c r="B271" t="s">
        <v>5506</v>
      </c>
      <c r="C271" t="s">
        <v>5507</v>
      </c>
      <c r="D271" t="s">
        <v>8103</v>
      </c>
      <c r="E271" t="s">
        <v>5508</v>
      </c>
    </row>
    <row r="272" spans="2:5" x14ac:dyDescent="0.35">
      <c r="B272" t="s">
        <v>5509</v>
      </c>
      <c r="C272" t="s">
        <v>5510</v>
      </c>
      <c r="D272" t="s">
        <v>8105</v>
      </c>
      <c r="E272" t="s">
        <v>5211</v>
      </c>
    </row>
    <row r="273" spans="2:5" x14ac:dyDescent="0.35">
      <c r="B273" t="s">
        <v>5511</v>
      </c>
      <c r="C273" t="s">
        <v>5512</v>
      </c>
      <c r="D273" t="s">
        <v>8103</v>
      </c>
      <c r="E273" t="s">
        <v>5224</v>
      </c>
    </row>
    <row r="274" spans="2:5" x14ac:dyDescent="0.35">
      <c r="B274" t="s">
        <v>5513</v>
      </c>
      <c r="C274" t="s">
        <v>5514</v>
      </c>
      <c r="D274" t="s">
        <v>8103</v>
      </c>
      <c r="E274" t="s">
        <v>5211</v>
      </c>
    </row>
    <row r="275" spans="2:5" x14ac:dyDescent="0.35">
      <c r="B275" t="s">
        <v>5515</v>
      </c>
      <c r="C275" t="s">
        <v>5516</v>
      </c>
      <c r="D275" t="s">
        <v>8103</v>
      </c>
      <c r="E275" t="s">
        <v>5211</v>
      </c>
    </row>
    <row r="276" spans="2:5" x14ac:dyDescent="0.35">
      <c r="B276" t="s">
        <v>5517</v>
      </c>
      <c r="C276" t="s">
        <v>5518</v>
      </c>
      <c r="D276" t="s">
        <v>8103</v>
      </c>
      <c r="E276" t="s">
        <v>5211</v>
      </c>
    </row>
    <row r="277" spans="2:5" x14ac:dyDescent="0.35">
      <c r="B277" t="s">
        <v>7003</v>
      </c>
      <c r="C277" t="s">
        <v>7010</v>
      </c>
      <c r="D277" t="s">
        <v>8103</v>
      </c>
      <c r="E277" t="s">
        <v>5211</v>
      </c>
    </row>
    <row r="278" spans="2:5" x14ac:dyDescent="0.35">
      <c r="B278" t="s">
        <v>5519</v>
      </c>
      <c r="C278" t="s">
        <v>5520</v>
      </c>
      <c r="D278" t="s">
        <v>8103</v>
      </c>
      <c r="E278" t="s">
        <v>5211</v>
      </c>
    </row>
    <row r="279" spans="2:5" x14ac:dyDescent="0.35">
      <c r="B279" t="s">
        <v>5521</v>
      </c>
      <c r="C279" t="s">
        <v>5522</v>
      </c>
      <c r="D279" t="s">
        <v>8103</v>
      </c>
      <c r="E279" t="s">
        <v>5211</v>
      </c>
    </row>
    <row r="280" spans="2:5" x14ac:dyDescent="0.35">
      <c r="B280" t="s">
        <v>7605</v>
      </c>
      <c r="C280" t="s">
        <v>7606</v>
      </c>
      <c r="D280" t="s">
        <v>7358</v>
      </c>
      <c r="E280" t="s">
        <v>5211</v>
      </c>
    </row>
    <row r="281" spans="2:5" x14ac:dyDescent="0.35">
      <c r="B281" t="s">
        <v>5523</v>
      </c>
      <c r="C281" t="s">
        <v>5524</v>
      </c>
      <c r="D281" t="s">
        <v>5213</v>
      </c>
      <c r="E281" t="s">
        <v>5387</v>
      </c>
    </row>
    <row r="282" spans="2:5" x14ac:dyDescent="0.35">
      <c r="B282" t="s">
        <v>5525</v>
      </c>
      <c r="C282" t="s">
        <v>5526</v>
      </c>
      <c r="D282" t="s">
        <v>8103</v>
      </c>
      <c r="E282" t="s">
        <v>5211</v>
      </c>
    </row>
    <row r="283" spans="2:5" x14ac:dyDescent="0.35">
      <c r="B283" t="s">
        <v>5527</v>
      </c>
      <c r="C283" t="s">
        <v>5528</v>
      </c>
      <c r="D283" t="s">
        <v>8103</v>
      </c>
      <c r="E283" t="s">
        <v>5211</v>
      </c>
    </row>
    <row r="284" spans="2:5" x14ac:dyDescent="0.35">
      <c r="B284" t="s">
        <v>7607</v>
      </c>
      <c r="C284" t="s">
        <v>7608</v>
      </c>
      <c r="D284" t="s">
        <v>7358</v>
      </c>
      <c r="E284" t="s">
        <v>5214</v>
      </c>
    </row>
    <row r="285" spans="2:5" x14ac:dyDescent="0.35">
      <c r="B285" t="s">
        <v>5529</v>
      </c>
      <c r="C285" t="s">
        <v>5530</v>
      </c>
      <c r="D285" t="s">
        <v>8105</v>
      </c>
      <c r="E285" t="s">
        <v>5211</v>
      </c>
    </row>
    <row r="286" spans="2:5" x14ac:dyDescent="0.35">
      <c r="B286" t="s">
        <v>5531</v>
      </c>
      <c r="C286" t="s">
        <v>3594</v>
      </c>
      <c r="D286" t="s">
        <v>8103</v>
      </c>
      <c r="E286" t="s">
        <v>5211</v>
      </c>
    </row>
    <row r="287" spans="2:5" x14ac:dyDescent="0.35">
      <c r="B287" t="s">
        <v>7609</v>
      </c>
      <c r="C287" t="s">
        <v>7610</v>
      </c>
      <c r="D287" t="s">
        <v>7358</v>
      </c>
      <c r="E287" t="s">
        <v>7611</v>
      </c>
    </row>
    <row r="288" spans="2:5" x14ac:dyDescent="0.35">
      <c r="B288" t="s">
        <v>7612</v>
      </c>
      <c r="C288" t="s">
        <v>7613</v>
      </c>
      <c r="D288" t="s">
        <v>7358</v>
      </c>
      <c r="E288" t="s">
        <v>5223</v>
      </c>
    </row>
    <row r="289" spans="2:5" x14ac:dyDescent="0.35">
      <c r="B289" t="s">
        <v>5532</v>
      </c>
      <c r="C289" t="s">
        <v>5533</v>
      </c>
      <c r="D289" t="s">
        <v>8103</v>
      </c>
      <c r="E289" t="s">
        <v>5224</v>
      </c>
    </row>
    <row r="290" spans="2:5" x14ac:dyDescent="0.35">
      <c r="B290" t="s">
        <v>7614</v>
      </c>
      <c r="C290" t="s">
        <v>7615</v>
      </c>
      <c r="D290" t="s">
        <v>7358</v>
      </c>
      <c r="E290" t="s">
        <v>5211</v>
      </c>
    </row>
    <row r="291" spans="2:5" x14ac:dyDescent="0.35">
      <c r="B291" t="s">
        <v>7616</v>
      </c>
      <c r="C291" t="s">
        <v>7617</v>
      </c>
      <c r="D291" t="s">
        <v>7358</v>
      </c>
      <c r="E291" t="s">
        <v>5286</v>
      </c>
    </row>
    <row r="292" spans="2:5" x14ac:dyDescent="0.35">
      <c r="B292" t="s">
        <v>5534</v>
      </c>
      <c r="C292" t="s">
        <v>5535</v>
      </c>
      <c r="D292" t="s">
        <v>5213</v>
      </c>
      <c r="E292" t="s">
        <v>5214</v>
      </c>
    </row>
    <row r="293" spans="2:5" x14ac:dyDescent="0.35">
      <c r="B293" t="s">
        <v>5536</v>
      </c>
      <c r="C293" t="s">
        <v>5537</v>
      </c>
      <c r="D293" t="s">
        <v>8103</v>
      </c>
      <c r="E293" t="s">
        <v>5224</v>
      </c>
    </row>
    <row r="294" spans="2:5" x14ac:dyDescent="0.35">
      <c r="B294" t="s">
        <v>5538</v>
      </c>
      <c r="C294" t="s">
        <v>5539</v>
      </c>
      <c r="D294" t="s">
        <v>8103</v>
      </c>
      <c r="E294" t="s">
        <v>5211</v>
      </c>
    </row>
    <row r="295" spans="2:5" x14ac:dyDescent="0.35">
      <c r="B295" t="s">
        <v>5540</v>
      </c>
      <c r="C295" t="s">
        <v>5541</v>
      </c>
      <c r="D295" t="s">
        <v>8103</v>
      </c>
      <c r="E295" t="s">
        <v>5211</v>
      </c>
    </row>
    <row r="296" spans="2:5" x14ac:dyDescent="0.35">
      <c r="B296" t="s">
        <v>7618</v>
      </c>
      <c r="C296" t="s">
        <v>7619</v>
      </c>
      <c r="D296" t="s">
        <v>7358</v>
      </c>
      <c r="E296" t="s">
        <v>5286</v>
      </c>
    </row>
    <row r="297" spans="2:5" x14ac:dyDescent="0.35">
      <c r="B297" t="s">
        <v>7620</v>
      </c>
      <c r="C297" t="s">
        <v>7621</v>
      </c>
      <c r="D297" t="s">
        <v>5213</v>
      </c>
      <c r="E297" t="s">
        <v>7622</v>
      </c>
    </row>
    <row r="298" spans="2:5" x14ac:dyDescent="0.35">
      <c r="B298" t="s">
        <v>5542</v>
      </c>
      <c r="C298" t="s">
        <v>5543</v>
      </c>
      <c r="D298" t="s">
        <v>8103</v>
      </c>
      <c r="E298" t="s">
        <v>5211</v>
      </c>
    </row>
    <row r="299" spans="2:5" x14ac:dyDescent="0.35">
      <c r="B299" t="s">
        <v>7623</v>
      </c>
      <c r="C299" t="s">
        <v>7624</v>
      </c>
      <c r="D299" t="s">
        <v>7358</v>
      </c>
      <c r="E299" t="s">
        <v>5224</v>
      </c>
    </row>
    <row r="300" spans="2:5" x14ac:dyDescent="0.35">
      <c r="B300" t="s">
        <v>5544</v>
      </c>
      <c r="C300" t="s">
        <v>5545</v>
      </c>
      <c r="D300" t="s">
        <v>8103</v>
      </c>
      <c r="E300" t="s">
        <v>5211</v>
      </c>
    </row>
    <row r="301" spans="2:5" x14ac:dyDescent="0.35">
      <c r="B301" t="s">
        <v>5546</v>
      </c>
      <c r="C301" t="s">
        <v>5547</v>
      </c>
      <c r="D301" t="s">
        <v>5213</v>
      </c>
      <c r="E301" t="s">
        <v>5214</v>
      </c>
    </row>
    <row r="302" spans="2:5" x14ac:dyDescent="0.35">
      <c r="B302" t="s">
        <v>7625</v>
      </c>
      <c r="C302" t="s">
        <v>7626</v>
      </c>
      <c r="D302" t="s">
        <v>7358</v>
      </c>
      <c r="E302" t="s">
        <v>5286</v>
      </c>
    </row>
    <row r="303" spans="2:5" x14ac:dyDescent="0.35">
      <c r="B303" t="s">
        <v>7627</v>
      </c>
      <c r="C303" t="s">
        <v>7628</v>
      </c>
      <c r="D303" t="s">
        <v>7358</v>
      </c>
      <c r="E303" t="s">
        <v>7622</v>
      </c>
    </row>
    <row r="304" spans="2:5" x14ac:dyDescent="0.35">
      <c r="B304" t="s">
        <v>5548</v>
      </c>
      <c r="C304" t="s">
        <v>5549</v>
      </c>
      <c r="D304" t="s">
        <v>7358</v>
      </c>
      <c r="E304" t="s">
        <v>5211</v>
      </c>
    </row>
    <row r="305" spans="2:5" x14ac:dyDescent="0.35">
      <c r="B305" t="s">
        <v>7629</v>
      </c>
      <c r="C305" t="s">
        <v>7630</v>
      </c>
      <c r="D305" t="s">
        <v>7358</v>
      </c>
      <c r="E305" t="s">
        <v>5286</v>
      </c>
    </row>
    <row r="306" spans="2:5" x14ac:dyDescent="0.35">
      <c r="B306" t="s">
        <v>5550</v>
      </c>
      <c r="C306" t="s">
        <v>5551</v>
      </c>
      <c r="D306" t="s">
        <v>7358</v>
      </c>
      <c r="E306" t="s">
        <v>5224</v>
      </c>
    </row>
    <row r="307" spans="2:5" x14ac:dyDescent="0.35">
      <c r="B307" t="s">
        <v>4592</v>
      </c>
      <c r="C307" t="s">
        <v>5552</v>
      </c>
      <c r="D307" t="s">
        <v>5213</v>
      </c>
      <c r="E307" t="s">
        <v>5211</v>
      </c>
    </row>
    <row r="308" spans="2:5" x14ac:dyDescent="0.35">
      <c r="B308" t="s">
        <v>7631</v>
      </c>
      <c r="C308" t="s">
        <v>7632</v>
      </c>
      <c r="D308" t="s">
        <v>7358</v>
      </c>
      <c r="E308" t="s">
        <v>5223</v>
      </c>
    </row>
    <row r="309" spans="2:5" x14ac:dyDescent="0.35">
      <c r="B309" t="s">
        <v>5553</v>
      </c>
      <c r="C309" t="s">
        <v>5554</v>
      </c>
      <c r="D309" t="s">
        <v>8103</v>
      </c>
      <c r="E309" t="s">
        <v>5211</v>
      </c>
    </row>
    <row r="310" spans="2:5" x14ac:dyDescent="0.35">
      <c r="B310" t="s">
        <v>7633</v>
      </c>
      <c r="C310" t="s">
        <v>7634</v>
      </c>
      <c r="D310" t="s">
        <v>7358</v>
      </c>
      <c r="E310" t="s">
        <v>5286</v>
      </c>
    </row>
    <row r="311" spans="2:5" x14ac:dyDescent="0.35">
      <c r="B311" t="s">
        <v>7635</v>
      </c>
      <c r="C311" t="s">
        <v>7636</v>
      </c>
      <c r="D311" t="s">
        <v>7358</v>
      </c>
      <c r="E311" t="s">
        <v>5297</v>
      </c>
    </row>
    <row r="312" spans="2:5" x14ac:dyDescent="0.35">
      <c r="B312" t="s">
        <v>5555</v>
      </c>
      <c r="C312" t="s">
        <v>5556</v>
      </c>
      <c r="D312" t="s">
        <v>5213</v>
      </c>
      <c r="E312" t="s">
        <v>5211</v>
      </c>
    </row>
    <row r="313" spans="2:5" x14ac:dyDescent="0.35">
      <c r="B313" t="s">
        <v>5557</v>
      </c>
      <c r="C313" t="s">
        <v>5558</v>
      </c>
      <c r="D313" t="s">
        <v>8105</v>
      </c>
      <c r="E313" t="s">
        <v>5227</v>
      </c>
    </row>
    <row r="314" spans="2:5" x14ac:dyDescent="0.35">
      <c r="B314" t="s">
        <v>7637</v>
      </c>
      <c r="C314" t="s">
        <v>7638</v>
      </c>
      <c r="D314" t="s">
        <v>7358</v>
      </c>
      <c r="E314" t="s">
        <v>5223</v>
      </c>
    </row>
    <row r="315" spans="2:5" x14ac:dyDescent="0.35">
      <c r="B315" t="s">
        <v>5559</v>
      </c>
      <c r="C315" t="s">
        <v>3360</v>
      </c>
      <c r="D315" t="s">
        <v>8103</v>
      </c>
      <c r="E315" t="s">
        <v>5560</v>
      </c>
    </row>
    <row r="316" spans="2:5" x14ac:dyDescent="0.35">
      <c r="B316" t="s">
        <v>7004</v>
      </c>
      <c r="C316" t="s">
        <v>7011</v>
      </c>
      <c r="D316" t="s">
        <v>8129</v>
      </c>
      <c r="E316" t="s">
        <v>5211</v>
      </c>
    </row>
    <row r="317" spans="2:5" x14ac:dyDescent="0.35">
      <c r="B317" t="s">
        <v>5561</v>
      </c>
      <c r="C317" t="s">
        <v>5562</v>
      </c>
      <c r="D317" t="s">
        <v>8103</v>
      </c>
      <c r="E317" t="s">
        <v>5211</v>
      </c>
    </row>
    <row r="318" spans="2:5" x14ac:dyDescent="0.35">
      <c r="B318" t="s">
        <v>7639</v>
      </c>
      <c r="C318" t="s">
        <v>7640</v>
      </c>
      <c r="D318" t="s">
        <v>7358</v>
      </c>
      <c r="E318" t="s">
        <v>7641</v>
      </c>
    </row>
    <row r="319" spans="2:5" x14ac:dyDescent="0.35">
      <c r="B319" t="s">
        <v>7642</v>
      </c>
      <c r="C319" t="s">
        <v>7643</v>
      </c>
      <c r="D319" t="s">
        <v>7511</v>
      </c>
      <c r="E319" t="s">
        <v>5211</v>
      </c>
    </row>
    <row r="320" spans="2:5" x14ac:dyDescent="0.35">
      <c r="B320" t="s">
        <v>5563</v>
      </c>
      <c r="C320" t="s">
        <v>5564</v>
      </c>
      <c r="D320" t="s">
        <v>8103</v>
      </c>
      <c r="E320" t="s">
        <v>5211</v>
      </c>
    </row>
    <row r="321" spans="2:5" x14ac:dyDescent="0.35">
      <c r="B321" t="s">
        <v>5565</v>
      </c>
      <c r="C321" t="s">
        <v>5566</v>
      </c>
      <c r="D321" t="s">
        <v>8103</v>
      </c>
      <c r="E321" t="s">
        <v>5211</v>
      </c>
    </row>
    <row r="322" spans="2:5" x14ac:dyDescent="0.35">
      <c r="B322" t="s">
        <v>5567</v>
      </c>
      <c r="C322" t="s">
        <v>5568</v>
      </c>
      <c r="D322" t="s">
        <v>5213</v>
      </c>
      <c r="E322" t="s">
        <v>5211</v>
      </c>
    </row>
    <row r="323" spans="2:5" x14ac:dyDescent="0.35">
      <c r="B323" t="s">
        <v>5569</v>
      </c>
      <c r="C323" t="s">
        <v>5570</v>
      </c>
      <c r="D323" t="s">
        <v>5213</v>
      </c>
      <c r="E323" t="s">
        <v>5211</v>
      </c>
    </row>
    <row r="324" spans="2:5" x14ac:dyDescent="0.35">
      <c r="B324" t="s">
        <v>5571</v>
      </c>
      <c r="C324" t="s">
        <v>5572</v>
      </c>
      <c r="D324" t="s">
        <v>8103</v>
      </c>
      <c r="E324" t="s">
        <v>5211</v>
      </c>
    </row>
    <row r="325" spans="2:5" x14ac:dyDescent="0.35">
      <c r="B325" t="s">
        <v>5573</v>
      </c>
      <c r="C325" t="s">
        <v>5574</v>
      </c>
      <c r="D325" t="s">
        <v>8105</v>
      </c>
      <c r="E325" t="s">
        <v>5211</v>
      </c>
    </row>
    <row r="326" spans="2:5" x14ac:dyDescent="0.35">
      <c r="B326" t="s">
        <v>5575</v>
      </c>
      <c r="C326" t="s">
        <v>5576</v>
      </c>
      <c r="D326" t="s">
        <v>8105</v>
      </c>
      <c r="E326" t="s">
        <v>5211</v>
      </c>
    </row>
    <row r="327" spans="2:5" x14ac:dyDescent="0.35">
      <c r="B327" t="s">
        <v>5577</v>
      </c>
      <c r="C327" t="s">
        <v>5578</v>
      </c>
      <c r="D327" t="s">
        <v>8103</v>
      </c>
      <c r="E327" t="s">
        <v>5579</v>
      </c>
    </row>
    <row r="328" spans="2:5" x14ac:dyDescent="0.35">
      <c r="B328" t="s">
        <v>5580</v>
      </c>
      <c r="C328" t="s">
        <v>5581</v>
      </c>
      <c r="D328" t="s">
        <v>8103</v>
      </c>
      <c r="E328" t="s">
        <v>5211</v>
      </c>
    </row>
    <row r="329" spans="2:5" x14ac:dyDescent="0.35">
      <c r="B329" t="s">
        <v>7644</v>
      </c>
      <c r="C329" t="s">
        <v>7645</v>
      </c>
      <c r="D329" t="s">
        <v>7358</v>
      </c>
      <c r="E329" t="s">
        <v>5211</v>
      </c>
    </row>
    <row r="330" spans="2:5" x14ac:dyDescent="0.35">
      <c r="B330" t="s">
        <v>5582</v>
      </c>
      <c r="C330" t="s">
        <v>5583</v>
      </c>
      <c r="D330" t="s">
        <v>8130</v>
      </c>
      <c r="E330" t="s">
        <v>5211</v>
      </c>
    </row>
    <row r="331" spans="2:5" x14ac:dyDescent="0.35">
      <c r="B331" t="s">
        <v>7646</v>
      </c>
      <c r="C331" t="s">
        <v>7647</v>
      </c>
      <c r="D331" t="s">
        <v>7511</v>
      </c>
      <c r="E331" t="s">
        <v>7648</v>
      </c>
    </row>
    <row r="332" spans="2:5" x14ac:dyDescent="0.35">
      <c r="B332" t="s">
        <v>7649</v>
      </c>
      <c r="C332" t="s">
        <v>7650</v>
      </c>
      <c r="D332" t="s">
        <v>7358</v>
      </c>
      <c r="E332" t="s">
        <v>5211</v>
      </c>
    </row>
    <row r="333" spans="2:5" x14ac:dyDescent="0.35">
      <c r="B333" t="s">
        <v>5584</v>
      </c>
      <c r="C333" t="s">
        <v>5585</v>
      </c>
      <c r="D333" t="s">
        <v>8103</v>
      </c>
      <c r="E333" t="s">
        <v>5211</v>
      </c>
    </row>
    <row r="334" spans="2:5" x14ac:dyDescent="0.35">
      <c r="B334" t="s">
        <v>7651</v>
      </c>
      <c r="C334" t="s">
        <v>7652</v>
      </c>
      <c r="D334" t="s">
        <v>7511</v>
      </c>
      <c r="E334" t="s">
        <v>5211</v>
      </c>
    </row>
    <row r="335" spans="2:5" x14ac:dyDescent="0.35">
      <c r="B335" t="s">
        <v>7653</v>
      </c>
      <c r="C335" t="s">
        <v>7654</v>
      </c>
      <c r="D335" t="s">
        <v>7358</v>
      </c>
      <c r="E335" t="s">
        <v>5211</v>
      </c>
    </row>
    <row r="336" spans="2:5" x14ac:dyDescent="0.35">
      <c r="B336" t="s">
        <v>7655</v>
      </c>
      <c r="C336" t="s">
        <v>7656</v>
      </c>
      <c r="D336" t="s">
        <v>7511</v>
      </c>
      <c r="E336" t="s">
        <v>7641</v>
      </c>
    </row>
    <row r="337" spans="2:5" x14ac:dyDescent="0.35">
      <c r="B337" t="s">
        <v>5586</v>
      </c>
      <c r="C337" t="s">
        <v>5587</v>
      </c>
      <c r="D337" t="s">
        <v>8103</v>
      </c>
      <c r="E337" t="s">
        <v>5211</v>
      </c>
    </row>
    <row r="338" spans="2:5" x14ac:dyDescent="0.35">
      <c r="B338" t="s">
        <v>5588</v>
      </c>
      <c r="C338" t="s">
        <v>5589</v>
      </c>
      <c r="D338" t="s">
        <v>8103</v>
      </c>
      <c r="E338" t="s">
        <v>5211</v>
      </c>
    </row>
    <row r="339" spans="2:5" x14ac:dyDescent="0.35">
      <c r="B339" t="s">
        <v>7657</v>
      </c>
      <c r="C339" t="s">
        <v>7658</v>
      </c>
      <c r="D339" t="s">
        <v>7511</v>
      </c>
      <c r="E339" t="s">
        <v>7659</v>
      </c>
    </row>
    <row r="340" spans="2:5" x14ac:dyDescent="0.35">
      <c r="B340" t="s">
        <v>5590</v>
      </c>
      <c r="C340" t="s">
        <v>5591</v>
      </c>
      <c r="D340" t="s">
        <v>8103</v>
      </c>
      <c r="E340" t="s">
        <v>5211</v>
      </c>
    </row>
    <row r="341" spans="2:5" x14ac:dyDescent="0.35">
      <c r="B341" t="s">
        <v>5592</v>
      </c>
      <c r="C341" t="s">
        <v>5593</v>
      </c>
      <c r="D341" t="s">
        <v>8105</v>
      </c>
      <c r="E341" t="s">
        <v>5211</v>
      </c>
    </row>
    <row r="342" spans="2:5" x14ac:dyDescent="0.35">
      <c r="B342" t="s">
        <v>5594</v>
      </c>
      <c r="C342" t="s">
        <v>5595</v>
      </c>
      <c r="D342" t="s">
        <v>8130</v>
      </c>
      <c r="E342" t="s">
        <v>5211</v>
      </c>
    </row>
    <row r="343" spans="2:5" x14ac:dyDescent="0.35">
      <c r="B343" t="s">
        <v>5596</v>
      </c>
      <c r="C343" t="s">
        <v>5597</v>
      </c>
      <c r="D343" t="s">
        <v>8130</v>
      </c>
      <c r="E343" t="s">
        <v>5211</v>
      </c>
    </row>
    <row r="344" spans="2:5" x14ac:dyDescent="0.35">
      <c r="B344" t="s">
        <v>5598</v>
      </c>
      <c r="C344" t="s">
        <v>5599</v>
      </c>
      <c r="D344" t="s">
        <v>8103</v>
      </c>
      <c r="E344" t="s">
        <v>5414</v>
      </c>
    </row>
    <row r="345" spans="2:5" x14ac:dyDescent="0.35">
      <c r="B345" t="s">
        <v>5600</v>
      </c>
      <c r="C345" t="s">
        <v>5601</v>
      </c>
      <c r="D345" t="s">
        <v>8105</v>
      </c>
      <c r="E345" t="s">
        <v>5211</v>
      </c>
    </row>
    <row r="346" spans="2:5" x14ac:dyDescent="0.35">
      <c r="B346" t="s">
        <v>5602</v>
      </c>
      <c r="C346" t="s">
        <v>5603</v>
      </c>
      <c r="D346" t="s">
        <v>8103</v>
      </c>
      <c r="E346" t="s">
        <v>5211</v>
      </c>
    </row>
    <row r="347" spans="2:5" x14ac:dyDescent="0.35">
      <c r="B347" t="s">
        <v>5604</v>
      </c>
      <c r="C347" t="s">
        <v>5605</v>
      </c>
      <c r="D347" t="s">
        <v>8103</v>
      </c>
      <c r="E347" t="s">
        <v>5211</v>
      </c>
    </row>
    <row r="348" spans="2:5" x14ac:dyDescent="0.35">
      <c r="B348" t="s">
        <v>5606</v>
      </c>
      <c r="C348" t="s">
        <v>5607</v>
      </c>
      <c r="D348" t="s">
        <v>8131</v>
      </c>
      <c r="E348" t="s">
        <v>5211</v>
      </c>
    </row>
    <row r="349" spans="2:5" x14ac:dyDescent="0.35">
      <c r="B349" t="s">
        <v>5608</v>
      </c>
      <c r="C349" t="s">
        <v>5609</v>
      </c>
      <c r="D349" t="s">
        <v>5213</v>
      </c>
      <c r="E349" t="s">
        <v>5211</v>
      </c>
    </row>
    <row r="350" spans="2:5" x14ac:dyDescent="0.35">
      <c r="B350" t="s">
        <v>5610</v>
      </c>
      <c r="C350" t="s">
        <v>5611</v>
      </c>
      <c r="D350" t="s">
        <v>8103</v>
      </c>
      <c r="E350" t="s">
        <v>5211</v>
      </c>
    </row>
    <row r="351" spans="2:5" x14ac:dyDescent="0.35">
      <c r="B351" t="s">
        <v>7005</v>
      </c>
      <c r="C351" t="s">
        <v>7012</v>
      </c>
      <c r="D351" t="s">
        <v>8129</v>
      </c>
      <c r="E351" t="s">
        <v>5211</v>
      </c>
    </row>
    <row r="352" spans="2:5" x14ac:dyDescent="0.35">
      <c r="B352" t="s">
        <v>7660</v>
      </c>
      <c r="C352" t="s">
        <v>7661</v>
      </c>
      <c r="D352" t="s">
        <v>7511</v>
      </c>
      <c r="E352" t="s">
        <v>5414</v>
      </c>
    </row>
    <row r="353" spans="2:5" x14ac:dyDescent="0.35">
      <c r="B353" t="s">
        <v>5612</v>
      </c>
      <c r="C353" t="s">
        <v>5613</v>
      </c>
      <c r="D353" t="s">
        <v>8103</v>
      </c>
      <c r="E353" t="s">
        <v>5211</v>
      </c>
    </row>
    <row r="354" spans="2:5" x14ac:dyDescent="0.35">
      <c r="B354" t="s">
        <v>5614</v>
      </c>
      <c r="C354" t="s">
        <v>3558</v>
      </c>
      <c r="D354" t="s">
        <v>8103</v>
      </c>
      <c r="E354" t="s">
        <v>5211</v>
      </c>
    </row>
    <row r="355" spans="2:5" x14ac:dyDescent="0.35">
      <c r="B355" t="s">
        <v>5615</v>
      </c>
      <c r="C355" t="s">
        <v>5616</v>
      </c>
      <c r="D355" t="s">
        <v>8105</v>
      </c>
      <c r="E355" t="s">
        <v>5211</v>
      </c>
    </row>
    <row r="356" spans="2:5" x14ac:dyDescent="0.35">
      <c r="B356" t="s">
        <v>5617</v>
      </c>
      <c r="C356" t="s">
        <v>5618</v>
      </c>
      <c r="D356" t="s">
        <v>8105</v>
      </c>
      <c r="E356" t="s">
        <v>5211</v>
      </c>
    </row>
    <row r="357" spans="2:5" x14ac:dyDescent="0.35">
      <c r="B357" t="s">
        <v>7662</v>
      </c>
      <c r="C357" t="s">
        <v>7663</v>
      </c>
      <c r="D357" t="s">
        <v>7358</v>
      </c>
      <c r="E357" t="s">
        <v>5223</v>
      </c>
    </row>
    <row r="358" spans="2:5" x14ac:dyDescent="0.35">
      <c r="B358" t="s">
        <v>5619</v>
      </c>
      <c r="C358" t="s">
        <v>5620</v>
      </c>
      <c r="D358" t="s">
        <v>8103</v>
      </c>
      <c r="E358" t="s">
        <v>5621</v>
      </c>
    </row>
    <row r="359" spans="2:5" x14ac:dyDescent="0.35">
      <c r="B359" t="s">
        <v>5622</v>
      </c>
      <c r="C359" t="s">
        <v>5623</v>
      </c>
      <c r="D359" t="s">
        <v>8105</v>
      </c>
      <c r="E359" t="s">
        <v>5227</v>
      </c>
    </row>
    <row r="360" spans="2:5" x14ac:dyDescent="0.35">
      <c r="B360" t="s">
        <v>5624</v>
      </c>
      <c r="C360" t="s">
        <v>5625</v>
      </c>
      <c r="D360" t="s">
        <v>8103</v>
      </c>
      <c r="E360" t="s">
        <v>5224</v>
      </c>
    </row>
    <row r="361" spans="2:5" x14ac:dyDescent="0.35">
      <c r="B361" t="s">
        <v>5626</v>
      </c>
      <c r="C361" t="s">
        <v>5627</v>
      </c>
      <c r="D361" t="s">
        <v>8103</v>
      </c>
      <c r="E361" t="s">
        <v>5224</v>
      </c>
    </row>
    <row r="362" spans="2:5" x14ac:dyDescent="0.35">
      <c r="B362" t="s">
        <v>7664</v>
      </c>
      <c r="C362" t="s">
        <v>7665</v>
      </c>
      <c r="D362" t="s">
        <v>7358</v>
      </c>
      <c r="E362" t="s">
        <v>5286</v>
      </c>
    </row>
    <row r="363" spans="2:5" x14ac:dyDescent="0.35">
      <c r="B363" t="s">
        <v>7666</v>
      </c>
      <c r="C363" t="s">
        <v>7667</v>
      </c>
      <c r="D363" t="s">
        <v>7358</v>
      </c>
      <c r="E363" t="s">
        <v>7668</v>
      </c>
    </row>
    <row r="364" spans="2:5" x14ac:dyDescent="0.35">
      <c r="B364" t="s">
        <v>4585</v>
      </c>
      <c r="C364" t="s">
        <v>5628</v>
      </c>
      <c r="D364" t="s">
        <v>5213</v>
      </c>
      <c r="E364" t="s">
        <v>5211</v>
      </c>
    </row>
    <row r="365" spans="2:5" x14ac:dyDescent="0.35">
      <c r="B365" t="s">
        <v>5629</v>
      </c>
      <c r="C365" t="s">
        <v>5630</v>
      </c>
      <c r="D365" t="s">
        <v>5213</v>
      </c>
      <c r="E365" t="s">
        <v>5424</v>
      </c>
    </row>
    <row r="366" spans="2:5" x14ac:dyDescent="0.35">
      <c r="B366" t="s">
        <v>5631</v>
      </c>
      <c r="C366" t="s">
        <v>5632</v>
      </c>
      <c r="D366" t="s">
        <v>5213</v>
      </c>
      <c r="E366" t="s">
        <v>5214</v>
      </c>
    </row>
    <row r="367" spans="2:5" x14ac:dyDescent="0.35">
      <c r="B367" t="s">
        <v>5633</v>
      </c>
      <c r="C367" t="s">
        <v>5634</v>
      </c>
      <c r="D367" t="s">
        <v>8105</v>
      </c>
      <c r="E367" t="s">
        <v>5227</v>
      </c>
    </row>
    <row r="368" spans="2:5" x14ac:dyDescent="0.35">
      <c r="B368" t="s">
        <v>5635</v>
      </c>
      <c r="C368" t="s">
        <v>5636</v>
      </c>
      <c r="D368" t="s">
        <v>5213</v>
      </c>
      <c r="E368" t="s">
        <v>5315</v>
      </c>
    </row>
    <row r="369" spans="2:5" x14ac:dyDescent="0.35">
      <c r="B369" t="s">
        <v>7669</v>
      </c>
      <c r="C369" t="s">
        <v>7670</v>
      </c>
      <c r="D369" t="s">
        <v>7358</v>
      </c>
      <c r="E369" t="s">
        <v>5223</v>
      </c>
    </row>
    <row r="370" spans="2:5" x14ac:dyDescent="0.35">
      <c r="B370" t="s">
        <v>7671</v>
      </c>
      <c r="C370" t="s">
        <v>7672</v>
      </c>
      <c r="D370" t="s">
        <v>7358</v>
      </c>
      <c r="E370" t="s">
        <v>5223</v>
      </c>
    </row>
    <row r="371" spans="2:5" x14ac:dyDescent="0.35">
      <c r="B371" t="s">
        <v>5637</v>
      </c>
      <c r="C371" t="s">
        <v>5638</v>
      </c>
      <c r="D371" t="s">
        <v>8130</v>
      </c>
      <c r="E371" t="s">
        <v>5211</v>
      </c>
    </row>
    <row r="372" spans="2:5" x14ac:dyDescent="0.35">
      <c r="B372" t="s">
        <v>7673</v>
      </c>
      <c r="C372" t="s">
        <v>7674</v>
      </c>
      <c r="D372" t="s">
        <v>7358</v>
      </c>
      <c r="E372" t="s">
        <v>7675</v>
      </c>
    </row>
    <row r="373" spans="2:5" x14ac:dyDescent="0.35">
      <c r="B373" t="s">
        <v>5639</v>
      </c>
      <c r="C373" t="s">
        <v>5640</v>
      </c>
      <c r="D373" t="s">
        <v>8103</v>
      </c>
      <c r="E373" t="s">
        <v>5211</v>
      </c>
    </row>
    <row r="374" spans="2:5" x14ac:dyDescent="0.35">
      <c r="B374" t="s">
        <v>5641</v>
      </c>
      <c r="C374" t="s">
        <v>5642</v>
      </c>
      <c r="D374" t="s">
        <v>8103</v>
      </c>
      <c r="E374" t="s">
        <v>5224</v>
      </c>
    </row>
    <row r="375" spans="2:5" x14ac:dyDescent="0.35">
      <c r="B375" t="s">
        <v>5643</v>
      </c>
      <c r="C375" t="s">
        <v>5644</v>
      </c>
      <c r="D375" t="s">
        <v>8103</v>
      </c>
      <c r="E375" t="s">
        <v>5211</v>
      </c>
    </row>
    <row r="376" spans="2:5" x14ac:dyDescent="0.35">
      <c r="B376" t="s">
        <v>7676</v>
      </c>
      <c r="C376" t="s">
        <v>7677</v>
      </c>
      <c r="D376" t="s">
        <v>7358</v>
      </c>
      <c r="E376" t="s">
        <v>5211</v>
      </c>
    </row>
    <row r="377" spans="2:5" x14ac:dyDescent="0.35">
      <c r="B377" t="s">
        <v>7682</v>
      </c>
      <c r="C377" t="s">
        <v>7683</v>
      </c>
      <c r="D377" t="s">
        <v>7358</v>
      </c>
      <c r="E377" t="s">
        <v>7684</v>
      </c>
    </row>
    <row r="378" spans="2:5" x14ac:dyDescent="0.35">
      <c r="B378" t="s">
        <v>7678</v>
      </c>
      <c r="C378" t="s">
        <v>7679</v>
      </c>
      <c r="D378" t="s">
        <v>7358</v>
      </c>
      <c r="E378" t="s">
        <v>5211</v>
      </c>
    </row>
    <row r="379" spans="2:5" x14ac:dyDescent="0.35">
      <c r="B379" t="s">
        <v>7680</v>
      </c>
      <c r="C379" t="s">
        <v>7681</v>
      </c>
      <c r="D379" t="s">
        <v>7358</v>
      </c>
      <c r="E379" t="s">
        <v>5286</v>
      </c>
    </row>
    <row r="380" spans="2:5" x14ac:dyDescent="0.35">
      <c r="B380" t="s">
        <v>5645</v>
      </c>
      <c r="C380" t="s">
        <v>5646</v>
      </c>
      <c r="D380" t="s">
        <v>8103</v>
      </c>
      <c r="E380" t="s">
        <v>5211</v>
      </c>
    </row>
    <row r="381" spans="2:5" x14ac:dyDescent="0.35">
      <c r="B381" t="s">
        <v>5647</v>
      </c>
      <c r="C381" t="s">
        <v>5648</v>
      </c>
      <c r="D381" t="s">
        <v>5213</v>
      </c>
      <c r="E381" t="s">
        <v>5214</v>
      </c>
    </row>
    <row r="382" spans="2:5" x14ac:dyDescent="0.35">
      <c r="B382" t="s">
        <v>5649</v>
      </c>
      <c r="C382" t="s">
        <v>5650</v>
      </c>
      <c r="D382" t="s">
        <v>8103</v>
      </c>
      <c r="E382" t="s">
        <v>5214</v>
      </c>
    </row>
    <row r="383" spans="2:5" x14ac:dyDescent="0.35">
      <c r="B383" t="s">
        <v>5651</v>
      </c>
      <c r="C383" t="s">
        <v>5652</v>
      </c>
      <c r="D383" t="s">
        <v>8103</v>
      </c>
      <c r="E383" t="s">
        <v>5224</v>
      </c>
    </row>
    <row r="384" spans="2:5" x14ac:dyDescent="0.35">
      <c r="B384" t="s">
        <v>7685</v>
      </c>
      <c r="C384" t="s">
        <v>7686</v>
      </c>
      <c r="D384" t="s">
        <v>7358</v>
      </c>
      <c r="E384" t="s">
        <v>5393</v>
      </c>
    </row>
    <row r="385" spans="2:5" x14ac:dyDescent="0.35">
      <c r="B385" t="s">
        <v>9453</v>
      </c>
      <c r="C385" t="s">
        <v>9463</v>
      </c>
      <c r="D385" t="s">
        <v>7358</v>
      </c>
      <c r="E385" t="s">
        <v>7378</v>
      </c>
    </row>
    <row r="386" spans="2:5" x14ac:dyDescent="0.35">
      <c r="B386" t="s">
        <v>5653</v>
      </c>
      <c r="C386" t="s">
        <v>5654</v>
      </c>
      <c r="D386" t="s">
        <v>8104</v>
      </c>
      <c r="E386" t="s">
        <v>5224</v>
      </c>
    </row>
    <row r="387" spans="2:5" x14ac:dyDescent="0.35">
      <c r="B387" t="s">
        <v>5655</v>
      </c>
      <c r="C387" t="s">
        <v>5656</v>
      </c>
      <c r="D387" t="s">
        <v>8103</v>
      </c>
      <c r="E387" t="s">
        <v>5211</v>
      </c>
    </row>
    <row r="388" spans="2:5" x14ac:dyDescent="0.35">
      <c r="B388" t="s">
        <v>7687</v>
      </c>
      <c r="C388" t="s">
        <v>7688</v>
      </c>
      <c r="D388" t="s">
        <v>7358</v>
      </c>
      <c r="E388" t="s">
        <v>5214</v>
      </c>
    </row>
    <row r="389" spans="2:5" x14ac:dyDescent="0.35">
      <c r="B389" t="s">
        <v>5657</v>
      </c>
      <c r="C389" t="s">
        <v>5658</v>
      </c>
      <c r="D389" t="s">
        <v>8103</v>
      </c>
      <c r="E389" t="s">
        <v>5224</v>
      </c>
    </row>
    <row r="390" spans="2:5" x14ac:dyDescent="0.35">
      <c r="B390" t="s">
        <v>7689</v>
      </c>
      <c r="C390" t="s">
        <v>7690</v>
      </c>
      <c r="D390" t="s">
        <v>7358</v>
      </c>
      <c r="E390" t="s">
        <v>7691</v>
      </c>
    </row>
    <row r="391" spans="2:5" x14ac:dyDescent="0.35">
      <c r="B391" t="s">
        <v>7692</v>
      </c>
      <c r="C391" t="s">
        <v>7693</v>
      </c>
      <c r="D391" t="s">
        <v>7358</v>
      </c>
      <c r="E391" t="s">
        <v>5286</v>
      </c>
    </row>
    <row r="392" spans="2:5" x14ac:dyDescent="0.35">
      <c r="B392" t="s">
        <v>5659</v>
      </c>
      <c r="C392" t="s">
        <v>5660</v>
      </c>
      <c r="D392" t="s">
        <v>8103</v>
      </c>
      <c r="E392" t="s">
        <v>5211</v>
      </c>
    </row>
    <row r="393" spans="2:5" x14ac:dyDescent="0.35">
      <c r="B393" t="s">
        <v>7694</v>
      </c>
      <c r="C393" t="s">
        <v>7695</v>
      </c>
      <c r="D393" t="s">
        <v>7358</v>
      </c>
      <c r="E393" t="s">
        <v>5224</v>
      </c>
    </row>
    <row r="394" spans="2:5" x14ac:dyDescent="0.35">
      <c r="B394" t="s">
        <v>7696</v>
      </c>
      <c r="C394" t="s">
        <v>7697</v>
      </c>
      <c r="D394" t="s">
        <v>7358</v>
      </c>
      <c r="E394" t="s">
        <v>5286</v>
      </c>
    </row>
    <row r="395" spans="2:5" x14ac:dyDescent="0.35">
      <c r="B395" t="s">
        <v>5661</v>
      </c>
      <c r="C395" t="s">
        <v>5662</v>
      </c>
      <c r="D395" t="s">
        <v>8105</v>
      </c>
      <c r="E395" t="s">
        <v>5227</v>
      </c>
    </row>
    <row r="396" spans="2:5" x14ac:dyDescent="0.35">
      <c r="B396" t="s">
        <v>5663</v>
      </c>
      <c r="C396" t="s">
        <v>5664</v>
      </c>
      <c r="D396" t="s">
        <v>8103</v>
      </c>
      <c r="E396" t="s">
        <v>5211</v>
      </c>
    </row>
    <row r="397" spans="2:5" x14ac:dyDescent="0.35">
      <c r="B397" t="s">
        <v>5665</v>
      </c>
      <c r="C397" t="s">
        <v>5666</v>
      </c>
      <c r="D397" t="s">
        <v>8103</v>
      </c>
      <c r="E397" t="s">
        <v>5211</v>
      </c>
    </row>
    <row r="398" spans="2:5" x14ac:dyDescent="0.35">
      <c r="B398" t="s">
        <v>5667</v>
      </c>
      <c r="C398" t="s">
        <v>5668</v>
      </c>
      <c r="D398" t="s">
        <v>8103</v>
      </c>
      <c r="E398" t="s">
        <v>5224</v>
      </c>
    </row>
    <row r="399" spans="2:5" x14ac:dyDescent="0.35">
      <c r="B399" t="s">
        <v>5669</v>
      </c>
      <c r="C399" t="s">
        <v>5670</v>
      </c>
      <c r="D399" t="s">
        <v>8103</v>
      </c>
      <c r="E399" t="s">
        <v>5211</v>
      </c>
    </row>
    <row r="400" spans="2:5" x14ac:dyDescent="0.35">
      <c r="B400" t="s">
        <v>5671</v>
      </c>
      <c r="C400" t="s">
        <v>5672</v>
      </c>
      <c r="D400" t="s">
        <v>8103</v>
      </c>
      <c r="E400" t="s">
        <v>5211</v>
      </c>
    </row>
    <row r="401" spans="2:5" x14ac:dyDescent="0.35">
      <c r="B401" t="s">
        <v>7698</v>
      </c>
      <c r="C401" t="s">
        <v>7699</v>
      </c>
      <c r="D401" t="s">
        <v>7358</v>
      </c>
      <c r="E401" t="s">
        <v>7534</v>
      </c>
    </row>
    <row r="402" spans="2:5" x14ac:dyDescent="0.35">
      <c r="B402" t="s">
        <v>8132</v>
      </c>
      <c r="C402" t="s">
        <v>8133</v>
      </c>
      <c r="D402" t="s">
        <v>7358</v>
      </c>
      <c r="E402" t="s">
        <v>5286</v>
      </c>
    </row>
    <row r="403" spans="2:5" x14ac:dyDescent="0.35">
      <c r="B403" t="s">
        <v>7700</v>
      </c>
      <c r="C403" t="s">
        <v>7701</v>
      </c>
      <c r="D403" t="s">
        <v>7358</v>
      </c>
      <c r="E403" t="s">
        <v>5211</v>
      </c>
    </row>
    <row r="404" spans="2:5" x14ac:dyDescent="0.35">
      <c r="B404" t="s">
        <v>7702</v>
      </c>
      <c r="C404" t="s">
        <v>7703</v>
      </c>
      <c r="D404" t="s">
        <v>7358</v>
      </c>
      <c r="E404" t="s">
        <v>7704</v>
      </c>
    </row>
    <row r="405" spans="2:5" x14ac:dyDescent="0.35">
      <c r="B405" t="s">
        <v>5673</v>
      </c>
      <c r="C405" t="s">
        <v>5674</v>
      </c>
      <c r="D405" t="s">
        <v>8103</v>
      </c>
      <c r="E405" t="s">
        <v>5211</v>
      </c>
    </row>
    <row r="406" spans="2:5" x14ac:dyDescent="0.35">
      <c r="B406" t="s">
        <v>5675</v>
      </c>
      <c r="C406" t="s">
        <v>5676</v>
      </c>
      <c r="D406" t="s">
        <v>5213</v>
      </c>
      <c r="E406" t="s">
        <v>5214</v>
      </c>
    </row>
    <row r="407" spans="2:5" x14ac:dyDescent="0.35">
      <c r="B407" t="s">
        <v>7705</v>
      </c>
      <c r="C407" t="s">
        <v>7706</v>
      </c>
      <c r="D407" t="s">
        <v>7358</v>
      </c>
      <c r="E407" t="s">
        <v>5286</v>
      </c>
    </row>
    <row r="408" spans="2:5" x14ac:dyDescent="0.35">
      <c r="B408" t="s">
        <v>5677</v>
      </c>
      <c r="C408" t="s">
        <v>5678</v>
      </c>
      <c r="D408" t="s">
        <v>8103</v>
      </c>
      <c r="E408" t="s">
        <v>5224</v>
      </c>
    </row>
    <row r="409" spans="2:5" x14ac:dyDescent="0.35">
      <c r="B409" t="s">
        <v>7707</v>
      </c>
      <c r="C409" t="s">
        <v>7708</v>
      </c>
      <c r="D409" t="s">
        <v>7358</v>
      </c>
      <c r="E409" t="s">
        <v>5286</v>
      </c>
    </row>
    <row r="410" spans="2:5" x14ac:dyDescent="0.35">
      <c r="B410" t="s">
        <v>5679</v>
      </c>
      <c r="C410" t="s">
        <v>5680</v>
      </c>
      <c r="D410" t="s">
        <v>8123</v>
      </c>
      <c r="E410" t="s">
        <v>5681</v>
      </c>
    </row>
    <row r="411" spans="2:5" x14ac:dyDescent="0.35">
      <c r="B411" t="s">
        <v>7709</v>
      </c>
      <c r="C411" t="s">
        <v>7710</v>
      </c>
      <c r="D411" t="s">
        <v>7358</v>
      </c>
      <c r="E411" t="s">
        <v>5223</v>
      </c>
    </row>
    <row r="412" spans="2:5" x14ac:dyDescent="0.35">
      <c r="B412" t="s">
        <v>7711</v>
      </c>
      <c r="C412" t="s">
        <v>7712</v>
      </c>
      <c r="D412" t="s">
        <v>7358</v>
      </c>
      <c r="E412" t="s">
        <v>5223</v>
      </c>
    </row>
    <row r="413" spans="2:5" x14ac:dyDescent="0.35">
      <c r="B413" t="s">
        <v>5682</v>
      </c>
      <c r="C413" t="s">
        <v>5683</v>
      </c>
      <c r="D413" t="s">
        <v>8103</v>
      </c>
      <c r="E413" t="s">
        <v>5224</v>
      </c>
    </row>
    <row r="414" spans="2:5" x14ac:dyDescent="0.35">
      <c r="B414" t="s">
        <v>5684</v>
      </c>
      <c r="C414" t="s">
        <v>5685</v>
      </c>
      <c r="D414" t="s">
        <v>8103</v>
      </c>
      <c r="E414" t="s">
        <v>5211</v>
      </c>
    </row>
    <row r="415" spans="2:5" x14ac:dyDescent="0.35">
      <c r="B415" t="s">
        <v>9454</v>
      </c>
      <c r="C415" t="s">
        <v>9464</v>
      </c>
      <c r="D415" t="s">
        <v>7358</v>
      </c>
      <c r="E415" t="s">
        <v>5286</v>
      </c>
    </row>
    <row r="416" spans="2:5" x14ac:dyDescent="0.35">
      <c r="B416" t="s">
        <v>5686</v>
      </c>
      <c r="C416" t="s">
        <v>5687</v>
      </c>
      <c r="D416" t="s">
        <v>8103</v>
      </c>
      <c r="E416" t="s">
        <v>5211</v>
      </c>
    </row>
    <row r="417" spans="2:5" x14ac:dyDescent="0.35">
      <c r="B417" t="s">
        <v>5688</v>
      </c>
      <c r="C417" t="s">
        <v>5689</v>
      </c>
      <c r="D417" t="s">
        <v>8103</v>
      </c>
      <c r="E417" t="s">
        <v>5211</v>
      </c>
    </row>
    <row r="418" spans="2:5" x14ac:dyDescent="0.35">
      <c r="B418" t="s">
        <v>5690</v>
      </c>
      <c r="C418" t="s">
        <v>5691</v>
      </c>
      <c r="D418" t="s">
        <v>8103</v>
      </c>
      <c r="E418" t="s">
        <v>5211</v>
      </c>
    </row>
    <row r="419" spans="2:5" x14ac:dyDescent="0.35">
      <c r="B419" t="s">
        <v>7713</v>
      </c>
      <c r="C419" t="s">
        <v>7714</v>
      </c>
      <c r="D419" t="s">
        <v>7358</v>
      </c>
      <c r="E419" t="s">
        <v>5211</v>
      </c>
    </row>
    <row r="420" spans="2:5" x14ac:dyDescent="0.35">
      <c r="B420" t="s">
        <v>7715</v>
      </c>
      <c r="C420" t="s">
        <v>7716</v>
      </c>
      <c r="D420" t="s">
        <v>7358</v>
      </c>
      <c r="E420" t="s">
        <v>5211</v>
      </c>
    </row>
    <row r="421" spans="2:5" x14ac:dyDescent="0.35">
      <c r="B421" t="s">
        <v>7717</v>
      </c>
      <c r="C421" t="s">
        <v>7718</v>
      </c>
      <c r="D421" t="s">
        <v>7358</v>
      </c>
      <c r="E421" t="s">
        <v>5214</v>
      </c>
    </row>
    <row r="422" spans="2:5" x14ac:dyDescent="0.35">
      <c r="B422" t="s">
        <v>7719</v>
      </c>
      <c r="C422" t="s">
        <v>7720</v>
      </c>
      <c r="D422" t="s">
        <v>7358</v>
      </c>
      <c r="E422" t="s">
        <v>5286</v>
      </c>
    </row>
    <row r="423" spans="2:5" x14ac:dyDescent="0.35">
      <c r="B423" t="s">
        <v>5692</v>
      </c>
      <c r="C423" t="s">
        <v>5693</v>
      </c>
      <c r="D423" t="s">
        <v>5213</v>
      </c>
      <c r="E423" t="s">
        <v>5211</v>
      </c>
    </row>
    <row r="424" spans="2:5" x14ac:dyDescent="0.35">
      <c r="B424" t="s">
        <v>7721</v>
      </c>
      <c r="C424" t="s">
        <v>7722</v>
      </c>
      <c r="D424" t="s">
        <v>7358</v>
      </c>
      <c r="E424" t="s">
        <v>5286</v>
      </c>
    </row>
    <row r="425" spans="2:5" x14ac:dyDescent="0.35">
      <c r="B425" t="s">
        <v>7723</v>
      </c>
      <c r="C425" t="s">
        <v>7724</v>
      </c>
      <c r="D425" t="s">
        <v>7358</v>
      </c>
      <c r="E425" t="s">
        <v>5286</v>
      </c>
    </row>
    <row r="426" spans="2:5" x14ac:dyDescent="0.35">
      <c r="B426" t="s">
        <v>9455</v>
      </c>
      <c r="C426" t="s">
        <v>9465</v>
      </c>
      <c r="D426" t="s">
        <v>7358</v>
      </c>
      <c r="E426" t="s">
        <v>5286</v>
      </c>
    </row>
    <row r="427" spans="2:5" x14ac:dyDescent="0.35">
      <c r="B427" t="s">
        <v>5694</v>
      </c>
      <c r="C427" t="s">
        <v>5695</v>
      </c>
      <c r="D427" t="s">
        <v>8105</v>
      </c>
      <c r="E427" t="s">
        <v>5696</v>
      </c>
    </row>
    <row r="428" spans="2:5" x14ac:dyDescent="0.35">
      <c r="B428" t="s">
        <v>5697</v>
      </c>
      <c r="C428" t="s">
        <v>5698</v>
      </c>
      <c r="D428" t="s">
        <v>8105</v>
      </c>
      <c r="E428" t="s">
        <v>5211</v>
      </c>
    </row>
    <row r="429" spans="2:5" x14ac:dyDescent="0.35">
      <c r="B429" t="s">
        <v>5700</v>
      </c>
      <c r="C429" t="s">
        <v>5701</v>
      </c>
      <c r="D429" t="s">
        <v>5213</v>
      </c>
      <c r="E429" t="s">
        <v>5508</v>
      </c>
    </row>
    <row r="430" spans="2:5" x14ac:dyDescent="0.35">
      <c r="B430" t="s">
        <v>7725</v>
      </c>
      <c r="C430" t="s">
        <v>7726</v>
      </c>
      <c r="D430" t="s">
        <v>7358</v>
      </c>
      <c r="E430" t="s">
        <v>5286</v>
      </c>
    </row>
    <row r="431" spans="2:5" x14ac:dyDescent="0.35">
      <c r="B431" t="s">
        <v>7727</v>
      </c>
      <c r="C431" t="s">
        <v>7728</v>
      </c>
      <c r="D431" t="s">
        <v>7511</v>
      </c>
      <c r="E431" t="s">
        <v>5333</v>
      </c>
    </row>
    <row r="432" spans="2:5" x14ac:dyDescent="0.35">
      <c r="B432" t="s">
        <v>7729</v>
      </c>
      <c r="C432" t="s">
        <v>7730</v>
      </c>
      <c r="D432" t="s">
        <v>7358</v>
      </c>
      <c r="E432" t="s">
        <v>7731</v>
      </c>
    </row>
    <row r="433" spans="2:5" x14ac:dyDescent="0.35">
      <c r="B433" t="s">
        <v>5702</v>
      </c>
      <c r="C433" t="s">
        <v>5703</v>
      </c>
      <c r="D433" t="s">
        <v>8105</v>
      </c>
      <c r="E433" t="s">
        <v>5211</v>
      </c>
    </row>
    <row r="434" spans="2:5" x14ac:dyDescent="0.35">
      <c r="B434" t="s">
        <v>5704</v>
      </c>
      <c r="C434" t="s">
        <v>5705</v>
      </c>
      <c r="D434" t="s">
        <v>5213</v>
      </c>
      <c r="E434" t="s">
        <v>5706</v>
      </c>
    </row>
    <row r="435" spans="2:5" x14ac:dyDescent="0.35">
      <c r="B435" t="s">
        <v>5707</v>
      </c>
      <c r="C435" t="s">
        <v>5708</v>
      </c>
      <c r="D435" t="s">
        <v>8103</v>
      </c>
      <c r="E435" t="s">
        <v>5709</v>
      </c>
    </row>
    <row r="436" spans="2:5" x14ac:dyDescent="0.35">
      <c r="B436" t="s">
        <v>9456</v>
      </c>
      <c r="C436" t="s">
        <v>9466</v>
      </c>
      <c r="D436" t="s">
        <v>7358</v>
      </c>
      <c r="E436" t="s">
        <v>7904</v>
      </c>
    </row>
    <row r="437" spans="2:5" x14ac:dyDescent="0.35">
      <c r="B437" t="s">
        <v>7732</v>
      </c>
      <c r="C437" t="s">
        <v>7733</v>
      </c>
      <c r="D437" t="s">
        <v>7358</v>
      </c>
      <c r="E437" t="s">
        <v>5286</v>
      </c>
    </row>
    <row r="438" spans="2:5" x14ac:dyDescent="0.35">
      <c r="B438" t="s">
        <v>7734</v>
      </c>
      <c r="C438" t="s">
        <v>7735</v>
      </c>
      <c r="D438" t="s">
        <v>7358</v>
      </c>
      <c r="E438" t="s">
        <v>5286</v>
      </c>
    </row>
    <row r="439" spans="2:5" x14ac:dyDescent="0.35">
      <c r="B439" t="s">
        <v>5710</v>
      </c>
      <c r="C439" t="s">
        <v>5711</v>
      </c>
      <c r="D439" t="s">
        <v>8105</v>
      </c>
      <c r="E439" t="s">
        <v>5211</v>
      </c>
    </row>
    <row r="440" spans="2:5" x14ac:dyDescent="0.35">
      <c r="B440" t="s">
        <v>5712</v>
      </c>
      <c r="C440" t="s">
        <v>5713</v>
      </c>
      <c r="D440" t="s">
        <v>8105</v>
      </c>
      <c r="E440" t="s">
        <v>5211</v>
      </c>
    </row>
    <row r="441" spans="2:5" x14ac:dyDescent="0.35">
      <c r="B441" t="s">
        <v>5714</v>
      </c>
      <c r="C441" t="s">
        <v>5715</v>
      </c>
      <c r="D441" t="s">
        <v>5213</v>
      </c>
      <c r="E441" t="s">
        <v>5211</v>
      </c>
    </row>
    <row r="442" spans="2:5" x14ac:dyDescent="0.35">
      <c r="B442" t="s">
        <v>5716</v>
      </c>
      <c r="C442" t="s">
        <v>5717</v>
      </c>
      <c r="D442" t="s">
        <v>5213</v>
      </c>
      <c r="E442" t="s">
        <v>5286</v>
      </c>
    </row>
    <row r="443" spans="2:5" x14ac:dyDescent="0.35">
      <c r="B443" t="s">
        <v>7736</v>
      </c>
      <c r="C443" t="s">
        <v>7737</v>
      </c>
      <c r="D443" t="s">
        <v>7358</v>
      </c>
      <c r="E443" t="s">
        <v>5286</v>
      </c>
    </row>
    <row r="444" spans="2:5" x14ac:dyDescent="0.35">
      <c r="B444" t="s">
        <v>7738</v>
      </c>
      <c r="C444" t="s">
        <v>7739</v>
      </c>
      <c r="D444" t="s">
        <v>7358</v>
      </c>
      <c r="E444" t="s">
        <v>5211</v>
      </c>
    </row>
    <row r="445" spans="2:5" x14ac:dyDescent="0.35">
      <c r="B445" t="s">
        <v>5718</v>
      </c>
      <c r="C445" t="s">
        <v>5719</v>
      </c>
      <c r="D445" t="s">
        <v>5213</v>
      </c>
      <c r="E445" t="s">
        <v>5297</v>
      </c>
    </row>
    <row r="446" spans="2:5" x14ac:dyDescent="0.35">
      <c r="B446" t="s">
        <v>5720</v>
      </c>
      <c r="C446" t="s">
        <v>5721</v>
      </c>
      <c r="D446" t="s">
        <v>8105</v>
      </c>
      <c r="E446" t="s">
        <v>5286</v>
      </c>
    </row>
    <row r="447" spans="2:5" x14ac:dyDescent="0.35">
      <c r="B447" t="s">
        <v>5722</v>
      </c>
      <c r="C447" t="s">
        <v>5723</v>
      </c>
      <c r="D447" t="s">
        <v>8105</v>
      </c>
      <c r="E447" t="s">
        <v>5211</v>
      </c>
    </row>
    <row r="448" spans="2:5" x14ac:dyDescent="0.35">
      <c r="B448" t="s">
        <v>5724</v>
      </c>
      <c r="C448" t="s">
        <v>5725</v>
      </c>
      <c r="D448" t="s">
        <v>5213</v>
      </c>
      <c r="E448" t="s">
        <v>5726</v>
      </c>
    </row>
    <row r="449" spans="2:5" x14ac:dyDescent="0.35">
      <c r="B449" t="s">
        <v>5727</v>
      </c>
      <c r="C449" t="s">
        <v>5728</v>
      </c>
      <c r="D449" t="s">
        <v>8105</v>
      </c>
      <c r="E449" t="s">
        <v>5211</v>
      </c>
    </row>
    <row r="450" spans="2:5" x14ac:dyDescent="0.35">
      <c r="B450" t="s">
        <v>5729</v>
      </c>
      <c r="C450" t="s">
        <v>5730</v>
      </c>
      <c r="D450" t="s">
        <v>5213</v>
      </c>
      <c r="E450" t="s">
        <v>5414</v>
      </c>
    </row>
    <row r="451" spans="2:5" x14ac:dyDescent="0.35">
      <c r="B451" t="s">
        <v>5731</v>
      </c>
      <c r="C451" t="s">
        <v>5732</v>
      </c>
      <c r="D451" t="s">
        <v>8103</v>
      </c>
      <c r="E451" t="s">
        <v>5211</v>
      </c>
    </row>
    <row r="452" spans="2:5" x14ac:dyDescent="0.35">
      <c r="B452" t="s">
        <v>5733</v>
      </c>
      <c r="C452" t="s">
        <v>5734</v>
      </c>
      <c r="D452" t="s">
        <v>8134</v>
      </c>
      <c r="E452" t="s">
        <v>5211</v>
      </c>
    </row>
    <row r="453" spans="2:5" x14ac:dyDescent="0.35">
      <c r="B453" t="s">
        <v>5735</v>
      </c>
      <c r="C453" t="s">
        <v>5736</v>
      </c>
      <c r="D453" t="s">
        <v>5213</v>
      </c>
      <c r="E453" t="s">
        <v>5211</v>
      </c>
    </row>
    <row r="454" spans="2:5" x14ac:dyDescent="0.35">
      <c r="B454" t="s">
        <v>5737</v>
      </c>
      <c r="C454" t="s">
        <v>5738</v>
      </c>
      <c r="D454" t="s">
        <v>5213</v>
      </c>
      <c r="E454" t="s">
        <v>5302</v>
      </c>
    </row>
    <row r="455" spans="2:5" x14ac:dyDescent="0.35">
      <c r="B455" t="s">
        <v>7740</v>
      </c>
      <c r="C455" t="s">
        <v>7741</v>
      </c>
      <c r="D455" t="s">
        <v>7358</v>
      </c>
      <c r="E455" t="s">
        <v>5211</v>
      </c>
    </row>
    <row r="456" spans="2:5" x14ac:dyDescent="0.35">
      <c r="B456" t="s">
        <v>7744</v>
      </c>
      <c r="C456" t="s">
        <v>7745</v>
      </c>
      <c r="D456" t="s">
        <v>7358</v>
      </c>
      <c r="E456" t="s">
        <v>5286</v>
      </c>
    </row>
    <row r="457" spans="2:5" x14ac:dyDescent="0.35">
      <c r="B457" t="s">
        <v>7742</v>
      </c>
      <c r="C457" t="s">
        <v>7743</v>
      </c>
      <c r="D457" t="s">
        <v>7358</v>
      </c>
      <c r="E457" t="s">
        <v>5286</v>
      </c>
    </row>
    <row r="458" spans="2:5" x14ac:dyDescent="0.35">
      <c r="B458" t="s">
        <v>7746</v>
      </c>
      <c r="C458" t="s">
        <v>7747</v>
      </c>
      <c r="D458" t="s">
        <v>7358</v>
      </c>
      <c r="E458" t="s">
        <v>5286</v>
      </c>
    </row>
    <row r="459" spans="2:5" x14ac:dyDescent="0.35">
      <c r="B459" t="s">
        <v>7748</v>
      </c>
      <c r="C459" t="s">
        <v>7749</v>
      </c>
      <c r="D459" t="s">
        <v>7358</v>
      </c>
      <c r="E459" t="s">
        <v>5286</v>
      </c>
    </row>
    <row r="460" spans="2:5" x14ac:dyDescent="0.35">
      <c r="B460" t="s">
        <v>7750</v>
      </c>
      <c r="C460" t="s">
        <v>7751</v>
      </c>
      <c r="D460" t="s">
        <v>7358</v>
      </c>
      <c r="E460" t="s">
        <v>5373</v>
      </c>
    </row>
    <row r="461" spans="2:5" x14ac:dyDescent="0.35">
      <c r="B461" t="s">
        <v>5739</v>
      </c>
      <c r="C461" t="s">
        <v>5740</v>
      </c>
      <c r="D461" t="s">
        <v>8105</v>
      </c>
      <c r="E461" t="s">
        <v>5621</v>
      </c>
    </row>
    <row r="462" spans="2:5" x14ac:dyDescent="0.35">
      <c r="B462" t="s">
        <v>5741</v>
      </c>
      <c r="C462" t="s">
        <v>5742</v>
      </c>
      <c r="D462" t="s">
        <v>8103</v>
      </c>
      <c r="E462" t="s">
        <v>5211</v>
      </c>
    </row>
    <row r="463" spans="2:5" x14ac:dyDescent="0.35">
      <c r="B463" t="s">
        <v>5743</v>
      </c>
      <c r="C463" t="s">
        <v>3611</v>
      </c>
      <c r="D463" t="s">
        <v>8103</v>
      </c>
      <c r="E463" t="s">
        <v>5211</v>
      </c>
    </row>
    <row r="464" spans="2:5" x14ac:dyDescent="0.35">
      <c r="B464" t="s">
        <v>7752</v>
      </c>
      <c r="C464" t="s">
        <v>7753</v>
      </c>
      <c r="D464" t="s">
        <v>7358</v>
      </c>
      <c r="E464" t="s">
        <v>5211</v>
      </c>
    </row>
    <row r="465" spans="2:5" x14ac:dyDescent="0.35">
      <c r="B465" t="s">
        <v>7754</v>
      </c>
      <c r="C465" t="s">
        <v>7755</v>
      </c>
      <c r="D465" t="s">
        <v>7358</v>
      </c>
      <c r="E465" t="s">
        <v>5211</v>
      </c>
    </row>
    <row r="466" spans="2:5" x14ac:dyDescent="0.35">
      <c r="B466" t="s">
        <v>5744</v>
      </c>
      <c r="C466" t="s">
        <v>5745</v>
      </c>
      <c r="D466" t="s">
        <v>8103</v>
      </c>
      <c r="E466" t="s">
        <v>5224</v>
      </c>
    </row>
    <row r="467" spans="2:5" x14ac:dyDescent="0.35">
      <c r="B467" t="s">
        <v>7756</v>
      </c>
      <c r="C467" t="s">
        <v>7757</v>
      </c>
      <c r="D467" t="s">
        <v>7358</v>
      </c>
      <c r="E467" t="s">
        <v>5223</v>
      </c>
    </row>
    <row r="468" spans="2:5" x14ac:dyDescent="0.35">
      <c r="B468" t="s">
        <v>7758</v>
      </c>
      <c r="C468" t="s">
        <v>7759</v>
      </c>
      <c r="D468" t="s">
        <v>7358</v>
      </c>
      <c r="E468" t="s">
        <v>7704</v>
      </c>
    </row>
    <row r="469" spans="2:5" x14ac:dyDescent="0.35">
      <c r="B469" t="s">
        <v>5746</v>
      </c>
      <c r="C469" t="s">
        <v>5747</v>
      </c>
      <c r="D469" t="s">
        <v>8103</v>
      </c>
      <c r="E469" t="s">
        <v>5211</v>
      </c>
    </row>
    <row r="470" spans="2:5" x14ac:dyDescent="0.35">
      <c r="B470" t="s">
        <v>7760</v>
      </c>
      <c r="C470" t="s">
        <v>7761</v>
      </c>
      <c r="D470" t="s">
        <v>7358</v>
      </c>
      <c r="E470" t="s">
        <v>5214</v>
      </c>
    </row>
    <row r="471" spans="2:5" x14ac:dyDescent="0.35">
      <c r="B471" t="s">
        <v>5748</v>
      </c>
      <c r="C471" t="s">
        <v>5749</v>
      </c>
      <c r="D471" t="s">
        <v>8103</v>
      </c>
      <c r="E471" t="s">
        <v>5224</v>
      </c>
    </row>
    <row r="472" spans="2:5" x14ac:dyDescent="0.35">
      <c r="B472" t="s">
        <v>7762</v>
      </c>
      <c r="C472" t="s">
        <v>7763</v>
      </c>
      <c r="D472" t="s">
        <v>7358</v>
      </c>
      <c r="E472" t="s">
        <v>5223</v>
      </c>
    </row>
    <row r="473" spans="2:5" x14ac:dyDescent="0.35">
      <c r="B473" t="s">
        <v>5750</v>
      </c>
      <c r="C473" t="s">
        <v>5751</v>
      </c>
      <c r="D473" t="s">
        <v>8103</v>
      </c>
      <c r="E473" t="s">
        <v>5224</v>
      </c>
    </row>
    <row r="474" spans="2:5" x14ac:dyDescent="0.35">
      <c r="B474" t="s">
        <v>7764</v>
      </c>
      <c r="C474" t="s">
        <v>7765</v>
      </c>
      <c r="D474" t="s">
        <v>7358</v>
      </c>
      <c r="E474" t="s">
        <v>5223</v>
      </c>
    </row>
    <row r="475" spans="2:5" x14ac:dyDescent="0.35">
      <c r="B475" t="s">
        <v>7766</v>
      </c>
      <c r="C475" t="s">
        <v>7767</v>
      </c>
      <c r="D475" t="s">
        <v>7511</v>
      </c>
      <c r="E475" t="s">
        <v>5286</v>
      </c>
    </row>
    <row r="476" spans="2:5" x14ac:dyDescent="0.35">
      <c r="B476" t="s">
        <v>7768</v>
      </c>
      <c r="C476" t="s">
        <v>7769</v>
      </c>
      <c r="D476" t="s">
        <v>7358</v>
      </c>
      <c r="E476" t="s">
        <v>5223</v>
      </c>
    </row>
    <row r="477" spans="2:5" x14ac:dyDescent="0.35">
      <c r="B477" t="s">
        <v>7770</v>
      </c>
      <c r="C477" t="s">
        <v>7771</v>
      </c>
      <c r="D477" t="s">
        <v>7358</v>
      </c>
      <c r="E477" t="s">
        <v>5286</v>
      </c>
    </row>
    <row r="478" spans="2:5" x14ac:dyDescent="0.35">
      <c r="B478" t="s">
        <v>5752</v>
      </c>
      <c r="C478" t="s">
        <v>5753</v>
      </c>
      <c r="D478" t="s">
        <v>8103</v>
      </c>
      <c r="E478" t="s">
        <v>5211</v>
      </c>
    </row>
    <row r="479" spans="2:5" x14ac:dyDescent="0.35">
      <c r="B479" t="s">
        <v>7772</v>
      </c>
      <c r="C479" t="s">
        <v>7773</v>
      </c>
      <c r="D479" t="s">
        <v>7358</v>
      </c>
      <c r="E479" t="s">
        <v>5285</v>
      </c>
    </row>
    <row r="480" spans="2:5" x14ac:dyDescent="0.35">
      <c r="B480" t="s">
        <v>5754</v>
      </c>
      <c r="C480" t="s">
        <v>5755</v>
      </c>
      <c r="D480" t="s">
        <v>8105</v>
      </c>
      <c r="E480" t="s">
        <v>5211</v>
      </c>
    </row>
    <row r="481" spans="2:5" x14ac:dyDescent="0.35">
      <c r="B481" t="s">
        <v>5756</v>
      </c>
      <c r="C481" t="s">
        <v>5757</v>
      </c>
      <c r="D481" t="s">
        <v>5213</v>
      </c>
      <c r="E481" t="s">
        <v>5224</v>
      </c>
    </row>
    <row r="482" spans="2:5" x14ac:dyDescent="0.35">
      <c r="B482" t="s">
        <v>5758</v>
      </c>
      <c r="C482" t="s">
        <v>5759</v>
      </c>
      <c r="D482" t="s">
        <v>8103</v>
      </c>
      <c r="E482" t="s">
        <v>5211</v>
      </c>
    </row>
    <row r="483" spans="2:5" x14ac:dyDescent="0.35">
      <c r="B483" t="s">
        <v>7774</v>
      </c>
      <c r="C483" t="s">
        <v>7775</v>
      </c>
      <c r="D483" t="s">
        <v>7358</v>
      </c>
      <c r="E483" t="s">
        <v>5223</v>
      </c>
    </row>
    <row r="484" spans="2:5" x14ac:dyDescent="0.35">
      <c r="B484" t="s">
        <v>7776</v>
      </c>
      <c r="C484" t="s">
        <v>7777</v>
      </c>
      <c r="D484" t="s">
        <v>7358</v>
      </c>
      <c r="E484" t="s">
        <v>5224</v>
      </c>
    </row>
    <row r="485" spans="2:5" x14ac:dyDescent="0.35">
      <c r="B485" t="s">
        <v>7778</v>
      </c>
      <c r="C485" t="s">
        <v>7779</v>
      </c>
      <c r="D485" t="s">
        <v>5213</v>
      </c>
      <c r="E485" t="s">
        <v>5286</v>
      </c>
    </row>
    <row r="486" spans="2:5" x14ac:dyDescent="0.35">
      <c r="B486" t="s">
        <v>7780</v>
      </c>
      <c r="C486" t="s">
        <v>7781</v>
      </c>
      <c r="D486" t="s">
        <v>7358</v>
      </c>
      <c r="E486" t="s">
        <v>7782</v>
      </c>
    </row>
    <row r="487" spans="2:5" x14ac:dyDescent="0.35">
      <c r="B487" t="s">
        <v>5760</v>
      </c>
      <c r="C487" t="s">
        <v>5761</v>
      </c>
      <c r="D487" t="s">
        <v>8103</v>
      </c>
      <c r="E487" t="s">
        <v>5211</v>
      </c>
    </row>
    <row r="488" spans="2:5" x14ac:dyDescent="0.35">
      <c r="B488" t="s">
        <v>5762</v>
      </c>
      <c r="C488" t="s">
        <v>5763</v>
      </c>
      <c r="D488" t="s">
        <v>8103</v>
      </c>
      <c r="E488" t="s">
        <v>5224</v>
      </c>
    </row>
    <row r="489" spans="2:5" x14ac:dyDescent="0.35">
      <c r="B489" t="s">
        <v>5764</v>
      </c>
      <c r="C489" t="s">
        <v>5765</v>
      </c>
      <c r="D489" t="s">
        <v>8103</v>
      </c>
      <c r="E489" t="s">
        <v>5224</v>
      </c>
    </row>
    <row r="490" spans="2:5" x14ac:dyDescent="0.35">
      <c r="B490" t="s">
        <v>5766</v>
      </c>
      <c r="C490" t="s">
        <v>5767</v>
      </c>
      <c r="D490" t="s">
        <v>8103</v>
      </c>
      <c r="E490" t="s">
        <v>5211</v>
      </c>
    </row>
    <row r="491" spans="2:5" x14ac:dyDescent="0.35">
      <c r="B491" t="s">
        <v>7783</v>
      </c>
      <c r="C491" t="s">
        <v>7784</v>
      </c>
      <c r="D491" t="s">
        <v>7358</v>
      </c>
      <c r="E491" t="s">
        <v>5286</v>
      </c>
    </row>
    <row r="492" spans="2:5" x14ac:dyDescent="0.35">
      <c r="B492" t="s">
        <v>7785</v>
      </c>
      <c r="C492" t="s">
        <v>7786</v>
      </c>
      <c r="D492" t="s">
        <v>7358</v>
      </c>
      <c r="E492" t="s">
        <v>5224</v>
      </c>
    </row>
    <row r="493" spans="2:5" x14ac:dyDescent="0.35">
      <c r="B493" t="s">
        <v>7787</v>
      </c>
      <c r="C493" t="s">
        <v>7788</v>
      </c>
      <c r="D493" t="s">
        <v>7358</v>
      </c>
      <c r="E493" t="s">
        <v>5286</v>
      </c>
    </row>
    <row r="494" spans="2:5" x14ac:dyDescent="0.35">
      <c r="B494" t="s">
        <v>7789</v>
      </c>
      <c r="C494" t="s">
        <v>7790</v>
      </c>
      <c r="D494" t="s">
        <v>7358</v>
      </c>
      <c r="E494" t="s">
        <v>5223</v>
      </c>
    </row>
    <row r="495" spans="2:5" x14ac:dyDescent="0.35">
      <c r="B495" t="s">
        <v>7791</v>
      </c>
      <c r="C495" t="s">
        <v>7792</v>
      </c>
      <c r="D495" t="s">
        <v>7358</v>
      </c>
      <c r="E495" t="s">
        <v>5214</v>
      </c>
    </row>
    <row r="496" spans="2:5" x14ac:dyDescent="0.35">
      <c r="B496" t="s">
        <v>7793</v>
      </c>
      <c r="C496" t="s">
        <v>7794</v>
      </c>
      <c r="D496" t="s">
        <v>7358</v>
      </c>
      <c r="E496" t="s">
        <v>5223</v>
      </c>
    </row>
    <row r="497" spans="2:5" x14ac:dyDescent="0.35">
      <c r="B497" t="s">
        <v>5768</v>
      </c>
      <c r="C497" t="s">
        <v>5769</v>
      </c>
      <c r="D497" t="s">
        <v>8103</v>
      </c>
      <c r="E497" t="s">
        <v>5211</v>
      </c>
    </row>
    <row r="498" spans="2:5" x14ac:dyDescent="0.35">
      <c r="B498" t="s">
        <v>7795</v>
      </c>
      <c r="C498" t="s">
        <v>7796</v>
      </c>
      <c r="D498" t="s">
        <v>7358</v>
      </c>
      <c r="E498" t="s">
        <v>5286</v>
      </c>
    </row>
    <row r="499" spans="2:5" x14ac:dyDescent="0.35">
      <c r="B499" t="s">
        <v>7797</v>
      </c>
      <c r="C499" t="s">
        <v>7798</v>
      </c>
      <c r="D499" t="s">
        <v>7358</v>
      </c>
      <c r="E499" t="s">
        <v>5214</v>
      </c>
    </row>
    <row r="500" spans="2:5" x14ac:dyDescent="0.35">
      <c r="B500" t="s">
        <v>7799</v>
      </c>
      <c r="C500" t="s">
        <v>7800</v>
      </c>
      <c r="D500" t="s">
        <v>7358</v>
      </c>
      <c r="E500" t="s">
        <v>5223</v>
      </c>
    </row>
    <row r="501" spans="2:5" x14ac:dyDescent="0.35">
      <c r="B501" t="s">
        <v>7801</v>
      </c>
      <c r="C501" t="s">
        <v>7802</v>
      </c>
      <c r="D501" t="s">
        <v>7511</v>
      </c>
      <c r="E501" t="s">
        <v>7803</v>
      </c>
    </row>
    <row r="502" spans="2:5" x14ac:dyDescent="0.35">
      <c r="B502" t="s">
        <v>5770</v>
      </c>
      <c r="C502" t="s">
        <v>5771</v>
      </c>
      <c r="D502" t="s">
        <v>8105</v>
      </c>
      <c r="E502" t="s">
        <v>5211</v>
      </c>
    </row>
    <row r="503" spans="2:5" x14ac:dyDescent="0.35">
      <c r="B503" t="s">
        <v>7804</v>
      </c>
      <c r="C503" t="s">
        <v>7805</v>
      </c>
      <c r="D503" t="s">
        <v>7358</v>
      </c>
      <c r="E503" t="s">
        <v>5223</v>
      </c>
    </row>
    <row r="504" spans="2:5" x14ac:dyDescent="0.35">
      <c r="B504" t="s">
        <v>5772</v>
      </c>
      <c r="C504" t="s">
        <v>5773</v>
      </c>
      <c r="D504" t="s">
        <v>5213</v>
      </c>
      <c r="E504" t="s">
        <v>5211</v>
      </c>
    </row>
    <row r="505" spans="2:5" x14ac:dyDescent="0.35">
      <c r="B505" t="s">
        <v>7806</v>
      </c>
      <c r="C505" t="s">
        <v>7807</v>
      </c>
      <c r="D505" t="s">
        <v>7358</v>
      </c>
      <c r="E505" t="s">
        <v>5214</v>
      </c>
    </row>
    <row r="506" spans="2:5" x14ac:dyDescent="0.35">
      <c r="B506" t="s">
        <v>5774</v>
      </c>
      <c r="C506" t="s">
        <v>5775</v>
      </c>
      <c r="D506" t="s">
        <v>8103</v>
      </c>
      <c r="E506" t="s">
        <v>5211</v>
      </c>
    </row>
    <row r="507" spans="2:5" x14ac:dyDescent="0.35">
      <c r="B507" t="s">
        <v>7808</v>
      </c>
      <c r="C507" t="s">
        <v>7809</v>
      </c>
      <c r="D507" t="s">
        <v>8117</v>
      </c>
      <c r="E507" t="s">
        <v>5414</v>
      </c>
    </row>
    <row r="508" spans="2:5" x14ac:dyDescent="0.35">
      <c r="B508" t="s">
        <v>7810</v>
      </c>
      <c r="C508" t="s">
        <v>7811</v>
      </c>
      <c r="D508" t="s">
        <v>7358</v>
      </c>
      <c r="E508" t="s">
        <v>5286</v>
      </c>
    </row>
    <row r="509" spans="2:5" x14ac:dyDescent="0.35">
      <c r="B509" t="s">
        <v>7812</v>
      </c>
      <c r="C509" t="s">
        <v>7813</v>
      </c>
      <c r="D509" t="s">
        <v>7358</v>
      </c>
      <c r="E509" t="s">
        <v>5214</v>
      </c>
    </row>
    <row r="510" spans="2:5" x14ac:dyDescent="0.35">
      <c r="B510" t="s">
        <v>7814</v>
      </c>
      <c r="C510" t="s">
        <v>7815</v>
      </c>
      <c r="D510" t="s">
        <v>7358</v>
      </c>
      <c r="E510" t="s">
        <v>5302</v>
      </c>
    </row>
    <row r="511" spans="2:5" x14ac:dyDescent="0.35">
      <c r="B511" t="s">
        <v>7816</v>
      </c>
      <c r="C511" t="s">
        <v>7817</v>
      </c>
      <c r="D511" t="s">
        <v>7358</v>
      </c>
      <c r="E511" t="s">
        <v>5286</v>
      </c>
    </row>
    <row r="512" spans="2:5" x14ac:dyDescent="0.35">
      <c r="B512" t="s">
        <v>7818</v>
      </c>
      <c r="C512" t="s">
        <v>7819</v>
      </c>
      <c r="D512" t="s">
        <v>7358</v>
      </c>
      <c r="E512" t="s">
        <v>5214</v>
      </c>
    </row>
    <row r="513" spans="2:5" x14ac:dyDescent="0.35">
      <c r="B513" t="s">
        <v>7820</v>
      </c>
      <c r="C513" t="s">
        <v>7821</v>
      </c>
      <c r="D513" t="s">
        <v>7358</v>
      </c>
      <c r="E513" t="s">
        <v>5286</v>
      </c>
    </row>
    <row r="514" spans="2:5" x14ac:dyDescent="0.35">
      <c r="B514" t="s">
        <v>5776</v>
      </c>
      <c r="C514" t="s">
        <v>5777</v>
      </c>
      <c r="D514" t="s">
        <v>8103</v>
      </c>
      <c r="E514" t="s">
        <v>5224</v>
      </c>
    </row>
    <row r="515" spans="2:5" x14ac:dyDescent="0.35">
      <c r="B515" t="s">
        <v>5778</v>
      </c>
      <c r="C515" t="s">
        <v>5779</v>
      </c>
      <c r="D515" t="s">
        <v>8103</v>
      </c>
      <c r="E515" t="s">
        <v>5211</v>
      </c>
    </row>
    <row r="516" spans="2:5" x14ac:dyDescent="0.35">
      <c r="B516" t="s">
        <v>7822</v>
      </c>
      <c r="C516" t="s">
        <v>7823</v>
      </c>
      <c r="D516" t="s">
        <v>7358</v>
      </c>
      <c r="E516" t="s">
        <v>5286</v>
      </c>
    </row>
    <row r="517" spans="2:5" x14ac:dyDescent="0.35">
      <c r="B517" t="s">
        <v>5780</v>
      </c>
      <c r="C517" t="s">
        <v>5781</v>
      </c>
      <c r="D517" t="s">
        <v>8103</v>
      </c>
      <c r="E517" t="s">
        <v>5224</v>
      </c>
    </row>
    <row r="518" spans="2:5" x14ac:dyDescent="0.35">
      <c r="B518" t="s">
        <v>7824</v>
      </c>
      <c r="C518" t="s">
        <v>7825</v>
      </c>
      <c r="D518" t="s">
        <v>7358</v>
      </c>
      <c r="E518" t="s">
        <v>5214</v>
      </c>
    </row>
    <row r="519" spans="2:5" x14ac:dyDescent="0.35">
      <c r="B519" t="s">
        <v>7826</v>
      </c>
      <c r="C519" t="s">
        <v>7827</v>
      </c>
      <c r="D519" t="s">
        <v>7358</v>
      </c>
      <c r="E519" t="s">
        <v>5223</v>
      </c>
    </row>
    <row r="520" spans="2:5" x14ac:dyDescent="0.35">
      <c r="B520" t="s">
        <v>7828</v>
      </c>
      <c r="C520" t="s">
        <v>7829</v>
      </c>
      <c r="D520" t="s">
        <v>7358</v>
      </c>
      <c r="E520" t="s">
        <v>5214</v>
      </c>
    </row>
    <row r="521" spans="2:5" x14ac:dyDescent="0.35">
      <c r="B521" t="s">
        <v>5782</v>
      </c>
      <c r="C521" t="s">
        <v>5783</v>
      </c>
      <c r="D521" t="s">
        <v>8103</v>
      </c>
      <c r="E521" t="s">
        <v>5224</v>
      </c>
    </row>
    <row r="522" spans="2:5" x14ac:dyDescent="0.35">
      <c r="B522" t="s">
        <v>7830</v>
      </c>
      <c r="C522" t="s">
        <v>7831</v>
      </c>
      <c r="D522" t="s">
        <v>7358</v>
      </c>
      <c r="E522" t="s">
        <v>5286</v>
      </c>
    </row>
    <row r="523" spans="2:5" x14ac:dyDescent="0.35">
      <c r="B523" t="s">
        <v>5784</v>
      </c>
      <c r="C523" t="s">
        <v>5785</v>
      </c>
      <c r="D523" t="s">
        <v>5213</v>
      </c>
      <c r="E523" t="s">
        <v>5492</v>
      </c>
    </row>
    <row r="524" spans="2:5" x14ac:dyDescent="0.35">
      <c r="B524" t="s">
        <v>7832</v>
      </c>
      <c r="C524" t="s">
        <v>7833</v>
      </c>
      <c r="D524" t="s">
        <v>7358</v>
      </c>
      <c r="E524" t="s">
        <v>5223</v>
      </c>
    </row>
    <row r="525" spans="2:5" x14ac:dyDescent="0.35">
      <c r="B525" t="s">
        <v>7834</v>
      </c>
      <c r="C525" t="s">
        <v>7835</v>
      </c>
      <c r="D525" t="s">
        <v>7358</v>
      </c>
      <c r="E525" t="s">
        <v>5214</v>
      </c>
    </row>
    <row r="526" spans="2:5" x14ac:dyDescent="0.35">
      <c r="B526" t="s">
        <v>7836</v>
      </c>
      <c r="C526" t="s">
        <v>7837</v>
      </c>
      <c r="D526" t="s">
        <v>7358</v>
      </c>
      <c r="E526" t="s">
        <v>5286</v>
      </c>
    </row>
    <row r="527" spans="2:5" x14ac:dyDescent="0.35">
      <c r="B527" t="s">
        <v>7838</v>
      </c>
      <c r="C527" t="s">
        <v>7839</v>
      </c>
      <c r="D527" t="s">
        <v>7358</v>
      </c>
      <c r="E527" t="s">
        <v>5286</v>
      </c>
    </row>
    <row r="528" spans="2:5" x14ac:dyDescent="0.35">
      <c r="B528" t="s">
        <v>7840</v>
      </c>
      <c r="C528" t="s">
        <v>7841</v>
      </c>
      <c r="D528" t="s">
        <v>7358</v>
      </c>
      <c r="E528" t="s">
        <v>5286</v>
      </c>
    </row>
    <row r="529" spans="2:5" x14ac:dyDescent="0.35">
      <c r="B529" t="s">
        <v>5786</v>
      </c>
      <c r="C529" t="s">
        <v>5787</v>
      </c>
      <c r="D529" t="s">
        <v>8103</v>
      </c>
      <c r="E529" t="s">
        <v>5211</v>
      </c>
    </row>
    <row r="530" spans="2:5" x14ac:dyDescent="0.35">
      <c r="B530" t="s">
        <v>7842</v>
      </c>
      <c r="C530" t="s">
        <v>7843</v>
      </c>
      <c r="D530" t="s">
        <v>7358</v>
      </c>
      <c r="E530" t="s">
        <v>5286</v>
      </c>
    </row>
    <row r="531" spans="2:5" x14ac:dyDescent="0.35">
      <c r="B531" t="s">
        <v>7844</v>
      </c>
      <c r="C531" t="s">
        <v>7845</v>
      </c>
      <c r="D531" t="s">
        <v>7358</v>
      </c>
      <c r="E531" t="s">
        <v>5223</v>
      </c>
    </row>
    <row r="532" spans="2:5" x14ac:dyDescent="0.35">
      <c r="B532" t="s">
        <v>7846</v>
      </c>
      <c r="C532" t="s">
        <v>7847</v>
      </c>
      <c r="D532" t="s">
        <v>7358</v>
      </c>
      <c r="E532" t="s">
        <v>5211</v>
      </c>
    </row>
    <row r="533" spans="2:5" x14ac:dyDescent="0.35">
      <c r="B533" t="s">
        <v>7848</v>
      </c>
      <c r="C533" t="s">
        <v>7849</v>
      </c>
      <c r="D533" t="s">
        <v>7358</v>
      </c>
      <c r="E533" t="s">
        <v>5211</v>
      </c>
    </row>
    <row r="534" spans="2:5" x14ac:dyDescent="0.35">
      <c r="B534" t="s">
        <v>7850</v>
      </c>
      <c r="C534" t="s">
        <v>7851</v>
      </c>
      <c r="D534" t="s">
        <v>7358</v>
      </c>
      <c r="E534" t="s">
        <v>5286</v>
      </c>
    </row>
    <row r="535" spans="2:5" x14ac:dyDescent="0.35">
      <c r="B535" t="s">
        <v>7852</v>
      </c>
      <c r="C535" t="s">
        <v>7853</v>
      </c>
      <c r="D535" t="s">
        <v>7358</v>
      </c>
      <c r="E535" t="s">
        <v>5302</v>
      </c>
    </row>
    <row r="536" spans="2:5" x14ac:dyDescent="0.35">
      <c r="B536" t="s">
        <v>7854</v>
      </c>
      <c r="C536" t="s">
        <v>7855</v>
      </c>
      <c r="D536" t="s">
        <v>7358</v>
      </c>
      <c r="E536" t="s">
        <v>5223</v>
      </c>
    </row>
    <row r="537" spans="2:5" x14ac:dyDescent="0.35">
      <c r="B537" t="s">
        <v>7856</v>
      </c>
      <c r="C537" t="s">
        <v>7857</v>
      </c>
      <c r="D537" t="s">
        <v>7358</v>
      </c>
      <c r="E537" t="s">
        <v>5211</v>
      </c>
    </row>
    <row r="538" spans="2:5" x14ac:dyDescent="0.35">
      <c r="B538" t="s">
        <v>7858</v>
      </c>
      <c r="C538" t="s">
        <v>7859</v>
      </c>
      <c r="D538" t="s">
        <v>7358</v>
      </c>
      <c r="E538" t="s">
        <v>5224</v>
      </c>
    </row>
    <row r="539" spans="2:5" x14ac:dyDescent="0.35">
      <c r="B539" t="s">
        <v>7860</v>
      </c>
      <c r="C539" t="s">
        <v>7861</v>
      </c>
      <c r="D539" t="s">
        <v>7358</v>
      </c>
      <c r="E539" t="s">
        <v>5286</v>
      </c>
    </row>
    <row r="540" spans="2:5" x14ac:dyDescent="0.35">
      <c r="B540" t="s">
        <v>7862</v>
      </c>
      <c r="C540" t="s">
        <v>7863</v>
      </c>
      <c r="D540" t="s">
        <v>7358</v>
      </c>
      <c r="E540" t="s">
        <v>5211</v>
      </c>
    </row>
    <row r="541" spans="2:5" x14ac:dyDescent="0.35">
      <c r="B541" t="s">
        <v>7864</v>
      </c>
      <c r="C541" t="s">
        <v>7865</v>
      </c>
      <c r="D541" t="s">
        <v>7358</v>
      </c>
      <c r="E541" t="s">
        <v>5211</v>
      </c>
    </row>
    <row r="542" spans="2:5" x14ac:dyDescent="0.35">
      <c r="B542" t="s">
        <v>5788</v>
      </c>
      <c r="C542" t="s">
        <v>5789</v>
      </c>
      <c r="D542" t="s">
        <v>8105</v>
      </c>
      <c r="E542" t="s">
        <v>5211</v>
      </c>
    </row>
    <row r="543" spans="2:5" x14ac:dyDescent="0.35">
      <c r="B543" t="s">
        <v>5790</v>
      </c>
      <c r="C543" t="s">
        <v>5791</v>
      </c>
      <c r="D543" t="s">
        <v>8103</v>
      </c>
      <c r="E543" t="s">
        <v>5211</v>
      </c>
    </row>
    <row r="544" spans="2:5" x14ac:dyDescent="0.35">
      <c r="B544" t="s">
        <v>7866</v>
      </c>
      <c r="C544" t="s">
        <v>7867</v>
      </c>
      <c r="D544" t="s">
        <v>7358</v>
      </c>
      <c r="E544" t="s">
        <v>5286</v>
      </c>
    </row>
    <row r="545" spans="2:5" x14ac:dyDescent="0.35">
      <c r="B545" t="s">
        <v>7868</v>
      </c>
      <c r="C545" t="s">
        <v>7869</v>
      </c>
      <c r="D545" t="s">
        <v>7358</v>
      </c>
      <c r="E545" t="s">
        <v>5286</v>
      </c>
    </row>
    <row r="546" spans="2:5" x14ac:dyDescent="0.35">
      <c r="B546" t="s">
        <v>7870</v>
      </c>
      <c r="C546" t="s">
        <v>7871</v>
      </c>
      <c r="D546" t="s">
        <v>7358</v>
      </c>
      <c r="E546" t="s">
        <v>5286</v>
      </c>
    </row>
    <row r="547" spans="2:5" x14ac:dyDescent="0.35">
      <c r="B547" t="s">
        <v>5792</v>
      </c>
      <c r="C547" t="s">
        <v>5793</v>
      </c>
      <c r="D547" t="s">
        <v>8105</v>
      </c>
      <c r="E547" t="s">
        <v>5211</v>
      </c>
    </row>
    <row r="548" spans="2:5" x14ac:dyDescent="0.35">
      <c r="B548" t="s">
        <v>7872</v>
      </c>
      <c r="C548" t="s">
        <v>7873</v>
      </c>
      <c r="D548" t="s">
        <v>7358</v>
      </c>
      <c r="E548" t="s">
        <v>5223</v>
      </c>
    </row>
    <row r="549" spans="2:5" x14ac:dyDescent="0.35">
      <c r="B549" t="s">
        <v>5794</v>
      </c>
      <c r="C549" t="s">
        <v>5795</v>
      </c>
      <c r="D549" t="s">
        <v>5213</v>
      </c>
      <c r="E549" t="s">
        <v>5796</v>
      </c>
    </row>
    <row r="550" spans="2:5" x14ac:dyDescent="0.35">
      <c r="B550" t="s">
        <v>7874</v>
      </c>
      <c r="C550" t="s">
        <v>7875</v>
      </c>
      <c r="D550" t="s">
        <v>7358</v>
      </c>
      <c r="E550" t="s">
        <v>5211</v>
      </c>
    </row>
    <row r="551" spans="2:5" x14ac:dyDescent="0.35">
      <c r="B551" t="s">
        <v>7876</v>
      </c>
      <c r="C551" t="s">
        <v>7877</v>
      </c>
      <c r="D551" t="s">
        <v>7358</v>
      </c>
      <c r="E551" t="s">
        <v>5211</v>
      </c>
    </row>
    <row r="552" spans="2:5" x14ac:dyDescent="0.35">
      <c r="B552" t="s">
        <v>7878</v>
      </c>
      <c r="C552" t="s">
        <v>7879</v>
      </c>
      <c r="D552" t="s">
        <v>7358</v>
      </c>
      <c r="E552" t="s">
        <v>5211</v>
      </c>
    </row>
    <row r="553" spans="2:5" x14ac:dyDescent="0.35">
      <c r="B553" t="s">
        <v>7880</v>
      </c>
      <c r="C553" t="s">
        <v>7881</v>
      </c>
      <c r="D553" t="s">
        <v>7358</v>
      </c>
      <c r="E553" t="s">
        <v>5211</v>
      </c>
    </row>
    <row r="554" spans="2:5" x14ac:dyDescent="0.35">
      <c r="B554" t="s">
        <v>7882</v>
      </c>
      <c r="C554" t="s">
        <v>7883</v>
      </c>
      <c r="D554" t="s">
        <v>7358</v>
      </c>
      <c r="E554" t="s">
        <v>7378</v>
      </c>
    </row>
    <row r="555" spans="2:5" x14ac:dyDescent="0.35">
      <c r="B555" t="s">
        <v>7884</v>
      </c>
      <c r="C555" t="s">
        <v>7885</v>
      </c>
      <c r="D555" t="s">
        <v>7358</v>
      </c>
      <c r="E555" t="s">
        <v>5217</v>
      </c>
    </row>
    <row r="556" spans="2:5" x14ac:dyDescent="0.35">
      <c r="B556" t="s">
        <v>7886</v>
      </c>
      <c r="C556" t="s">
        <v>7887</v>
      </c>
      <c r="D556" t="s">
        <v>7358</v>
      </c>
      <c r="E556" t="s">
        <v>5211</v>
      </c>
    </row>
    <row r="557" spans="2:5" x14ac:dyDescent="0.35">
      <c r="B557" t="s">
        <v>7888</v>
      </c>
      <c r="C557" t="s">
        <v>7889</v>
      </c>
      <c r="D557" t="s">
        <v>7358</v>
      </c>
      <c r="E557" t="s">
        <v>5223</v>
      </c>
    </row>
    <row r="558" spans="2:5" x14ac:dyDescent="0.35">
      <c r="B558" t="s">
        <v>7890</v>
      </c>
      <c r="C558" t="s">
        <v>7891</v>
      </c>
      <c r="D558" t="s">
        <v>7358</v>
      </c>
      <c r="E558" t="s">
        <v>5211</v>
      </c>
    </row>
    <row r="559" spans="2:5" x14ac:dyDescent="0.35">
      <c r="B559" t="s">
        <v>7892</v>
      </c>
      <c r="C559" t="s">
        <v>7893</v>
      </c>
      <c r="D559" t="s">
        <v>7358</v>
      </c>
      <c r="E559" t="s">
        <v>5286</v>
      </c>
    </row>
    <row r="560" spans="2:5" x14ac:dyDescent="0.35">
      <c r="B560" t="s">
        <v>7894</v>
      </c>
      <c r="C560" t="s">
        <v>7895</v>
      </c>
      <c r="D560" t="s">
        <v>7358</v>
      </c>
      <c r="E560" t="s">
        <v>5211</v>
      </c>
    </row>
    <row r="561" spans="2:5" x14ac:dyDescent="0.35">
      <c r="B561" t="s">
        <v>5797</v>
      </c>
      <c r="C561" t="s">
        <v>5798</v>
      </c>
      <c r="D561" t="s">
        <v>8103</v>
      </c>
      <c r="E561" t="s">
        <v>5211</v>
      </c>
    </row>
    <row r="562" spans="2:5" x14ac:dyDescent="0.35">
      <c r="B562" t="s">
        <v>5799</v>
      </c>
      <c r="C562" t="s">
        <v>5800</v>
      </c>
      <c r="D562" t="s">
        <v>5213</v>
      </c>
      <c r="E562" t="s">
        <v>5211</v>
      </c>
    </row>
    <row r="563" spans="2:5" x14ac:dyDescent="0.35">
      <c r="B563" t="s">
        <v>5801</v>
      </c>
      <c r="C563" t="s">
        <v>5802</v>
      </c>
      <c r="D563" t="s">
        <v>5213</v>
      </c>
      <c r="E563" t="s">
        <v>5211</v>
      </c>
    </row>
    <row r="564" spans="2:5" x14ac:dyDescent="0.35">
      <c r="B564" t="s">
        <v>5803</v>
      </c>
      <c r="C564" t="s">
        <v>5804</v>
      </c>
      <c r="D564" t="s">
        <v>5213</v>
      </c>
      <c r="E564" t="s">
        <v>5211</v>
      </c>
    </row>
    <row r="565" spans="2:5" x14ac:dyDescent="0.35">
      <c r="B565" t="s">
        <v>7900</v>
      </c>
      <c r="C565" t="s">
        <v>7901</v>
      </c>
      <c r="D565" t="s">
        <v>7358</v>
      </c>
      <c r="E565" t="s">
        <v>5286</v>
      </c>
    </row>
    <row r="566" spans="2:5" x14ac:dyDescent="0.35">
      <c r="B566" t="s">
        <v>5805</v>
      </c>
      <c r="C566" t="s">
        <v>5806</v>
      </c>
      <c r="D566" t="s">
        <v>8103</v>
      </c>
      <c r="E566" t="s">
        <v>5211</v>
      </c>
    </row>
    <row r="567" spans="2:5" x14ac:dyDescent="0.35">
      <c r="B567" t="s">
        <v>5807</v>
      </c>
      <c r="C567" t="s">
        <v>5808</v>
      </c>
      <c r="D567" t="s">
        <v>8103</v>
      </c>
      <c r="E567" t="s">
        <v>5211</v>
      </c>
    </row>
    <row r="568" spans="2:5" x14ac:dyDescent="0.35">
      <c r="B568" t="s">
        <v>7902</v>
      </c>
      <c r="C568" t="s">
        <v>7903</v>
      </c>
      <c r="D568" t="s">
        <v>7358</v>
      </c>
      <c r="E568" t="s">
        <v>7904</v>
      </c>
    </row>
    <row r="569" spans="2:5" x14ac:dyDescent="0.35">
      <c r="B569" t="s">
        <v>5809</v>
      </c>
      <c r="C569" t="s">
        <v>5810</v>
      </c>
      <c r="D569" t="s">
        <v>8103</v>
      </c>
      <c r="E569" t="s">
        <v>5211</v>
      </c>
    </row>
    <row r="570" spans="2:5" x14ac:dyDescent="0.35">
      <c r="B570" t="s">
        <v>7905</v>
      </c>
      <c r="C570" t="s">
        <v>7906</v>
      </c>
      <c r="D570" t="s">
        <v>7358</v>
      </c>
      <c r="E570" t="s">
        <v>5223</v>
      </c>
    </row>
    <row r="571" spans="2:5" x14ac:dyDescent="0.35">
      <c r="B571" t="s">
        <v>7896</v>
      </c>
      <c r="C571" t="s">
        <v>7897</v>
      </c>
      <c r="D571" t="s">
        <v>7358</v>
      </c>
      <c r="E571" t="s">
        <v>7534</v>
      </c>
    </row>
    <row r="572" spans="2:5" x14ac:dyDescent="0.35">
      <c r="B572" t="s">
        <v>7898</v>
      </c>
      <c r="C572" t="s">
        <v>7899</v>
      </c>
      <c r="D572" t="s">
        <v>7358</v>
      </c>
      <c r="E572" t="s">
        <v>5286</v>
      </c>
    </row>
    <row r="573" spans="2:5" x14ac:dyDescent="0.35">
      <c r="B573" t="s">
        <v>5811</v>
      </c>
      <c r="C573" t="s">
        <v>5812</v>
      </c>
      <c r="D573" t="s">
        <v>8105</v>
      </c>
      <c r="E573" t="s">
        <v>5211</v>
      </c>
    </row>
    <row r="574" spans="2:5" x14ac:dyDescent="0.35">
      <c r="B574" t="s">
        <v>5813</v>
      </c>
      <c r="C574" t="s">
        <v>5814</v>
      </c>
      <c r="D574" t="s">
        <v>8103</v>
      </c>
      <c r="E574" t="s">
        <v>5214</v>
      </c>
    </row>
    <row r="575" spans="2:5" x14ac:dyDescent="0.35">
      <c r="B575" t="s">
        <v>5815</v>
      </c>
      <c r="C575" t="s">
        <v>5816</v>
      </c>
      <c r="D575" t="s">
        <v>8105</v>
      </c>
      <c r="E575" t="s">
        <v>5211</v>
      </c>
    </row>
    <row r="576" spans="2:5" x14ac:dyDescent="0.35">
      <c r="B576" t="s">
        <v>7907</v>
      </c>
      <c r="C576" t="s">
        <v>7908</v>
      </c>
      <c r="D576" t="s">
        <v>7358</v>
      </c>
      <c r="E576" t="s">
        <v>5211</v>
      </c>
    </row>
    <row r="577" spans="2:5" x14ac:dyDescent="0.35">
      <c r="B577" t="s">
        <v>5817</v>
      </c>
      <c r="C577" t="s">
        <v>5818</v>
      </c>
      <c r="D577" t="s">
        <v>8103</v>
      </c>
      <c r="E577" t="s">
        <v>5211</v>
      </c>
    </row>
    <row r="578" spans="2:5" x14ac:dyDescent="0.35">
      <c r="B578" t="s">
        <v>7909</v>
      </c>
      <c r="C578" t="s">
        <v>7910</v>
      </c>
      <c r="D578" t="s">
        <v>7358</v>
      </c>
      <c r="E578" t="s">
        <v>5214</v>
      </c>
    </row>
    <row r="579" spans="2:5" x14ac:dyDescent="0.35">
      <c r="B579" t="s">
        <v>5819</v>
      </c>
      <c r="C579" t="s">
        <v>5820</v>
      </c>
      <c r="D579" t="s">
        <v>8103</v>
      </c>
      <c r="E579" t="s">
        <v>5211</v>
      </c>
    </row>
    <row r="580" spans="2:5" x14ac:dyDescent="0.35">
      <c r="B580" t="s">
        <v>7911</v>
      </c>
      <c r="C580" t="s">
        <v>7912</v>
      </c>
      <c r="D580" t="s">
        <v>7358</v>
      </c>
      <c r="E580" t="s">
        <v>7534</v>
      </c>
    </row>
    <row r="581" spans="2:5" x14ac:dyDescent="0.35">
      <c r="B581" t="s">
        <v>7913</v>
      </c>
      <c r="C581" t="s">
        <v>7914</v>
      </c>
      <c r="D581" t="s">
        <v>7358</v>
      </c>
      <c r="E581" t="s">
        <v>7915</v>
      </c>
    </row>
    <row r="582" spans="2:5" x14ac:dyDescent="0.35">
      <c r="B582" t="s">
        <v>7916</v>
      </c>
      <c r="C582" t="s">
        <v>7917</v>
      </c>
      <c r="D582" t="s">
        <v>7358</v>
      </c>
      <c r="E582" t="s">
        <v>5211</v>
      </c>
    </row>
    <row r="583" spans="2:5" x14ac:dyDescent="0.35">
      <c r="B583" t="s">
        <v>5821</v>
      </c>
      <c r="C583" t="s">
        <v>5822</v>
      </c>
      <c r="D583" t="s">
        <v>8103</v>
      </c>
      <c r="E583" t="s">
        <v>5211</v>
      </c>
    </row>
    <row r="584" spans="2:5" x14ac:dyDescent="0.35">
      <c r="B584" t="s">
        <v>5823</v>
      </c>
      <c r="C584" t="s">
        <v>5824</v>
      </c>
      <c r="D584" t="s">
        <v>8103</v>
      </c>
      <c r="E584" t="s">
        <v>5211</v>
      </c>
    </row>
    <row r="585" spans="2:5" x14ac:dyDescent="0.35">
      <c r="B585" t="s">
        <v>5825</v>
      </c>
      <c r="C585" t="s">
        <v>5826</v>
      </c>
      <c r="D585" t="s">
        <v>8103</v>
      </c>
      <c r="E585" t="s">
        <v>5211</v>
      </c>
    </row>
    <row r="586" spans="2:5" x14ac:dyDescent="0.35">
      <c r="B586" t="s">
        <v>9457</v>
      </c>
      <c r="C586" t="s">
        <v>9467</v>
      </c>
      <c r="D586" t="s">
        <v>7358</v>
      </c>
      <c r="E586" t="s">
        <v>5211</v>
      </c>
    </row>
    <row r="587" spans="2:5" x14ac:dyDescent="0.35">
      <c r="B587" t="s">
        <v>7918</v>
      </c>
      <c r="C587" t="s">
        <v>7919</v>
      </c>
      <c r="D587" t="s">
        <v>7358</v>
      </c>
      <c r="E587" t="s">
        <v>5211</v>
      </c>
    </row>
    <row r="588" spans="2:5" x14ac:dyDescent="0.35">
      <c r="B588" t="s">
        <v>7920</v>
      </c>
      <c r="C588" t="s">
        <v>7921</v>
      </c>
      <c r="D588" t="s">
        <v>7358</v>
      </c>
      <c r="E588" t="s">
        <v>5286</v>
      </c>
    </row>
    <row r="589" spans="2:5" x14ac:dyDescent="0.35">
      <c r="B589" t="s">
        <v>5827</v>
      </c>
      <c r="C589" t="s">
        <v>5828</v>
      </c>
      <c r="D589" t="s">
        <v>8105</v>
      </c>
      <c r="E589" t="s">
        <v>5829</v>
      </c>
    </row>
    <row r="590" spans="2:5" x14ac:dyDescent="0.35">
      <c r="B590" t="s">
        <v>7922</v>
      </c>
      <c r="C590" t="s">
        <v>7923</v>
      </c>
      <c r="D590" t="s">
        <v>7358</v>
      </c>
      <c r="E590" t="s">
        <v>5224</v>
      </c>
    </row>
    <row r="591" spans="2:5" x14ac:dyDescent="0.35">
      <c r="B591" t="s">
        <v>7924</v>
      </c>
      <c r="C591" t="s">
        <v>7925</v>
      </c>
      <c r="D591" t="s">
        <v>7358</v>
      </c>
      <c r="E591" t="s">
        <v>7926</v>
      </c>
    </row>
    <row r="592" spans="2:5" x14ac:dyDescent="0.35">
      <c r="B592" t="s">
        <v>7927</v>
      </c>
      <c r="C592" t="s">
        <v>7928</v>
      </c>
      <c r="D592" t="s">
        <v>7358</v>
      </c>
      <c r="E592" t="s">
        <v>5282</v>
      </c>
    </row>
    <row r="593" spans="2:5" x14ac:dyDescent="0.35">
      <c r="B593" t="s">
        <v>7929</v>
      </c>
      <c r="C593" t="s">
        <v>7930</v>
      </c>
      <c r="D593" t="s">
        <v>7511</v>
      </c>
      <c r="E593" t="s">
        <v>5211</v>
      </c>
    </row>
    <row r="594" spans="2:5" x14ac:dyDescent="0.35">
      <c r="B594" t="s">
        <v>7931</v>
      </c>
      <c r="C594" t="s">
        <v>7932</v>
      </c>
      <c r="D594" t="s">
        <v>7358</v>
      </c>
      <c r="E594" t="s">
        <v>5214</v>
      </c>
    </row>
    <row r="595" spans="2:5" x14ac:dyDescent="0.35">
      <c r="B595" t="s">
        <v>5830</v>
      </c>
      <c r="C595" t="s">
        <v>5831</v>
      </c>
      <c r="D595" t="s">
        <v>5213</v>
      </c>
      <c r="E595" t="s">
        <v>5508</v>
      </c>
    </row>
    <row r="596" spans="2:5" x14ac:dyDescent="0.35">
      <c r="B596" t="s">
        <v>5832</v>
      </c>
      <c r="C596" t="s">
        <v>5833</v>
      </c>
      <c r="D596" t="s">
        <v>8103</v>
      </c>
      <c r="E596" t="s">
        <v>5224</v>
      </c>
    </row>
    <row r="597" spans="2:5" x14ac:dyDescent="0.35">
      <c r="B597" t="s">
        <v>7933</v>
      </c>
      <c r="C597" t="s">
        <v>7934</v>
      </c>
      <c r="D597" t="s">
        <v>7358</v>
      </c>
      <c r="E597" t="s">
        <v>5223</v>
      </c>
    </row>
    <row r="598" spans="2:5" x14ac:dyDescent="0.35">
      <c r="B598" t="s">
        <v>7935</v>
      </c>
      <c r="C598" t="s">
        <v>7936</v>
      </c>
      <c r="D598" t="s">
        <v>7358</v>
      </c>
      <c r="E598" t="s">
        <v>5286</v>
      </c>
    </row>
    <row r="599" spans="2:5" x14ac:dyDescent="0.35">
      <c r="B599" t="s">
        <v>7937</v>
      </c>
      <c r="C599" t="s">
        <v>7938</v>
      </c>
      <c r="D599" t="s">
        <v>7358</v>
      </c>
      <c r="E599" t="s">
        <v>5286</v>
      </c>
    </row>
    <row r="600" spans="2:5" x14ac:dyDescent="0.35">
      <c r="B600" t="s">
        <v>7939</v>
      </c>
      <c r="C600" t="s">
        <v>7940</v>
      </c>
      <c r="D600" t="s">
        <v>7358</v>
      </c>
      <c r="E600" t="s">
        <v>5286</v>
      </c>
    </row>
    <row r="601" spans="2:5" x14ac:dyDescent="0.35">
      <c r="B601" t="s">
        <v>5834</v>
      </c>
      <c r="C601" t="s">
        <v>5835</v>
      </c>
      <c r="D601" t="s">
        <v>8103</v>
      </c>
      <c r="E601" t="s">
        <v>5211</v>
      </c>
    </row>
    <row r="602" spans="2:5" x14ac:dyDescent="0.35">
      <c r="B602" t="s">
        <v>5836</v>
      </c>
      <c r="C602" t="s">
        <v>5837</v>
      </c>
      <c r="D602" t="s">
        <v>8105</v>
      </c>
      <c r="E602" t="s">
        <v>5211</v>
      </c>
    </row>
    <row r="603" spans="2:5" x14ac:dyDescent="0.35">
      <c r="B603" t="s">
        <v>5838</v>
      </c>
      <c r="C603" t="s">
        <v>5839</v>
      </c>
      <c r="D603" t="s">
        <v>5213</v>
      </c>
      <c r="E603" t="s">
        <v>5214</v>
      </c>
    </row>
    <row r="604" spans="2:5" x14ac:dyDescent="0.35">
      <c r="B604" t="s">
        <v>6544</v>
      </c>
      <c r="C604" t="s">
        <v>6554</v>
      </c>
      <c r="D604" t="s">
        <v>5213</v>
      </c>
      <c r="E604" t="s">
        <v>5373</v>
      </c>
    </row>
    <row r="605" spans="2:5" x14ac:dyDescent="0.35">
      <c r="B605" t="s">
        <v>7941</v>
      </c>
      <c r="C605" t="s">
        <v>7942</v>
      </c>
      <c r="D605" t="s">
        <v>7358</v>
      </c>
      <c r="E605" t="s">
        <v>5214</v>
      </c>
    </row>
    <row r="606" spans="2:5" x14ac:dyDescent="0.35">
      <c r="B606" t="s">
        <v>7943</v>
      </c>
      <c r="C606" t="s">
        <v>7944</v>
      </c>
      <c r="D606" t="s">
        <v>7358</v>
      </c>
      <c r="E606" t="s">
        <v>5211</v>
      </c>
    </row>
    <row r="607" spans="2:5" x14ac:dyDescent="0.35">
      <c r="B607" t="s">
        <v>7945</v>
      </c>
      <c r="C607" t="s">
        <v>7946</v>
      </c>
      <c r="D607" t="s">
        <v>7358</v>
      </c>
      <c r="E607" t="s">
        <v>5286</v>
      </c>
    </row>
    <row r="608" spans="2:5" x14ac:dyDescent="0.35">
      <c r="B608" t="s">
        <v>7947</v>
      </c>
      <c r="C608" t="s">
        <v>7948</v>
      </c>
      <c r="D608" t="s">
        <v>7511</v>
      </c>
      <c r="E608" t="s">
        <v>5286</v>
      </c>
    </row>
    <row r="609" spans="2:5" x14ac:dyDescent="0.35">
      <c r="B609" t="s">
        <v>5840</v>
      </c>
      <c r="C609" t="s">
        <v>5841</v>
      </c>
      <c r="D609" t="s">
        <v>8105</v>
      </c>
      <c r="E609" t="s">
        <v>5211</v>
      </c>
    </row>
    <row r="610" spans="2:5" x14ac:dyDescent="0.35">
      <c r="B610" t="s">
        <v>5842</v>
      </c>
      <c r="C610" t="s">
        <v>5843</v>
      </c>
      <c r="D610" t="s">
        <v>5213</v>
      </c>
      <c r="E610" t="s">
        <v>5214</v>
      </c>
    </row>
    <row r="611" spans="2:5" x14ac:dyDescent="0.35">
      <c r="B611" t="s">
        <v>7949</v>
      </c>
      <c r="C611" t="s">
        <v>7950</v>
      </c>
      <c r="D611" t="s">
        <v>7358</v>
      </c>
      <c r="E611" t="s">
        <v>5211</v>
      </c>
    </row>
    <row r="612" spans="2:5" x14ac:dyDescent="0.35">
      <c r="B612" t="s">
        <v>5844</v>
      </c>
      <c r="C612" t="s">
        <v>5845</v>
      </c>
      <c r="D612" t="s">
        <v>7358</v>
      </c>
      <c r="E612" t="s">
        <v>5389</v>
      </c>
    </row>
    <row r="613" spans="2:5" x14ac:dyDescent="0.35">
      <c r="B613" t="s">
        <v>7951</v>
      </c>
      <c r="C613" t="s">
        <v>7952</v>
      </c>
      <c r="D613" t="s">
        <v>7358</v>
      </c>
      <c r="E613" t="s">
        <v>5286</v>
      </c>
    </row>
    <row r="614" spans="2:5" x14ac:dyDescent="0.35">
      <c r="B614" t="s">
        <v>7953</v>
      </c>
      <c r="C614" t="s">
        <v>7954</v>
      </c>
      <c r="D614" t="s">
        <v>7358</v>
      </c>
      <c r="E614" t="s">
        <v>5286</v>
      </c>
    </row>
    <row r="615" spans="2:5" x14ac:dyDescent="0.35">
      <c r="B615" t="s">
        <v>7955</v>
      </c>
      <c r="C615" t="s">
        <v>7956</v>
      </c>
      <c r="D615" t="s">
        <v>7358</v>
      </c>
      <c r="E615" t="s">
        <v>5211</v>
      </c>
    </row>
    <row r="616" spans="2:5" x14ac:dyDescent="0.35">
      <c r="B616" t="s">
        <v>7957</v>
      </c>
      <c r="C616" t="s">
        <v>7958</v>
      </c>
      <c r="D616" t="s">
        <v>7358</v>
      </c>
      <c r="E616" t="s">
        <v>7959</v>
      </c>
    </row>
    <row r="617" spans="2:5" x14ac:dyDescent="0.35">
      <c r="B617" t="s">
        <v>7006</v>
      </c>
      <c r="C617" t="s">
        <v>7013</v>
      </c>
      <c r="D617" t="s">
        <v>8135</v>
      </c>
      <c r="E617" t="s">
        <v>5326</v>
      </c>
    </row>
    <row r="618" spans="2:5" x14ac:dyDescent="0.35">
      <c r="B618" t="s">
        <v>5846</v>
      </c>
      <c r="C618" t="s">
        <v>5847</v>
      </c>
      <c r="D618" t="s">
        <v>5213</v>
      </c>
      <c r="E618" t="s">
        <v>5211</v>
      </c>
    </row>
    <row r="619" spans="2:5" x14ac:dyDescent="0.35">
      <c r="B619" t="s">
        <v>5937</v>
      </c>
      <c r="C619" t="s">
        <v>5938</v>
      </c>
      <c r="D619" t="s">
        <v>5213</v>
      </c>
      <c r="E619" t="s">
        <v>5211</v>
      </c>
    </row>
    <row r="620" spans="2:5" x14ac:dyDescent="0.35">
      <c r="B620" t="s">
        <v>7960</v>
      </c>
      <c r="C620" t="s">
        <v>7961</v>
      </c>
      <c r="D620" t="s">
        <v>7358</v>
      </c>
      <c r="E620" t="s">
        <v>5224</v>
      </c>
    </row>
    <row r="621" spans="2:5" x14ac:dyDescent="0.35">
      <c r="B621" t="s">
        <v>7962</v>
      </c>
      <c r="C621" t="s">
        <v>7963</v>
      </c>
      <c r="D621" t="s">
        <v>7358</v>
      </c>
      <c r="E621" t="s">
        <v>7964</v>
      </c>
    </row>
    <row r="622" spans="2:5" x14ac:dyDescent="0.35">
      <c r="B622" t="s">
        <v>5848</v>
      </c>
      <c r="C622" t="s">
        <v>5849</v>
      </c>
      <c r="D622" t="s">
        <v>8105</v>
      </c>
      <c r="E622" t="s">
        <v>5239</v>
      </c>
    </row>
    <row r="623" spans="2:5" x14ac:dyDescent="0.35">
      <c r="B623" t="s">
        <v>7965</v>
      </c>
      <c r="C623" t="s">
        <v>7966</v>
      </c>
      <c r="D623" t="s">
        <v>7358</v>
      </c>
      <c r="E623" t="s">
        <v>5223</v>
      </c>
    </row>
    <row r="624" spans="2:5" x14ac:dyDescent="0.35">
      <c r="B624" t="s">
        <v>5850</v>
      </c>
      <c r="C624" t="s">
        <v>5851</v>
      </c>
      <c r="D624" t="s">
        <v>8105</v>
      </c>
      <c r="E624" t="s">
        <v>5286</v>
      </c>
    </row>
    <row r="625" spans="2:5" x14ac:dyDescent="0.35">
      <c r="B625" t="s">
        <v>7971</v>
      </c>
      <c r="C625" t="s">
        <v>7972</v>
      </c>
      <c r="D625" t="s">
        <v>7358</v>
      </c>
      <c r="E625" t="s">
        <v>5223</v>
      </c>
    </row>
    <row r="626" spans="2:5" x14ac:dyDescent="0.35">
      <c r="B626" t="s">
        <v>8001</v>
      </c>
      <c r="C626" t="s">
        <v>8002</v>
      </c>
      <c r="D626" t="s">
        <v>7358</v>
      </c>
      <c r="E626" t="s">
        <v>5217</v>
      </c>
    </row>
    <row r="627" spans="2:5" x14ac:dyDescent="0.35">
      <c r="B627" t="s">
        <v>5852</v>
      </c>
      <c r="C627" t="s">
        <v>5853</v>
      </c>
      <c r="D627" t="s">
        <v>8105</v>
      </c>
      <c r="E627" t="s">
        <v>5211</v>
      </c>
    </row>
    <row r="628" spans="2:5" x14ac:dyDescent="0.35">
      <c r="B628" t="s">
        <v>7973</v>
      </c>
      <c r="C628" t="s">
        <v>7974</v>
      </c>
      <c r="D628" t="s">
        <v>7358</v>
      </c>
      <c r="E628" t="s">
        <v>5211</v>
      </c>
    </row>
    <row r="629" spans="2:5" x14ac:dyDescent="0.35">
      <c r="B629" t="s">
        <v>7975</v>
      </c>
      <c r="C629" t="s">
        <v>7976</v>
      </c>
      <c r="D629" t="s">
        <v>7358</v>
      </c>
      <c r="E629" t="s">
        <v>5223</v>
      </c>
    </row>
    <row r="630" spans="2:5" x14ac:dyDescent="0.35">
      <c r="B630" t="s">
        <v>7977</v>
      </c>
      <c r="C630" t="s">
        <v>7978</v>
      </c>
      <c r="D630" t="s">
        <v>7358</v>
      </c>
      <c r="E630" t="s">
        <v>5223</v>
      </c>
    </row>
    <row r="631" spans="2:5" x14ac:dyDescent="0.35">
      <c r="B631" t="s">
        <v>7979</v>
      </c>
      <c r="C631" t="s">
        <v>7980</v>
      </c>
      <c r="D631" t="s">
        <v>7358</v>
      </c>
      <c r="E631" t="s">
        <v>5224</v>
      </c>
    </row>
    <row r="632" spans="2:5" x14ac:dyDescent="0.35">
      <c r="B632" t="s">
        <v>7981</v>
      </c>
      <c r="C632" t="s">
        <v>7982</v>
      </c>
      <c r="D632" t="s">
        <v>7358</v>
      </c>
      <c r="E632" t="s">
        <v>5223</v>
      </c>
    </row>
    <row r="633" spans="2:5" x14ac:dyDescent="0.35">
      <c r="B633" t="s">
        <v>7983</v>
      </c>
      <c r="C633" t="s">
        <v>7984</v>
      </c>
      <c r="D633" t="s">
        <v>7358</v>
      </c>
      <c r="E633" t="s">
        <v>5224</v>
      </c>
    </row>
    <row r="634" spans="2:5" x14ac:dyDescent="0.35">
      <c r="B634" t="s">
        <v>7985</v>
      </c>
      <c r="C634" t="s">
        <v>7986</v>
      </c>
      <c r="D634" t="s">
        <v>7358</v>
      </c>
      <c r="E634" t="s">
        <v>5211</v>
      </c>
    </row>
    <row r="635" spans="2:5" x14ac:dyDescent="0.35">
      <c r="B635" t="s">
        <v>7987</v>
      </c>
      <c r="C635" t="s">
        <v>7988</v>
      </c>
      <c r="D635" t="s">
        <v>7358</v>
      </c>
      <c r="E635" t="s">
        <v>5286</v>
      </c>
    </row>
    <row r="636" spans="2:5" x14ac:dyDescent="0.35">
      <c r="B636" t="s">
        <v>7989</v>
      </c>
      <c r="C636" t="s">
        <v>7990</v>
      </c>
      <c r="D636" t="s">
        <v>7358</v>
      </c>
      <c r="E636" t="s">
        <v>5223</v>
      </c>
    </row>
    <row r="637" spans="2:5" x14ac:dyDescent="0.35">
      <c r="B637" t="s">
        <v>7991</v>
      </c>
      <c r="C637" t="s">
        <v>7992</v>
      </c>
      <c r="D637" t="s">
        <v>7358</v>
      </c>
      <c r="E637" t="s">
        <v>5282</v>
      </c>
    </row>
    <row r="638" spans="2:5" x14ac:dyDescent="0.35">
      <c r="B638" t="s">
        <v>7993</v>
      </c>
      <c r="C638" t="s">
        <v>7994</v>
      </c>
      <c r="D638" t="s">
        <v>7358</v>
      </c>
      <c r="E638" t="s">
        <v>5214</v>
      </c>
    </row>
    <row r="639" spans="2:5" x14ac:dyDescent="0.35">
      <c r="B639" t="s">
        <v>7995</v>
      </c>
      <c r="C639" t="s">
        <v>7996</v>
      </c>
      <c r="D639" t="s">
        <v>7358</v>
      </c>
      <c r="E639" t="s">
        <v>5492</v>
      </c>
    </row>
    <row r="640" spans="2:5" x14ac:dyDescent="0.35">
      <c r="B640" t="s">
        <v>7997</v>
      </c>
      <c r="C640" t="s">
        <v>7998</v>
      </c>
      <c r="D640" t="s">
        <v>7358</v>
      </c>
      <c r="E640" t="s">
        <v>5214</v>
      </c>
    </row>
    <row r="641" spans="2:5" x14ac:dyDescent="0.35">
      <c r="B641" t="s">
        <v>6545</v>
      </c>
      <c r="C641" t="s">
        <v>6555</v>
      </c>
      <c r="D641" t="s">
        <v>5213</v>
      </c>
      <c r="E641" t="s">
        <v>5297</v>
      </c>
    </row>
    <row r="642" spans="2:5" x14ac:dyDescent="0.35">
      <c r="B642" t="s">
        <v>7999</v>
      </c>
      <c r="C642" t="s">
        <v>8000</v>
      </c>
      <c r="D642" t="s">
        <v>7358</v>
      </c>
      <c r="E642" t="s">
        <v>5217</v>
      </c>
    </row>
    <row r="643" spans="2:5" x14ac:dyDescent="0.35">
      <c r="B643" t="s">
        <v>5854</v>
      </c>
      <c r="C643" t="s">
        <v>5855</v>
      </c>
      <c r="D643" t="s">
        <v>5213</v>
      </c>
      <c r="E643" t="s">
        <v>5211</v>
      </c>
    </row>
    <row r="644" spans="2:5" x14ac:dyDescent="0.35">
      <c r="B644" t="s">
        <v>7969</v>
      </c>
      <c r="C644" t="s">
        <v>7970</v>
      </c>
      <c r="D644" t="s">
        <v>7358</v>
      </c>
      <c r="E644" t="s">
        <v>5211</v>
      </c>
    </row>
    <row r="645" spans="2:5" x14ac:dyDescent="0.35">
      <c r="B645" t="s">
        <v>7967</v>
      </c>
      <c r="C645" t="s">
        <v>7968</v>
      </c>
      <c r="D645" t="s">
        <v>7358</v>
      </c>
      <c r="E645" t="s">
        <v>5224</v>
      </c>
    </row>
    <row r="646" spans="2:5" x14ac:dyDescent="0.35">
      <c r="B646" t="s">
        <v>8003</v>
      </c>
      <c r="C646" t="s">
        <v>8004</v>
      </c>
      <c r="D646" t="s">
        <v>7358</v>
      </c>
      <c r="E646" t="s">
        <v>7378</v>
      </c>
    </row>
    <row r="647" spans="2:5" x14ac:dyDescent="0.35">
      <c r="B647" t="s">
        <v>9458</v>
      </c>
      <c r="C647" t="s">
        <v>5858</v>
      </c>
      <c r="D647" t="s">
        <v>8103</v>
      </c>
      <c r="E647" t="s">
        <v>5211</v>
      </c>
    </row>
    <row r="648" spans="2:5" x14ac:dyDescent="0.35">
      <c r="B648" t="s">
        <v>5856</v>
      </c>
      <c r="C648" t="s">
        <v>5857</v>
      </c>
      <c r="D648" t="s">
        <v>8107</v>
      </c>
      <c r="E648" t="s">
        <v>5223</v>
      </c>
    </row>
    <row r="649" spans="2:5" x14ac:dyDescent="0.35">
      <c r="B649" t="s">
        <v>8136</v>
      </c>
      <c r="C649" t="s">
        <v>5699</v>
      </c>
      <c r="D649" t="s">
        <v>5213</v>
      </c>
      <c r="E649" t="s">
        <v>5211</v>
      </c>
    </row>
    <row r="650" spans="2:5" x14ac:dyDescent="0.35">
      <c r="B650" t="s">
        <v>8005</v>
      </c>
      <c r="C650" t="s">
        <v>8006</v>
      </c>
      <c r="D650" t="s">
        <v>7358</v>
      </c>
      <c r="E650" t="s">
        <v>5211</v>
      </c>
    </row>
    <row r="651" spans="2:5" x14ac:dyDescent="0.35">
      <c r="B651" t="s">
        <v>8007</v>
      </c>
      <c r="C651" t="s">
        <v>8008</v>
      </c>
      <c r="D651" t="s">
        <v>7358</v>
      </c>
      <c r="E651" t="s">
        <v>5286</v>
      </c>
    </row>
    <row r="652" spans="2:5" x14ac:dyDescent="0.35">
      <c r="B652" t="s">
        <v>5859</v>
      </c>
      <c r="C652" t="s">
        <v>5860</v>
      </c>
      <c r="D652" t="s">
        <v>8103</v>
      </c>
      <c r="E652" t="s">
        <v>5861</v>
      </c>
    </row>
    <row r="653" spans="2:5" x14ac:dyDescent="0.35">
      <c r="B653" t="s">
        <v>5862</v>
      </c>
      <c r="C653" t="s">
        <v>5863</v>
      </c>
      <c r="D653" t="s">
        <v>8103</v>
      </c>
      <c r="E653" t="s">
        <v>5211</v>
      </c>
    </row>
    <row r="654" spans="2:5" x14ac:dyDescent="0.35">
      <c r="B654" t="s">
        <v>5864</v>
      </c>
      <c r="C654" t="s">
        <v>5865</v>
      </c>
      <c r="D654" t="s">
        <v>5213</v>
      </c>
      <c r="E654" t="s">
        <v>5286</v>
      </c>
    </row>
    <row r="655" spans="2:5" x14ac:dyDescent="0.35">
      <c r="B655" t="s">
        <v>5866</v>
      </c>
      <c r="C655" t="s">
        <v>5867</v>
      </c>
      <c r="D655" t="s">
        <v>8103</v>
      </c>
      <c r="E655" t="s">
        <v>5868</v>
      </c>
    </row>
    <row r="656" spans="2:5" x14ac:dyDescent="0.35">
      <c r="B656" t="s">
        <v>5869</v>
      </c>
      <c r="C656" t="s">
        <v>5870</v>
      </c>
      <c r="D656" t="s">
        <v>8103</v>
      </c>
      <c r="E656" t="s">
        <v>5211</v>
      </c>
    </row>
    <row r="657" spans="2:5" x14ac:dyDescent="0.35">
      <c r="B657" t="s">
        <v>7007</v>
      </c>
      <c r="C657" t="s">
        <v>7014</v>
      </c>
      <c r="D657" t="s">
        <v>5213</v>
      </c>
      <c r="E657" t="s">
        <v>5223</v>
      </c>
    </row>
    <row r="658" spans="2:5" x14ac:dyDescent="0.35">
      <c r="B658" t="s">
        <v>5871</v>
      </c>
      <c r="C658" t="s">
        <v>5872</v>
      </c>
      <c r="D658" t="s">
        <v>8103</v>
      </c>
      <c r="E658" t="s">
        <v>5224</v>
      </c>
    </row>
    <row r="659" spans="2:5" x14ac:dyDescent="0.35">
      <c r="B659" t="s">
        <v>5873</v>
      </c>
      <c r="C659" t="s">
        <v>5874</v>
      </c>
      <c r="D659" t="s">
        <v>8127</v>
      </c>
      <c r="E659" t="s">
        <v>5211</v>
      </c>
    </row>
    <row r="660" spans="2:5" x14ac:dyDescent="0.35">
      <c r="B660" t="s">
        <v>5875</v>
      </c>
      <c r="C660" t="s">
        <v>3364</v>
      </c>
      <c r="D660" t="s">
        <v>8103</v>
      </c>
      <c r="E660" t="s">
        <v>5211</v>
      </c>
    </row>
    <row r="661" spans="2:5" x14ac:dyDescent="0.35">
      <c r="B661" t="s">
        <v>8009</v>
      </c>
      <c r="C661" t="s">
        <v>8010</v>
      </c>
      <c r="D661" t="s">
        <v>7358</v>
      </c>
      <c r="E661" t="s">
        <v>5211</v>
      </c>
    </row>
    <row r="662" spans="2:5" x14ac:dyDescent="0.35">
      <c r="B662" t="s">
        <v>5876</v>
      </c>
      <c r="C662" t="s">
        <v>5877</v>
      </c>
      <c r="D662" t="s">
        <v>8105</v>
      </c>
      <c r="E662" t="s">
        <v>5211</v>
      </c>
    </row>
    <row r="663" spans="2:5" x14ac:dyDescent="0.35">
      <c r="B663" t="s">
        <v>5878</v>
      </c>
      <c r="C663" t="s">
        <v>5879</v>
      </c>
      <c r="D663" t="s">
        <v>5213</v>
      </c>
      <c r="E663" t="s">
        <v>5214</v>
      </c>
    </row>
    <row r="664" spans="2:5" x14ac:dyDescent="0.35">
      <c r="B664" t="s">
        <v>8011</v>
      </c>
      <c r="C664" t="s">
        <v>8012</v>
      </c>
      <c r="D664" t="s">
        <v>7358</v>
      </c>
      <c r="E664" t="s">
        <v>5211</v>
      </c>
    </row>
    <row r="665" spans="2:5" x14ac:dyDescent="0.35">
      <c r="B665" t="s">
        <v>8013</v>
      </c>
      <c r="C665" t="s">
        <v>8014</v>
      </c>
      <c r="D665" t="s">
        <v>7358</v>
      </c>
      <c r="E665" t="s">
        <v>5393</v>
      </c>
    </row>
    <row r="666" spans="2:5" x14ac:dyDescent="0.35">
      <c r="B666" t="s">
        <v>8015</v>
      </c>
      <c r="C666" t="s">
        <v>8016</v>
      </c>
      <c r="D666" t="s">
        <v>7358</v>
      </c>
      <c r="E666" t="s">
        <v>5217</v>
      </c>
    </row>
    <row r="667" spans="2:5" x14ac:dyDescent="0.35">
      <c r="B667" t="s">
        <v>5880</v>
      </c>
      <c r="C667" t="s">
        <v>5881</v>
      </c>
      <c r="D667" t="s">
        <v>8105</v>
      </c>
      <c r="E667" t="s">
        <v>5211</v>
      </c>
    </row>
    <row r="668" spans="2:5" x14ac:dyDescent="0.35">
      <c r="B668" t="s">
        <v>5882</v>
      </c>
      <c r="C668" t="s">
        <v>5883</v>
      </c>
      <c r="D668" t="s">
        <v>8137</v>
      </c>
      <c r="E668" t="s">
        <v>5884</v>
      </c>
    </row>
    <row r="669" spans="2:5" x14ac:dyDescent="0.35">
      <c r="B669" t="s">
        <v>8017</v>
      </c>
      <c r="C669" t="s">
        <v>8018</v>
      </c>
      <c r="D669" t="s">
        <v>7358</v>
      </c>
      <c r="E669" t="s">
        <v>5373</v>
      </c>
    </row>
    <row r="670" spans="2:5" x14ac:dyDescent="0.35">
      <c r="B670" t="s">
        <v>8019</v>
      </c>
      <c r="C670" t="s">
        <v>8020</v>
      </c>
      <c r="D670" t="s">
        <v>7358</v>
      </c>
      <c r="E670" t="s">
        <v>5373</v>
      </c>
    </row>
    <row r="671" spans="2:5" x14ac:dyDescent="0.35">
      <c r="B671" t="s">
        <v>8021</v>
      </c>
      <c r="C671" t="s">
        <v>8022</v>
      </c>
      <c r="D671" t="s">
        <v>7358</v>
      </c>
      <c r="E671" t="s">
        <v>5373</v>
      </c>
    </row>
    <row r="672" spans="2:5" x14ac:dyDescent="0.35">
      <c r="B672" t="s">
        <v>8023</v>
      </c>
      <c r="C672" t="s">
        <v>8024</v>
      </c>
      <c r="D672" t="s">
        <v>7358</v>
      </c>
      <c r="E672" t="s">
        <v>5373</v>
      </c>
    </row>
    <row r="673" spans="2:5" x14ac:dyDescent="0.35">
      <c r="B673" t="s">
        <v>8025</v>
      </c>
      <c r="C673" t="s">
        <v>8026</v>
      </c>
      <c r="D673" t="s">
        <v>7358</v>
      </c>
      <c r="E673" t="s">
        <v>5211</v>
      </c>
    </row>
    <row r="674" spans="2:5" x14ac:dyDescent="0.35">
      <c r="B674" t="s">
        <v>9459</v>
      </c>
      <c r="C674" t="s">
        <v>9468</v>
      </c>
      <c r="D674" t="s">
        <v>7358</v>
      </c>
      <c r="E674" t="s">
        <v>5286</v>
      </c>
    </row>
    <row r="675" spans="2:5" x14ac:dyDescent="0.35">
      <c r="B675" t="s">
        <v>8027</v>
      </c>
      <c r="C675" t="s">
        <v>8028</v>
      </c>
      <c r="D675" t="s">
        <v>7358</v>
      </c>
      <c r="E675" t="s">
        <v>5211</v>
      </c>
    </row>
    <row r="676" spans="2:5" x14ac:dyDescent="0.35">
      <c r="B676" t="s">
        <v>8029</v>
      </c>
      <c r="C676" t="s">
        <v>8030</v>
      </c>
      <c r="D676" t="s">
        <v>7358</v>
      </c>
      <c r="E676" t="s">
        <v>5223</v>
      </c>
    </row>
    <row r="677" spans="2:5" x14ac:dyDescent="0.35">
      <c r="B677" t="s">
        <v>6546</v>
      </c>
      <c r="C677" t="s">
        <v>6556</v>
      </c>
      <c r="D677" t="s">
        <v>5213</v>
      </c>
      <c r="E677" t="s">
        <v>5282</v>
      </c>
    </row>
    <row r="678" spans="2:5" x14ac:dyDescent="0.35">
      <c r="B678" t="s">
        <v>8031</v>
      </c>
      <c r="C678" t="s">
        <v>8032</v>
      </c>
      <c r="D678" t="s">
        <v>7358</v>
      </c>
      <c r="E678" t="s">
        <v>5211</v>
      </c>
    </row>
    <row r="679" spans="2:5" x14ac:dyDescent="0.35">
      <c r="B679" t="s">
        <v>8033</v>
      </c>
      <c r="C679" t="s">
        <v>8034</v>
      </c>
      <c r="D679" t="s">
        <v>7358</v>
      </c>
      <c r="E679" t="s">
        <v>5286</v>
      </c>
    </row>
    <row r="680" spans="2:5" x14ac:dyDescent="0.35">
      <c r="B680" t="s">
        <v>8035</v>
      </c>
      <c r="C680" t="s">
        <v>8036</v>
      </c>
      <c r="D680" t="s">
        <v>7358</v>
      </c>
      <c r="E680" t="s">
        <v>7803</v>
      </c>
    </row>
    <row r="681" spans="2:5" x14ac:dyDescent="0.35">
      <c r="B681" t="s">
        <v>8037</v>
      </c>
      <c r="C681" t="s">
        <v>8038</v>
      </c>
      <c r="D681" t="s">
        <v>7358</v>
      </c>
      <c r="E681" t="s">
        <v>7378</v>
      </c>
    </row>
    <row r="682" spans="2:5" x14ac:dyDescent="0.35">
      <c r="B682" t="s">
        <v>8039</v>
      </c>
      <c r="C682" t="s">
        <v>8040</v>
      </c>
      <c r="D682" t="s">
        <v>7358</v>
      </c>
      <c r="E682" t="s">
        <v>5211</v>
      </c>
    </row>
    <row r="683" spans="2:5" x14ac:dyDescent="0.35">
      <c r="B683" t="s">
        <v>8041</v>
      </c>
      <c r="C683" t="s">
        <v>8042</v>
      </c>
      <c r="D683" t="s">
        <v>7358</v>
      </c>
      <c r="E683" t="s">
        <v>5224</v>
      </c>
    </row>
    <row r="684" spans="2:5" x14ac:dyDescent="0.35">
      <c r="B684" t="s">
        <v>5885</v>
      </c>
      <c r="C684" t="s">
        <v>5886</v>
      </c>
      <c r="D684" t="s">
        <v>5213</v>
      </c>
      <c r="E684" t="s">
        <v>5224</v>
      </c>
    </row>
    <row r="685" spans="2:5" x14ac:dyDescent="0.35">
      <c r="B685" t="s">
        <v>8043</v>
      </c>
      <c r="C685" t="s">
        <v>8044</v>
      </c>
      <c r="D685" t="s">
        <v>7358</v>
      </c>
      <c r="E685" t="s">
        <v>5211</v>
      </c>
    </row>
    <row r="686" spans="2:5" x14ac:dyDescent="0.35">
      <c r="B686" t="s">
        <v>8045</v>
      </c>
      <c r="C686" t="s">
        <v>8046</v>
      </c>
      <c r="D686" t="s">
        <v>7358</v>
      </c>
      <c r="E686" t="s">
        <v>5211</v>
      </c>
    </row>
    <row r="687" spans="2:5" x14ac:dyDescent="0.35">
      <c r="B687" t="s">
        <v>8047</v>
      </c>
      <c r="C687" t="s">
        <v>8048</v>
      </c>
      <c r="D687" t="s">
        <v>7511</v>
      </c>
      <c r="E687" t="s">
        <v>5492</v>
      </c>
    </row>
    <row r="688" spans="2:5" x14ac:dyDescent="0.35">
      <c r="B688" t="s">
        <v>8049</v>
      </c>
      <c r="C688" t="s">
        <v>8050</v>
      </c>
      <c r="D688" t="s">
        <v>7358</v>
      </c>
      <c r="E688" t="s">
        <v>5217</v>
      </c>
    </row>
    <row r="689" spans="2:5" x14ac:dyDescent="0.35">
      <c r="B689" t="s">
        <v>8051</v>
      </c>
      <c r="C689" t="s">
        <v>8052</v>
      </c>
      <c r="D689" t="s">
        <v>7358</v>
      </c>
      <c r="E689" t="s">
        <v>5211</v>
      </c>
    </row>
    <row r="690" spans="2:5" x14ac:dyDescent="0.35">
      <c r="B690" t="s">
        <v>5887</v>
      </c>
      <c r="C690" t="s">
        <v>5888</v>
      </c>
      <c r="D690" t="s">
        <v>5213</v>
      </c>
      <c r="E690" t="s">
        <v>5211</v>
      </c>
    </row>
    <row r="691" spans="2:5" x14ac:dyDescent="0.35">
      <c r="B691" t="s">
        <v>8053</v>
      </c>
      <c r="C691" t="s">
        <v>8054</v>
      </c>
      <c r="D691" t="s">
        <v>7358</v>
      </c>
      <c r="E691" t="s">
        <v>5211</v>
      </c>
    </row>
    <row r="692" spans="2:5" x14ac:dyDescent="0.35">
      <c r="B692" t="s">
        <v>5889</v>
      </c>
      <c r="C692" t="s">
        <v>5890</v>
      </c>
      <c r="D692" t="s">
        <v>5213</v>
      </c>
      <c r="E692" t="s">
        <v>5891</v>
      </c>
    </row>
    <row r="693" spans="2:5" x14ac:dyDescent="0.35">
      <c r="B693" t="s">
        <v>5892</v>
      </c>
      <c r="C693" t="s">
        <v>5893</v>
      </c>
      <c r="D693" t="s">
        <v>5213</v>
      </c>
      <c r="E693" t="s">
        <v>5891</v>
      </c>
    </row>
    <row r="694" spans="2:5" x14ac:dyDescent="0.35">
      <c r="B694" t="s">
        <v>5894</v>
      </c>
      <c r="C694" t="s">
        <v>5895</v>
      </c>
      <c r="D694" t="s">
        <v>5213</v>
      </c>
      <c r="E694" t="s">
        <v>5891</v>
      </c>
    </row>
    <row r="695" spans="2:5" x14ac:dyDescent="0.35">
      <c r="B695" t="s">
        <v>8055</v>
      </c>
      <c r="C695" t="s">
        <v>8056</v>
      </c>
      <c r="D695" t="s">
        <v>7358</v>
      </c>
      <c r="E695" t="s">
        <v>5211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ED88-72B8-430E-ABAF-01B1F040C6F9}">
  <dimension ref="B2:O25"/>
  <sheetViews>
    <sheetView zoomScale="70" zoomScaleNormal="70" workbookViewId="0">
      <selection activeCell="C25" sqref="C25"/>
    </sheetView>
  </sheetViews>
  <sheetFormatPr defaultColWidth="10.90625" defaultRowHeight="14.5" x14ac:dyDescent="0.35"/>
  <cols>
    <col min="1" max="1" width="2.7265625" customWidth="1"/>
    <col min="4" max="4" width="19.81640625" customWidth="1"/>
    <col min="5" max="5" width="19.26953125" customWidth="1"/>
    <col min="6" max="6" width="20.1796875" customWidth="1"/>
    <col min="7" max="7" width="17.1796875" customWidth="1"/>
    <col min="8" max="9" width="17.54296875" customWidth="1"/>
    <col min="10" max="10" width="21.1796875" customWidth="1"/>
    <col min="11" max="11" width="24.1796875" customWidth="1"/>
    <col min="12" max="12" width="20.7265625" customWidth="1"/>
    <col min="13" max="13" width="22.7265625" customWidth="1"/>
    <col min="14" max="14" width="17.81640625" customWidth="1"/>
    <col min="15" max="15" width="17.1796875" customWidth="1"/>
  </cols>
  <sheetData>
    <row r="2" spans="2:15" ht="21" x14ac:dyDescent="0.5">
      <c r="B2" s="8" t="s">
        <v>5193</v>
      </c>
    </row>
    <row r="12" spans="2:15" ht="15" thickBot="1" x14ac:dyDescent="0.4"/>
    <row r="13" spans="2:15" s="9" customFormat="1" ht="29.5" thickBot="1" x14ac:dyDescent="0.4">
      <c r="B13" s="22" t="s">
        <v>5194</v>
      </c>
      <c r="C13" s="22" t="s">
        <v>5195</v>
      </c>
      <c r="D13" s="24" t="s">
        <v>5196</v>
      </c>
      <c r="E13" s="24" t="s">
        <v>5197</v>
      </c>
      <c r="F13" s="24" t="s">
        <v>5198</v>
      </c>
      <c r="G13" s="24" t="s">
        <v>5199</v>
      </c>
      <c r="H13" s="24" t="s">
        <v>5200</v>
      </c>
      <c r="I13" s="25" t="s">
        <v>5206</v>
      </c>
      <c r="J13" s="23" t="s">
        <v>5202</v>
      </c>
      <c r="K13" s="24" t="s">
        <v>5203</v>
      </c>
      <c r="L13" s="24" t="s">
        <v>5204</v>
      </c>
      <c r="M13" s="24" t="s">
        <v>5205</v>
      </c>
      <c r="N13" s="24" t="s">
        <v>5201</v>
      </c>
      <c r="O13" s="25" t="s">
        <v>5207</v>
      </c>
    </row>
    <row r="14" spans="2:15" x14ac:dyDescent="0.35">
      <c r="B14" s="20">
        <v>45658</v>
      </c>
      <c r="C14" s="28">
        <v>6907522.1077438835</v>
      </c>
      <c r="D14" s="16">
        <v>34506.95908327592</v>
      </c>
      <c r="E14" s="16">
        <v>21819.233155329617</v>
      </c>
      <c r="F14" s="16">
        <v>839.62881737943644</v>
      </c>
      <c r="G14" s="16">
        <v>0</v>
      </c>
      <c r="H14" s="16">
        <v>18219.523088849925</v>
      </c>
      <c r="I14" s="17">
        <f t="shared" ref="I14:I22" si="0">+SUM(D14:H14)</f>
        <v>75385.344144834904</v>
      </c>
      <c r="J14" s="10">
        <f t="shared" ref="J14:J24" si="1">+D14*1000/$C14</f>
        <v>4.9955625975617028</v>
      </c>
      <c r="K14" s="11">
        <f t="shared" ref="K14:K24" si="2">+E14*1000/$C14</f>
        <v>3.1587641436382112</v>
      </c>
      <c r="L14" s="11">
        <f t="shared" ref="L14:L24" si="3">+F14*1000/$C14</f>
        <v>0.12155282375978871</v>
      </c>
      <c r="M14" s="11">
        <f t="shared" ref="M14:M24" si="4">+G14*1000/$C14</f>
        <v>0</v>
      </c>
      <c r="N14" s="11">
        <f t="shared" ref="N14:N24" si="5">+H14*1000/$C14</f>
        <v>2.6376351468241244</v>
      </c>
      <c r="O14" s="12">
        <f t="shared" ref="O14:O24" si="6">+I14*1000/$C14</f>
        <v>10.913514711783828</v>
      </c>
    </row>
    <row r="15" spans="2:15" x14ac:dyDescent="0.35">
      <c r="B15" s="20">
        <v>45689</v>
      </c>
      <c r="C15" s="28">
        <v>6216776.0802233191</v>
      </c>
      <c r="D15" s="16">
        <v>23516.961624314343</v>
      </c>
      <c r="E15" s="16">
        <v>21899.528714107611</v>
      </c>
      <c r="F15" s="16">
        <v>1214.0559233135887</v>
      </c>
      <c r="G15" s="16">
        <v>0</v>
      </c>
      <c r="H15" s="16">
        <v>15041.62989875622</v>
      </c>
      <c r="I15" s="17">
        <f t="shared" si="0"/>
        <v>61672.176160491756</v>
      </c>
      <c r="J15" s="10">
        <f t="shared" si="1"/>
        <v>3.782822691511444</v>
      </c>
      <c r="K15" s="11">
        <f t="shared" si="2"/>
        <v>3.5226503949167389</v>
      </c>
      <c r="L15" s="11">
        <f t="shared" si="3"/>
        <v>0.19528705998849122</v>
      </c>
      <c r="M15" s="11">
        <f t="shared" si="4"/>
        <v>0</v>
      </c>
      <c r="N15" s="11">
        <f t="shared" si="5"/>
        <v>2.419522547483469</v>
      </c>
      <c r="O15" s="12">
        <f t="shared" si="6"/>
        <v>9.9202826939001429</v>
      </c>
    </row>
    <row r="16" spans="2:15" x14ac:dyDescent="0.35">
      <c r="B16" s="20">
        <v>45717</v>
      </c>
      <c r="C16" s="28">
        <v>6817653.4033489991</v>
      </c>
      <c r="D16" s="16">
        <v>19880.165178072479</v>
      </c>
      <c r="E16" s="16">
        <v>22366.772172294073</v>
      </c>
      <c r="F16" s="16">
        <v>849.96286092751291</v>
      </c>
      <c r="G16" s="16">
        <v>0</v>
      </c>
      <c r="H16" s="16">
        <v>16573.523851578411</v>
      </c>
      <c r="I16" s="17">
        <f t="shared" si="0"/>
        <v>59670.42406287248</v>
      </c>
      <c r="J16" s="10">
        <f t="shared" si="1"/>
        <v>2.9159835506314904</v>
      </c>
      <c r="K16" s="11">
        <f t="shared" si="2"/>
        <v>3.2807141767146688</v>
      </c>
      <c r="L16" s="11">
        <f t="shared" si="3"/>
        <v>0.1246708817010249</v>
      </c>
      <c r="M16" s="11">
        <f t="shared" si="4"/>
        <v>0</v>
      </c>
      <c r="N16" s="11">
        <f t="shared" si="5"/>
        <v>2.430971900601032</v>
      </c>
      <c r="O16" s="12">
        <f t="shared" si="6"/>
        <v>8.7523405096482172</v>
      </c>
    </row>
    <row r="17" spans="2:15" x14ac:dyDescent="0.35">
      <c r="B17" s="20">
        <v>45748</v>
      </c>
      <c r="C17" s="28">
        <v>6355658.8219999997</v>
      </c>
      <c r="D17" s="16">
        <v>6389.6396440254503</v>
      </c>
      <c r="E17" s="16">
        <v>17361.669388155668</v>
      </c>
      <c r="F17" s="16">
        <v>742.26271659082101</v>
      </c>
      <c r="G17" s="16">
        <v>0</v>
      </c>
      <c r="H17" s="16">
        <v>23342.099876965454</v>
      </c>
      <c r="I17" s="17">
        <f t="shared" si="0"/>
        <v>47835.671625737392</v>
      </c>
      <c r="J17" s="10">
        <f t="shared" si="1"/>
        <v>1.0053465459643345</v>
      </c>
      <c r="K17" s="11">
        <f t="shared" si="2"/>
        <v>2.7316868123975691</v>
      </c>
      <c r="L17" s="11">
        <f t="shared" si="3"/>
        <v>0.11678769068306372</v>
      </c>
      <c r="M17" s="11">
        <f t="shared" si="4"/>
        <v>0</v>
      </c>
      <c r="N17" s="11">
        <f t="shared" si="5"/>
        <v>3.6726483486129231</v>
      </c>
      <c r="O17" s="12">
        <f t="shared" si="6"/>
        <v>7.5264693976578902</v>
      </c>
    </row>
    <row r="18" spans="2:15" x14ac:dyDescent="0.35">
      <c r="B18" s="20">
        <v>45778</v>
      </c>
      <c r="C18" s="28">
        <v>6726678.6731019979</v>
      </c>
      <c r="D18" s="16">
        <v>8363.1053675841631</v>
      </c>
      <c r="E18" s="16">
        <v>12883.015046087308</v>
      </c>
      <c r="F18" s="16">
        <v>547.60978094095844</v>
      </c>
      <c r="G18" s="16">
        <v>0</v>
      </c>
      <c r="H18" s="16">
        <v>17373.383927038773</v>
      </c>
      <c r="I18" s="17">
        <f t="shared" si="0"/>
        <v>39167.114121651204</v>
      </c>
      <c r="J18" s="10">
        <f t="shared" si="1"/>
        <v>1.2432740991517481</v>
      </c>
      <c r="K18" s="11">
        <f t="shared" si="2"/>
        <v>1.9152119005777222</v>
      </c>
      <c r="L18" s="11">
        <f t="shared" si="3"/>
        <v>8.1408642742322193E-2</v>
      </c>
      <c r="M18" s="11">
        <f t="shared" si="4"/>
        <v>0</v>
      </c>
      <c r="N18" s="11">
        <f t="shared" si="5"/>
        <v>2.5827581145669716</v>
      </c>
      <c r="O18" s="12">
        <f t="shared" si="6"/>
        <v>5.8226527570387638</v>
      </c>
    </row>
    <row r="19" spans="2:15" x14ac:dyDescent="0.35">
      <c r="B19" s="20">
        <v>45809</v>
      </c>
      <c r="C19" s="28">
        <v>6785598.5071680341</v>
      </c>
      <c r="D19" s="16">
        <v>-1682.1094915497406</v>
      </c>
      <c r="E19" s="16">
        <v>16049.376857391791</v>
      </c>
      <c r="F19" s="16">
        <v>420.23436937475606</v>
      </c>
      <c r="G19" s="16">
        <v>0</v>
      </c>
      <c r="H19" s="16">
        <v>22875.225195464038</v>
      </c>
      <c r="I19" s="17">
        <f t="shared" si="0"/>
        <v>37662.726930680845</v>
      </c>
      <c r="J19" s="10">
        <f t="shared" si="1"/>
        <v>-0.24789404940077542</v>
      </c>
      <c r="K19" s="11">
        <f t="shared" si="2"/>
        <v>2.365211681834384</v>
      </c>
      <c r="L19" s="11">
        <f t="shared" si="3"/>
        <v>6.1930332148422473E-2</v>
      </c>
      <c r="M19" s="11">
        <f t="shared" si="4"/>
        <v>0</v>
      </c>
      <c r="N19" s="11">
        <f t="shared" si="5"/>
        <v>3.3711433370688773</v>
      </c>
      <c r="O19" s="12">
        <f t="shared" si="6"/>
        <v>5.5503913016509081</v>
      </c>
    </row>
    <row r="20" spans="2:15" x14ac:dyDescent="0.35">
      <c r="B20" s="20">
        <v>45839</v>
      </c>
      <c r="C20" s="28">
        <v>6879473.7601639982</v>
      </c>
      <c r="D20" s="16">
        <v>3422.1826996253963</v>
      </c>
      <c r="E20" s="16">
        <v>15523.368718981334</v>
      </c>
      <c r="F20" s="16">
        <v>834.07116308238733</v>
      </c>
      <c r="G20" s="16">
        <v>0</v>
      </c>
      <c r="H20" s="16">
        <v>26642.669471376732</v>
      </c>
      <c r="I20" s="17">
        <f t="shared" si="0"/>
        <v>46422.292053065845</v>
      </c>
      <c r="J20" s="10">
        <f t="shared" si="1"/>
        <v>0.49744832510907283</v>
      </c>
      <c r="K20" s="11">
        <f t="shared" si="2"/>
        <v>2.2564761870116175</v>
      </c>
      <c r="L20" s="11">
        <f t="shared" si="3"/>
        <v>0.12124054719303182</v>
      </c>
      <c r="M20" s="11">
        <f t="shared" si="4"/>
        <v>0</v>
      </c>
      <c r="N20" s="11">
        <f t="shared" si="5"/>
        <v>3.8727772501514131</v>
      </c>
      <c r="O20" s="12">
        <f t="shared" si="6"/>
        <v>6.7479423094651345</v>
      </c>
    </row>
    <row r="21" spans="2:15" x14ac:dyDescent="0.35">
      <c r="B21" s="20">
        <v>45870</v>
      </c>
      <c r="C21" s="28">
        <v>6623523.8721589902</v>
      </c>
      <c r="D21" s="16">
        <v>16466.25</v>
      </c>
      <c r="E21" s="16">
        <v>24744.638534799666</v>
      </c>
      <c r="F21" s="16">
        <v>385.36841075288936</v>
      </c>
      <c r="G21" s="16">
        <v>0</v>
      </c>
      <c r="H21" s="16">
        <v>22934.262920882044</v>
      </c>
      <c r="I21" s="17">
        <f t="shared" si="0"/>
        <v>64530.519866434603</v>
      </c>
      <c r="J21" s="10">
        <f t="shared" si="1"/>
        <v>2.4860256138297414</v>
      </c>
      <c r="K21" s="11">
        <f t="shared" si="2"/>
        <v>3.73587217505324</v>
      </c>
      <c r="L21" s="11">
        <f t="shared" si="3"/>
        <v>5.8181780301680329E-2</v>
      </c>
      <c r="M21" s="11">
        <f t="shared" si="4"/>
        <v>0</v>
      </c>
      <c r="N21" s="11">
        <f t="shared" si="5"/>
        <v>3.4625470313895672</v>
      </c>
      <c r="O21" s="12">
        <f t="shared" si="6"/>
        <v>9.7426266005742299</v>
      </c>
    </row>
    <row r="22" spans="2:15" x14ac:dyDescent="0.35">
      <c r="B22" s="20">
        <v>45901</v>
      </c>
      <c r="C22" s="28">
        <v>6235722.2428729879</v>
      </c>
      <c r="D22" s="16">
        <v>27057.87</v>
      </c>
      <c r="E22" s="16">
        <v>20684.30841189692</v>
      </c>
      <c r="F22" s="16">
        <v>433.41586657916207</v>
      </c>
      <c r="G22" s="16">
        <v>0</v>
      </c>
      <c r="H22" s="16">
        <v>21436.899248554437</v>
      </c>
      <c r="I22" s="17">
        <f t="shared" si="0"/>
        <v>69612.493527030514</v>
      </c>
      <c r="J22" s="10">
        <f t="shared" si="1"/>
        <v>4.3391717825349465</v>
      </c>
      <c r="K22" s="11">
        <f t="shared" si="2"/>
        <v>3.3170669902011269</v>
      </c>
      <c r="L22" s="11">
        <f t="shared" si="3"/>
        <v>6.9505319463920537E-2</v>
      </c>
      <c r="M22" s="11">
        <f t="shared" si="4"/>
        <v>0</v>
      </c>
      <c r="N22" s="11">
        <f t="shared" si="5"/>
        <v>3.4377572338240974</v>
      </c>
      <c r="O22" s="12">
        <f t="shared" si="6"/>
        <v>11.16350132602409</v>
      </c>
    </row>
    <row r="23" spans="2:15" x14ac:dyDescent="0.35">
      <c r="B23" s="20">
        <v>45931</v>
      </c>
      <c r="C23" s="28">
        <v>6501494</v>
      </c>
      <c r="D23" s="16">
        <v>35110.133332572033</v>
      </c>
      <c r="E23" s="16">
        <v>20115.932042244836</v>
      </c>
      <c r="F23" s="16">
        <v>468.9477992210771</v>
      </c>
      <c r="G23" s="16">
        <v>0</v>
      </c>
      <c r="H23" s="16">
        <v>15817.906981362403</v>
      </c>
      <c r="I23" s="17">
        <f t="shared" ref="I23" si="7">+SUM(D23:H23)</f>
        <v>71512.920155400352</v>
      </c>
      <c r="J23" s="10">
        <f t="shared" si="1"/>
        <v>5.400317731981608</v>
      </c>
      <c r="K23" s="11">
        <f t="shared" si="2"/>
        <v>3.0940476207845209</v>
      </c>
      <c r="L23" s="11">
        <f t="shared" si="3"/>
        <v>7.2129236637160185E-2</v>
      </c>
      <c r="M23" s="11">
        <f t="shared" si="4"/>
        <v>0</v>
      </c>
      <c r="N23" s="11">
        <f t="shared" si="5"/>
        <v>2.4329649433441611</v>
      </c>
      <c r="O23" s="12">
        <f t="shared" si="6"/>
        <v>10.99945953274745</v>
      </c>
    </row>
    <row r="24" spans="2:15" x14ac:dyDescent="0.35">
      <c r="B24" s="20">
        <v>45962</v>
      </c>
      <c r="C24" s="28">
        <v>6476488.0933169955</v>
      </c>
      <c r="D24" s="16">
        <v>37354.828607999996</v>
      </c>
      <c r="E24" s="16">
        <v>22517.654994</v>
      </c>
      <c r="F24" s="16">
        <v>547.812679</v>
      </c>
      <c r="G24" s="16">
        <v>0</v>
      </c>
      <c r="H24" s="16">
        <v>16172.505139000001</v>
      </c>
      <c r="I24" s="17">
        <f t="shared" ref="I24" si="8">+SUM(D24:H24)</f>
        <v>76592.801420000003</v>
      </c>
      <c r="J24" s="10">
        <f t="shared" si="1"/>
        <v>5.7677599448605426</v>
      </c>
      <c r="K24" s="11">
        <f t="shared" si="2"/>
        <v>3.4768310648537555</v>
      </c>
      <c r="L24" s="11">
        <f t="shared" si="3"/>
        <v>8.458483534699629E-2</v>
      </c>
      <c r="M24" s="11">
        <f t="shared" si="4"/>
        <v>0</v>
      </c>
      <c r="N24" s="11">
        <f t="shared" si="5"/>
        <v>2.4971103020614214</v>
      </c>
      <c r="O24" s="12">
        <f t="shared" si="6"/>
        <v>11.826286147122717</v>
      </c>
    </row>
    <row r="25" spans="2:15" ht="15" thickBot="1" x14ac:dyDescent="0.4">
      <c r="B25" s="21">
        <v>45992</v>
      </c>
      <c r="C25" s="29">
        <v>6992495.6409939835</v>
      </c>
      <c r="D25" s="18">
        <v>38712.88455626971</v>
      </c>
      <c r="E25" s="18">
        <v>23932.250266537787</v>
      </c>
      <c r="F25" s="18">
        <v>699.8109606469161</v>
      </c>
      <c r="G25" s="18">
        <v>0</v>
      </c>
      <c r="H25" s="18">
        <v>12942.710612000001</v>
      </c>
      <c r="I25" s="19">
        <f t="shared" ref="I25" si="9">+SUM(D25:H25)</f>
        <v>76287.656395454411</v>
      </c>
      <c r="J25" s="13">
        <f t="shared" ref="J25" si="10">+D25*1000/$C25</f>
        <v>5.5363473277427282</v>
      </c>
      <c r="K25" s="14">
        <f t="shared" ref="K25" si="11">+E25*1000/$C25</f>
        <v>3.4225620572765658</v>
      </c>
      <c r="L25" s="14">
        <f t="shared" ref="L25" si="12">+F25*1000/$C25</f>
        <v>0.1000802855770444</v>
      </c>
      <c r="M25" s="14">
        <f t="shared" ref="M25" si="13">+G25*1000/$C25</f>
        <v>0</v>
      </c>
      <c r="N25" s="14">
        <f t="shared" ref="N25" si="14">+H25*1000/$C25</f>
        <v>1.8509429646437641</v>
      </c>
      <c r="O25" s="15">
        <f t="shared" ref="O25" si="15">+I25*1000/$C25</f>
        <v>10.9099326352401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901C-6B1C-4660-AA63-616A5ED43EBB}">
  <dimension ref="A2:S6630"/>
  <sheetViews>
    <sheetView topLeftCell="A4" zoomScale="55" zoomScaleNormal="55" workbookViewId="0">
      <selection activeCell="B4" sqref="B4"/>
    </sheetView>
  </sheetViews>
  <sheetFormatPr defaultColWidth="10.90625" defaultRowHeight="14.5" x14ac:dyDescent="0.35"/>
  <cols>
    <col min="1" max="1" width="3.81640625" customWidth="1"/>
    <col min="2" max="2" width="24.26953125" bestFit="1" customWidth="1"/>
    <col min="3" max="3" width="15.81640625" bestFit="1" customWidth="1"/>
    <col min="4" max="4" width="49.6328125" customWidth="1"/>
    <col min="5" max="5" width="34.7265625" customWidth="1"/>
    <col min="6" max="6" width="58.08984375" customWidth="1"/>
    <col min="7" max="7" width="10.6328125" bestFit="1" customWidth="1"/>
    <col min="8" max="19" width="12.54296875" customWidth="1"/>
    <col min="26" max="26" width="14.81640625" customWidth="1"/>
  </cols>
  <sheetData>
    <row r="2" spans="1:19" ht="21" x14ac:dyDescent="0.5">
      <c r="B2" s="30" t="str">
        <f>+"Consumo de Clientes Libres en Balance de Transferencias de Energía (valores en MWh) en últimos 12 meses"</f>
        <v>Consumo de Clientes Libres en Balance de Transferencias de Energía (valores en MWh) en últimos 12 meses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</row>
    <row r="4" spans="1:19" x14ac:dyDescent="0.35">
      <c r="B4" t="s">
        <v>4581</v>
      </c>
      <c r="C4" t="s">
        <v>3</v>
      </c>
      <c r="D4" t="s">
        <v>2</v>
      </c>
      <c r="E4" t="s">
        <v>9610</v>
      </c>
      <c r="F4" t="s">
        <v>5192</v>
      </c>
      <c r="G4" s="6" t="s">
        <v>5191</v>
      </c>
      <c r="H4" s="6" t="s">
        <v>5900</v>
      </c>
      <c r="I4" s="6" t="s">
        <v>5925</v>
      </c>
      <c r="J4" s="6" t="s">
        <v>6999</v>
      </c>
      <c r="K4" s="6" t="s">
        <v>6983</v>
      </c>
      <c r="L4" s="6" t="s">
        <v>7000</v>
      </c>
      <c r="M4" s="6" t="s">
        <v>7275</v>
      </c>
      <c r="N4" s="6" t="s">
        <v>7318</v>
      </c>
      <c r="O4" s="6" t="s">
        <v>7355</v>
      </c>
      <c r="P4" s="6" t="s">
        <v>8057</v>
      </c>
      <c r="Q4" s="6" t="s">
        <v>9430</v>
      </c>
      <c r="R4" s="6" t="s">
        <v>9609</v>
      </c>
    </row>
    <row r="5" spans="1:19" hidden="1" x14ac:dyDescent="0.35">
      <c r="A5" s="34" t="s">
        <v>6558</v>
      </c>
      <c r="B5" t="s">
        <v>4583</v>
      </c>
      <c r="C5" t="s">
        <v>6557</v>
      </c>
      <c r="D5" t="s">
        <v>6558</v>
      </c>
      <c r="E5" t="s">
        <v>9611</v>
      </c>
      <c r="F5" t="s">
        <v>7276</v>
      </c>
      <c r="G5" s="7">
        <v>238.47220799999999</v>
      </c>
      <c r="H5" s="7">
        <v>213.51893400000003</v>
      </c>
      <c r="I5" s="7">
        <v>227.27544399999999</v>
      </c>
      <c r="J5" s="7">
        <v>199.33756399999999</v>
      </c>
      <c r="K5" s="7">
        <v>206.73138699999998</v>
      </c>
      <c r="L5" s="7">
        <v>240.72240500000001</v>
      </c>
      <c r="M5" s="7">
        <v>233.145827</v>
      </c>
      <c r="N5" s="7">
        <v>209.215789</v>
      </c>
      <c r="O5" s="7">
        <v>192.86457100000001</v>
      </c>
      <c r="P5" s="7">
        <v>206.48777600000003</v>
      </c>
      <c r="Q5" s="7">
        <v>204.078631</v>
      </c>
      <c r="R5" s="7">
        <v>245.270478</v>
      </c>
    </row>
    <row r="6" spans="1:19" hidden="1" x14ac:dyDescent="0.35">
      <c r="A6" s="34" t="s">
        <v>9612</v>
      </c>
      <c r="B6" t="s">
        <v>4583</v>
      </c>
      <c r="C6" t="s">
        <v>135</v>
      </c>
      <c r="D6" t="s">
        <v>9612</v>
      </c>
      <c r="E6" t="s">
        <v>9613</v>
      </c>
      <c r="F6" t="s">
        <v>7276</v>
      </c>
      <c r="G6" s="7">
        <v>173.48339999999999</v>
      </c>
      <c r="H6" s="7">
        <v>175.9434</v>
      </c>
      <c r="I6" s="7">
        <v>193.45500000000001</v>
      </c>
      <c r="J6" s="7">
        <v>195.2526</v>
      </c>
      <c r="K6" s="7">
        <v>188.1414</v>
      </c>
      <c r="L6" s="7">
        <v>174.12360000000001</v>
      </c>
      <c r="M6" s="7">
        <v>185.8158</v>
      </c>
      <c r="N6" s="7">
        <v>0</v>
      </c>
      <c r="O6" s="7"/>
      <c r="P6" s="7"/>
      <c r="Q6" s="7"/>
      <c r="R6" s="7"/>
    </row>
    <row r="7" spans="1:19" hidden="1" x14ac:dyDescent="0.35">
      <c r="A7" s="34" t="s">
        <v>9614</v>
      </c>
      <c r="B7" t="s">
        <v>4583</v>
      </c>
      <c r="C7" t="s">
        <v>1548</v>
      </c>
      <c r="D7" t="s">
        <v>9614</v>
      </c>
      <c r="E7" t="s">
        <v>9615</v>
      </c>
      <c r="F7" t="s">
        <v>7276</v>
      </c>
      <c r="G7" s="7">
        <v>147.12207500000002</v>
      </c>
      <c r="H7" s="7">
        <v>142.59563599999998</v>
      </c>
      <c r="I7" s="7">
        <v>163.65060399999999</v>
      </c>
      <c r="J7" s="7">
        <v>147.152511</v>
      </c>
      <c r="K7" s="7">
        <v>108.76003999999999</v>
      </c>
      <c r="L7" s="7">
        <v>105.922236</v>
      </c>
      <c r="M7" s="7">
        <v>116.990531</v>
      </c>
      <c r="N7" s="7">
        <v>126.27187499999999</v>
      </c>
      <c r="O7" s="7">
        <v>115.785938</v>
      </c>
      <c r="P7" s="7">
        <v>144.85153099999999</v>
      </c>
      <c r="Q7" s="7">
        <v>141.775688</v>
      </c>
      <c r="R7" s="7">
        <v>151.92806300000001</v>
      </c>
    </row>
    <row r="8" spans="1:19" hidden="1" x14ac:dyDescent="0.35">
      <c r="A8" s="34" t="s">
        <v>1626</v>
      </c>
      <c r="B8" t="s">
        <v>4583</v>
      </c>
      <c r="C8" t="s">
        <v>1625</v>
      </c>
      <c r="D8" t="s">
        <v>1626</v>
      </c>
      <c r="E8" t="s">
        <v>9616</v>
      </c>
      <c r="F8" t="s">
        <v>7276</v>
      </c>
      <c r="G8" s="7">
        <v>1654.188668</v>
      </c>
      <c r="H8" s="7">
        <v>1303.587203</v>
      </c>
      <c r="I8" s="7">
        <v>1633.029953</v>
      </c>
      <c r="J8" s="7">
        <v>1667.295805</v>
      </c>
      <c r="K8" s="7">
        <v>1607.6389240000001</v>
      </c>
      <c r="L8" s="7">
        <v>1660.1453470000001</v>
      </c>
      <c r="M8" s="7">
        <v>1704.6068899999998</v>
      </c>
      <c r="N8" s="7">
        <v>1526.46776</v>
      </c>
      <c r="O8" s="7">
        <v>1392.862907</v>
      </c>
      <c r="P8" s="7">
        <v>1458.8172849999999</v>
      </c>
      <c r="Q8" s="7">
        <v>1406.5455490000002</v>
      </c>
      <c r="R8" s="7">
        <v>1448.0354629999999</v>
      </c>
    </row>
    <row r="9" spans="1:19" hidden="1" x14ac:dyDescent="0.35">
      <c r="A9" s="34" t="s">
        <v>1642</v>
      </c>
      <c r="B9" t="s">
        <v>4583</v>
      </c>
      <c r="C9" t="s">
        <v>153</v>
      </c>
      <c r="D9" t="s">
        <v>1642</v>
      </c>
      <c r="E9" t="s">
        <v>9616</v>
      </c>
      <c r="F9" t="s">
        <v>7276</v>
      </c>
      <c r="G9" s="7">
        <v>278.01644699999997</v>
      </c>
      <c r="H9" s="7">
        <v>245.46990199999999</v>
      </c>
      <c r="I9" s="7">
        <v>264.83166499999999</v>
      </c>
      <c r="J9" s="7">
        <v>245.459441</v>
      </c>
      <c r="K9" s="7">
        <v>241.41797</v>
      </c>
      <c r="L9" s="7">
        <v>233.17703400000002</v>
      </c>
      <c r="M9" s="7">
        <v>240.06796900000001</v>
      </c>
      <c r="N9" s="7">
        <v>253.320424</v>
      </c>
      <c r="O9" s="7">
        <v>211.70040499999999</v>
      </c>
      <c r="P9" s="7">
        <v>230.236907</v>
      </c>
      <c r="Q9" s="7">
        <v>262.89374699999996</v>
      </c>
      <c r="R9" s="7">
        <v>285.26211099999995</v>
      </c>
    </row>
    <row r="10" spans="1:19" hidden="1" x14ac:dyDescent="0.35">
      <c r="A10" s="34" t="s">
        <v>206</v>
      </c>
      <c r="B10" t="s">
        <v>4583</v>
      </c>
      <c r="C10" t="s">
        <v>3040</v>
      </c>
      <c r="D10" t="s">
        <v>206</v>
      </c>
      <c r="E10" t="s">
        <v>9616</v>
      </c>
      <c r="F10" t="s">
        <v>7276</v>
      </c>
      <c r="G10" s="7">
        <v>108.067216</v>
      </c>
      <c r="H10" s="7">
        <v>88.49142599999999</v>
      </c>
      <c r="I10" s="7">
        <v>115.45740599999999</v>
      </c>
      <c r="J10" s="7">
        <v>138.25112899999999</v>
      </c>
      <c r="K10" s="7">
        <v>154.605819</v>
      </c>
      <c r="L10" s="7">
        <v>148.35358100000002</v>
      </c>
      <c r="M10" s="7">
        <v>155.35289299999999</v>
      </c>
      <c r="N10" s="7">
        <v>141.60303199999998</v>
      </c>
      <c r="O10" s="7">
        <v>118.41969799999998</v>
      </c>
      <c r="P10" s="7">
        <v>118.32598999999999</v>
      </c>
      <c r="Q10" s="7">
        <v>104.880555</v>
      </c>
      <c r="R10" s="7">
        <v>110.26093300000001</v>
      </c>
    </row>
    <row r="11" spans="1:19" hidden="1" x14ac:dyDescent="0.35">
      <c r="A11" s="34" t="s">
        <v>9617</v>
      </c>
      <c r="B11" t="s">
        <v>4583</v>
      </c>
      <c r="C11" t="s">
        <v>54</v>
      </c>
      <c r="D11" t="s">
        <v>9617</v>
      </c>
      <c r="E11" t="s">
        <v>9615</v>
      </c>
      <c r="F11" t="s">
        <v>7276</v>
      </c>
      <c r="G11" s="7">
        <v>1430.2599420000001</v>
      </c>
      <c r="H11" s="7">
        <v>1472.1927860000001</v>
      </c>
      <c r="I11" s="7">
        <v>1901.2738509999999</v>
      </c>
      <c r="J11" s="7">
        <v>1367.207265</v>
      </c>
      <c r="K11" s="7">
        <v>1047.5800200000001</v>
      </c>
      <c r="L11" s="7">
        <v>892.03118599999993</v>
      </c>
      <c r="M11" s="7">
        <v>722.89537100000007</v>
      </c>
      <c r="N11" s="7">
        <v>721.35020999999995</v>
      </c>
      <c r="O11" s="7">
        <v>154.855324</v>
      </c>
      <c r="P11" s="7">
        <v>434.90106199999997</v>
      </c>
      <c r="Q11" s="7">
        <v>907.00144299999999</v>
      </c>
      <c r="R11" s="7">
        <v>1672.2454169999999</v>
      </c>
    </row>
    <row r="12" spans="1:19" hidden="1" x14ac:dyDescent="0.35">
      <c r="A12" s="34" t="s">
        <v>3318</v>
      </c>
      <c r="B12" t="s">
        <v>4583</v>
      </c>
      <c r="C12" t="s">
        <v>173</v>
      </c>
      <c r="D12" t="s">
        <v>3318</v>
      </c>
      <c r="E12" t="s">
        <v>9618</v>
      </c>
      <c r="F12" t="s">
        <v>7276</v>
      </c>
      <c r="G12" s="7">
        <v>189.74092499999998</v>
      </c>
      <c r="H12" s="7">
        <v>171.63915</v>
      </c>
      <c r="I12" s="7">
        <v>187.0821</v>
      </c>
      <c r="J12" s="7">
        <v>170.32079999999999</v>
      </c>
      <c r="K12" s="7">
        <v>180.64657500000001</v>
      </c>
      <c r="L12" s="7">
        <v>164.3451</v>
      </c>
      <c r="M12" s="7">
        <v>179.22382500000001</v>
      </c>
      <c r="N12" s="7">
        <v>0</v>
      </c>
      <c r="O12" s="7"/>
      <c r="P12" s="7"/>
      <c r="Q12" s="7"/>
      <c r="R12" s="7"/>
    </row>
    <row r="13" spans="1:19" hidden="1" x14ac:dyDescent="0.35">
      <c r="A13" s="34" t="s">
        <v>6560</v>
      </c>
      <c r="B13" t="s">
        <v>4584</v>
      </c>
      <c r="C13" t="s">
        <v>6559</v>
      </c>
      <c r="D13" t="s">
        <v>6560</v>
      </c>
      <c r="E13" t="s">
        <v>9616</v>
      </c>
      <c r="F13" t="s">
        <v>7276</v>
      </c>
      <c r="G13" s="7">
        <v>195.25407999999999</v>
      </c>
      <c r="H13" s="7">
        <v>184.05912000000001</v>
      </c>
      <c r="I13" s="7">
        <v>199.82928000000001</v>
      </c>
      <c r="J13" s="7">
        <v>189.72716</v>
      </c>
      <c r="K13" s="7">
        <v>201.59467999999998</v>
      </c>
      <c r="L13" s="7">
        <v>200.16639999999998</v>
      </c>
      <c r="M13" s="7">
        <v>212.0104</v>
      </c>
      <c r="N13" s="7">
        <v>207.86696000000001</v>
      </c>
      <c r="O13" s="7">
        <v>199.34656000000001</v>
      </c>
      <c r="P13" s="7">
        <v>201.70779999999999</v>
      </c>
      <c r="Q13" s="7">
        <v>191.32512</v>
      </c>
      <c r="R13" s="7">
        <v>192.20935999999998</v>
      </c>
    </row>
    <row r="14" spans="1:19" hidden="1" x14ac:dyDescent="0.35">
      <c r="A14" s="34" t="s">
        <v>8743</v>
      </c>
      <c r="B14" t="s">
        <v>4584</v>
      </c>
      <c r="C14" t="s">
        <v>630</v>
      </c>
      <c r="D14" t="s">
        <v>8743</v>
      </c>
      <c r="E14" t="s">
        <v>9613</v>
      </c>
      <c r="F14" t="s">
        <v>7276</v>
      </c>
      <c r="G14" s="7"/>
      <c r="H14" s="7"/>
      <c r="I14" s="7"/>
      <c r="J14" s="7"/>
      <c r="K14" s="7">
        <v>127.8571</v>
      </c>
      <c r="L14" s="7">
        <v>120.32888</v>
      </c>
      <c r="M14" s="7">
        <v>122.57651</v>
      </c>
      <c r="N14" s="7">
        <v>122.72536500000001</v>
      </c>
      <c r="O14" s="7">
        <v>122.64399</v>
      </c>
      <c r="P14" s="7">
        <v>123.70974000000001</v>
      </c>
      <c r="Q14" s="7">
        <v>118.961185</v>
      </c>
      <c r="R14" s="7">
        <v>124.14440499999999</v>
      </c>
    </row>
    <row r="15" spans="1:19" hidden="1" x14ac:dyDescent="0.35">
      <c r="A15" s="34" t="s">
        <v>8743</v>
      </c>
      <c r="B15" t="s">
        <v>4584</v>
      </c>
      <c r="C15" t="s">
        <v>630</v>
      </c>
      <c r="D15" t="s">
        <v>8743</v>
      </c>
      <c r="E15" t="s">
        <v>9619</v>
      </c>
      <c r="F15" t="s">
        <v>7276</v>
      </c>
      <c r="G15" s="7">
        <v>142.34479000000002</v>
      </c>
      <c r="H15" s="7">
        <v>126.21105</v>
      </c>
      <c r="I15" s="7">
        <v>137.55346499999999</v>
      </c>
      <c r="J15" s="7">
        <v>126.428573</v>
      </c>
      <c r="K15" s="7"/>
      <c r="L15" s="7"/>
      <c r="M15" s="7"/>
      <c r="N15" s="7"/>
      <c r="O15" s="7"/>
      <c r="P15" s="7"/>
      <c r="Q15" s="7"/>
      <c r="R15" s="7"/>
    </row>
    <row r="16" spans="1:19" hidden="1" x14ac:dyDescent="0.35">
      <c r="A16" s="34" t="s">
        <v>699</v>
      </c>
      <c r="B16" t="s">
        <v>4584</v>
      </c>
      <c r="C16" t="s">
        <v>698</v>
      </c>
      <c r="D16" t="s">
        <v>699</v>
      </c>
      <c r="E16" t="s">
        <v>9615</v>
      </c>
      <c r="F16" t="s">
        <v>7276</v>
      </c>
      <c r="G16" s="7">
        <v>101.230605</v>
      </c>
      <c r="H16" s="7">
        <v>99.469335000000001</v>
      </c>
      <c r="I16" s="7">
        <v>112.38493</v>
      </c>
      <c r="J16" s="7">
        <v>91.697025999999994</v>
      </c>
      <c r="K16" s="7">
        <v>82.054595000000006</v>
      </c>
      <c r="L16" s="7">
        <v>74.084464999999994</v>
      </c>
      <c r="M16" s="7">
        <v>75.861695000000012</v>
      </c>
      <c r="N16" s="7">
        <v>75.946780000000004</v>
      </c>
      <c r="O16" s="7">
        <v>72.554720000000003</v>
      </c>
      <c r="P16" s="7">
        <v>82.016059999999996</v>
      </c>
      <c r="Q16" s="7">
        <v>81.794124999999994</v>
      </c>
      <c r="R16" s="7">
        <v>91.130375000000001</v>
      </c>
    </row>
    <row r="17" spans="1:18" hidden="1" x14ac:dyDescent="0.35">
      <c r="A17" s="34" t="s">
        <v>780</v>
      </c>
      <c r="B17" t="s">
        <v>4584</v>
      </c>
      <c r="C17" t="s">
        <v>779</v>
      </c>
      <c r="D17" t="s">
        <v>780</v>
      </c>
      <c r="E17" t="s">
        <v>9620</v>
      </c>
      <c r="F17" t="s">
        <v>7276</v>
      </c>
      <c r="G17" s="7">
        <v>122.633713</v>
      </c>
      <c r="H17" s="7">
        <v>101.291449</v>
      </c>
      <c r="I17" s="7">
        <v>145.93004199999999</v>
      </c>
      <c r="J17" s="7">
        <v>104.633263</v>
      </c>
      <c r="K17" s="7"/>
      <c r="L17" s="7"/>
      <c r="M17" s="7"/>
      <c r="N17" s="7"/>
      <c r="O17" s="7"/>
      <c r="P17" s="7"/>
      <c r="Q17" s="7"/>
      <c r="R17" s="7"/>
    </row>
    <row r="18" spans="1:18" hidden="1" x14ac:dyDescent="0.35">
      <c r="A18" s="34" t="s">
        <v>780</v>
      </c>
      <c r="B18" t="s">
        <v>4584</v>
      </c>
      <c r="C18" t="s">
        <v>779</v>
      </c>
      <c r="D18" t="s">
        <v>780</v>
      </c>
      <c r="E18" t="s">
        <v>4592</v>
      </c>
      <c r="F18" t="s">
        <v>7276</v>
      </c>
      <c r="G18" s="7"/>
      <c r="H18" s="7"/>
      <c r="I18" s="7"/>
      <c r="J18" s="7"/>
      <c r="K18" s="7">
        <v>103.018398</v>
      </c>
      <c r="L18" s="7">
        <v>97.854804000000001</v>
      </c>
      <c r="M18" s="7">
        <v>111.290142</v>
      </c>
      <c r="N18" s="7">
        <v>102.62572</v>
      </c>
      <c r="O18" s="7">
        <v>121.68427800000001</v>
      </c>
      <c r="P18" s="7">
        <v>136.11186900000001</v>
      </c>
      <c r="Q18" s="7">
        <v>105.24307</v>
      </c>
      <c r="R18" s="7">
        <v>102.899311</v>
      </c>
    </row>
    <row r="19" spans="1:18" hidden="1" x14ac:dyDescent="0.35">
      <c r="A19" s="34" t="s">
        <v>8159</v>
      </c>
      <c r="B19" t="s">
        <v>4584</v>
      </c>
      <c r="C19" t="s">
        <v>108</v>
      </c>
      <c r="D19" t="s">
        <v>8159</v>
      </c>
      <c r="E19" t="s">
        <v>9621</v>
      </c>
      <c r="F19" t="s">
        <v>7276</v>
      </c>
      <c r="G19" s="7"/>
      <c r="H19" s="7"/>
      <c r="I19" s="7">
        <v>30.442439999999998</v>
      </c>
      <c r="J19" s="7">
        <v>30.132200000000001</v>
      </c>
      <c r="K19" s="7">
        <v>31.15476</v>
      </c>
      <c r="L19" s="7">
        <v>26.73076</v>
      </c>
      <c r="M19" s="7">
        <v>29.293320000000001</v>
      </c>
      <c r="N19" s="7">
        <v>30.21312</v>
      </c>
      <c r="O19" s="7">
        <v>28.9618</v>
      </c>
      <c r="P19" s="7">
        <v>33.456919999999997</v>
      </c>
      <c r="Q19" s="7">
        <v>29.5456</v>
      </c>
      <c r="R19" s="7">
        <v>29.074360000000002</v>
      </c>
    </row>
    <row r="20" spans="1:18" hidden="1" x14ac:dyDescent="0.35">
      <c r="A20" s="34" t="s">
        <v>8922</v>
      </c>
      <c r="B20" t="s">
        <v>4584</v>
      </c>
      <c r="C20" t="s">
        <v>3772</v>
      </c>
      <c r="D20" t="s">
        <v>8922</v>
      </c>
      <c r="E20" t="s">
        <v>9613</v>
      </c>
      <c r="F20" t="s">
        <v>7276</v>
      </c>
      <c r="G20" s="7">
        <v>11.4331</v>
      </c>
      <c r="H20" s="7">
        <v>7.4857299999999993</v>
      </c>
      <c r="I20" s="7">
        <v>8.4851900000000011</v>
      </c>
      <c r="J20" s="7">
        <v>13.892340000000001</v>
      </c>
      <c r="K20" s="7">
        <v>16.142910000000001</v>
      </c>
      <c r="L20" s="7">
        <v>16.98067</v>
      </c>
      <c r="M20" s="7">
        <v>19.976740000000003</v>
      </c>
      <c r="N20" s="7">
        <v>18.81222</v>
      </c>
      <c r="O20" s="7">
        <v>16.382239999999999</v>
      </c>
      <c r="P20" s="7">
        <v>25.06672</v>
      </c>
      <c r="Q20" s="7">
        <v>21.457729999999998</v>
      </c>
      <c r="R20" s="7">
        <v>8.8859399999999997</v>
      </c>
    </row>
    <row r="21" spans="1:18" hidden="1" x14ac:dyDescent="0.35">
      <c r="A21" s="34" t="s">
        <v>9432</v>
      </c>
      <c r="B21" t="s">
        <v>4584</v>
      </c>
      <c r="C21" t="s">
        <v>9431</v>
      </c>
      <c r="D21" t="s">
        <v>9432</v>
      </c>
      <c r="E21" t="s">
        <v>9613</v>
      </c>
      <c r="F21" t="s">
        <v>7276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55.123033999999997</v>
      </c>
    </row>
    <row r="22" spans="1:18" hidden="1" x14ac:dyDescent="0.35">
      <c r="A22" s="34" t="s">
        <v>100</v>
      </c>
      <c r="B22" t="s">
        <v>4584</v>
      </c>
      <c r="C22" t="s">
        <v>101</v>
      </c>
      <c r="D22" t="s">
        <v>100</v>
      </c>
      <c r="E22" t="s">
        <v>9622</v>
      </c>
      <c r="F22" t="s">
        <v>7276</v>
      </c>
      <c r="G22" s="7">
        <v>48.662879999999994</v>
      </c>
      <c r="H22" s="7">
        <v>51.289559999999994</v>
      </c>
      <c r="I22" s="7">
        <v>50.510179999999998</v>
      </c>
      <c r="J22" s="7">
        <v>40.601260000000003</v>
      </c>
      <c r="K22" s="7">
        <v>35.522199999999998</v>
      </c>
      <c r="L22" s="7">
        <v>32.505200000000002</v>
      </c>
      <c r="M22" s="7">
        <v>34.135779999999997</v>
      </c>
      <c r="N22" s="7">
        <v>32.415179999999999</v>
      </c>
      <c r="O22" s="7">
        <v>32.817540000000001</v>
      </c>
      <c r="P22" s="7">
        <v>39.72542</v>
      </c>
      <c r="Q22" s="7">
        <v>42.593599999999995</v>
      </c>
      <c r="R22" s="7">
        <v>45.296999999999997</v>
      </c>
    </row>
    <row r="23" spans="1:18" hidden="1" x14ac:dyDescent="0.35">
      <c r="A23" s="34" t="s">
        <v>9623</v>
      </c>
      <c r="B23" t="s">
        <v>4584</v>
      </c>
      <c r="C23" t="s">
        <v>2643</v>
      </c>
      <c r="D23" t="s">
        <v>9623</v>
      </c>
      <c r="E23" t="s">
        <v>9616</v>
      </c>
      <c r="F23" t="s">
        <v>7276</v>
      </c>
      <c r="G23" s="7">
        <v>22.784860000000002</v>
      </c>
      <c r="H23" s="7">
        <v>23.36054</v>
      </c>
      <c r="I23" s="7">
        <v>22.306480000000001</v>
      </c>
      <c r="J23" s="7">
        <v>17.68704</v>
      </c>
      <c r="K23" s="7">
        <v>18.799199999999999</v>
      </c>
      <c r="L23" s="7">
        <v>17.442599999999999</v>
      </c>
      <c r="M23" s="7">
        <v>23.000319999999999</v>
      </c>
      <c r="N23" s="7">
        <v>25.62434</v>
      </c>
      <c r="O23" s="7">
        <v>29.9544</v>
      </c>
      <c r="P23" s="7">
        <v>29.161580000000001</v>
      </c>
      <c r="Q23" s="7">
        <v>26.244259999999997</v>
      </c>
      <c r="R23" s="7">
        <v>27.1145</v>
      </c>
    </row>
    <row r="24" spans="1:18" hidden="1" x14ac:dyDescent="0.35">
      <c r="A24" s="34" t="s">
        <v>8203</v>
      </c>
      <c r="B24" t="s">
        <v>4584</v>
      </c>
      <c r="C24" t="s">
        <v>81</v>
      </c>
      <c r="D24" t="s">
        <v>8203</v>
      </c>
      <c r="E24" t="s">
        <v>4585</v>
      </c>
      <c r="F24" t="s">
        <v>7276</v>
      </c>
      <c r="G24" s="7">
        <v>38.65287</v>
      </c>
      <c r="H24" s="7">
        <v>34.435535000000002</v>
      </c>
      <c r="I24" s="7">
        <v>38.339163999999997</v>
      </c>
      <c r="J24" s="7">
        <v>34.453251999999999</v>
      </c>
      <c r="K24" s="7">
        <v>35.592082999999995</v>
      </c>
      <c r="L24" s="7">
        <v>34.209591000000003</v>
      </c>
      <c r="M24" s="7">
        <v>34.391711000000001</v>
      </c>
      <c r="N24" s="7">
        <v>32.597389999999997</v>
      </c>
      <c r="O24" s="7">
        <v>32.313474999999997</v>
      </c>
      <c r="P24" s="7">
        <v>34.585006999999997</v>
      </c>
      <c r="Q24" s="7">
        <v>35.884903999999999</v>
      </c>
      <c r="R24" s="7">
        <v>33.080863999999998</v>
      </c>
    </row>
    <row r="25" spans="1:18" hidden="1" x14ac:dyDescent="0.35">
      <c r="A25" s="34" t="s">
        <v>8159</v>
      </c>
      <c r="B25" t="s">
        <v>4586</v>
      </c>
      <c r="C25" t="s">
        <v>108</v>
      </c>
      <c r="D25" t="s">
        <v>8159</v>
      </c>
      <c r="E25" t="s">
        <v>9621</v>
      </c>
      <c r="F25" t="s">
        <v>7276</v>
      </c>
      <c r="G25" s="7">
        <v>31.438400000000001</v>
      </c>
      <c r="H25" s="7">
        <v>25.56484</v>
      </c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idden="1" x14ac:dyDescent="0.35">
      <c r="A26" s="34" t="s">
        <v>9432</v>
      </c>
      <c r="B26" t="s">
        <v>4586</v>
      </c>
      <c r="C26" t="s">
        <v>9431</v>
      </c>
      <c r="D26" t="s">
        <v>9432</v>
      </c>
      <c r="E26" t="s">
        <v>9613</v>
      </c>
      <c r="F26" t="s">
        <v>7276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>
        <v>0</v>
      </c>
      <c r="R26" s="7">
        <v>0</v>
      </c>
    </row>
    <row r="27" spans="1:18" hidden="1" x14ac:dyDescent="0.35">
      <c r="A27" s="34" t="s">
        <v>485</v>
      </c>
      <c r="B27" t="s">
        <v>4587</v>
      </c>
      <c r="C27" t="s">
        <v>484</v>
      </c>
      <c r="D27" t="s">
        <v>485</v>
      </c>
      <c r="E27" t="s">
        <v>9616</v>
      </c>
      <c r="F27" t="s">
        <v>4588</v>
      </c>
      <c r="G27" s="7">
        <v>302.83230216116317</v>
      </c>
      <c r="H27" s="7">
        <v>0</v>
      </c>
      <c r="I27" s="7">
        <v>393.70193301829028</v>
      </c>
      <c r="J27" s="7">
        <v>370.45033588434973</v>
      </c>
      <c r="K27" s="7">
        <v>443.19873700000005</v>
      </c>
      <c r="L27" s="7">
        <v>417.58703800000001</v>
      </c>
      <c r="M27" s="7">
        <v>388.105953</v>
      </c>
      <c r="N27" s="7">
        <v>402.61308700000001</v>
      </c>
      <c r="O27" s="7">
        <v>376.72742</v>
      </c>
      <c r="P27" s="7">
        <v>431.09220899999997</v>
      </c>
      <c r="Q27" s="7">
        <v>335.98023000000001</v>
      </c>
      <c r="R27" s="7">
        <v>451.14392700000002</v>
      </c>
    </row>
    <row r="28" spans="1:18" hidden="1" x14ac:dyDescent="0.35">
      <c r="A28" s="34" t="s">
        <v>575</v>
      </c>
      <c r="B28" t="s">
        <v>4589</v>
      </c>
      <c r="C28" t="s">
        <v>6561</v>
      </c>
      <c r="D28" t="s">
        <v>575</v>
      </c>
      <c r="E28" t="s">
        <v>9620</v>
      </c>
      <c r="F28" t="s">
        <v>4590</v>
      </c>
      <c r="G28" s="7">
        <v>231.46715</v>
      </c>
      <c r="H28" s="7">
        <v>204.89368999999999</v>
      </c>
      <c r="I28" s="7">
        <v>206.03389000000001</v>
      </c>
      <c r="J28" s="7">
        <v>189.38444000000001</v>
      </c>
      <c r="K28" s="7">
        <v>182.96742</v>
      </c>
      <c r="L28" s="7">
        <v>195.01145000000002</v>
      </c>
      <c r="M28" s="7">
        <v>199.06715</v>
      </c>
      <c r="N28" s="7">
        <v>189.23665</v>
      </c>
      <c r="O28" s="7">
        <v>182.7261</v>
      </c>
      <c r="P28" s="7">
        <v>197.39482999999998</v>
      </c>
      <c r="Q28" s="7">
        <v>189.42250899999999</v>
      </c>
      <c r="R28" s="7">
        <v>200.59354999999999</v>
      </c>
    </row>
    <row r="29" spans="1:18" hidden="1" x14ac:dyDescent="0.35">
      <c r="A29" s="34" t="s">
        <v>9624</v>
      </c>
      <c r="B29" t="s">
        <v>4589</v>
      </c>
      <c r="C29" t="s">
        <v>292</v>
      </c>
      <c r="D29" t="s">
        <v>9624</v>
      </c>
      <c r="E29" t="s">
        <v>9616</v>
      </c>
      <c r="F29" t="s">
        <v>4590</v>
      </c>
      <c r="G29" s="7">
        <v>183.15289999999999</v>
      </c>
      <c r="H29" s="7">
        <v>157.49120000000002</v>
      </c>
      <c r="I29" s="7">
        <v>174.2816</v>
      </c>
      <c r="J29" s="7">
        <v>161.76089999999999</v>
      </c>
      <c r="K29" s="7">
        <v>170.45949999999999</v>
      </c>
      <c r="L29" s="7">
        <v>181.78399999999999</v>
      </c>
      <c r="M29" s="7">
        <v>181.56289999999998</v>
      </c>
      <c r="N29" s="7">
        <v>176.15450000000001</v>
      </c>
      <c r="O29" s="7">
        <v>162.72370000000001</v>
      </c>
      <c r="P29" s="7">
        <v>174.03529999999998</v>
      </c>
      <c r="Q29" s="7">
        <v>171.1129</v>
      </c>
      <c r="R29" s="7">
        <v>191.71549999999999</v>
      </c>
    </row>
    <row r="30" spans="1:18" hidden="1" x14ac:dyDescent="0.35">
      <c r="A30" s="34" t="s">
        <v>9625</v>
      </c>
      <c r="B30" t="s">
        <v>4589</v>
      </c>
      <c r="C30" t="s">
        <v>293</v>
      </c>
      <c r="D30" t="s">
        <v>9625</v>
      </c>
      <c r="E30" t="s">
        <v>9626</v>
      </c>
      <c r="F30" t="s">
        <v>4590</v>
      </c>
      <c r="G30" s="7">
        <v>144.51920000000001</v>
      </c>
      <c r="H30" s="7">
        <v>130.88739999999999</v>
      </c>
      <c r="I30" s="7">
        <v>130.6174</v>
      </c>
      <c r="J30" s="7">
        <v>112.2513</v>
      </c>
      <c r="K30" s="7">
        <v>99.064499999999995</v>
      </c>
      <c r="L30" s="7">
        <v>94.860100000000003</v>
      </c>
      <c r="M30" s="7">
        <v>109.3176</v>
      </c>
      <c r="N30" s="7">
        <v>104.4233</v>
      </c>
      <c r="O30" s="7">
        <v>111.9178</v>
      </c>
      <c r="P30" s="7">
        <v>120.6797</v>
      </c>
      <c r="Q30" s="7">
        <v>116.41330000000001</v>
      </c>
      <c r="R30" s="7">
        <v>140.31700000000001</v>
      </c>
    </row>
    <row r="31" spans="1:18" hidden="1" x14ac:dyDescent="0.35">
      <c r="A31" s="34" t="s">
        <v>297</v>
      </c>
      <c r="B31" t="s">
        <v>4589</v>
      </c>
      <c r="C31" t="s">
        <v>296</v>
      </c>
      <c r="D31" t="s">
        <v>297</v>
      </c>
      <c r="E31" t="s">
        <v>9615</v>
      </c>
      <c r="F31" t="s">
        <v>4590</v>
      </c>
      <c r="G31" s="7"/>
      <c r="H31" s="7"/>
      <c r="I31" s="7"/>
      <c r="J31" s="7"/>
      <c r="K31" s="7"/>
      <c r="L31" s="7"/>
      <c r="M31" s="7"/>
      <c r="N31" s="7"/>
      <c r="O31" s="7">
        <v>157.31414000000001</v>
      </c>
      <c r="P31" s="7">
        <v>183.06471999999999</v>
      </c>
      <c r="Q31" s="7">
        <v>176.47932999999998</v>
      </c>
      <c r="R31" s="7">
        <v>188.84336999999999</v>
      </c>
    </row>
    <row r="32" spans="1:18" hidden="1" x14ac:dyDescent="0.35">
      <c r="A32" s="34" t="s">
        <v>297</v>
      </c>
      <c r="B32" t="s">
        <v>4589</v>
      </c>
      <c r="C32" t="s">
        <v>296</v>
      </c>
      <c r="D32" t="s">
        <v>297</v>
      </c>
      <c r="E32" t="s">
        <v>9616</v>
      </c>
      <c r="F32" t="s">
        <v>4590</v>
      </c>
      <c r="G32" s="7">
        <v>221.37481</v>
      </c>
      <c r="H32" s="7">
        <v>192.46991</v>
      </c>
      <c r="I32" s="7">
        <v>207.32470000000001</v>
      </c>
      <c r="J32" s="7">
        <v>171.36478</v>
      </c>
      <c r="K32" s="7">
        <v>171.20083</v>
      </c>
      <c r="L32" s="7">
        <v>189.09439</v>
      </c>
      <c r="M32" s="7">
        <v>185.39596</v>
      </c>
      <c r="N32" s="7">
        <v>165.78550000000001</v>
      </c>
      <c r="O32" s="7"/>
      <c r="P32" s="7"/>
      <c r="Q32" s="7"/>
      <c r="R32" s="7"/>
    </row>
    <row r="33" spans="1:18" hidden="1" x14ac:dyDescent="0.35">
      <c r="A33" s="34" t="s">
        <v>300</v>
      </c>
      <c r="B33" t="s">
        <v>4589</v>
      </c>
      <c r="C33" t="s">
        <v>299</v>
      </c>
      <c r="D33" t="s">
        <v>300</v>
      </c>
      <c r="E33" t="s">
        <v>9616</v>
      </c>
      <c r="F33" t="s">
        <v>4590</v>
      </c>
      <c r="G33" s="7">
        <v>313.14984999999996</v>
      </c>
      <c r="H33" s="7">
        <v>273.82389000000001</v>
      </c>
      <c r="I33" s="7">
        <v>297.69389000000001</v>
      </c>
      <c r="J33" s="7">
        <v>260.79292000000004</v>
      </c>
      <c r="K33" s="7">
        <v>246.71413000000001</v>
      </c>
      <c r="L33" s="7">
        <v>243.77790999999999</v>
      </c>
      <c r="M33" s="7">
        <v>266.24144999999999</v>
      </c>
      <c r="N33" s="7">
        <v>244.43279999999999</v>
      </c>
      <c r="O33" s="7">
        <v>231.91201999999998</v>
      </c>
      <c r="P33" s="7">
        <v>266.33809000000002</v>
      </c>
      <c r="Q33" s="7">
        <v>261.37481000000002</v>
      </c>
      <c r="R33" s="7">
        <v>276.49637999999999</v>
      </c>
    </row>
    <row r="34" spans="1:18" hidden="1" x14ac:dyDescent="0.35">
      <c r="A34" s="34" t="s">
        <v>9627</v>
      </c>
      <c r="B34" t="s">
        <v>4589</v>
      </c>
      <c r="C34" t="s">
        <v>301</v>
      </c>
      <c r="D34" t="s">
        <v>9627</v>
      </c>
      <c r="E34" t="s">
        <v>9626</v>
      </c>
      <c r="F34" t="s">
        <v>4590</v>
      </c>
      <c r="G34" s="7">
        <v>410.90246000000002</v>
      </c>
      <c r="H34" s="7">
        <v>362.26158000000004</v>
      </c>
      <c r="I34" s="7">
        <v>378.55074999999999</v>
      </c>
      <c r="J34" s="7">
        <v>342.8039</v>
      </c>
      <c r="K34" s="7">
        <v>335.03772999999995</v>
      </c>
      <c r="L34" s="7">
        <v>352.59285999999997</v>
      </c>
      <c r="M34" s="7">
        <v>356.69693000000001</v>
      </c>
      <c r="N34" s="7">
        <v>337.44519000000003</v>
      </c>
      <c r="O34" s="7">
        <v>319.93453999999997</v>
      </c>
      <c r="P34" s="7">
        <v>346.63802000000004</v>
      </c>
      <c r="Q34" s="7">
        <v>311.05139000000003</v>
      </c>
      <c r="R34" s="7">
        <v>346.38765000000001</v>
      </c>
    </row>
    <row r="35" spans="1:18" hidden="1" x14ac:dyDescent="0.35">
      <c r="A35" s="34" t="s">
        <v>303</v>
      </c>
      <c r="B35" t="s">
        <v>4589</v>
      </c>
      <c r="C35" t="s">
        <v>302</v>
      </c>
      <c r="D35" t="s">
        <v>303</v>
      </c>
      <c r="E35" t="s">
        <v>9626</v>
      </c>
      <c r="F35" t="s">
        <v>4590</v>
      </c>
      <c r="G35" s="7">
        <v>309.17040000000003</v>
      </c>
      <c r="H35" s="7">
        <v>268.63945000000001</v>
      </c>
      <c r="I35" s="7">
        <v>286.34371000000004</v>
      </c>
      <c r="J35" s="7">
        <v>256.79861599999998</v>
      </c>
      <c r="K35" s="7">
        <v>244.64159599999999</v>
      </c>
      <c r="L35" s="7">
        <v>251.97214000000002</v>
      </c>
      <c r="M35" s="7">
        <v>259.22255000000001</v>
      </c>
      <c r="N35" s="7">
        <v>259.82599900000002</v>
      </c>
      <c r="O35" s="7">
        <v>230.99025599999999</v>
      </c>
      <c r="P35" s="7">
        <v>256.51205300000004</v>
      </c>
      <c r="Q35" s="7">
        <v>260.01294100000001</v>
      </c>
      <c r="R35" s="7">
        <v>289.29873900000001</v>
      </c>
    </row>
    <row r="36" spans="1:18" hidden="1" x14ac:dyDescent="0.35">
      <c r="A36" s="34" t="s">
        <v>9628</v>
      </c>
      <c r="B36" t="s">
        <v>4589</v>
      </c>
      <c r="C36" t="s">
        <v>304</v>
      </c>
      <c r="D36" t="s">
        <v>9628</v>
      </c>
      <c r="E36" t="s">
        <v>9626</v>
      </c>
      <c r="F36" t="s">
        <v>4590</v>
      </c>
      <c r="G36" s="7">
        <v>287.52199999999999</v>
      </c>
      <c r="H36" s="7">
        <v>247.666</v>
      </c>
      <c r="I36" s="7">
        <v>268.86200000000002</v>
      </c>
      <c r="J36" s="7">
        <v>227.86699999999999</v>
      </c>
      <c r="K36" s="7">
        <v>231.815</v>
      </c>
      <c r="L36" s="7">
        <v>243.61699999999999</v>
      </c>
      <c r="M36" s="7">
        <v>247.25399999999999</v>
      </c>
      <c r="N36" s="7">
        <v>232.87899999999999</v>
      </c>
      <c r="O36" s="7">
        <v>220.55799999999999</v>
      </c>
      <c r="P36" s="7">
        <v>242.14500000000001</v>
      </c>
      <c r="Q36" s="7">
        <v>247.185</v>
      </c>
      <c r="R36" s="7">
        <v>267.90300000000002</v>
      </c>
    </row>
    <row r="37" spans="1:18" hidden="1" x14ac:dyDescent="0.35">
      <c r="A37" s="34" t="s">
        <v>306</v>
      </c>
      <c r="B37" t="s">
        <v>4589</v>
      </c>
      <c r="C37" t="s">
        <v>305</v>
      </c>
      <c r="D37" t="s">
        <v>306</v>
      </c>
      <c r="E37" t="s">
        <v>9616</v>
      </c>
      <c r="F37" t="s">
        <v>4590</v>
      </c>
      <c r="G37" s="7">
        <v>69.150999999999996</v>
      </c>
      <c r="H37" s="7">
        <v>60.877000000000002</v>
      </c>
      <c r="I37" s="7">
        <v>60.838999999999999</v>
      </c>
      <c r="J37" s="7">
        <v>47.161999999999999</v>
      </c>
      <c r="K37" s="7">
        <v>47.613999999999997</v>
      </c>
      <c r="L37" s="7">
        <v>57.362000000000002</v>
      </c>
      <c r="M37" s="7">
        <v>56.387999999999998</v>
      </c>
      <c r="N37" s="7">
        <v>49.781999999999996</v>
      </c>
      <c r="O37" s="7">
        <v>47.366999999999997</v>
      </c>
      <c r="P37" s="7">
        <v>53.116</v>
      </c>
      <c r="Q37" s="7">
        <v>55.832000000000001</v>
      </c>
      <c r="R37" s="7">
        <v>63.197000000000003</v>
      </c>
    </row>
    <row r="38" spans="1:18" hidden="1" x14ac:dyDescent="0.35">
      <c r="A38" s="34" t="s">
        <v>9629</v>
      </c>
      <c r="B38" t="s">
        <v>4589</v>
      </c>
      <c r="C38" t="s">
        <v>312</v>
      </c>
      <c r="D38" t="s">
        <v>9629</v>
      </c>
      <c r="E38" t="s">
        <v>9626</v>
      </c>
      <c r="F38" t="s">
        <v>4590</v>
      </c>
      <c r="G38" s="7">
        <v>71.626999999999995</v>
      </c>
      <c r="H38" s="7">
        <v>58.442999999999998</v>
      </c>
      <c r="I38" s="7">
        <v>62.017000000000003</v>
      </c>
      <c r="J38" s="7">
        <v>48.878</v>
      </c>
      <c r="K38" s="7">
        <v>51.581000000000003</v>
      </c>
      <c r="L38" s="7">
        <v>64.938000000000002</v>
      </c>
      <c r="M38" s="7">
        <v>67.388999999999996</v>
      </c>
      <c r="N38" s="7">
        <v>60.588999999999999</v>
      </c>
      <c r="O38" s="7">
        <v>54.475000000000001</v>
      </c>
      <c r="P38" s="7">
        <v>60.521999999999998</v>
      </c>
      <c r="Q38" s="7">
        <v>57.462000000000003</v>
      </c>
      <c r="R38" s="7">
        <v>63.643999999999998</v>
      </c>
    </row>
    <row r="39" spans="1:18" hidden="1" x14ac:dyDescent="0.35">
      <c r="A39" s="34" t="s">
        <v>9630</v>
      </c>
      <c r="B39" t="s">
        <v>4589</v>
      </c>
      <c r="C39" t="s">
        <v>315</v>
      </c>
      <c r="D39" t="s">
        <v>9630</v>
      </c>
      <c r="E39" t="s">
        <v>9620</v>
      </c>
      <c r="F39" t="s">
        <v>4590</v>
      </c>
      <c r="G39" s="7">
        <v>124.336</v>
      </c>
      <c r="H39" s="7">
        <v>105.782</v>
      </c>
      <c r="I39" s="7">
        <v>111.261</v>
      </c>
      <c r="J39" s="7">
        <v>93.257999999999996</v>
      </c>
      <c r="K39" s="7">
        <v>98.322999999999993</v>
      </c>
      <c r="L39" s="7">
        <v>113.44799999999999</v>
      </c>
      <c r="M39" s="7">
        <v>118.066</v>
      </c>
      <c r="N39" s="7">
        <v>105.181</v>
      </c>
      <c r="O39" s="7">
        <v>97.066999999999993</v>
      </c>
      <c r="P39" s="7">
        <v>99.347999999999999</v>
      </c>
      <c r="Q39" s="7">
        <v>99.691999999999993</v>
      </c>
      <c r="R39" s="7">
        <v>114.107</v>
      </c>
    </row>
    <row r="40" spans="1:18" hidden="1" x14ac:dyDescent="0.35">
      <c r="A40" s="34" t="s">
        <v>317</v>
      </c>
      <c r="B40" t="s">
        <v>4589</v>
      </c>
      <c r="C40" t="s">
        <v>316</v>
      </c>
      <c r="D40" t="s">
        <v>317</v>
      </c>
      <c r="E40" t="s">
        <v>9616</v>
      </c>
      <c r="F40" t="s">
        <v>4590</v>
      </c>
      <c r="G40" s="7">
        <v>360.73700000000002</v>
      </c>
      <c r="H40" s="7">
        <v>329.75099999999998</v>
      </c>
      <c r="I40" s="7">
        <v>357.20800000000003</v>
      </c>
      <c r="J40" s="7">
        <v>290.74</v>
      </c>
      <c r="K40" s="7">
        <v>278.78800000000001</v>
      </c>
      <c r="L40" s="7">
        <v>290.57400000000001</v>
      </c>
      <c r="M40" s="7">
        <v>299.53800000000001</v>
      </c>
      <c r="N40" s="7">
        <v>285.79199999999997</v>
      </c>
      <c r="O40" s="7">
        <v>276.488</v>
      </c>
      <c r="P40" s="7">
        <v>314.779</v>
      </c>
      <c r="Q40" s="7">
        <v>304.06099999999998</v>
      </c>
      <c r="R40" s="7">
        <v>310.827</v>
      </c>
    </row>
    <row r="41" spans="1:18" hidden="1" x14ac:dyDescent="0.35">
      <c r="A41" s="34" t="s">
        <v>319</v>
      </c>
      <c r="B41" t="s">
        <v>4589</v>
      </c>
      <c r="C41" t="s">
        <v>318</v>
      </c>
      <c r="D41" t="s">
        <v>319</v>
      </c>
      <c r="E41" t="s">
        <v>9616</v>
      </c>
      <c r="F41" t="s">
        <v>4590</v>
      </c>
      <c r="G41" s="7">
        <v>348.29300000000001</v>
      </c>
      <c r="H41" s="7">
        <v>322.99200000000002</v>
      </c>
      <c r="I41" s="7">
        <v>333.113</v>
      </c>
      <c r="J41" s="7">
        <v>298.637</v>
      </c>
      <c r="K41" s="7">
        <v>271.34399999999999</v>
      </c>
      <c r="L41" s="7">
        <v>266.238</v>
      </c>
      <c r="M41" s="7">
        <v>291.714</v>
      </c>
      <c r="N41" s="7">
        <v>280.62099999999998</v>
      </c>
      <c r="O41" s="7">
        <v>277.09199999999998</v>
      </c>
      <c r="P41" s="7">
        <v>317.36399999999998</v>
      </c>
      <c r="Q41" s="7">
        <v>305.51799999999997</v>
      </c>
      <c r="R41" s="7">
        <v>338.262</v>
      </c>
    </row>
    <row r="42" spans="1:18" hidden="1" x14ac:dyDescent="0.35">
      <c r="A42" s="34" t="s">
        <v>321</v>
      </c>
      <c r="B42" t="s">
        <v>4589</v>
      </c>
      <c r="C42" t="s">
        <v>320</v>
      </c>
      <c r="D42" t="s">
        <v>321</v>
      </c>
      <c r="E42" t="s">
        <v>9616</v>
      </c>
      <c r="F42" t="s">
        <v>4590</v>
      </c>
      <c r="G42" s="7">
        <v>325.79361999999998</v>
      </c>
      <c r="H42" s="7">
        <v>286.90929</v>
      </c>
      <c r="I42" s="7">
        <v>300.74592099999995</v>
      </c>
      <c r="J42" s="7">
        <v>265.44652000000002</v>
      </c>
      <c r="K42" s="7">
        <v>265.54037</v>
      </c>
      <c r="L42" s="7">
        <v>264.78978000000001</v>
      </c>
      <c r="M42" s="7">
        <v>273.07198</v>
      </c>
      <c r="N42" s="7">
        <v>253.76080999999999</v>
      </c>
      <c r="O42" s="7">
        <v>243.73316</v>
      </c>
      <c r="P42" s="7">
        <v>275.69986</v>
      </c>
      <c r="Q42" s="7">
        <v>270.21008</v>
      </c>
      <c r="R42" s="7">
        <v>295.44905</v>
      </c>
    </row>
    <row r="43" spans="1:18" hidden="1" x14ac:dyDescent="0.35">
      <c r="A43" s="34" t="s">
        <v>6590</v>
      </c>
      <c r="B43" t="s">
        <v>4589</v>
      </c>
      <c r="C43" t="s">
        <v>6589</v>
      </c>
      <c r="D43" t="s">
        <v>6590</v>
      </c>
      <c r="E43" t="s">
        <v>9616</v>
      </c>
      <c r="F43" t="s">
        <v>4590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>
        <v>81.061000000000007</v>
      </c>
    </row>
    <row r="44" spans="1:18" hidden="1" x14ac:dyDescent="0.35">
      <c r="A44" s="34" t="s">
        <v>9631</v>
      </c>
      <c r="B44" t="s">
        <v>4589</v>
      </c>
      <c r="C44" t="s">
        <v>6591</v>
      </c>
      <c r="D44" t="s">
        <v>9631</v>
      </c>
      <c r="E44" t="s">
        <v>9626</v>
      </c>
      <c r="F44" t="s">
        <v>4590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>
        <v>75.582999999999998</v>
      </c>
    </row>
    <row r="45" spans="1:18" hidden="1" x14ac:dyDescent="0.35">
      <c r="A45" s="34" t="s">
        <v>331</v>
      </c>
      <c r="B45" t="s">
        <v>4589</v>
      </c>
      <c r="C45" t="s">
        <v>330</v>
      </c>
      <c r="D45" t="s">
        <v>331</v>
      </c>
      <c r="E45" t="s">
        <v>9616</v>
      </c>
      <c r="F45" t="s">
        <v>4590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>
        <v>154.19310000000002</v>
      </c>
    </row>
    <row r="46" spans="1:18" hidden="1" x14ac:dyDescent="0.35">
      <c r="A46" s="34" t="s">
        <v>339</v>
      </c>
      <c r="B46" t="s">
        <v>4589</v>
      </c>
      <c r="C46" t="s">
        <v>338</v>
      </c>
      <c r="D46" t="s">
        <v>339</v>
      </c>
      <c r="E46" t="s">
        <v>9616</v>
      </c>
      <c r="F46" t="s">
        <v>4590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>
        <v>37.718300000000006</v>
      </c>
    </row>
    <row r="47" spans="1:18" hidden="1" x14ac:dyDescent="0.35">
      <c r="A47" s="34" t="s">
        <v>9632</v>
      </c>
      <c r="B47" t="s">
        <v>4589</v>
      </c>
      <c r="C47" t="s">
        <v>346</v>
      </c>
      <c r="D47" t="s">
        <v>9632</v>
      </c>
      <c r="E47" t="s">
        <v>9626</v>
      </c>
      <c r="F47" t="s">
        <v>4590</v>
      </c>
      <c r="G47" s="7">
        <v>311.24084999999997</v>
      </c>
      <c r="H47" s="7">
        <v>297.33151799999996</v>
      </c>
      <c r="I47" s="7">
        <v>299.91792200000003</v>
      </c>
      <c r="J47" s="7">
        <v>271.43209000000002</v>
      </c>
      <c r="K47" s="7">
        <v>272.05604100000005</v>
      </c>
      <c r="L47" s="7">
        <v>285.18932000000001</v>
      </c>
      <c r="M47" s="7">
        <v>300.74164000000002</v>
      </c>
      <c r="N47" s="7">
        <v>282.90884999999997</v>
      </c>
      <c r="O47" s="7">
        <v>272.68825900000002</v>
      </c>
      <c r="P47" s="7">
        <v>298.01504700000004</v>
      </c>
      <c r="Q47" s="7">
        <v>276.365274</v>
      </c>
      <c r="R47" s="7">
        <v>293.217106</v>
      </c>
    </row>
    <row r="48" spans="1:18" hidden="1" x14ac:dyDescent="0.35">
      <c r="A48" s="34" t="s">
        <v>348</v>
      </c>
      <c r="B48" t="s">
        <v>4589</v>
      </c>
      <c r="C48" t="s">
        <v>347</v>
      </c>
      <c r="D48" t="s">
        <v>348</v>
      </c>
      <c r="E48" t="s">
        <v>9616</v>
      </c>
      <c r="F48" t="s">
        <v>4590</v>
      </c>
      <c r="G48" s="7">
        <v>458.95429999999999</v>
      </c>
      <c r="H48" s="7">
        <v>406.3467</v>
      </c>
      <c r="I48" s="7">
        <v>422.75620000000004</v>
      </c>
      <c r="J48" s="7">
        <v>415.64840000000004</v>
      </c>
      <c r="K48" s="7">
        <v>431.30270000000002</v>
      </c>
      <c r="L48" s="7">
        <v>448.14620000000002</v>
      </c>
      <c r="M48" s="7">
        <v>473.20800000000003</v>
      </c>
      <c r="N48" s="7">
        <v>444.928</v>
      </c>
      <c r="O48" s="7">
        <v>433.80129999999997</v>
      </c>
      <c r="P48" s="7">
        <v>452.8426</v>
      </c>
      <c r="Q48" s="7">
        <v>459.35120000000001</v>
      </c>
      <c r="R48" s="7">
        <v>480.45850000000002</v>
      </c>
    </row>
    <row r="49" spans="1:18" hidden="1" x14ac:dyDescent="0.35">
      <c r="A49" s="34" t="s">
        <v>9633</v>
      </c>
      <c r="B49" t="s">
        <v>4589</v>
      </c>
      <c r="C49" t="s">
        <v>351</v>
      </c>
      <c r="D49" t="s">
        <v>9633</v>
      </c>
      <c r="E49" t="s">
        <v>9616</v>
      </c>
      <c r="F49" t="s">
        <v>4590</v>
      </c>
      <c r="G49" s="7">
        <v>67.37</v>
      </c>
      <c r="H49" s="7">
        <v>58.61</v>
      </c>
      <c r="I49" s="7">
        <v>64.236999999999995</v>
      </c>
      <c r="J49" s="7">
        <v>53.612000000000002</v>
      </c>
      <c r="K49" s="7">
        <v>50.207999999999998</v>
      </c>
      <c r="L49" s="7">
        <v>43.41</v>
      </c>
      <c r="M49" s="7">
        <v>45.737000000000002</v>
      </c>
      <c r="N49" s="7">
        <v>44.470999999999997</v>
      </c>
      <c r="O49" s="7">
        <v>52.414000000000001</v>
      </c>
      <c r="P49" s="7">
        <v>63.29</v>
      </c>
      <c r="Q49" s="7">
        <v>63.51</v>
      </c>
      <c r="R49" s="7">
        <v>67.876999999999995</v>
      </c>
    </row>
    <row r="50" spans="1:18" hidden="1" x14ac:dyDescent="0.35">
      <c r="A50" s="34" t="s">
        <v>355</v>
      </c>
      <c r="B50" t="s">
        <v>4589</v>
      </c>
      <c r="C50" t="s">
        <v>354</v>
      </c>
      <c r="D50" t="s">
        <v>355</v>
      </c>
      <c r="E50" t="s">
        <v>9616</v>
      </c>
      <c r="F50" t="s">
        <v>4590</v>
      </c>
      <c r="G50" s="7">
        <v>297.84607</v>
      </c>
      <c r="H50" s="7">
        <v>263.16462999999999</v>
      </c>
      <c r="I50" s="7">
        <v>276.09199999999998</v>
      </c>
      <c r="J50" s="7">
        <v>267.37159000000003</v>
      </c>
      <c r="K50" s="7">
        <v>277.16346999999996</v>
      </c>
      <c r="L50" s="7">
        <v>308.40926000000002</v>
      </c>
      <c r="M50" s="7">
        <v>331.11189000000002</v>
      </c>
      <c r="N50" s="7">
        <v>305.01382000000001</v>
      </c>
      <c r="O50" s="7">
        <v>287.13327000000004</v>
      </c>
      <c r="P50" s="7">
        <v>287.02502000000004</v>
      </c>
      <c r="Q50" s="7">
        <v>264.17000999999999</v>
      </c>
      <c r="R50" s="7">
        <v>0</v>
      </c>
    </row>
    <row r="51" spans="1:18" hidden="1" x14ac:dyDescent="0.35">
      <c r="A51" s="34" t="s">
        <v>357</v>
      </c>
      <c r="B51" t="s">
        <v>4589</v>
      </c>
      <c r="C51" t="s">
        <v>356</v>
      </c>
      <c r="D51" t="s">
        <v>357</v>
      </c>
      <c r="E51" t="s">
        <v>9616</v>
      </c>
      <c r="F51" t="s">
        <v>4590</v>
      </c>
      <c r="G51" s="7">
        <v>214.756</v>
      </c>
      <c r="H51" s="7">
        <v>192.602</v>
      </c>
      <c r="I51" s="7">
        <v>204.922</v>
      </c>
      <c r="J51" s="7">
        <v>178.42500000000001</v>
      </c>
      <c r="K51" s="7">
        <v>168.61799999999999</v>
      </c>
      <c r="L51" s="7">
        <v>174.70400000000001</v>
      </c>
      <c r="M51" s="7">
        <v>183.828</v>
      </c>
      <c r="N51" s="7">
        <v>170.839</v>
      </c>
      <c r="O51" s="7">
        <v>163.30799999999999</v>
      </c>
      <c r="P51" s="7">
        <v>184.08699999999999</v>
      </c>
      <c r="Q51" s="7">
        <v>182.78200000000001</v>
      </c>
      <c r="R51" s="7">
        <v>0</v>
      </c>
    </row>
    <row r="52" spans="1:18" hidden="1" x14ac:dyDescent="0.35">
      <c r="A52" s="34" t="s">
        <v>361</v>
      </c>
      <c r="B52" t="s">
        <v>4589</v>
      </c>
      <c r="C52" t="s">
        <v>360</v>
      </c>
      <c r="D52" t="s">
        <v>361</v>
      </c>
      <c r="E52" t="s">
        <v>9616</v>
      </c>
      <c r="F52" t="s">
        <v>4590</v>
      </c>
      <c r="G52" s="7">
        <v>84.828999999999994</v>
      </c>
      <c r="H52" s="7">
        <v>70.953999999999994</v>
      </c>
      <c r="I52" s="7">
        <v>71.98</v>
      </c>
      <c r="J52" s="7">
        <v>58.094000000000001</v>
      </c>
      <c r="K52" s="7">
        <v>61.017000000000003</v>
      </c>
      <c r="L52" s="7">
        <v>64.39</v>
      </c>
      <c r="M52" s="7">
        <v>72.218000000000004</v>
      </c>
      <c r="N52" s="7">
        <v>66.013000000000005</v>
      </c>
      <c r="O52" s="7">
        <v>63.289000000000001</v>
      </c>
      <c r="P52" s="7">
        <v>67.614999999999995</v>
      </c>
      <c r="Q52" s="7">
        <v>63.872</v>
      </c>
      <c r="R52" s="7">
        <v>69.465999999999994</v>
      </c>
    </row>
    <row r="53" spans="1:18" hidden="1" x14ac:dyDescent="0.35">
      <c r="A53" s="34" t="s">
        <v>367</v>
      </c>
      <c r="B53" t="s">
        <v>4589</v>
      </c>
      <c r="C53" t="s">
        <v>366</v>
      </c>
      <c r="D53" t="s">
        <v>367</v>
      </c>
      <c r="E53" t="s">
        <v>9622</v>
      </c>
      <c r="F53" t="s">
        <v>4590</v>
      </c>
      <c r="G53" s="7">
        <v>100.21860000000001</v>
      </c>
      <c r="H53" s="7">
        <v>91.097300000000004</v>
      </c>
      <c r="I53" s="7">
        <v>61.001300000000001</v>
      </c>
      <c r="J53" s="7">
        <v>39.488500000000002</v>
      </c>
      <c r="K53" s="7">
        <v>37.365400000000001</v>
      </c>
      <c r="L53" s="7">
        <v>47.2986</v>
      </c>
      <c r="M53" s="7">
        <v>59.6387</v>
      </c>
      <c r="N53" s="7">
        <v>46.093499999999999</v>
      </c>
      <c r="O53" s="7">
        <v>36.338999999999999</v>
      </c>
      <c r="P53" s="7">
        <v>45.209699999999998</v>
      </c>
      <c r="Q53" s="7">
        <v>48.912199999999999</v>
      </c>
      <c r="R53" s="7">
        <v>57.663400000000003</v>
      </c>
    </row>
    <row r="54" spans="1:18" hidden="1" x14ac:dyDescent="0.35">
      <c r="A54" s="34" t="s">
        <v>6563</v>
      </c>
      <c r="B54" t="s">
        <v>4589</v>
      </c>
      <c r="C54" t="s">
        <v>6562</v>
      </c>
      <c r="D54" t="s">
        <v>6563</v>
      </c>
      <c r="E54" t="s">
        <v>9616</v>
      </c>
      <c r="F54" t="s">
        <v>4590</v>
      </c>
      <c r="G54" s="7">
        <v>66.24860000000001</v>
      </c>
      <c r="H54" s="7">
        <v>48.621300000000005</v>
      </c>
      <c r="I54" s="7">
        <v>48.767800000000001</v>
      </c>
      <c r="J54" s="7">
        <v>34.512500000000003</v>
      </c>
      <c r="K54" s="7">
        <v>32.535499999999999</v>
      </c>
      <c r="L54" s="7">
        <v>31.103999999999999</v>
      </c>
      <c r="M54" s="7">
        <v>29.592299999999998</v>
      </c>
      <c r="N54" s="7">
        <v>29.7</v>
      </c>
      <c r="O54" s="7">
        <v>32.935699999999997</v>
      </c>
      <c r="P54" s="7">
        <v>40.204900000000002</v>
      </c>
      <c r="Q54" s="7">
        <v>37.898699999999998</v>
      </c>
      <c r="R54" s="7">
        <v>0</v>
      </c>
    </row>
    <row r="55" spans="1:18" hidden="1" x14ac:dyDescent="0.35">
      <c r="A55" s="34" t="s">
        <v>5902</v>
      </c>
      <c r="B55" t="s">
        <v>4589</v>
      </c>
      <c r="C55" t="s">
        <v>5901</v>
      </c>
      <c r="D55" t="s">
        <v>5902</v>
      </c>
      <c r="E55" t="s">
        <v>9615</v>
      </c>
      <c r="F55" t="s">
        <v>4590</v>
      </c>
      <c r="G55" s="7"/>
      <c r="H55" s="7">
        <v>206.48329999999999</v>
      </c>
      <c r="I55" s="7">
        <v>165.28802999999999</v>
      </c>
      <c r="J55" s="7">
        <v>194.78611999999998</v>
      </c>
      <c r="K55" s="7">
        <v>203.74281999999999</v>
      </c>
      <c r="L55" s="7">
        <v>231.64051999999998</v>
      </c>
      <c r="M55" s="7">
        <v>235.5727</v>
      </c>
      <c r="N55" s="7">
        <v>214.84956</v>
      </c>
      <c r="O55" s="7">
        <v>192.15516</v>
      </c>
      <c r="P55" s="7">
        <v>193.79684</v>
      </c>
      <c r="Q55" s="7">
        <v>185.31616</v>
      </c>
      <c r="R55" s="7">
        <v>196.01811999999998</v>
      </c>
    </row>
    <row r="56" spans="1:18" hidden="1" x14ac:dyDescent="0.35">
      <c r="A56" s="34" t="s">
        <v>9634</v>
      </c>
      <c r="B56" t="s">
        <v>4589</v>
      </c>
      <c r="C56" t="s">
        <v>6594</v>
      </c>
      <c r="D56" t="s">
        <v>9634</v>
      </c>
      <c r="E56" t="s">
        <v>9626</v>
      </c>
      <c r="F56" t="s">
        <v>4590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>
        <v>115.08460000000001</v>
      </c>
    </row>
    <row r="57" spans="1:18" hidden="1" x14ac:dyDescent="0.35">
      <c r="A57" s="34" t="s">
        <v>6565</v>
      </c>
      <c r="B57" t="s">
        <v>4589</v>
      </c>
      <c r="C57" t="s">
        <v>6564</v>
      </c>
      <c r="D57" t="s">
        <v>6565</v>
      </c>
      <c r="E57" t="s">
        <v>9618</v>
      </c>
      <c r="F57" t="s">
        <v>4590</v>
      </c>
      <c r="G57" s="7">
        <v>134.4204</v>
      </c>
      <c r="H57" s="7">
        <v>116.94739999999999</v>
      </c>
      <c r="I57" s="7">
        <v>118.74719999999999</v>
      </c>
      <c r="J57" s="7">
        <v>95.638000000000005</v>
      </c>
      <c r="K57" s="7">
        <v>93.63539999999999</v>
      </c>
      <c r="L57" s="7">
        <v>103.1575</v>
      </c>
      <c r="M57" s="7">
        <v>103.0823</v>
      </c>
      <c r="N57" s="7">
        <v>102.4286</v>
      </c>
      <c r="O57" s="7">
        <v>93.893699999999995</v>
      </c>
      <c r="P57" s="7">
        <v>104.8977</v>
      </c>
      <c r="Q57" s="7">
        <v>113.5514</v>
      </c>
      <c r="R57" s="7">
        <v>127.56710000000001</v>
      </c>
    </row>
    <row r="58" spans="1:18" hidden="1" x14ac:dyDescent="0.35">
      <c r="A58" s="34" t="s">
        <v>9635</v>
      </c>
      <c r="B58" t="s">
        <v>4589</v>
      </c>
      <c r="C58" t="s">
        <v>390</v>
      </c>
      <c r="D58" t="s">
        <v>9635</v>
      </c>
      <c r="E58" t="s">
        <v>9626</v>
      </c>
      <c r="F58" t="s">
        <v>4590</v>
      </c>
      <c r="G58" s="7">
        <v>36.945989999999995</v>
      </c>
      <c r="H58" s="7">
        <v>33.129179999999998</v>
      </c>
      <c r="I58" s="7">
        <v>35.290339999999993</v>
      </c>
      <c r="J58" s="7">
        <v>42.76341</v>
      </c>
      <c r="K58" s="7">
        <v>45.371230000000004</v>
      </c>
      <c r="L58" s="7">
        <v>47.79166</v>
      </c>
      <c r="M58" s="7">
        <v>47.747889999999998</v>
      </c>
      <c r="N58" s="7">
        <v>49.203499999999998</v>
      </c>
      <c r="O58" s="7">
        <v>43.931789999999999</v>
      </c>
      <c r="P58" s="7">
        <v>41.586370000000002</v>
      </c>
      <c r="Q58" s="7">
        <v>37.748650000000005</v>
      </c>
      <c r="R58" s="7">
        <v>0</v>
      </c>
    </row>
    <row r="59" spans="1:18" hidden="1" x14ac:dyDescent="0.35">
      <c r="A59" s="34" t="s">
        <v>405</v>
      </c>
      <c r="B59" t="s">
        <v>4589</v>
      </c>
      <c r="C59" t="s">
        <v>404</v>
      </c>
      <c r="D59" t="s">
        <v>405</v>
      </c>
      <c r="E59" t="s">
        <v>9616</v>
      </c>
      <c r="F59" t="s">
        <v>4590</v>
      </c>
      <c r="G59" s="7">
        <v>210.65748000000002</v>
      </c>
      <c r="H59" s="7">
        <v>174.18914999999998</v>
      </c>
      <c r="I59" s="7">
        <v>156.08583999999999</v>
      </c>
      <c r="J59" s="7">
        <v>115.25419000000001</v>
      </c>
      <c r="K59" s="7">
        <v>129.29934</v>
      </c>
      <c r="L59" s="7">
        <v>160.46845000000002</v>
      </c>
      <c r="M59" s="7">
        <v>160.33438000000001</v>
      </c>
      <c r="N59" s="7">
        <v>144.13114999999999</v>
      </c>
      <c r="O59" s="7">
        <v>127.74594999999999</v>
      </c>
      <c r="P59" s="7">
        <v>140.02042</v>
      </c>
      <c r="Q59" s="7">
        <v>143.37926000000002</v>
      </c>
      <c r="R59" s="7">
        <v>179.47953000000001</v>
      </c>
    </row>
    <row r="60" spans="1:18" hidden="1" x14ac:dyDescent="0.35">
      <c r="A60" s="34" t="s">
        <v>411</v>
      </c>
      <c r="B60" t="s">
        <v>4589</v>
      </c>
      <c r="C60" t="s">
        <v>410</v>
      </c>
      <c r="D60" t="s">
        <v>411</v>
      </c>
      <c r="E60" t="s">
        <v>9626</v>
      </c>
      <c r="F60" t="s">
        <v>4590</v>
      </c>
      <c r="G60" s="7">
        <v>60.371199999999995</v>
      </c>
      <c r="H60" s="7">
        <v>52.773530000000001</v>
      </c>
      <c r="I60" s="7">
        <v>49.632489999999997</v>
      </c>
      <c r="J60" s="7">
        <v>45.525150000000004</v>
      </c>
      <c r="K60" s="7">
        <v>55.420730000000006</v>
      </c>
      <c r="L60" s="7">
        <v>73.441429999999997</v>
      </c>
      <c r="M60" s="7">
        <v>72.4893</v>
      </c>
      <c r="N60" s="7">
        <v>67.426190000000005</v>
      </c>
      <c r="O60" s="7">
        <v>56.343319999999999</v>
      </c>
      <c r="P60" s="7">
        <v>45.198120000000003</v>
      </c>
      <c r="Q60" s="7">
        <v>41.2395</v>
      </c>
      <c r="R60" s="7">
        <v>47.962969999999999</v>
      </c>
    </row>
    <row r="61" spans="1:18" hidden="1" x14ac:dyDescent="0.35">
      <c r="A61" s="34" t="s">
        <v>417</v>
      </c>
      <c r="B61" t="s">
        <v>4589</v>
      </c>
      <c r="C61" t="s">
        <v>416</v>
      </c>
      <c r="D61" t="s">
        <v>417</v>
      </c>
      <c r="E61" t="s">
        <v>9626</v>
      </c>
      <c r="F61" t="s">
        <v>4590</v>
      </c>
      <c r="G61" s="7">
        <v>64.608999999999995</v>
      </c>
      <c r="H61" s="7">
        <v>55.198999999999998</v>
      </c>
      <c r="I61" s="7">
        <v>51.798000000000002</v>
      </c>
      <c r="J61" s="7">
        <v>45.887999999999998</v>
      </c>
      <c r="K61" s="7">
        <v>52.335000000000001</v>
      </c>
      <c r="L61" s="7">
        <v>84.144999999999996</v>
      </c>
      <c r="M61" s="7">
        <v>85.375</v>
      </c>
      <c r="N61" s="7">
        <v>63.738</v>
      </c>
      <c r="O61" s="7">
        <v>54.872999999999998</v>
      </c>
      <c r="P61" s="7">
        <v>46.859000000000002</v>
      </c>
      <c r="Q61" s="7">
        <v>42.305</v>
      </c>
      <c r="R61" s="7">
        <v>50.073999999999998</v>
      </c>
    </row>
    <row r="62" spans="1:18" hidden="1" x14ac:dyDescent="0.35">
      <c r="A62" s="34" t="s">
        <v>9636</v>
      </c>
      <c r="B62" t="s">
        <v>4589</v>
      </c>
      <c r="C62" t="s">
        <v>431</v>
      </c>
      <c r="D62" t="s">
        <v>9636</v>
      </c>
      <c r="E62" t="s">
        <v>9616</v>
      </c>
      <c r="F62" t="s">
        <v>4590</v>
      </c>
      <c r="G62" s="7">
        <v>97.383600000000001</v>
      </c>
      <c r="H62" s="7">
        <v>84.599100000000007</v>
      </c>
      <c r="I62" s="7">
        <v>87.518199999999993</v>
      </c>
      <c r="J62" s="7">
        <v>60.347900000000003</v>
      </c>
      <c r="K62" s="7">
        <v>65.464500000000001</v>
      </c>
      <c r="L62" s="7">
        <v>92.285200000000003</v>
      </c>
      <c r="M62" s="7">
        <v>89.812600000000003</v>
      </c>
      <c r="N62" s="7">
        <v>82.401399999999995</v>
      </c>
      <c r="O62" s="7">
        <v>66.028300000000002</v>
      </c>
      <c r="P62" s="7">
        <v>62.013300000000001</v>
      </c>
      <c r="Q62" s="7">
        <v>59.715000000000003</v>
      </c>
      <c r="R62" s="7">
        <v>66.210599999999999</v>
      </c>
    </row>
    <row r="63" spans="1:18" hidden="1" x14ac:dyDescent="0.35">
      <c r="A63" s="34" t="s">
        <v>440</v>
      </c>
      <c r="B63" t="s">
        <v>4589</v>
      </c>
      <c r="C63" t="s">
        <v>439</v>
      </c>
      <c r="D63" t="s">
        <v>440</v>
      </c>
      <c r="E63" t="s">
        <v>9626</v>
      </c>
      <c r="F63" t="s">
        <v>4590</v>
      </c>
      <c r="G63" s="7">
        <v>165.76429999999999</v>
      </c>
      <c r="H63" s="7">
        <v>150.00910000000002</v>
      </c>
      <c r="I63" s="7">
        <v>167.1618</v>
      </c>
      <c r="J63" s="7">
        <v>138.5282</v>
      </c>
      <c r="K63" s="7">
        <v>136.24549999999999</v>
      </c>
      <c r="L63" s="7">
        <v>136.00479999999999</v>
      </c>
      <c r="M63" s="7">
        <v>131.19829999999999</v>
      </c>
      <c r="N63" s="7">
        <v>117.5728</v>
      </c>
      <c r="O63" s="7">
        <v>115.5012</v>
      </c>
      <c r="P63" s="7">
        <v>127.92660000000001</v>
      </c>
      <c r="Q63" s="7">
        <v>123.4235</v>
      </c>
      <c r="R63" s="7">
        <v>138.54499999999999</v>
      </c>
    </row>
    <row r="64" spans="1:18" hidden="1" x14ac:dyDescent="0.35">
      <c r="A64" s="34" t="s">
        <v>9637</v>
      </c>
      <c r="B64" t="s">
        <v>4589</v>
      </c>
      <c r="C64" t="s">
        <v>441</v>
      </c>
      <c r="D64" t="s">
        <v>9637</v>
      </c>
      <c r="E64" t="s">
        <v>9626</v>
      </c>
      <c r="F64" t="s">
        <v>4590</v>
      </c>
      <c r="G64" s="7">
        <v>314.37029999999999</v>
      </c>
      <c r="H64" s="7">
        <v>268.4144</v>
      </c>
      <c r="I64" s="7">
        <v>291.56979999999999</v>
      </c>
      <c r="J64" s="7">
        <v>281.53020000000004</v>
      </c>
      <c r="K64" s="7">
        <v>287.40199999999999</v>
      </c>
      <c r="L64" s="7">
        <v>327.536</v>
      </c>
      <c r="M64" s="7">
        <v>335.96479999999997</v>
      </c>
      <c r="N64" s="7">
        <v>305.83269999999999</v>
      </c>
      <c r="O64" s="7">
        <v>284.67259999999999</v>
      </c>
      <c r="P64" s="7">
        <v>290.90859999999998</v>
      </c>
      <c r="Q64" s="7">
        <v>283.64090000000004</v>
      </c>
      <c r="R64" s="7">
        <v>298.12759999999997</v>
      </c>
    </row>
    <row r="65" spans="1:18" hidden="1" x14ac:dyDescent="0.35">
      <c r="A65" s="34" t="s">
        <v>9638</v>
      </c>
      <c r="B65" t="s">
        <v>4589</v>
      </c>
      <c r="C65" t="s">
        <v>447</v>
      </c>
      <c r="D65" t="s">
        <v>9638</v>
      </c>
      <c r="E65" t="s">
        <v>9616</v>
      </c>
      <c r="F65" t="s">
        <v>4590</v>
      </c>
      <c r="G65" s="7">
        <v>96.537899999999993</v>
      </c>
      <c r="H65" s="7">
        <v>82.5548</v>
      </c>
      <c r="I65" s="7">
        <v>82.826599999999999</v>
      </c>
      <c r="J65" s="7">
        <v>75.232399999999998</v>
      </c>
      <c r="K65" s="7">
        <v>84.542000000000002</v>
      </c>
      <c r="L65" s="7">
        <v>106.8507</v>
      </c>
      <c r="M65" s="7">
        <v>107.0261</v>
      </c>
      <c r="N65" s="7">
        <v>93.732399999999998</v>
      </c>
      <c r="O65" s="7">
        <v>83.195100000000011</v>
      </c>
      <c r="P65" s="7">
        <v>77.062300000000008</v>
      </c>
      <c r="Q65" s="7">
        <v>74.430999999999997</v>
      </c>
      <c r="R65" s="7">
        <v>82.709299999999999</v>
      </c>
    </row>
    <row r="66" spans="1:18" hidden="1" x14ac:dyDescent="0.35">
      <c r="A66" s="34" t="s">
        <v>530</v>
      </c>
      <c r="B66" t="s">
        <v>4589</v>
      </c>
      <c r="C66" t="s">
        <v>529</v>
      </c>
      <c r="D66" t="s">
        <v>530</v>
      </c>
      <c r="E66" t="s">
        <v>4126</v>
      </c>
      <c r="F66" t="s">
        <v>4590</v>
      </c>
      <c r="G66" s="7">
        <v>1704.1185600000001</v>
      </c>
      <c r="H66" s="7">
        <v>1611.4343000000001</v>
      </c>
      <c r="I66" s="7">
        <v>1678.4566</v>
      </c>
      <c r="J66" s="7">
        <v>1539.1035900000002</v>
      </c>
      <c r="K66" s="7">
        <v>1623.5784699999999</v>
      </c>
      <c r="L66" s="7">
        <v>1535.4079400000001</v>
      </c>
      <c r="M66" s="7">
        <v>1547.93605</v>
      </c>
      <c r="N66" s="7">
        <v>1477.5969499999999</v>
      </c>
      <c r="O66" s="7">
        <v>1363.9180689999998</v>
      </c>
      <c r="P66" s="7">
        <v>1629.7556499999998</v>
      </c>
      <c r="Q66" s="7">
        <v>1620.247055</v>
      </c>
      <c r="R66" s="7">
        <v>0</v>
      </c>
    </row>
    <row r="67" spans="1:18" hidden="1" x14ac:dyDescent="0.35">
      <c r="A67" s="34" t="s">
        <v>9639</v>
      </c>
      <c r="B67" t="s">
        <v>4589</v>
      </c>
      <c r="C67" t="s">
        <v>571</v>
      </c>
      <c r="D67" t="s">
        <v>9639</v>
      </c>
      <c r="E67" t="s">
        <v>9626</v>
      </c>
      <c r="F67" t="s">
        <v>4590</v>
      </c>
      <c r="G67" s="7">
        <v>286.12578000000002</v>
      </c>
      <c r="H67" s="7">
        <v>254.51727</v>
      </c>
      <c r="I67" s="7">
        <v>281.45039000000003</v>
      </c>
      <c r="J67" s="7">
        <v>253.60923</v>
      </c>
      <c r="K67" s="7">
        <v>254.20877999999999</v>
      </c>
      <c r="L67" s="7">
        <v>289.64377000000002</v>
      </c>
      <c r="M67" s="7">
        <v>293.99725999999998</v>
      </c>
      <c r="N67" s="7">
        <v>268.43065000000001</v>
      </c>
      <c r="O67" s="7">
        <v>258.65861000000001</v>
      </c>
      <c r="P67" s="7">
        <v>276.48396000000002</v>
      </c>
      <c r="Q67" s="7">
        <v>266.76239000000004</v>
      </c>
      <c r="R67" s="7">
        <v>277.47548999999998</v>
      </c>
    </row>
    <row r="68" spans="1:18" hidden="1" x14ac:dyDescent="0.35">
      <c r="A68" s="34" t="s">
        <v>9640</v>
      </c>
      <c r="B68" t="s">
        <v>4589</v>
      </c>
      <c r="C68" t="s">
        <v>572</v>
      </c>
      <c r="D68" t="s">
        <v>9640</v>
      </c>
      <c r="E68" t="s">
        <v>9620</v>
      </c>
      <c r="F68" t="s">
        <v>4590</v>
      </c>
      <c r="G68" s="7">
        <v>310.90271999999999</v>
      </c>
      <c r="H68" s="7">
        <v>360.834</v>
      </c>
      <c r="I68" s="7">
        <v>356.70359999999999</v>
      </c>
      <c r="J68" s="7">
        <v>293.31650000000002</v>
      </c>
      <c r="K68" s="7">
        <v>269.24799999999999</v>
      </c>
      <c r="L68" s="7">
        <v>269.5034</v>
      </c>
      <c r="M68" s="7">
        <v>289.64659999999998</v>
      </c>
      <c r="N68" s="7">
        <v>274.17040000000003</v>
      </c>
      <c r="O68" s="7">
        <v>273.291</v>
      </c>
      <c r="P68" s="7">
        <v>316.34359999999998</v>
      </c>
      <c r="Q68" s="7">
        <v>328.70890000000003</v>
      </c>
      <c r="R68" s="7">
        <v>346.08949999999999</v>
      </c>
    </row>
    <row r="69" spans="1:18" hidden="1" x14ac:dyDescent="0.35">
      <c r="A69" s="34" t="s">
        <v>9641</v>
      </c>
      <c r="B69" t="s">
        <v>4589</v>
      </c>
      <c r="C69" t="s">
        <v>573</v>
      </c>
      <c r="D69" t="s">
        <v>9641</v>
      </c>
      <c r="E69" t="s">
        <v>9620</v>
      </c>
      <c r="F69" t="s">
        <v>4590</v>
      </c>
      <c r="G69" s="7">
        <v>584.15935999999999</v>
      </c>
      <c r="H69" s="7">
        <v>516.92579999999998</v>
      </c>
      <c r="I69" s="7">
        <v>521.334744</v>
      </c>
      <c r="J69" s="7">
        <v>438.60422399999999</v>
      </c>
      <c r="K69" s="7">
        <v>463.08169999999996</v>
      </c>
      <c r="L69" s="7">
        <v>476.73680000000002</v>
      </c>
      <c r="M69" s="7">
        <v>490.07709999999997</v>
      </c>
      <c r="N69" s="7">
        <v>471.76819999999998</v>
      </c>
      <c r="O69" s="7">
        <v>445.28750000000002</v>
      </c>
      <c r="P69" s="7">
        <v>504.0951</v>
      </c>
      <c r="Q69" s="7">
        <v>492.45680000000004</v>
      </c>
      <c r="R69" s="7">
        <v>536.04989999999998</v>
      </c>
    </row>
    <row r="70" spans="1:18" hidden="1" x14ac:dyDescent="0.35">
      <c r="A70" s="34" t="s">
        <v>579</v>
      </c>
      <c r="B70" t="s">
        <v>4589</v>
      </c>
      <c r="C70" t="s">
        <v>578</v>
      </c>
      <c r="D70" t="s">
        <v>579</v>
      </c>
      <c r="E70" t="s">
        <v>9626</v>
      </c>
      <c r="F70" t="s">
        <v>4590</v>
      </c>
      <c r="G70" s="7">
        <v>371.92338299999994</v>
      </c>
      <c r="H70" s="7">
        <v>322.88187300000004</v>
      </c>
      <c r="I70" s="7">
        <v>324.16533000000004</v>
      </c>
      <c r="J70" s="7">
        <v>267.67286999999999</v>
      </c>
      <c r="K70" s="7">
        <v>259.01335499999999</v>
      </c>
      <c r="L70" s="7">
        <v>266.36922999999996</v>
      </c>
      <c r="M70" s="7">
        <v>278.08240000000001</v>
      </c>
      <c r="N70" s="7">
        <v>268.59706</v>
      </c>
      <c r="O70" s="7">
        <v>264.76373999999998</v>
      </c>
      <c r="P70" s="7">
        <v>302.01490000000001</v>
      </c>
      <c r="Q70" s="7">
        <v>299.20289100000002</v>
      </c>
      <c r="R70" s="7">
        <v>327.46535999999998</v>
      </c>
    </row>
    <row r="71" spans="1:18" hidden="1" x14ac:dyDescent="0.35">
      <c r="A71" s="34" t="s">
        <v>9642</v>
      </c>
      <c r="B71" t="s">
        <v>4589</v>
      </c>
      <c r="C71" t="s">
        <v>586</v>
      </c>
      <c r="D71" t="s">
        <v>9642</v>
      </c>
      <c r="E71" t="s">
        <v>9626</v>
      </c>
      <c r="F71" t="s">
        <v>4590</v>
      </c>
      <c r="G71" s="7">
        <v>278.77974</v>
      </c>
      <c r="H71" s="7">
        <v>260.35753</v>
      </c>
      <c r="I71" s="7">
        <v>283.95648999999997</v>
      </c>
      <c r="J71" s="7">
        <v>254.75411</v>
      </c>
      <c r="K71" s="7">
        <v>252.10798</v>
      </c>
      <c r="L71" s="7">
        <v>268.52886000000001</v>
      </c>
      <c r="M71" s="7">
        <v>288.74378000000002</v>
      </c>
      <c r="N71" s="7">
        <v>269.09605300000004</v>
      </c>
      <c r="O71" s="7">
        <v>258.46041500000001</v>
      </c>
      <c r="P71" s="7">
        <v>275.15671999999995</v>
      </c>
      <c r="Q71" s="7">
        <v>256.20645999999999</v>
      </c>
      <c r="R71" s="7">
        <v>269.21873999999997</v>
      </c>
    </row>
    <row r="72" spans="1:18" hidden="1" x14ac:dyDescent="0.35">
      <c r="A72" s="34" t="s">
        <v>590</v>
      </c>
      <c r="B72" t="s">
        <v>4589</v>
      </c>
      <c r="C72" t="s">
        <v>589</v>
      </c>
      <c r="D72" t="s">
        <v>590</v>
      </c>
      <c r="E72" t="s">
        <v>9615</v>
      </c>
      <c r="F72" t="s">
        <v>4590</v>
      </c>
      <c r="G72" s="7">
        <v>531.37740000000008</v>
      </c>
      <c r="H72" s="7">
        <v>477.36359999999996</v>
      </c>
      <c r="I72" s="7">
        <v>504.81200000000001</v>
      </c>
      <c r="J72" s="7">
        <v>441.0034</v>
      </c>
      <c r="K72" s="7">
        <v>443.77479999999997</v>
      </c>
      <c r="L72" s="7">
        <v>470.90190000000001</v>
      </c>
      <c r="M72" s="7">
        <v>544.25040000000001</v>
      </c>
      <c r="N72" s="7">
        <v>473.12599999999998</v>
      </c>
      <c r="O72" s="7">
        <v>453.67440000000005</v>
      </c>
      <c r="P72" s="7">
        <v>470.33670000000001</v>
      </c>
      <c r="Q72" s="7">
        <v>457.35149999999999</v>
      </c>
      <c r="R72" s="7">
        <v>501.24640000000005</v>
      </c>
    </row>
    <row r="73" spans="1:18" hidden="1" x14ac:dyDescent="0.35">
      <c r="A73" s="34" t="s">
        <v>9643</v>
      </c>
      <c r="B73" t="s">
        <v>4589</v>
      </c>
      <c r="C73" t="s">
        <v>595</v>
      </c>
      <c r="D73" t="s">
        <v>9643</v>
      </c>
      <c r="E73" t="s">
        <v>9616</v>
      </c>
      <c r="F73" t="s">
        <v>4590</v>
      </c>
      <c r="G73" s="7">
        <v>279.49970000000002</v>
      </c>
      <c r="H73" s="7">
        <v>249.0729</v>
      </c>
      <c r="I73" s="7">
        <v>251.73599999999999</v>
      </c>
      <c r="J73" s="7">
        <v>215.10050000000001</v>
      </c>
      <c r="K73" s="7">
        <v>226.20920000000001</v>
      </c>
      <c r="L73" s="7">
        <v>251.24449999999999</v>
      </c>
      <c r="M73" s="7">
        <v>255.61089999999999</v>
      </c>
      <c r="N73" s="7">
        <v>232.3389</v>
      </c>
      <c r="O73" s="7">
        <v>201.91060000000002</v>
      </c>
      <c r="P73" s="7">
        <v>221.1242</v>
      </c>
      <c r="Q73" s="7">
        <v>211.3193</v>
      </c>
      <c r="R73" s="7">
        <v>0</v>
      </c>
    </row>
    <row r="74" spans="1:18" hidden="1" x14ac:dyDescent="0.35">
      <c r="A74" s="34" t="s">
        <v>599</v>
      </c>
      <c r="B74" t="s">
        <v>4589</v>
      </c>
      <c r="C74" t="s">
        <v>598</v>
      </c>
      <c r="D74" t="s">
        <v>599</v>
      </c>
      <c r="E74" t="s">
        <v>9626</v>
      </c>
      <c r="F74" t="s">
        <v>4590</v>
      </c>
      <c r="G74" s="7">
        <v>115.0658</v>
      </c>
      <c r="H74" s="7">
        <v>95.111399999999989</v>
      </c>
      <c r="I74" s="7">
        <v>103.8378</v>
      </c>
      <c r="J74" s="7">
        <v>88.74260000000001</v>
      </c>
      <c r="K74" s="7">
        <v>88.132999999999996</v>
      </c>
      <c r="L74" s="7">
        <v>100.20480000000001</v>
      </c>
      <c r="M74" s="7">
        <v>114.267</v>
      </c>
      <c r="N74" s="7">
        <v>103.6645</v>
      </c>
      <c r="O74" s="7">
        <v>91.146899999999988</v>
      </c>
      <c r="P74" s="7">
        <v>87.424199999999999</v>
      </c>
      <c r="Q74" s="7">
        <v>89.302899999999994</v>
      </c>
      <c r="R74" s="7">
        <v>101.95039999999999</v>
      </c>
    </row>
    <row r="75" spans="1:18" hidden="1" x14ac:dyDescent="0.35">
      <c r="A75" s="34" t="s">
        <v>9644</v>
      </c>
      <c r="B75" t="s">
        <v>4589</v>
      </c>
      <c r="C75" t="s">
        <v>6484</v>
      </c>
      <c r="D75" t="s">
        <v>9644</v>
      </c>
      <c r="E75" t="s">
        <v>9616</v>
      </c>
      <c r="F75" t="s">
        <v>4590</v>
      </c>
      <c r="G75" s="7">
        <v>131.914176</v>
      </c>
      <c r="H75" s="7">
        <v>152.25145900000001</v>
      </c>
      <c r="I75" s="7">
        <v>160.56368599999999</v>
      </c>
      <c r="J75" s="7"/>
      <c r="K75" s="7"/>
      <c r="L75" s="7"/>
      <c r="M75" s="7"/>
      <c r="N75" s="7"/>
      <c r="O75" s="7"/>
      <c r="P75" s="7"/>
      <c r="Q75" s="7"/>
      <c r="R75" s="7"/>
    </row>
    <row r="76" spans="1:18" hidden="1" x14ac:dyDescent="0.35">
      <c r="A76" s="34" t="s">
        <v>9644</v>
      </c>
      <c r="B76" t="s">
        <v>4589</v>
      </c>
      <c r="C76" t="s">
        <v>6484</v>
      </c>
      <c r="D76" t="s">
        <v>9644</v>
      </c>
      <c r="E76" t="s">
        <v>9626</v>
      </c>
      <c r="F76" t="s">
        <v>4590</v>
      </c>
      <c r="G76" s="7"/>
      <c r="H76" s="7"/>
      <c r="I76" s="7"/>
      <c r="J76" s="7">
        <v>158.872919</v>
      </c>
      <c r="K76" s="7">
        <v>178.15014099999999</v>
      </c>
      <c r="L76" s="7">
        <v>214.914163</v>
      </c>
      <c r="M76" s="7">
        <v>220.70935299999999</v>
      </c>
      <c r="N76" s="7">
        <v>209.23220699999999</v>
      </c>
      <c r="O76" s="7">
        <v>179.05596</v>
      </c>
      <c r="P76" s="7">
        <v>184.782814</v>
      </c>
      <c r="Q76" s="7">
        <v>186.26699500000001</v>
      </c>
      <c r="R76" s="7">
        <v>186.04575800000001</v>
      </c>
    </row>
    <row r="77" spans="1:18" hidden="1" x14ac:dyDescent="0.35">
      <c r="A77" s="34" t="s">
        <v>628</v>
      </c>
      <c r="B77" t="s">
        <v>4589</v>
      </c>
      <c r="C77" t="s">
        <v>627</v>
      </c>
      <c r="D77" t="s">
        <v>628</v>
      </c>
      <c r="E77" t="s">
        <v>9615</v>
      </c>
      <c r="F77" t="s">
        <v>4590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>
        <v>170.64250000000001</v>
      </c>
    </row>
    <row r="78" spans="1:18" hidden="1" x14ac:dyDescent="0.35">
      <c r="A78" s="34" t="s">
        <v>632</v>
      </c>
      <c r="B78" t="s">
        <v>4589</v>
      </c>
      <c r="C78" t="s">
        <v>631</v>
      </c>
      <c r="D78" t="s">
        <v>632</v>
      </c>
      <c r="E78" t="s">
        <v>4591</v>
      </c>
      <c r="F78" t="s">
        <v>4590</v>
      </c>
      <c r="G78" s="7">
        <v>117.8184</v>
      </c>
      <c r="H78" s="7">
        <v>99.068799999999996</v>
      </c>
      <c r="I78" s="7">
        <v>102.06039999999999</v>
      </c>
      <c r="J78" s="7">
        <v>93.520499999999998</v>
      </c>
      <c r="K78" s="7">
        <v>93.780500000000004</v>
      </c>
      <c r="L78" s="7">
        <v>102.69450000000001</v>
      </c>
      <c r="M78" s="7">
        <v>101.1725</v>
      </c>
      <c r="N78" s="7">
        <v>96.2179</v>
      </c>
      <c r="O78" s="7">
        <v>88.271199999999993</v>
      </c>
      <c r="P78" s="7">
        <v>93.614100000000008</v>
      </c>
      <c r="Q78" s="7">
        <v>94.030600000000007</v>
      </c>
      <c r="R78" s="7">
        <v>104.4937</v>
      </c>
    </row>
    <row r="79" spans="1:18" hidden="1" x14ac:dyDescent="0.35">
      <c r="A79" s="34" t="s">
        <v>107</v>
      </c>
      <c r="B79" t="s">
        <v>4589</v>
      </c>
      <c r="C79" t="s">
        <v>20</v>
      </c>
      <c r="D79" t="s">
        <v>107</v>
      </c>
      <c r="E79" t="s">
        <v>9616</v>
      </c>
      <c r="F79" t="s">
        <v>4590</v>
      </c>
      <c r="G79" s="7">
        <v>295.85843</v>
      </c>
      <c r="H79" s="7">
        <v>268.78624000000002</v>
      </c>
      <c r="I79" s="7">
        <v>284.90584000000001</v>
      </c>
      <c r="J79" s="7">
        <v>263.42543999999998</v>
      </c>
      <c r="K79" s="7">
        <v>253.08261000000002</v>
      </c>
      <c r="L79" s="7">
        <v>261.44209000000001</v>
      </c>
      <c r="M79" s="7">
        <v>265.20116999999999</v>
      </c>
      <c r="N79" s="7">
        <v>267.02640000000002</v>
      </c>
      <c r="O79" s="7">
        <v>258.26410799999996</v>
      </c>
      <c r="P79" s="7">
        <v>304.20194000000004</v>
      </c>
      <c r="Q79" s="7">
        <v>291.14186999999998</v>
      </c>
      <c r="R79" s="7">
        <v>313.04344000000003</v>
      </c>
    </row>
    <row r="80" spans="1:18" hidden="1" x14ac:dyDescent="0.35">
      <c r="A80" s="34" t="s">
        <v>9645</v>
      </c>
      <c r="B80" t="s">
        <v>4589</v>
      </c>
      <c r="C80" t="s">
        <v>823</v>
      </c>
      <c r="D80" t="s">
        <v>9645</v>
      </c>
      <c r="E80" t="s">
        <v>9615</v>
      </c>
      <c r="F80" t="s">
        <v>4590</v>
      </c>
      <c r="G80" s="7">
        <v>335.63819999999998</v>
      </c>
      <c r="H80" s="7">
        <v>291.91790000000003</v>
      </c>
      <c r="I80" s="7">
        <v>330.41980000000001</v>
      </c>
      <c r="J80" s="7">
        <v>246.59959999999998</v>
      </c>
      <c r="K80" s="7">
        <v>222.67209999999997</v>
      </c>
      <c r="L80" s="7">
        <v>226.3151</v>
      </c>
      <c r="M80" s="7">
        <v>243.37369999999999</v>
      </c>
      <c r="N80" s="7">
        <v>228.76940000000002</v>
      </c>
      <c r="O80" s="7">
        <v>223.5616</v>
      </c>
      <c r="P80" s="7">
        <v>253.81119999999999</v>
      </c>
      <c r="Q80" s="7">
        <v>259.221</v>
      </c>
      <c r="R80" s="7">
        <v>282.76150000000001</v>
      </c>
    </row>
    <row r="81" spans="1:18" hidden="1" x14ac:dyDescent="0.35">
      <c r="A81" s="34" t="s">
        <v>3661</v>
      </c>
      <c r="B81" t="s">
        <v>4589</v>
      </c>
      <c r="C81" t="s">
        <v>3660</v>
      </c>
      <c r="D81" t="s">
        <v>3661</v>
      </c>
      <c r="E81" t="s">
        <v>9646</v>
      </c>
      <c r="F81" t="s">
        <v>4590</v>
      </c>
      <c r="G81" s="7">
        <v>122.53341</v>
      </c>
      <c r="H81" s="7">
        <v>103.5175</v>
      </c>
      <c r="I81" s="7">
        <v>107.91806</v>
      </c>
      <c r="J81" s="7">
        <v>81.950620000000001</v>
      </c>
      <c r="K81" s="7">
        <v>71.507249999999999</v>
      </c>
      <c r="L81" s="7">
        <v>64.303460000000001</v>
      </c>
      <c r="M81" s="7">
        <v>88.80261999999999</v>
      </c>
      <c r="N81" s="7">
        <v>109.60928</v>
      </c>
      <c r="O81" s="7">
        <v>97.407939999999996</v>
      </c>
      <c r="P81" s="7">
        <v>101.67746000000001</v>
      </c>
      <c r="Q81" s="7">
        <v>106.64235000000001</v>
      </c>
      <c r="R81" s="7">
        <v>111.44403999999999</v>
      </c>
    </row>
    <row r="82" spans="1:18" hidden="1" x14ac:dyDescent="0.35">
      <c r="A82" s="34" t="s">
        <v>986</v>
      </c>
      <c r="B82" t="s">
        <v>4589</v>
      </c>
      <c r="C82" t="s">
        <v>985</v>
      </c>
      <c r="D82" t="s">
        <v>986</v>
      </c>
      <c r="E82" t="s">
        <v>9626</v>
      </c>
      <c r="F82" t="s">
        <v>4590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>
        <v>56.789000000000001</v>
      </c>
    </row>
    <row r="83" spans="1:18" hidden="1" x14ac:dyDescent="0.35">
      <c r="A83" s="34" t="s">
        <v>9647</v>
      </c>
      <c r="B83" t="s">
        <v>4589</v>
      </c>
      <c r="C83" t="s">
        <v>987</v>
      </c>
      <c r="D83" t="s">
        <v>9647</v>
      </c>
      <c r="E83" t="s">
        <v>4126</v>
      </c>
      <c r="F83" t="s">
        <v>4590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>
        <v>444.59770000000003</v>
      </c>
    </row>
    <row r="84" spans="1:18" hidden="1" x14ac:dyDescent="0.35">
      <c r="A84" s="34" t="s">
        <v>8058</v>
      </c>
      <c r="B84" t="s">
        <v>4589</v>
      </c>
      <c r="C84" t="s">
        <v>1001</v>
      </c>
      <c r="D84" t="s">
        <v>8058</v>
      </c>
      <c r="E84" t="s">
        <v>9615</v>
      </c>
      <c r="F84" t="s">
        <v>4590</v>
      </c>
      <c r="G84" s="7">
        <v>202.16737000000001</v>
      </c>
      <c r="H84" s="7">
        <v>173.64807000000002</v>
      </c>
      <c r="I84" s="7">
        <v>173.12255999999999</v>
      </c>
      <c r="J84" s="7">
        <v>145.68285</v>
      </c>
      <c r="K84" s="7">
        <v>153.44018</v>
      </c>
      <c r="L84" s="7">
        <v>172.12001999999998</v>
      </c>
      <c r="M84" s="7">
        <v>167.74093999999999</v>
      </c>
      <c r="N84" s="7">
        <v>165.29987</v>
      </c>
      <c r="O84" s="7">
        <v>152.60120000000001</v>
      </c>
      <c r="P84" s="7">
        <v>153.83395000000002</v>
      </c>
      <c r="Q84" s="7">
        <v>166.36015</v>
      </c>
      <c r="R84" s="7">
        <v>183.06632000000002</v>
      </c>
    </row>
    <row r="85" spans="1:18" hidden="1" x14ac:dyDescent="0.35">
      <c r="A85" s="34" t="s">
        <v>6486</v>
      </c>
      <c r="B85" t="s">
        <v>4589</v>
      </c>
      <c r="C85" t="s">
        <v>6485</v>
      </c>
      <c r="D85" t="s">
        <v>6486</v>
      </c>
      <c r="E85" t="s">
        <v>4591</v>
      </c>
      <c r="F85" t="s">
        <v>4590</v>
      </c>
      <c r="G85" s="7"/>
      <c r="H85" s="7"/>
      <c r="I85" s="7"/>
      <c r="J85" s="7">
        <v>68.2376</v>
      </c>
      <c r="K85" s="7">
        <v>85.593899999999991</v>
      </c>
      <c r="L85" s="7">
        <v>102.24299999999999</v>
      </c>
      <c r="M85" s="7">
        <v>114.0831</v>
      </c>
      <c r="N85" s="7">
        <v>136.773</v>
      </c>
      <c r="O85" s="7">
        <v>119.3695</v>
      </c>
      <c r="P85" s="7">
        <v>111.38339999999999</v>
      </c>
      <c r="Q85" s="7">
        <v>111.02160000000001</v>
      </c>
      <c r="R85" s="7">
        <v>126.01219999999999</v>
      </c>
    </row>
    <row r="86" spans="1:18" hidden="1" x14ac:dyDescent="0.35">
      <c r="A86" s="34" t="s">
        <v>9648</v>
      </c>
      <c r="B86" t="s">
        <v>4589</v>
      </c>
      <c r="C86" t="s">
        <v>1069</v>
      </c>
      <c r="D86" t="s">
        <v>9648</v>
      </c>
      <c r="E86" t="s">
        <v>9626</v>
      </c>
      <c r="F86" t="s">
        <v>4590</v>
      </c>
      <c r="G86" s="7">
        <v>483.40604000000002</v>
      </c>
      <c r="H86" s="7">
        <v>425.48275999999998</v>
      </c>
      <c r="I86" s="7">
        <v>455.59159000000005</v>
      </c>
      <c r="J86" s="7">
        <v>411.38496900000001</v>
      </c>
      <c r="K86" s="7">
        <v>401.87957</v>
      </c>
      <c r="L86" s="7">
        <v>422.44914</v>
      </c>
      <c r="M86" s="7">
        <v>435.54155000000003</v>
      </c>
      <c r="N86" s="7">
        <v>406.48219899999998</v>
      </c>
      <c r="O86" s="7">
        <v>377.05846499999996</v>
      </c>
      <c r="P86" s="7">
        <v>390.66128200000003</v>
      </c>
      <c r="Q86" s="7">
        <v>387.78048999999999</v>
      </c>
      <c r="R86" s="7">
        <v>416.24911199999997</v>
      </c>
    </row>
    <row r="87" spans="1:18" hidden="1" x14ac:dyDescent="0.35">
      <c r="A87" s="34" t="s">
        <v>1076</v>
      </c>
      <c r="B87" t="s">
        <v>4589</v>
      </c>
      <c r="C87" t="s">
        <v>1075</v>
      </c>
      <c r="D87" t="s">
        <v>1076</v>
      </c>
      <c r="E87" t="s">
        <v>9616</v>
      </c>
      <c r="F87" t="s">
        <v>4590</v>
      </c>
      <c r="G87" s="7">
        <v>210.9546</v>
      </c>
      <c r="H87" s="7">
        <v>181.7775</v>
      </c>
      <c r="I87" s="7">
        <v>187.0702</v>
      </c>
      <c r="J87" s="7">
        <v>160.41470000000001</v>
      </c>
      <c r="K87" s="7">
        <v>177.0257</v>
      </c>
      <c r="L87" s="7">
        <v>172.45620000000002</v>
      </c>
      <c r="M87" s="7">
        <v>175.02679999999998</v>
      </c>
      <c r="N87" s="7">
        <v>181.46470000000002</v>
      </c>
      <c r="O87" s="7">
        <v>155.64160000000001</v>
      </c>
      <c r="P87" s="7">
        <v>159.88679999999999</v>
      </c>
      <c r="Q87" s="7">
        <v>165.82070000000002</v>
      </c>
      <c r="R87" s="7">
        <v>182.82749999999999</v>
      </c>
    </row>
    <row r="88" spans="1:18" hidden="1" x14ac:dyDescent="0.35">
      <c r="A88" s="34" t="s">
        <v>9649</v>
      </c>
      <c r="B88" t="s">
        <v>4589</v>
      </c>
      <c r="C88" t="s">
        <v>1114</v>
      </c>
      <c r="D88" t="s">
        <v>9649</v>
      </c>
      <c r="E88" t="s">
        <v>9616</v>
      </c>
      <c r="F88" t="s">
        <v>4590</v>
      </c>
      <c r="G88" s="7">
        <v>210.44829999999999</v>
      </c>
      <c r="H88" s="7">
        <v>181.24623</v>
      </c>
      <c r="I88" s="7">
        <v>181.8433</v>
      </c>
      <c r="J88" s="7">
        <v>174.51592000000002</v>
      </c>
      <c r="K88" s="7">
        <v>159.01208</v>
      </c>
      <c r="L88" s="7">
        <v>179.10495</v>
      </c>
      <c r="M88" s="7">
        <v>169.71292000000003</v>
      </c>
      <c r="N88" s="7">
        <v>159.96798999999999</v>
      </c>
      <c r="O88" s="7">
        <v>145.57048999999998</v>
      </c>
      <c r="P88" s="7">
        <v>157.03879999999998</v>
      </c>
      <c r="Q88" s="7">
        <v>151.71352999999999</v>
      </c>
      <c r="R88" s="7">
        <v>153.68098999999998</v>
      </c>
    </row>
    <row r="89" spans="1:18" hidden="1" x14ac:dyDescent="0.35">
      <c r="A89" s="34" t="s">
        <v>6567</v>
      </c>
      <c r="B89" t="s">
        <v>4589</v>
      </c>
      <c r="C89" t="s">
        <v>6566</v>
      </c>
      <c r="D89" t="s">
        <v>6567</v>
      </c>
      <c r="E89" t="s">
        <v>4592</v>
      </c>
      <c r="F89" t="s">
        <v>4590</v>
      </c>
      <c r="G89" s="7">
        <v>147.29379999999998</v>
      </c>
      <c r="H89" s="7">
        <v>118.44619999999999</v>
      </c>
      <c r="I89" s="7">
        <v>134.63039999999998</v>
      </c>
      <c r="J89" s="7">
        <v>125.18169999999999</v>
      </c>
      <c r="K89" s="7">
        <v>137.80120000000002</v>
      </c>
      <c r="L89" s="7">
        <v>131.8013</v>
      </c>
      <c r="M89" s="7">
        <v>141.65470000000002</v>
      </c>
      <c r="N89" s="7">
        <v>140.76849999999999</v>
      </c>
      <c r="O89" s="7">
        <v>120.52460000000001</v>
      </c>
      <c r="P89" s="7">
        <v>133.4119</v>
      </c>
      <c r="Q89" s="7">
        <v>130.6705</v>
      </c>
      <c r="R89" s="7">
        <v>137.61199999999999</v>
      </c>
    </row>
    <row r="90" spans="1:18" hidden="1" x14ac:dyDescent="0.35">
      <c r="A90" s="34" t="s">
        <v>1152</v>
      </c>
      <c r="B90" t="s">
        <v>4589</v>
      </c>
      <c r="C90" t="s">
        <v>1151</v>
      </c>
      <c r="D90" t="s">
        <v>1152</v>
      </c>
      <c r="E90" t="s">
        <v>4126</v>
      </c>
      <c r="F90" t="s">
        <v>4590</v>
      </c>
      <c r="G90" s="7">
        <v>85.448139999999995</v>
      </c>
      <c r="H90" s="7">
        <v>75.322589999999991</v>
      </c>
      <c r="I90" s="7">
        <v>78.560890000000001</v>
      </c>
      <c r="J90" s="7">
        <v>67.432410000000004</v>
      </c>
      <c r="K90" s="7">
        <v>68.972549999999998</v>
      </c>
      <c r="L90" s="7">
        <v>75.836210000000008</v>
      </c>
      <c r="M90" s="7">
        <v>78.83417</v>
      </c>
      <c r="N90" s="7">
        <v>76.275379999999998</v>
      </c>
      <c r="O90" s="7">
        <v>75.936399999999992</v>
      </c>
      <c r="P90" s="7">
        <v>81.94292999999999</v>
      </c>
      <c r="Q90" s="7">
        <v>82.546410000000009</v>
      </c>
      <c r="R90" s="7">
        <v>92.788029999999992</v>
      </c>
    </row>
    <row r="91" spans="1:18" hidden="1" x14ac:dyDescent="0.35">
      <c r="A91" s="34" t="s">
        <v>9650</v>
      </c>
      <c r="B91" t="s">
        <v>4589</v>
      </c>
      <c r="C91" t="s">
        <v>1215</v>
      </c>
      <c r="D91" t="s">
        <v>9650</v>
      </c>
      <c r="E91" t="s">
        <v>9626</v>
      </c>
      <c r="F91" t="s">
        <v>4590</v>
      </c>
      <c r="G91" s="7">
        <v>45.604699999999994</v>
      </c>
      <c r="H91" s="7">
        <v>36.758400000000002</v>
      </c>
      <c r="I91" s="7">
        <v>35.643999999999998</v>
      </c>
      <c r="J91" s="7">
        <v>33.444199999999995</v>
      </c>
      <c r="K91" s="7">
        <v>35.461400000000005</v>
      </c>
      <c r="L91" s="7">
        <v>37.289400000000001</v>
      </c>
      <c r="M91" s="7">
        <v>39.964599999999997</v>
      </c>
      <c r="N91" s="7">
        <v>36.4925</v>
      </c>
      <c r="O91" s="7">
        <v>31.852400000000003</v>
      </c>
      <c r="P91" s="7">
        <v>35.115600000000001</v>
      </c>
      <c r="Q91" s="7">
        <v>35.496699999999997</v>
      </c>
      <c r="R91" s="7">
        <v>42.131800000000005</v>
      </c>
    </row>
    <row r="92" spans="1:18" hidden="1" x14ac:dyDescent="0.35">
      <c r="A92" s="34" t="s">
        <v>9651</v>
      </c>
      <c r="B92" t="s">
        <v>4589</v>
      </c>
      <c r="C92" t="s">
        <v>1221</v>
      </c>
      <c r="D92" t="s">
        <v>9651</v>
      </c>
      <c r="E92" t="s">
        <v>4126</v>
      </c>
      <c r="F92" t="s">
        <v>4590</v>
      </c>
      <c r="G92" s="7">
        <v>254.7098</v>
      </c>
      <c r="H92" s="7">
        <v>224.8758</v>
      </c>
      <c r="I92" s="7">
        <v>224.06720000000001</v>
      </c>
      <c r="J92" s="7"/>
      <c r="K92" s="7"/>
      <c r="L92" s="7"/>
      <c r="M92" s="7"/>
      <c r="N92" s="7"/>
      <c r="O92" s="7"/>
      <c r="P92" s="7"/>
      <c r="Q92" s="7"/>
      <c r="R92" s="7"/>
    </row>
    <row r="93" spans="1:18" hidden="1" x14ac:dyDescent="0.35">
      <c r="A93" s="34" t="s">
        <v>9651</v>
      </c>
      <c r="B93" t="s">
        <v>4589</v>
      </c>
      <c r="C93" t="s">
        <v>1221</v>
      </c>
      <c r="D93" t="s">
        <v>9651</v>
      </c>
      <c r="E93" t="s">
        <v>9615</v>
      </c>
      <c r="F93" t="s">
        <v>4590</v>
      </c>
      <c r="G93" s="7"/>
      <c r="H93" s="7"/>
      <c r="I93" s="7"/>
      <c r="J93" s="7">
        <v>173.22720000000001</v>
      </c>
      <c r="K93" s="7">
        <v>166.7388</v>
      </c>
      <c r="L93" s="7">
        <v>168.33620000000002</v>
      </c>
      <c r="M93" s="7">
        <v>175.33120000000002</v>
      </c>
      <c r="N93" s="7">
        <v>181.93329999999997</v>
      </c>
      <c r="O93" s="7">
        <v>170.9211</v>
      </c>
      <c r="P93" s="7">
        <v>202.45929999999998</v>
      </c>
      <c r="Q93" s="7">
        <v>210.15049999999999</v>
      </c>
      <c r="R93" s="7">
        <v>238.845</v>
      </c>
    </row>
    <row r="94" spans="1:18" hidden="1" x14ac:dyDescent="0.35">
      <c r="A94" s="34" t="s">
        <v>6569</v>
      </c>
      <c r="B94" t="s">
        <v>4589</v>
      </c>
      <c r="C94" t="s">
        <v>6568</v>
      </c>
      <c r="D94" t="s">
        <v>6569</v>
      </c>
      <c r="E94" t="s">
        <v>9615</v>
      </c>
      <c r="F94" t="s">
        <v>4590</v>
      </c>
      <c r="G94" s="7">
        <v>218.25838000000002</v>
      </c>
      <c r="H94" s="7">
        <v>170.51288</v>
      </c>
      <c r="I94" s="7">
        <v>182.33141000000001</v>
      </c>
      <c r="J94" s="7">
        <v>162.48712</v>
      </c>
      <c r="K94" s="7">
        <v>167.76889</v>
      </c>
      <c r="L94" s="7">
        <v>192.00604999999999</v>
      </c>
      <c r="M94" s="7">
        <v>194.08640000000003</v>
      </c>
      <c r="N94" s="7">
        <v>205.06569000000002</v>
      </c>
      <c r="O94" s="7">
        <v>188.32072999999997</v>
      </c>
      <c r="P94" s="7">
        <v>193.33414999999999</v>
      </c>
      <c r="Q94" s="7">
        <v>214.79582000000002</v>
      </c>
      <c r="R94" s="7">
        <v>210.24594000000002</v>
      </c>
    </row>
    <row r="95" spans="1:18" hidden="1" x14ac:dyDescent="0.35">
      <c r="A95" s="34" t="s">
        <v>9652</v>
      </c>
      <c r="B95" t="s">
        <v>4589</v>
      </c>
      <c r="C95" t="s">
        <v>1405</v>
      </c>
      <c r="D95" t="s">
        <v>9652</v>
      </c>
      <c r="E95" t="s">
        <v>9653</v>
      </c>
      <c r="F95" t="s">
        <v>4590</v>
      </c>
      <c r="G95" s="7">
        <v>85.502470000000002</v>
      </c>
      <c r="H95" s="7">
        <v>70.548839999999998</v>
      </c>
      <c r="I95" s="7">
        <v>67.146050000000002</v>
      </c>
      <c r="J95" s="7">
        <v>56.029499999999999</v>
      </c>
      <c r="K95" s="7">
        <v>56.801250000000003</v>
      </c>
      <c r="L95" s="7">
        <v>54.055639999999997</v>
      </c>
      <c r="M95" s="7">
        <v>58.803890000000003</v>
      </c>
      <c r="N95" s="7">
        <v>56.250589999999995</v>
      </c>
      <c r="O95" s="7">
        <v>54.343760000000003</v>
      </c>
      <c r="P95" s="7">
        <v>56.283449999999995</v>
      </c>
      <c r="Q95" s="7">
        <v>57.727669999999996</v>
      </c>
      <c r="R95" s="7">
        <v>62.84151</v>
      </c>
    </row>
    <row r="96" spans="1:18" hidden="1" x14ac:dyDescent="0.35">
      <c r="A96" s="34" t="s">
        <v>6488</v>
      </c>
      <c r="B96" t="s">
        <v>4589</v>
      </c>
      <c r="C96" t="s">
        <v>6487</v>
      </c>
      <c r="D96" t="s">
        <v>6488</v>
      </c>
      <c r="E96" t="s">
        <v>4126</v>
      </c>
      <c r="F96" t="s">
        <v>4590</v>
      </c>
      <c r="G96" s="7"/>
      <c r="H96" s="7"/>
      <c r="I96" s="7"/>
      <c r="J96" s="7">
        <v>67.424899999999994</v>
      </c>
      <c r="K96" s="7">
        <v>92.55810000000001</v>
      </c>
      <c r="L96" s="7">
        <v>117.2885</v>
      </c>
      <c r="M96" s="7">
        <v>130.3458</v>
      </c>
      <c r="N96" s="7">
        <v>124.25539999999999</v>
      </c>
      <c r="O96" s="7">
        <v>110.6794</v>
      </c>
      <c r="P96" s="7">
        <v>110.26360000000001</v>
      </c>
      <c r="Q96" s="7">
        <v>109.77119999999999</v>
      </c>
      <c r="R96" s="7">
        <v>117.59989999999999</v>
      </c>
    </row>
    <row r="97" spans="1:18" hidden="1" x14ac:dyDescent="0.35">
      <c r="A97" s="34" t="s">
        <v>9654</v>
      </c>
      <c r="B97" t="s">
        <v>4589</v>
      </c>
      <c r="C97" t="s">
        <v>1431</v>
      </c>
      <c r="D97" t="s">
        <v>9654</v>
      </c>
      <c r="E97" t="s">
        <v>9616</v>
      </c>
      <c r="F97" t="s">
        <v>4590</v>
      </c>
      <c r="G97" s="7">
        <v>174.11850000000001</v>
      </c>
      <c r="H97" s="7">
        <v>152.0941</v>
      </c>
      <c r="I97" s="7">
        <v>153.48939999999999</v>
      </c>
      <c r="J97" s="7">
        <v>138.87139999999999</v>
      </c>
      <c r="K97" s="7">
        <v>140.15470000000002</v>
      </c>
      <c r="L97" s="7">
        <v>134.08779999999999</v>
      </c>
      <c r="M97" s="7">
        <v>134.23489999999998</v>
      </c>
      <c r="N97" s="7">
        <v>138.34960000000001</v>
      </c>
      <c r="O97" s="7">
        <v>137.19399999999999</v>
      </c>
      <c r="P97" s="7">
        <v>149.58760000000001</v>
      </c>
      <c r="Q97" s="7">
        <v>157.06370000000001</v>
      </c>
      <c r="R97" s="7">
        <v>169.26859999999999</v>
      </c>
    </row>
    <row r="98" spans="1:18" hidden="1" x14ac:dyDescent="0.35">
      <c r="A98" s="34" t="s">
        <v>1533</v>
      </c>
      <c r="B98" t="s">
        <v>4589</v>
      </c>
      <c r="C98" t="s">
        <v>1532</v>
      </c>
      <c r="D98" t="s">
        <v>1533</v>
      </c>
      <c r="E98" t="s">
        <v>9626</v>
      </c>
      <c r="F98" t="s">
        <v>4590</v>
      </c>
      <c r="G98" s="7">
        <v>65.369</v>
      </c>
      <c r="H98" s="7">
        <v>62.597999999999999</v>
      </c>
      <c r="I98" s="7">
        <v>68.325000000000003</v>
      </c>
      <c r="J98" s="7">
        <v>54.502000000000002</v>
      </c>
      <c r="K98" s="7">
        <v>60.167999999999999</v>
      </c>
      <c r="L98" s="7">
        <v>82.632999999999996</v>
      </c>
      <c r="M98" s="7">
        <v>87.966999999999999</v>
      </c>
      <c r="N98" s="7">
        <v>74.843999999999994</v>
      </c>
      <c r="O98" s="7">
        <v>60.609000000000002</v>
      </c>
      <c r="P98" s="7">
        <v>52.597000000000001</v>
      </c>
      <c r="Q98" s="7">
        <v>54.328000000000003</v>
      </c>
      <c r="R98" s="7">
        <v>63.277000000000001</v>
      </c>
    </row>
    <row r="99" spans="1:18" hidden="1" x14ac:dyDescent="0.35">
      <c r="A99" s="34" t="s">
        <v>1585</v>
      </c>
      <c r="B99" t="s">
        <v>4589</v>
      </c>
      <c r="C99" t="s">
        <v>1584</v>
      </c>
      <c r="D99" t="s">
        <v>1585</v>
      </c>
      <c r="E99" t="s">
        <v>4126</v>
      </c>
      <c r="F99" t="s">
        <v>4590</v>
      </c>
      <c r="G99" s="7">
        <v>15.531499999999999</v>
      </c>
      <c r="H99" s="7">
        <v>14.8515</v>
      </c>
      <c r="I99" s="7">
        <v>14.189299999999999</v>
      </c>
      <c r="J99" s="7">
        <v>13.1326</v>
      </c>
      <c r="K99" s="7">
        <v>14.578200000000001</v>
      </c>
      <c r="L99" s="7">
        <v>17.837499999999999</v>
      </c>
      <c r="M99" s="7">
        <v>18.920000000000002</v>
      </c>
      <c r="N99" s="7">
        <v>20.325400000000002</v>
      </c>
      <c r="O99" s="7">
        <v>20.1205</v>
      </c>
      <c r="P99" s="7">
        <v>24.848200000000002</v>
      </c>
      <c r="Q99" s="7">
        <v>40.055199999999999</v>
      </c>
      <c r="R99" s="7">
        <v>0</v>
      </c>
    </row>
    <row r="100" spans="1:18" hidden="1" x14ac:dyDescent="0.35">
      <c r="A100" s="34" t="s">
        <v>6571</v>
      </c>
      <c r="B100" t="s">
        <v>4589</v>
      </c>
      <c r="C100" t="s">
        <v>6570</v>
      </c>
      <c r="D100" t="s">
        <v>6571</v>
      </c>
      <c r="E100" t="s">
        <v>9616</v>
      </c>
      <c r="F100" t="s">
        <v>4590</v>
      </c>
      <c r="G100" s="7">
        <v>335.18199999999996</v>
      </c>
      <c r="H100" s="7">
        <v>301.49799999999999</v>
      </c>
      <c r="I100" s="7">
        <v>333.67599999999999</v>
      </c>
      <c r="J100" s="7">
        <v>305.947</v>
      </c>
      <c r="K100" s="7">
        <v>306.298</v>
      </c>
      <c r="L100" s="7">
        <v>291.53399999999999</v>
      </c>
      <c r="M100" s="7">
        <v>293.52999999999997</v>
      </c>
      <c r="N100" s="7">
        <v>276.18700000000001</v>
      </c>
      <c r="O100" s="7">
        <v>243.96</v>
      </c>
      <c r="P100" s="7">
        <v>320.80700000000002</v>
      </c>
      <c r="Q100" s="7">
        <v>350.19500000000005</v>
      </c>
      <c r="R100" s="7">
        <v>369.53700000000003</v>
      </c>
    </row>
    <row r="101" spans="1:18" hidden="1" x14ac:dyDescent="0.35">
      <c r="A101" s="34" t="s">
        <v>5904</v>
      </c>
      <c r="B101" t="s">
        <v>4589</v>
      </c>
      <c r="C101" t="s">
        <v>5903</v>
      </c>
      <c r="D101" t="s">
        <v>5904</v>
      </c>
      <c r="E101" t="s">
        <v>9655</v>
      </c>
      <c r="F101" t="s">
        <v>4590</v>
      </c>
      <c r="G101" s="7"/>
      <c r="H101" s="7">
        <v>7.0638999999999994</v>
      </c>
      <c r="I101" s="7">
        <v>16.736499999999999</v>
      </c>
      <c r="J101" s="7">
        <v>14.4047</v>
      </c>
      <c r="K101" s="7">
        <v>26.554200000000002</v>
      </c>
      <c r="L101" s="7">
        <v>40.536199999999994</v>
      </c>
      <c r="M101" s="7">
        <v>50.3172</v>
      </c>
      <c r="N101" s="7">
        <v>46.418199999999999</v>
      </c>
      <c r="O101" s="7">
        <v>35.190300000000001</v>
      </c>
      <c r="P101" s="7">
        <v>33.999995999999996</v>
      </c>
      <c r="Q101" s="7">
        <v>16.508400000000002</v>
      </c>
      <c r="R101" s="7">
        <v>17.5943</v>
      </c>
    </row>
    <row r="102" spans="1:18" hidden="1" x14ac:dyDescent="0.35">
      <c r="A102" s="34" t="s">
        <v>3664</v>
      </c>
      <c r="B102" t="s">
        <v>4589</v>
      </c>
      <c r="C102" t="s">
        <v>6572</v>
      </c>
      <c r="D102" t="s">
        <v>3664</v>
      </c>
      <c r="E102" t="s">
        <v>9626</v>
      </c>
      <c r="F102" t="s">
        <v>4590</v>
      </c>
      <c r="G102" s="7">
        <v>118.8165</v>
      </c>
      <c r="H102" s="7">
        <v>98.908899999999988</v>
      </c>
      <c r="I102" s="7">
        <v>116.78760000000001</v>
      </c>
      <c r="J102" s="7">
        <v>124.6148</v>
      </c>
      <c r="K102" s="7">
        <v>131.2064</v>
      </c>
      <c r="L102" s="7">
        <v>140.47420000000002</v>
      </c>
      <c r="M102" s="7">
        <v>156.4828</v>
      </c>
      <c r="N102" s="7">
        <v>149.63060000000002</v>
      </c>
      <c r="O102" s="7">
        <v>134.22979999999998</v>
      </c>
      <c r="P102" s="7">
        <v>143.9316</v>
      </c>
      <c r="Q102" s="7">
        <v>131.02119999999999</v>
      </c>
      <c r="R102" s="7">
        <v>128.01599999999999</v>
      </c>
    </row>
    <row r="103" spans="1:18" hidden="1" x14ac:dyDescent="0.35">
      <c r="A103" s="34" t="s">
        <v>3513</v>
      </c>
      <c r="B103" t="s">
        <v>4589</v>
      </c>
      <c r="C103" t="s">
        <v>3743</v>
      </c>
      <c r="D103" t="s">
        <v>3513</v>
      </c>
      <c r="E103" t="s">
        <v>9616</v>
      </c>
      <c r="F103" t="s">
        <v>4590</v>
      </c>
      <c r="G103" s="7">
        <v>1371.2111989999999</v>
      </c>
      <c r="H103" s="7">
        <v>1197.1163539999998</v>
      </c>
      <c r="I103" s="7">
        <v>1248.7565670000001</v>
      </c>
      <c r="J103" s="7">
        <v>1119.4886240000001</v>
      </c>
      <c r="K103" s="7">
        <v>1113.4652660000002</v>
      </c>
      <c r="L103" s="7">
        <v>1084.766059</v>
      </c>
      <c r="M103" s="7">
        <v>1113.657674</v>
      </c>
      <c r="N103" s="7">
        <v>1084.459396</v>
      </c>
      <c r="O103" s="7">
        <v>970.44350900000006</v>
      </c>
      <c r="P103" s="7">
        <v>1037.8948449999998</v>
      </c>
      <c r="Q103" s="7">
        <v>1026.1425650000001</v>
      </c>
      <c r="R103" s="7">
        <v>575.02817900000002</v>
      </c>
    </row>
    <row r="104" spans="1:18" hidden="1" x14ac:dyDescent="0.35">
      <c r="A104" s="34" t="s">
        <v>6574</v>
      </c>
      <c r="B104" t="s">
        <v>4589</v>
      </c>
      <c r="C104" t="s">
        <v>6573</v>
      </c>
      <c r="D104" t="s">
        <v>6574</v>
      </c>
      <c r="E104" t="s">
        <v>9616</v>
      </c>
      <c r="F104" t="s">
        <v>4590</v>
      </c>
      <c r="G104" s="7">
        <v>60.075900000000004</v>
      </c>
      <c r="H104" s="7">
        <v>46.887900000000002</v>
      </c>
      <c r="I104" s="7">
        <v>61.552599999999998</v>
      </c>
      <c r="J104" s="7">
        <v>55.271099999999997</v>
      </c>
      <c r="K104" s="7">
        <v>54.0886</v>
      </c>
      <c r="L104" s="7">
        <v>49.679900000000004</v>
      </c>
      <c r="M104" s="7">
        <v>48.876100000000001</v>
      </c>
      <c r="N104" s="7">
        <v>64.296800000000005</v>
      </c>
      <c r="O104" s="7">
        <v>65.684399999999997</v>
      </c>
      <c r="P104" s="7">
        <v>76.595500000000001</v>
      </c>
      <c r="Q104" s="7">
        <v>82.398499999999999</v>
      </c>
      <c r="R104" s="7">
        <v>70.44189999999999</v>
      </c>
    </row>
    <row r="105" spans="1:18" hidden="1" x14ac:dyDescent="0.35">
      <c r="A105" s="34" t="s">
        <v>1815</v>
      </c>
      <c r="B105" t="s">
        <v>4589</v>
      </c>
      <c r="C105" t="s">
        <v>1814</v>
      </c>
      <c r="D105" t="s">
        <v>1815</v>
      </c>
      <c r="E105" t="s">
        <v>9616</v>
      </c>
      <c r="F105" t="s">
        <v>4590</v>
      </c>
      <c r="G105" s="7">
        <v>271.85746</v>
      </c>
      <c r="H105" s="7">
        <v>223.88464000000002</v>
      </c>
      <c r="I105" s="7">
        <v>234.67926</v>
      </c>
      <c r="J105" s="7">
        <v>203.58985999999999</v>
      </c>
      <c r="K105" s="7">
        <v>186.19035</v>
      </c>
      <c r="L105" s="7">
        <v>163.83543</v>
      </c>
      <c r="M105" s="7">
        <v>191.50618</v>
      </c>
      <c r="N105" s="7">
        <v>204.02465000000001</v>
      </c>
      <c r="O105" s="7">
        <v>195.62066000000002</v>
      </c>
      <c r="P105" s="7">
        <v>225.62495999999999</v>
      </c>
      <c r="Q105" s="7">
        <v>224.83704</v>
      </c>
      <c r="R105" s="7">
        <v>268.32533000000001</v>
      </c>
    </row>
    <row r="106" spans="1:18" hidden="1" x14ac:dyDescent="0.35">
      <c r="A106" s="34" t="s">
        <v>9657</v>
      </c>
      <c r="B106" t="s">
        <v>4589</v>
      </c>
      <c r="C106" t="s">
        <v>9656</v>
      </c>
      <c r="D106" t="s">
        <v>9657</v>
      </c>
      <c r="E106" t="s">
        <v>9658</v>
      </c>
      <c r="F106" t="s">
        <v>4590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>
        <v>578.65319999999997</v>
      </c>
    </row>
    <row r="107" spans="1:18" hidden="1" x14ac:dyDescent="0.35">
      <c r="A107" s="34" t="s">
        <v>3770</v>
      </c>
      <c r="B107" t="s">
        <v>4589</v>
      </c>
      <c r="C107" t="s">
        <v>3769</v>
      </c>
      <c r="D107" t="s">
        <v>3770</v>
      </c>
      <c r="E107" t="s">
        <v>9616</v>
      </c>
      <c r="F107" t="s">
        <v>4590</v>
      </c>
      <c r="G107" s="7">
        <v>72.342600000000004</v>
      </c>
      <c r="H107" s="7">
        <v>58.595999999999997</v>
      </c>
      <c r="I107" s="7">
        <v>97.13369999999999</v>
      </c>
      <c r="J107" s="7">
        <v>91.473199999999991</v>
      </c>
      <c r="K107" s="7">
        <v>87.607699999999994</v>
      </c>
      <c r="L107" s="7">
        <v>82.233899999999991</v>
      </c>
      <c r="M107" s="7">
        <v>83.854399999999998</v>
      </c>
      <c r="N107" s="7">
        <v>88.283699999999996</v>
      </c>
      <c r="O107" s="7">
        <v>75.729699999999994</v>
      </c>
      <c r="P107" s="7">
        <v>75.406000000000006</v>
      </c>
      <c r="Q107" s="7">
        <v>75.470600000000005</v>
      </c>
      <c r="R107" s="7">
        <v>79.434699999999992</v>
      </c>
    </row>
    <row r="108" spans="1:18" hidden="1" x14ac:dyDescent="0.35">
      <c r="A108" s="34" t="s">
        <v>9659</v>
      </c>
      <c r="B108" t="s">
        <v>4589</v>
      </c>
      <c r="C108" t="s">
        <v>3780</v>
      </c>
      <c r="D108" t="s">
        <v>9659</v>
      </c>
      <c r="E108" t="s">
        <v>9660</v>
      </c>
      <c r="F108" t="s">
        <v>4590</v>
      </c>
      <c r="G108" s="7"/>
      <c r="H108" s="7"/>
      <c r="I108" s="7"/>
      <c r="J108" s="7"/>
      <c r="K108" s="7"/>
      <c r="L108" s="7"/>
      <c r="M108" s="7"/>
      <c r="N108" s="7"/>
      <c r="O108" s="7"/>
      <c r="P108" s="7">
        <v>87.251000000000005</v>
      </c>
      <c r="Q108" s="7">
        <v>90.316000000000003</v>
      </c>
      <c r="R108" s="7">
        <v>71.762</v>
      </c>
    </row>
    <row r="109" spans="1:18" hidden="1" x14ac:dyDescent="0.35">
      <c r="A109" s="34" t="s">
        <v>9659</v>
      </c>
      <c r="B109" t="s">
        <v>4589</v>
      </c>
      <c r="C109" t="s">
        <v>3780</v>
      </c>
      <c r="D109" t="s">
        <v>9659</v>
      </c>
      <c r="E109" t="s">
        <v>9661</v>
      </c>
      <c r="F109" t="s">
        <v>4590</v>
      </c>
      <c r="G109" s="7">
        <v>83.947000000000003</v>
      </c>
      <c r="H109" s="7">
        <v>78.802999999999997</v>
      </c>
      <c r="I109" s="7">
        <v>86.295000000000002</v>
      </c>
      <c r="J109" s="7">
        <v>68.424000000000007</v>
      </c>
      <c r="K109" s="7">
        <v>72.555999999999997</v>
      </c>
      <c r="L109" s="7">
        <v>80.296000000000006</v>
      </c>
      <c r="M109" s="7">
        <v>90.239000000000004</v>
      </c>
      <c r="N109" s="7">
        <v>90.227000000000004</v>
      </c>
      <c r="O109" s="7">
        <v>85.491</v>
      </c>
      <c r="P109" s="7"/>
      <c r="Q109" s="7"/>
      <c r="R109" s="7"/>
    </row>
    <row r="110" spans="1:18" hidden="1" x14ac:dyDescent="0.35">
      <c r="A110" s="34" t="s">
        <v>9662</v>
      </c>
      <c r="B110" t="s">
        <v>4589</v>
      </c>
      <c r="C110" t="s">
        <v>133</v>
      </c>
      <c r="D110" t="s">
        <v>9662</v>
      </c>
      <c r="E110" t="s">
        <v>9616</v>
      </c>
      <c r="F110" t="s">
        <v>4590</v>
      </c>
      <c r="G110" s="7">
        <v>162.84501600000002</v>
      </c>
      <c r="H110" s="7">
        <v>148.00689000000003</v>
      </c>
      <c r="I110" s="7">
        <v>157.46838</v>
      </c>
      <c r="J110" s="7">
        <v>137.44264000000001</v>
      </c>
      <c r="K110" s="7">
        <v>138.53287</v>
      </c>
      <c r="L110" s="7">
        <v>126.55417999999999</v>
      </c>
      <c r="M110" s="7">
        <v>129.33100999999999</v>
      </c>
      <c r="N110" s="7">
        <v>129.51962</v>
      </c>
      <c r="O110" s="7">
        <v>122.4766</v>
      </c>
      <c r="P110" s="7">
        <v>135.65604000000002</v>
      </c>
      <c r="Q110" s="7">
        <v>156.58760000000001</v>
      </c>
      <c r="R110" s="7">
        <v>161.74804</v>
      </c>
    </row>
    <row r="111" spans="1:18" hidden="1" x14ac:dyDescent="0.35">
      <c r="A111" s="34" t="s">
        <v>9663</v>
      </c>
      <c r="B111" t="s">
        <v>4589</v>
      </c>
      <c r="C111" t="s">
        <v>2241</v>
      </c>
      <c r="D111" t="s">
        <v>9663</v>
      </c>
      <c r="E111" t="s">
        <v>9626</v>
      </c>
      <c r="F111" t="s">
        <v>4590</v>
      </c>
      <c r="G111" s="7">
        <v>95.331699999999998</v>
      </c>
      <c r="H111" s="7">
        <v>84.361899999999991</v>
      </c>
      <c r="I111" s="7">
        <v>88.288200000000003</v>
      </c>
      <c r="J111" s="7">
        <v>82.158600000000007</v>
      </c>
      <c r="K111" s="7">
        <v>94.659300000000002</v>
      </c>
      <c r="L111" s="7">
        <v>95.709299999999999</v>
      </c>
      <c r="M111" s="7">
        <v>94.558000000000007</v>
      </c>
      <c r="N111" s="7">
        <v>95.154899999999998</v>
      </c>
      <c r="O111" s="7">
        <v>86.070499999999996</v>
      </c>
      <c r="P111" s="7">
        <v>89.966499999999996</v>
      </c>
      <c r="Q111" s="7">
        <v>91.978300000000004</v>
      </c>
      <c r="R111" s="7">
        <v>96.208199999999991</v>
      </c>
    </row>
    <row r="112" spans="1:18" hidden="1" x14ac:dyDescent="0.35">
      <c r="A112" s="34" t="s">
        <v>100</v>
      </c>
      <c r="B112" t="s">
        <v>4589</v>
      </c>
      <c r="C112" t="s">
        <v>101</v>
      </c>
      <c r="D112" t="s">
        <v>100</v>
      </c>
      <c r="E112" t="s">
        <v>9622</v>
      </c>
      <c r="F112" t="s">
        <v>4590</v>
      </c>
      <c r="G112" s="7">
        <v>397.99</v>
      </c>
      <c r="H112" s="7">
        <v>354.21100000000001</v>
      </c>
      <c r="I112" s="7">
        <v>356.43415199999998</v>
      </c>
      <c r="J112" s="7">
        <v>318.79500000000002</v>
      </c>
      <c r="K112" s="7">
        <v>295.94600000000003</v>
      </c>
      <c r="L112" s="7">
        <v>287.113</v>
      </c>
      <c r="M112" s="7">
        <v>295.48</v>
      </c>
      <c r="N112" s="7">
        <v>314.90999999999997</v>
      </c>
      <c r="O112" s="7">
        <v>321.97800000000001</v>
      </c>
      <c r="P112" s="7">
        <v>350.78100000000001</v>
      </c>
      <c r="Q112" s="7">
        <v>355.48199999999997</v>
      </c>
      <c r="R112" s="7">
        <v>390.90899999999999</v>
      </c>
    </row>
    <row r="113" spans="1:18" hidden="1" x14ac:dyDescent="0.35">
      <c r="A113" s="34" t="s">
        <v>9664</v>
      </c>
      <c r="B113" t="s">
        <v>4589</v>
      </c>
      <c r="C113" t="s">
        <v>2335</v>
      </c>
      <c r="D113" t="s">
        <v>9664</v>
      </c>
      <c r="E113" t="s">
        <v>9615</v>
      </c>
      <c r="F113" t="s">
        <v>4590</v>
      </c>
      <c r="G113" s="7">
        <v>179.38210000000001</v>
      </c>
      <c r="H113" s="7">
        <v>116.61319999999999</v>
      </c>
      <c r="I113" s="7">
        <v>164.79870000000003</v>
      </c>
      <c r="J113" s="7">
        <v>172.7098</v>
      </c>
      <c r="K113" s="7">
        <v>168.64959999999999</v>
      </c>
      <c r="L113" s="7">
        <v>167.32499999999999</v>
      </c>
      <c r="M113" s="7">
        <v>164.15779999999998</v>
      </c>
      <c r="N113" s="7">
        <v>177.33870000000002</v>
      </c>
      <c r="O113" s="7">
        <v>139.1053</v>
      </c>
      <c r="P113" s="7">
        <v>146.94910000000002</v>
      </c>
      <c r="Q113" s="7">
        <v>149.25149999999999</v>
      </c>
      <c r="R113" s="7">
        <v>158.9615</v>
      </c>
    </row>
    <row r="114" spans="1:18" hidden="1" x14ac:dyDescent="0.35">
      <c r="A114" s="34" t="s">
        <v>9665</v>
      </c>
      <c r="B114" t="s">
        <v>4589</v>
      </c>
      <c r="C114" t="s">
        <v>2341</v>
      </c>
      <c r="D114" t="s">
        <v>9665</v>
      </c>
      <c r="E114" t="s">
        <v>4126</v>
      </c>
      <c r="F114" t="s">
        <v>4590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>
        <v>200.31295</v>
      </c>
    </row>
    <row r="115" spans="1:18" hidden="1" x14ac:dyDescent="0.35">
      <c r="A115" s="34" t="s">
        <v>9665</v>
      </c>
      <c r="B115" t="s">
        <v>4589</v>
      </c>
      <c r="C115" t="s">
        <v>2341</v>
      </c>
      <c r="D115" t="s">
        <v>9665</v>
      </c>
      <c r="E115" t="s">
        <v>9616</v>
      </c>
      <c r="F115" t="s">
        <v>4590</v>
      </c>
      <c r="G115" s="7">
        <v>114.124</v>
      </c>
      <c r="H115" s="7">
        <v>98.524000000000001</v>
      </c>
      <c r="I115" s="7">
        <v>102.337</v>
      </c>
      <c r="J115" s="7">
        <v>88.763999999999996</v>
      </c>
      <c r="K115" s="7">
        <v>84.438999999999993</v>
      </c>
      <c r="L115" s="7">
        <v>86.088999999999999</v>
      </c>
      <c r="M115" s="7">
        <v>100.08499999999999</v>
      </c>
      <c r="N115" s="7">
        <v>101.533</v>
      </c>
      <c r="O115" s="7">
        <v>94.647999999999996</v>
      </c>
      <c r="P115" s="7">
        <v>89.983000000000004</v>
      </c>
      <c r="Q115" s="7">
        <v>93.546999999999997</v>
      </c>
      <c r="R115" s="7">
        <v>107.584</v>
      </c>
    </row>
    <row r="116" spans="1:18" hidden="1" x14ac:dyDescent="0.35">
      <c r="A116" s="34" t="s">
        <v>9666</v>
      </c>
      <c r="B116" t="s">
        <v>4589</v>
      </c>
      <c r="C116" t="s">
        <v>2404</v>
      </c>
      <c r="D116" t="s">
        <v>9666</v>
      </c>
      <c r="E116" t="s">
        <v>4126</v>
      </c>
      <c r="F116" t="s">
        <v>4590</v>
      </c>
      <c r="G116" s="7">
        <v>395.71080000000001</v>
      </c>
      <c r="H116" s="7">
        <v>355.9042</v>
      </c>
      <c r="I116" s="7">
        <v>346.3252</v>
      </c>
      <c r="J116" s="7">
        <v>281.52209999999997</v>
      </c>
      <c r="K116" s="7">
        <v>260.37139999999999</v>
      </c>
      <c r="L116" s="7">
        <v>223.95770000000002</v>
      </c>
      <c r="M116" s="7">
        <v>245.8237</v>
      </c>
      <c r="N116" s="7">
        <v>254.8511</v>
      </c>
      <c r="O116" s="7">
        <v>262.06229999999999</v>
      </c>
      <c r="P116" s="7">
        <v>341.04169999999999</v>
      </c>
      <c r="Q116" s="7">
        <v>334.20670000000001</v>
      </c>
      <c r="R116" s="7">
        <v>355.00620000000004</v>
      </c>
    </row>
    <row r="117" spans="1:18" hidden="1" x14ac:dyDescent="0.35">
      <c r="A117" s="34" t="s">
        <v>3803</v>
      </c>
      <c r="B117" t="s">
        <v>4589</v>
      </c>
      <c r="C117" t="s">
        <v>2461</v>
      </c>
      <c r="D117" t="s">
        <v>3803</v>
      </c>
      <c r="E117" t="s">
        <v>9615</v>
      </c>
      <c r="F117" t="s">
        <v>4590</v>
      </c>
      <c r="G117" s="7">
        <v>35.994</v>
      </c>
      <c r="H117" s="7">
        <v>31.5427</v>
      </c>
      <c r="I117" s="7">
        <v>35.790900000000001</v>
      </c>
      <c r="J117" s="7">
        <v>31.738400000000002</v>
      </c>
      <c r="K117" s="7">
        <v>36.802999999999997</v>
      </c>
      <c r="L117" s="7">
        <v>39.666800000000002</v>
      </c>
      <c r="M117" s="7">
        <v>39.320900000000002</v>
      </c>
      <c r="N117" s="7">
        <v>39.006800000000005</v>
      </c>
      <c r="O117" s="7">
        <v>33.917300000000004</v>
      </c>
      <c r="P117" s="7">
        <v>36.676300000000005</v>
      </c>
      <c r="Q117" s="7">
        <v>35.467500000000001</v>
      </c>
      <c r="R117" s="7">
        <v>38.069400000000002</v>
      </c>
    </row>
    <row r="118" spans="1:18" hidden="1" x14ac:dyDescent="0.35">
      <c r="A118" s="34" t="s">
        <v>2512</v>
      </c>
      <c r="B118" t="s">
        <v>4589</v>
      </c>
      <c r="C118" t="s">
        <v>2511</v>
      </c>
      <c r="D118" t="s">
        <v>2512</v>
      </c>
      <c r="E118" t="s">
        <v>4126</v>
      </c>
      <c r="F118" t="s">
        <v>4590</v>
      </c>
      <c r="G118" s="7">
        <v>8.1795100000000005</v>
      </c>
      <c r="H118" s="7">
        <v>8.9010800000000003</v>
      </c>
      <c r="I118" s="7">
        <v>17.0701</v>
      </c>
      <c r="J118" s="7">
        <v>17.58278</v>
      </c>
      <c r="K118" s="7">
        <v>20.135480000000001</v>
      </c>
      <c r="L118" s="7">
        <v>19.648</v>
      </c>
      <c r="M118" s="7">
        <v>21.039150000000003</v>
      </c>
      <c r="N118" s="7">
        <v>20.400839999999999</v>
      </c>
      <c r="O118" s="7">
        <v>16.626840000000001</v>
      </c>
      <c r="P118" s="7">
        <v>15.558770000000001</v>
      </c>
      <c r="Q118" s="7">
        <v>14.1555</v>
      </c>
      <c r="R118" s="7">
        <v>11.29476</v>
      </c>
    </row>
    <row r="119" spans="1:18" hidden="1" x14ac:dyDescent="0.35">
      <c r="A119" s="34" t="s">
        <v>9667</v>
      </c>
      <c r="B119" t="s">
        <v>4589</v>
      </c>
      <c r="C119" t="s">
        <v>2601</v>
      </c>
      <c r="D119" t="s">
        <v>9667</v>
      </c>
      <c r="E119" t="s">
        <v>9616</v>
      </c>
      <c r="F119" t="s">
        <v>4590</v>
      </c>
      <c r="G119" s="7">
        <v>679.45202199999994</v>
      </c>
      <c r="H119" s="7">
        <v>594.10273600000005</v>
      </c>
      <c r="I119" s="7">
        <v>622.61945900000001</v>
      </c>
      <c r="J119" s="7">
        <v>578.53052700000001</v>
      </c>
      <c r="K119" s="7">
        <v>598.73967799999991</v>
      </c>
      <c r="L119" s="7">
        <v>584.21730500000001</v>
      </c>
      <c r="M119" s="7">
        <v>609.00372400000003</v>
      </c>
      <c r="N119" s="7">
        <v>607.82391099999995</v>
      </c>
      <c r="O119" s="7">
        <v>565.38239599999997</v>
      </c>
      <c r="P119" s="7">
        <v>612.41807099999994</v>
      </c>
      <c r="Q119" s="7">
        <v>594.793407</v>
      </c>
      <c r="R119" s="7">
        <v>627.90834800000005</v>
      </c>
    </row>
    <row r="120" spans="1:18" hidden="1" x14ac:dyDescent="0.35">
      <c r="A120" s="34" t="s">
        <v>9668</v>
      </c>
      <c r="B120" t="s">
        <v>4589</v>
      </c>
      <c r="C120" t="s">
        <v>2746</v>
      </c>
      <c r="D120" t="s">
        <v>9668</v>
      </c>
      <c r="E120" t="s">
        <v>9611</v>
      </c>
      <c r="F120" t="s">
        <v>4590</v>
      </c>
      <c r="G120" s="7">
        <v>3330.5109759999996</v>
      </c>
      <c r="H120" s="7">
        <v>2968.6145740000002</v>
      </c>
      <c r="I120" s="7">
        <v>3045.973113</v>
      </c>
      <c r="J120" s="7">
        <v>2697.2294149999998</v>
      </c>
      <c r="K120" s="7">
        <v>2634.0466000000001</v>
      </c>
      <c r="L120" s="7">
        <v>2555.1705969999998</v>
      </c>
      <c r="M120" s="7">
        <v>2648.193683</v>
      </c>
      <c r="N120" s="7">
        <v>2624.7779360000004</v>
      </c>
      <c r="O120" s="7">
        <v>2499.0423960000003</v>
      </c>
      <c r="P120" s="7">
        <v>2916.5868540000001</v>
      </c>
      <c r="Q120" s="7">
        <v>3005.7866630000003</v>
      </c>
      <c r="R120" s="7">
        <v>3553.6872800000006</v>
      </c>
    </row>
    <row r="121" spans="1:18" hidden="1" x14ac:dyDescent="0.35">
      <c r="A121" s="34" t="s">
        <v>2751</v>
      </c>
      <c r="B121" t="s">
        <v>4589</v>
      </c>
      <c r="C121" t="s">
        <v>2750</v>
      </c>
      <c r="D121" t="s">
        <v>2751</v>
      </c>
      <c r="E121" t="s">
        <v>4591</v>
      </c>
      <c r="F121" t="s">
        <v>4590</v>
      </c>
      <c r="G121" s="7">
        <v>75.643630000000002</v>
      </c>
      <c r="H121" s="7">
        <v>67.427490000000006</v>
      </c>
      <c r="I121" s="7">
        <v>72.354230000000001</v>
      </c>
      <c r="J121" s="7">
        <v>56.697400000000002</v>
      </c>
      <c r="K121" s="7">
        <v>52.740879999999997</v>
      </c>
      <c r="L121" s="7">
        <v>46.911730000000006</v>
      </c>
      <c r="M121" s="7">
        <v>46.108460000000001</v>
      </c>
      <c r="N121" s="7">
        <v>45.784709999999997</v>
      </c>
      <c r="O121" s="7">
        <v>46.542190000000005</v>
      </c>
      <c r="P121" s="7">
        <v>59.547930000000001</v>
      </c>
      <c r="Q121" s="7">
        <v>62.587569999999999</v>
      </c>
      <c r="R121" s="7">
        <v>70.554550000000006</v>
      </c>
    </row>
    <row r="122" spans="1:18" hidden="1" x14ac:dyDescent="0.35">
      <c r="A122" s="34" t="s">
        <v>9669</v>
      </c>
      <c r="B122" t="s">
        <v>4589</v>
      </c>
      <c r="C122" t="s">
        <v>2810</v>
      </c>
      <c r="D122" t="s">
        <v>9669</v>
      </c>
      <c r="E122" t="s">
        <v>9616</v>
      </c>
      <c r="F122" t="s">
        <v>4590</v>
      </c>
      <c r="G122" s="7">
        <v>620.96756000000005</v>
      </c>
      <c r="H122" s="7">
        <v>567.34775999999999</v>
      </c>
      <c r="I122" s="7">
        <v>650.41267000000005</v>
      </c>
      <c r="J122" s="7">
        <v>578.36302999999998</v>
      </c>
      <c r="K122" s="7">
        <v>580.94342000000006</v>
      </c>
      <c r="L122" s="7">
        <v>526.91843999999992</v>
      </c>
      <c r="M122" s="7">
        <v>556.84824000000003</v>
      </c>
      <c r="N122" s="7">
        <v>596.09354000000008</v>
      </c>
      <c r="O122" s="7">
        <v>547.91741000000002</v>
      </c>
      <c r="P122" s="7">
        <v>596.68332999999996</v>
      </c>
      <c r="Q122" s="7">
        <v>637.87738000000002</v>
      </c>
      <c r="R122" s="7">
        <v>699.12783999999999</v>
      </c>
    </row>
    <row r="123" spans="1:18" hidden="1" x14ac:dyDescent="0.35">
      <c r="A123" s="34" t="s">
        <v>9670</v>
      </c>
      <c r="B123" t="s">
        <v>4589</v>
      </c>
      <c r="C123" t="s">
        <v>2821</v>
      </c>
      <c r="D123" t="s">
        <v>9670</v>
      </c>
      <c r="E123" t="s">
        <v>9616</v>
      </c>
      <c r="F123" t="s">
        <v>4590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>
        <v>230.06493</v>
      </c>
    </row>
    <row r="124" spans="1:18" hidden="1" x14ac:dyDescent="0.35">
      <c r="A124" s="34" t="s">
        <v>9671</v>
      </c>
      <c r="B124" t="s">
        <v>4589</v>
      </c>
      <c r="C124" t="s">
        <v>3819</v>
      </c>
      <c r="D124" t="s">
        <v>9671</v>
      </c>
      <c r="E124" t="s">
        <v>9616</v>
      </c>
      <c r="F124" t="s">
        <v>4590</v>
      </c>
      <c r="G124" s="7">
        <v>58.507400000000004</v>
      </c>
      <c r="H124" s="7">
        <v>53.773699999999998</v>
      </c>
      <c r="I124" s="7">
        <v>54.620400000000004</v>
      </c>
      <c r="J124" s="7">
        <v>49.296099999999996</v>
      </c>
      <c r="K124" s="7">
        <v>53.151400000000002</v>
      </c>
      <c r="L124" s="7">
        <v>63.552099999999996</v>
      </c>
      <c r="M124" s="7">
        <v>61.159500000000001</v>
      </c>
      <c r="N124" s="7">
        <v>59.740499999999997</v>
      </c>
      <c r="O124" s="7">
        <v>53.516800000000003</v>
      </c>
      <c r="P124" s="7">
        <v>56.348300000000002</v>
      </c>
      <c r="Q124" s="7">
        <v>53.632800000000003</v>
      </c>
      <c r="R124" s="7">
        <v>0</v>
      </c>
    </row>
    <row r="125" spans="1:18" hidden="1" x14ac:dyDescent="0.35">
      <c r="A125" s="34" t="s">
        <v>9672</v>
      </c>
      <c r="B125" t="s">
        <v>4589</v>
      </c>
      <c r="C125" t="s">
        <v>2976</v>
      </c>
      <c r="D125" t="s">
        <v>9672</v>
      </c>
      <c r="E125" t="s">
        <v>9616</v>
      </c>
      <c r="F125" t="s">
        <v>4590</v>
      </c>
      <c r="G125" s="7">
        <v>133.36886999999999</v>
      </c>
      <c r="H125" s="7">
        <v>114.69446000000001</v>
      </c>
      <c r="I125" s="7">
        <v>113.76116999999999</v>
      </c>
      <c r="J125" s="7">
        <v>91.33869</v>
      </c>
      <c r="K125" s="7">
        <v>88.644480000000001</v>
      </c>
      <c r="L125" s="7">
        <v>85.210729999999998</v>
      </c>
      <c r="M125" s="7">
        <v>92.6845</v>
      </c>
      <c r="N125" s="7">
        <v>91.712130000000002</v>
      </c>
      <c r="O125" s="7">
        <v>87.16807</v>
      </c>
      <c r="P125" s="7">
        <v>104.61021000000001</v>
      </c>
      <c r="Q125" s="7">
        <v>104.57229</v>
      </c>
      <c r="R125" s="7">
        <v>0</v>
      </c>
    </row>
    <row r="126" spans="1:18" hidden="1" x14ac:dyDescent="0.35">
      <c r="A126" s="34" t="s">
        <v>3832</v>
      </c>
      <c r="B126" t="s">
        <v>4589</v>
      </c>
      <c r="C126" t="s">
        <v>2979</v>
      </c>
      <c r="D126" t="s">
        <v>3832</v>
      </c>
      <c r="E126" t="s">
        <v>9618</v>
      </c>
      <c r="F126" t="s">
        <v>4590</v>
      </c>
      <c r="G126" s="7">
        <v>124.6551</v>
      </c>
      <c r="H126" s="7">
        <v>106.8921</v>
      </c>
      <c r="I126" s="7">
        <v>107.9701</v>
      </c>
      <c r="J126" s="7">
        <v>92.314399999999992</v>
      </c>
      <c r="K126" s="7">
        <v>102.254</v>
      </c>
      <c r="L126" s="7">
        <v>108.72669999999999</v>
      </c>
      <c r="M126" s="7">
        <v>109.1172</v>
      </c>
      <c r="N126" s="7">
        <v>105.89919999999999</v>
      </c>
      <c r="O126" s="7">
        <v>91.641999999999996</v>
      </c>
      <c r="P126" s="7">
        <v>97.721199999999996</v>
      </c>
      <c r="Q126" s="7">
        <v>97.686300000000003</v>
      </c>
      <c r="R126" s="7">
        <v>109.8912</v>
      </c>
    </row>
    <row r="127" spans="1:18" hidden="1" x14ac:dyDescent="0.35">
      <c r="A127" s="34" t="s">
        <v>206</v>
      </c>
      <c r="B127" t="s">
        <v>4589</v>
      </c>
      <c r="C127" t="s">
        <v>3040</v>
      </c>
      <c r="D127" t="s">
        <v>206</v>
      </c>
      <c r="E127" t="s">
        <v>9616</v>
      </c>
      <c r="F127" t="s">
        <v>4590</v>
      </c>
      <c r="G127" s="7">
        <v>142.44361999999998</v>
      </c>
      <c r="H127" s="7">
        <v>127.26728999999999</v>
      </c>
      <c r="I127" s="7">
        <v>135.60794000000001</v>
      </c>
      <c r="J127" s="7">
        <v>126.94022</v>
      </c>
      <c r="K127" s="7">
        <v>126.10226</v>
      </c>
      <c r="L127" s="7">
        <v>127.93938</v>
      </c>
      <c r="M127" s="7">
        <v>127.46742399999999</v>
      </c>
      <c r="N127" s="7">
        <v>125.79056</v>
      </c>
      <c r="O127" s="7">
        <v>118.607607</v>
      </c>
      <c r="P127" s="7">
        <v>122.99995</v>
      </c>
      <c r="Q127" s="7">
        <v>117.93078999999999</v>
      </c>
      <c r="R127" s="7">
        <v>123.27045</v>
      </c>
    </row>
    <row r="128" spans="1:18" hidden="1" x14ac:dyDescent="0.35">
      <c r="A128" s="34" t="s">
        <v>3834</v>
      </c>
      <c r="B128" t="s">
        <v>4589</v>
      </c>
      <c r="C128" t="s">
        <v>6792</v>
      </c>
      <c r="D128" t="s">
        <v>3834</v>
      </c>
      <c r="E128" t="s">
        <v>9618</v>
      </c>
      <c r="F128" t="s">
        <v>4590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>
        <v>0.44530000000000003</v>
      </c>
    </row>
    <row r="129" spans="1:18" hidden="1" x14ac:dyDescent="0.35">
      <c r="A129" s="34" t="s">
        <v>9673</v>
      </c>
      <c r="B129" t="s">
        <v>4589</v>
      </c>
      <c r="C129" t="s">
        <v>3078</v>
      </c>
      <c r="D129" t="s">
        <v>9673</v>
      </c>
      <c r="E129" t="s">
        <v>4869</v>
      </c>
      <c r="F129" t="s">
        <v>4590</v>
      </c>
      <c r="G129" s="7"/>
      <c r="H129" s="7"/>
      <c r="I129" s="7"/>
      <c r="J129" s="7">
        <v>434.60884000000004</v>
      </c>
      <c r="K129" s="7">
        <v>453.08958000000001</v>
      </c>
      <c r="L129" s="7">
        <v>506.79429999999996</v>
      </c>
      <c r="M129" s="7">
        <v>485.83100000000002</v>
      </c>
      <c r="N129" s="7">
        <v>513.70974000000001</v>
      </c>
      <c r="O129" s="7">
        <v>427.21439000000004</v>
      </c>
      <c r="P129" s="7">
        <v>449.85760999999997</v>
      </c>
      <c r="Q129" s="7">
        <v>451.06508000000002</v>
      </c>
      <c r="R129" s="7">
        <v>486.72881999999998</v>
      </c>
    </row>
    <row r="130" spans="1:18" hidden="1" x14ac:dyDescent="0.35">
      <c r="A130" s="34" t="s">
        <v>9673</v>
      </c>
      <c r="B130" t="s">
        <v>4589</v>
      </c>
      <c r="C130" t="s">
        <v>3078</v>
      </c>
      <c r="D130" t="s">
        <v>9673</v>
      </c>
      <c r="E130" t="s">
        <v>9616</v>
      </c>
      <c r="F130" t="s">
        <v>4590</v>
      </c>
      <c r="G130" s="7">
        <v>515.01715999999999</v>
      </c>
      <c r="H130" s="7">
        <v>466.44064000000003</v>
      </c>
      <c r="I130" s="7">
        <v>475.5711</v>
      </c>
      <c r="J130" s="7"/>
      <c r="K130" s="7"/>
      <c r="L130" s="7"/>
      <c r="M130" s="7"/>
      <c r="N130" s="7"/>
      <c r="O130" s="7"/>
      <c r="P130" s="7"/>
      <c r="Q130" s="7"/>
      <c r="R130" s="7"/>
    </row>
    <row r="131" spans="1:18" hidden="1" x14ac:dyDescent="0.35">
      <c r="A131" s="34" t="s">
        <v>9674</v>
      </c>
      <c r="B131" t="s">
        <v>4589</v>
      </c>
      <c r="C131" t="s">
        <v>3150</v>
      </c>
      <c r="D131" t="s">
        <v>9674</v>
      </c>
      <c r="E131" t="s">
        <v>9616</v>
      </c>
      <c r="F131" t="s">
        <v>4590</v>
      </c>
      <c r="G131" s="7">
        <v>129.67687000000001</v>
      </c>
      <c r="H131" s="7">
        <v>113.65841</v>
      </c>
      <c r="I131" s="7">
        <v>120.39806</v>
      </c>
      <c r="J131" s="7">
        <v>105.22755000000001</v>
      </c>
      <c r="K131" s="7">
        <v>101.33434</v>
      </c>
      <c r="L131" s="7">
        <v>96.659030000000001</v>
      </c>
      <c r="M131" s="7">
        <v>103.63891000000001</v>
      </c>
      <c r="N131" s="7">
        <v>104.19519</v>
      </c>
      <c r="O131" s="7">
        <v>99.84002000000001</v>
      </c>
      <c r="P131" s="7">
        <v>102.67939</v>
      </c>
      <c r="Q131" s="7">
        <v>100.66153999999999</v>
      </c>
      <c r="R131" s="7">
        <v>107.98105</v>
      </c>
    </row>
    <row r="132" spans="1:18" hidden="1" x14ac:dyDescent="0.35">
      <c r="A132" s="34" t="s">
        <v>3225</v>
      </c>
      <c r="B132" t="s">
        <v>4589</v>
      </c>
      <c r="C132" t="s">
        <v>3224</v>
      </c>
      <c r="D132" t="s">
        <v>3225</v>
      </c>
      <c r="E132" t="s">
        <v>4126</v>
      </c>
      <c r="F132" t="s">
        <v>4590</v>
      </c>
      <c r="G132" s="7">
        <v>451.23012199999999</v>
      </c>
      <c r="H132" s="7">
        <v>386.79097000000002</v>
      </c>
      <c r="I132" s="7">
        <v>394.13579000000004</v>
      </c>
      <c r="J132" s="7">
        <v>388.35068000000001</v>
      </c>
      <c r="K132" s="7">
        <v>357.90692000000001</v>
      </c>
      <c r="L132" s="7">
        <v>377.66103999999996</v>
      </c>
      <c r="M132" s="7">
        <v>407.92961000000003</v>
      </c>
      <c r="N132" s="7">
        <v>378.95181000000002</v>
      </c>
      <c r="O132" s="7">
        <v>365.21713999999997</v>
      </c>
      <c r="P132" s="7">
        <v>386.71393999999998</v>
      </c>
      <c r="Q132" s="7">
        <v>376.02800999999999</v>
      </c>
      <c r="R132" s="7">
        <v>392.89766999999995</v>
      </c>
    </row>
    <row r="133" spans="1:18" hidden="1" x14ac:dyDescent="0.35">
      <c r="A133" s="34" t="s">
        <v>6576</v>
      </c>
      <c r="B133" t="s">
        <v>4589</v>
      </c>
      <c r="C133" t="s">
        <v>6575</v>
      </c>
      <c r="D133" t="s">
        <v>6576</v>
      </c>
      <c r="E133" t="s">
        <v>9626</v>
      </c>
      <c r="F133" t="s">
        <v>4590</v>
      </c>
      <c r="G133" s="7">
        <v>117.89830000000001</v>
      </c>
      <c r="H133" s="7">
        <v>101.8236</v>
      </c>
      <c r="I133" s="7">
        <v>105.25391999999999</v>
      </c>
      <c r="J133" s="7">
        <v>95.830460000000002</v>
      </c>
      <c r="K133" s="7">
        <v>87.49466000000001</v>
      </c>
      <c r="L133" s="7">
        <v>89.570679999999996</v>
      </c>
      <c r="M133" s="7">
        <v>96.383150000000001</v>
      </c>
      <c r="N133" s="7">
        <v>89.911450000000002</v>
      </c>
      <c r="O133" s="7">
        <v>86.627970000000005</v>
      </c>
      <c r="P133" s="7">
        <v>99.552899999999994</v>
      </c>
      <c r="Q133" s="7">
        <v>93.69699</v>
      </c>
      <c r="R133" s="7">
        <v>105.99572000000001</v>
      </c>
    </row>
    <row r="134" spans="1:18" hidden="1" x14ac:dyDescent="0.35">
      <c r="A134" s="34" t="s">
        <v>117</v>
      </c>
      <c r="B134" t="s">
        <v>4589</v>
      </c>
      <c r="C134" t="s">
        <v>118</v>
      </c>
      <c r="D134" t="s">
        <v>117</v>
      </c>
      <c r="E134" t="s">
        <v>9675</v>
      </c>
      <c r="F134" t="s">
        <v>4590</v>
      </c>
      <c r="G134" s="7">
        <v>33.42709</v>
      </c>
      <c r="H134" s="7">
        <v>28.12501</v>
      </c>
      <c r="I134" s="7">
        <v>30.491439999999997</v>
      </c>
      <c r="J134" s="7">
        <v>82.603829999999988</v>
      </c>
      <c r="K134" s="7">
        <v>88.734800000000007</v>
      </c>
      <c r="L134" s="7">
        <v>125.2715</v>
      </c>
      <c r="M134" s="7"/>
      <c r="N134" s="7"/>
      <c r="O134" s="7"/>
      <c r="P134" s="7"/>
      <c r="Q134" s="7"/>
      <c r="R134" s="7"/>
    </row>
    <row r="135" spans="1:18" hidden="1" x14ac:dyDescent="0.35">
      <c r="A135" s="34" t="s">
        <v>117</v>
      </c>
      <c r="B135" t="s">
        <v>4589</v>
      </c>
      <c r="C135" t="s">
        <v>118</v>
      </c>
      <c r="D135" t="s">
        <v>117</v>
      </c>
      <c r="E135" t="s">
        <v>9615</v>
      </c>
      <c r="F135" t="s">
        <v>4590</v>
      </c>
      <c r="G135" s="7"/>
      <c r="H135" s="7"/>
      <c r="I135" s="7"/>
      <c r="J135" s="7"/>
      <c r="K135" s="7"/>
      <c r="L135" s="7"/>
      <c r="M135" s="7">
        <v>123.42330000000001</v>
      </c>
      <c r="N135" s="7">
        <v>139.84910000000002</v>
      </c>
      <c r="O135" s="7">
        <v>123.12120000000002</v>
      </c>
      <c r="P135" s="7">
        <v>129.65929999999997</v>
      </c>
      <c r="Q135" s="7">
        <v>122.4691</v>
      </c>
      <c r="R135" s="7">
        <v>202.84280000000001</v>
      </c>
    </row>
    <row r="136" spans="1:18" hidden="1" x14ac:dyDescent="0.35">
      <c r="A136" s="34" t="s">
        <v>3849</v>
      </c>
      <c r="B136" t="s">
        <v>4589</v>
      </c>
      <c r="C136" t="s">
        <v>3243</v>
      </c>
      <c r="D136" t="s">
        <v>3849</v>
      </c>
      <c r="E136" t="s">
        <v>9615</v>
      </c>
      <c r="F136" t="s">
        <v>4590</v>
      </c>
      <c r="G136" s="7">
        <v>618.17554999999993</v>
      </c>
      <c r="H136" s="7">
        <v>540.22550999999999</v>
      </c>
      <c r="I136" s="7">
        <v>598.36345000000006</v>
      </c>
      <c r="J136" s="7">
        <v>530.22415000000001</v>
      </c>
      <c r="K136" s="7">
        <v>531.04545000000007</v>
      </c>
      <c r="L136" s="7">
        <v>522.69741999999997</v>
      </c>
      <c r="M136" s="7">
        <v>544.74283000000003</v>
      </c>
      <c r="N136" s="7">
        <v>521.90910999999994</v>
      </c>
      <c r="O136" s="7">
        <v>507.13724000000002</v>
      </c>
      <c r="P136" s="7">
        <v>600.01517999999999</v>
      </c>
      <c r="Q136" s="7">
        <v>561.14019000000008</v>
      </c>
      <c r="R136" s="7">
        <v>605.57319000000007</v>
      </c>
    </row>
    <row r="137" spans="1:18" hidden="1" x14ac:dyDescent="0.35">
      <c r="A137" s="34" t="s">
        <v>9676</v>
      </c>
      <c r="B137" t="s">
        <v>4589</v>
      </c>
      <c r="C137" t="s">
        <v>3281</v>
      </c>
      <c r="D137" t="s">
        <v>9676</v>
      </c>
      <c r="E137" t="s">
        <v>9616</v>
      </c>
      <c r="F137" t="s">
        <v>4590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>
        <v>160.33870000000002</v>
      </c>
    </row>
    <row r="138" spans="1:18" hidden="1" x14ac:dyDescent="0.35">
      <c r="A138" s="34" t="s">
        <v>9677</v>
      </c>
      <c r="B138" t="s">
        <v>4593</v>
      </c>
      <c r="C138" t="s">
        <v>4594</v>
      </c>
      <c r="D138" t="s">
        <v>9677</v>
      </c>
      <c r="E138" t="s">
        <v>9678</v>
      </c>
      <c r="F138" t="s">
        <v>4588</v>
      </c>
      <c r="G138" s="7">
        <v>1527.4927050000001</v>
      </c>
      <c r="H138" s="7">
        <v>1374.823124</v>
      </c>
      <c r="I138" s="7">
        <v>1570.352339</v>
      </c>
      <c r="J138" s="7">
        <v>1525.5188780000001</v>
      </c>
      <c r="K138" s="7">
        <v>1576.958112</v>
      </c>
      <c r="L138" s="7">
        <v>1529.628639</v>
      </c>
      <c r="M138" s="7">
        <v>1625.4705060000001</v>
      </c>
      <c r="N138" s="7">
        <v>1544.1597300000001</v>
      </c>
      <c r="O138" s="7">
        <v>1439.098405</v>
      </c>
      <c r="P138" s="7">
        <v>1508.743972</v>
      </c>
      <c r="Q138" s="7">
        <v>1478.6727420000002</v>
      </c>
      <c r="R138" s="7">
        <v>1564.3519220000001</v>
      </c>
    </row>
    <row r="139" spans="1:18" hidden="1" x14ac:dyDescent="0.35">
      <c r="A139" s="34" t="s">
        <v>8464</v>
      </c>
      <c r="B139" t="s">
        <v>4595</v>
      </c>
      <c r="C139" t="s">
        <v>4596</v>
      </c>
      <c r="D139" t="s">
        <v>8464</v>
      </c>
      <c r="E139" t="s">
        <v>9611</v>
      </c>
      <c r="F139" t="s">
        <v>4588</v>
      </c>
      <c r="G139" s="7">
        <v>1993.157822573537</v>
      </c>
      <c r="H139" s="7">
        <v>1729.4292974503262</v>
      </c>
      <c r="I139" s="7">
        <v>2145.1358728763225</v>
      </c>
      <c r="J139" s="7">
        <v>1910.6381156135853</v>
      </c>
      <c r="K139" s="7">
        <v>1893.5526100000002</v>
      </c>
      <c r="L139" s="7">
        <v>2022.201337</v>
      </c>
      <c r="M139" s="7">
        <v>2066.5923349999998</v>
      </c>
      <c r="N139" s="7">
        <v>2128.8867190000001</v>
      </c>
      <c r="O139" s="7">
        <v>1665.3738089999999</v>
      </c>
      <c r="P139" s="7">
        <v>2187.5805359999999</v>
      </c>
      <c r="Q139" s="7">
        <v>2121.0123840000001</v>
      </c>
      <c r="R139" s="7">
        <v>1876.9949609999999</v>
      </c>
    </row>
    <row r="140" spans="1:18" hidden="1" x14ac:dyDescent="0.35">
      <c r="A140" s="34" t="s">
        <v>872</v>
      </c>
      <c r="B140" t="s">
        <v>4597</v>
      </c>
      <c r="C140" t="s">
        <v>871</v>
      </c>
      <c r="D140" t="s">
        <v>872</v>
      </c>
      <c r="E140" t="s">
        <v>9618</v>
      </c>
      <c r="F140" t="s">
        <v>7277</v>
      </c>
      <c r="G140" s="7"/>
      <c r="H140" s="7">
        <v>399.20976000000002</v>
      </c>
      <c r="I140" s="7">
        <v>419.18064000000004</v>
      </c>
      <c r="J140" s="7">
        <v>303.64368000000002</v>
      </c>
      <c r="K140" s="7">
        <v>324.61680000000001</v>
      </c>
      <c r="L140" s="7">
        <v>459.25391999999999</v>
      </c>
      <c r="M140" s="7">
        <v>485.54015999999996</v>
      </c>
      <c r="N140" s="7">
        <v>430.85759999999999</v>
      </c>
      <c r="O140" s="7">
        <v>263.05968000000001</v>
      </c>
      <c r="P140" s="7">
        <v>207.18096</v>
      </c>
      <c r="Q140" s="7">
        <v>214.63535999999999</v>
      </c>
      <c r="R140" s="7">
        <v>329.48399999999998</v>
      </c>
    </row>
    <row r="141" spans="1:18" hidden="1" x14ac:dyDescent="0.35">
      <c r="A141" s="34" t="s">
        <v>872</v>
      </c>
      <c r="B141" t="s">
        <v>4597</v>
      </c>
      <c r="C141" t="s">
        <v>871</v>
      </c>
      <c r="D141" t="s">
        <v>872</v>
      </c>
      <c r="E141" t="s">
        <v>9653</v>
      </c>
      <c r="F141" t="s">
        <v>7277</v>
      </c>
      <c r="G141" s="7">
        <v>541.27343999999994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idden="1" x14ac:dyDescent="0.35">
      <c r="A142" s="34" t="s">
        <v>1131</v>
      </c>
      <c r="B142" t="s">
        <v>4597</v>
      </c>
      <c r="C142" t="s">
        <v>1130</v>
      </c>
      <c r="D142" t="s">
        <v>1131</v>
      </c>
      <c r="E142" t="s">
        <v>9616</v>
      </c>
      <c r="F142" t="s">
        <v>4598</v>
      </c>
      <c r="G142" s="7">
        <v>3.5520000000000003E-2</v>
      </c>
      <c r="H142" s="7"/>
      <c r="I142" s="7"/>
      <c r="J142" s="7"/>
      <c r="K142" s="7"/>
      <c r="L142" s="7"/>
      <c r="M142" s="7"/>
      <c r="N142" s="7"/>
      <c r="O142" s="7"/>
      <c r="P142" s="7">
        <v>2.0047199999999998</v>
      </c>
      <c r="Q142" s="7">
        <v>0</v>
      </c>
      <c r="R142" s="7">
        <v>0</v>
      </c>
    </row>
    <row r="143" spans="1:18" hidden="1" x14ac:dyDescent="0.35">
      <c r="A143" s="34" t="s">
        <v>1209</v>
      </c>
      <c r="B143" t="s">
        <v>4597</v>
      </c>
      <c r="C143" t="s">
        <v>1208</v>
      </c>
      <c r="D143" t="s">
        <v>1209</v>
      </c>
      <c r="E143" t="s">
        <v>9653</v>
      </c>
      <c r="F143" t="s">
        <v>7277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/>
      <c r="N143" s="7"/>
      <c r="O143" s="7"/>
      <c r="P143" s="7"/>
      <c r="Q143" s="7"/>
      <c r="R143" s="7"/>
    </row>
    <row r="144" spans="1:18" hidden="1" x14ac:dyDescent="0.35">
      <c r="A144" s="34" t="s">
        <v>1530</v>
      </c>
      <c r="B144" t="s">
        <v>4597</v>
      </c>
      <c r="C144" t="s">
        <v>1529</v>
      </c>
      <c r="D144" t="s">
        <v>1530</v>
      </c>
      <c r="E144" t="s">
        <v>9618</v>
      </c>
      <c r="F144" t="s">
        <v>4598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>
        <v>2.0458799999999999</v>
      </c>
    </row>
    <row r="145" spans="1:18" hidden="1" x14ac:dyDescent="0.35">
      <c r="A145" s="34" t="s">
        <v>1770</v>
      </c>
      <c r="B145" t="s">
        <v>4597</v>
      </c>
      <c r="C145" t="s">
        <v>1769</v>
      </c>
      <c r="D145" t="s">
        <v>1770</v>
      </c>
      <c r="E145" t="s">
        <v>9616</v>
      </c>
      <c r="F145" t="s">
        <v>7277</v>
      </c>
      <c r="G145" s="7">
        <v>591.89639999999997</v>
      </c>
      <c r="H145" s="7">
        <v>459.85320000000002</v>
      </c>
      <c r="I145" s="7">
        <v>691.40160000000003</v>
      </c>
      <c r="J145" s="7">
        <v>672.72840000000008</v>
      </c>
      <c r="K145" s="7">
        <v>682.10400000000004</v>
      </c>
      <c r="L145" s="7">
        <v>622.47239999999999</v>
      </c>
      <c r="M145" s="7">
        <v>622.55999999999995</v>
      </c>
      <c r="N145" s="7">
        <v>647.92200000000003</v>
      </c>
      <c r="O145" s="7">
        <v>623.71559999999999</v>
      </c>
      <c r="P145" s="7">
        <v>584.39400000000001</v>
      </c>
      <c r="Q145" s="7">
        <v>657.50400000000002</v>
      </c>
      <c r="R145" s="7">
        <v>679.60919999999999</v>
      </c>
    </row>
    <row r="146" spans="1:18" hidden="1" x14ac:dyDescent="0.35">
      <c r="A146" s="34" t="s">
        <v>2002</v>
      </c>
      <c r="B146" t="s">
        <v>4597</v>
      </c>
      <c r="C146" t="s">
        <v>2001</v>
      </c>
      <c r="D146" t="s">
        <v>2002</v>
      </c>
      <c r="E146" t="s">
        <v>9653</v>
      </c>
      <c r="F146" t="s">
        <v>4598</v>
      </c>
      <c r="G146" s="7"/>
      <c r="H146" s="7"/>
      <c r="I146" s="7"/>
      <c r="J146" s="7"/>
      <c r="K146" s="7"/>
      <c r="L146" s="7"/>
      <c r="M146" s="7">
        <v>7.7579999999999996E-2</v>
      </c>
      <c r="N146" s="7">
        <v>0</v>
      </c>
      <c r="O146" s="7">
        <v>0</v>
      </c>
      <c r="P146" s="7">
        <v>0</v>
      </c>
      <c r="Q146" s="7">
        <v>0</v>
      </c>
      <c r="R146" s="7">
        <v>1.6687799999999999</v>
      </c>
    </row>
    <row r="147" spans="1:18" hidden="1" x14ac:dyDescent="0.35">
      <c r="A147" s="34" t="s">
        <v>2235</v>
      </c>
      <c r="B147" t="s">
        <v>4597</v>
      </c>
      <c r="C147" t="s">
        <v>203</v>
      </c>
      <c r="D147" t="s">
        <v>2235</v>
      </c>
      <c r="E147" t="s">
        <v>9616</v>
      </c>
      <c r="F147" t="s">
        <v>4598</v>
      </c>
      <c r="G147" s="7"/>
      <c r="H147" s="7"/>
      <c r="I147" s="7">
        <v>2.93736</v>
      </c>
      <c r="J147" s="7"/>
      <c r="K147" s="7"/>
      <c r="L147" s="7"/>
      <c r="M147" s="7"/>
      <c r="N147" s="7"/>
      <c r="O147" s="7"/>
      <c r="P147" s="7"/>
      <c r="Q147" s="7"/>
      <c r="R147" s="7"/>
    </row>
    <row r="148" spans="1:18" hidden="1" x14ac:dyDescent="0.35">
      <c r="A148" s="34" t="s">
        <v>3806</v>
      </c>
      <c r="B148" t="s">
        <v>4597</v>
      </c>
      <c r="C148" t="s">
        <v>2569</v>
      </c>
      <c r="D148" t="s">
        <v>3806</v>
      </c>
      <c r="E148" t="s">
        <v>9616</v>
      </c>
      <c r="F148" t="s">
        <v>4598</v>
      </c>
      <c r="G148" s="7"/>
      <c r="H148" s="7"/>
      <c r="I148" s="7"/>
      <c r="J148" s="7"/>
      <c r="K148" s="7"/>
      <c r="L148" s="7"/>
      <c r="M148" s="7"/>
      <c r="N148" s="7"/>
      <c r="O148" s="7"/>
      <c r="P148" s="7">
        <v>4.5739200000000002</v>
      </c>
      <c r="Q148" s="7">
        <v>0</v>
      </c>
      <c r="R148" s="7">
        <v>0</v>
      </c>
    </row>
    <row r="149" spans="1:18" hidden="1" x14ac:dyDescent="0.35">
      <c r="A149" s="34" t="s">
        <v>9679</v>
      </c>
      <c r="B149" t="s">
        <v>4597</v>
      </c>
      <c r="C149" t="s">
        <v>2614</v>
      </c>
      <c r="D149" t="s">
        <v>9679</v>
      </c>
      <c r="E149" t="s">
        <v>9619</v>
      </c>
      <c r="F149" t="s">
        <v>7277</v>
      </c>
      <c r="G149" s="7">
        <v>3.2297399999999996</v>
      </c>
      <c r="H149" s="7"/>
      <c r="I149" s="7">
        <v>16.9344</v>
      </c>
      <c r="J149" s="7"/>
      <c r="K149" s="7"/>
      <c r="L149" s="7"/>
      <c r="M149" s="7"/>
      <c r="N149" s="7"/>
      <c r="O149" s="7"/>
      <c r="P149" s="7">
        <v>10.21086</v>
      </c>
      <c r="Q149" s="7">
        <v>0</v>
      </c>
      <c r="R149" s="7">
        <v>0</v>
      </c>
    </row>
    <row r="150" spans="1:18" hidden="1" x14ac:dyDescent="0.35">
      <c r="A150" s="34" t="s">
        <v>9433</v>
      </c>
      <c r="B150" t="s">
        <v>4599</v>
      </c>
      <c r="C150" t="s">
        <v>7331</v>
      </c>
      <c r="D150" t="s">
        <v>9433</v>
      </c>
      <c r="E150" t="s">
        <v>4126</v>
      </c>
      <c r="F150" t="s">
        <v>7331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>
        <v>112.049971</v>
      </c>
    </row>
    <row r="151" spans="1:18" hidden="1" x14ac:dyDescent="0.35">
      <c r="A151" s="34" t="s">
        <v>9680</v>
      </c>
      <c r="B151" t="s">
        <v>4599</v>
      </c>
      <c r="C151" t="s">
        <v>102</v>
      </c>
      <c r="D151" t="s">
        <v>9680</v>
      </c>
      <c r="E151" t="s">
        <v>9616</v>
      </c>
      <c r="F151" t="s">
        <v>7276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>
        <v>948.53576599999997</v>
      </c>
    </row>
    <row r="152" spans="1:18" hidden="1" x14ac:dyDescent="0.35">
      <c r="A152" s="34" t="s">
        <v>9680</v>
      </c>
      <c r="B152" t="s">
        <v>4599</v>
      </c>
      <c r="C152" t="s">
        <v>102</v>
      </c>
      <c r="D152" t="s">
        <v>9680</v>
      </c>
      <c r="E152" t="s">
        <v>9681</v>
      </c>
      <c r="F152" t="s">
        <v>7276</v>
      </c>
      <c r="G152" s="7">
        <v>1067.053997</v>
      </c>
      <c r="H152" s="7">
        <v>951.25496699999997</v>
      </c>
      <c r="I152" s="7">
        <v>968.19587999999999</v>
      </c>
      <c r="J152" s="7">
        <v>845.51065000000006</v>
      </c>
      <c r="K152" s="7">
        <v>942.11655700000006</v>
      </c>
      <c r="L152" s="7">
        <v>1061.3639310000001</v>
      </c>
      <c r="M152" s="7">
        <v>1126.91318</v>
      </c>
      <c r="N152" s="7">
        <v>1046.493273</v>
      </c>
      <c r="O152" s="7">
        <v>929.51955799999996</v>
      </c>
      <c r="P152" s="7">
        <v>889.03454099999999</v>
      </c>
      <c r="Q152" s="7">
        <v>854.02930700000002</v>
      </c>
      <c r="R152" s="7"/>
    </row>
    <row r="153" spans="1:18" hidden="1" x14ac:dyDescent="0.35">
      <c r="A153" s="34" t="s">
        <v>65</v>
      </c>
      <c r="B153" t="s">
        <v>4599</v>
      </c>
      <c r="C153" t="s">
        <v>66</v>
      </c>
      <c r="D153" t="s">
        <v>65</v>
      </c>
      <c r="E153" t="s">
        <v>9626</v>
      </c>
      <c r="F153" t="s">
        <v>7276</v>
      </c>
      <c r="G153" s="7">
        <v>486.28643800000003</v>
      </c>
      <c r="H153" s="7">
        <v>424.44097299999999</v>
      </c>
      <c r="I153" s="7">
        <v>415.78389300000003</v>
      </c>
      <c r="J153" s="7">
        <v>350.06518700000004</v>
      </c>
      <c r="K153" s="7">
        <v>355.08407</v>
      </c>
      <c r="L153" s="7">
        <v>362.09734100000003</v>
      </c>
      <c r="M153" s="7">
        <v>363.40290199999998</v>
      </c>
      <c r="N153" s="7">
        <v>303.65592200000003</v>
      </c>
      <c r="O153" s="7">
        <v>277.14977700000003</v>
      </c>
      <c r="P153" s="7">
        <v>321.754707</v>
      </c>
      <c r="Q153" s="7">
        <v>328.82500800000003</v>
      </c>
      <c r="R153" s="7">
        <v>380.96398399999998</v>
      </c>
    </row>
    <row r="154" spans="1:18" hidden="1" x14ac:dyDescent="0.35">
      <c r="A154" s="34" t="s">
        <v>6578</v>
      </c>
      <c r="B154" t="s">
        <v>4599</v>
      </c>
      <c r="C154" t="s">
        <v>6577</v>
      </c>
      <c r="D154" t="s">
        <v>6578</v>
      </c>
      <c r="E154" t="s">
        <v>9626</v>
      </c>
      <c r="F154" t="s">
        <v>7276</v>
      </c>
      <c r="G154" s="7">
        <v>50.978345999999995</v>
      </c>
      <c r="H154" s="7">
        <v>46.492134</v>
      </c>
      <c r="I154" s="7">
        <v>38.314273999999997</v>
      </c>
      <c r="J154" s="7">
        <v>36.817148000000003</v>
      </c>
      <c r="K154" s="7">
        <v>38.063178999999998</v>
      </c>
      <c r="L154" s="7">
        <v>37.540819999999997</v>
      </c>
      <c r="M154" s="7">
        <v>40.379074000000003</v>
      </c>
      <c r="N154" s="7">
        <v>38.774577000000001</v>
      </c>
      <c r="O154" s="7">
        <v>35.809184000000002</v>
      </c>
      <c r="P154" s="7">
        <v>37.294412999999999</v>
      </c>
      <c r="Q154" s="7">
        <v>38.359290000000001</v>
      </c>
      <c r="R154" s="7">
        <v>46.673381999999997</v>
      </c>
    </row>
    <row r="155" spans="1:18" hidden="1" x14ac:dyDescent="0.35">
      <c r="A155" s="34" t="s">
        <v>9682</v>
      </c>
      <c r="B155" t="s">
        <v>4599</v>
      </c>
      <c r="C155" t="s">
        <v>1184</v>
      </c>
      <c r="D155" t="s">
        <v>9682</v>
      </c>
      <c r="E155" t="s">
        <v>9616</v>
      </c>
      <c r="F155" t="s">
        <v>7276</v>
      </c>
      <c r="G155" s="7">
        <v>395.56147299999998</v>
      </c>
      <c r="H155" s="7">
        <v>360.57744700000001</v>
      </c>
      <c r="I155" s="7">
        <v>370.59761500000002</v>
      </c>
      <c r="J155" s="7">
        <v>325.15002799999996</v>
      </c>
      <c r="K155" s="7">
        <v>298.092446</v>
      </c>
      <c r="L155" s="7">
        <v>276.17092500000001</v>
      </c>
      <c r="M155" s="7">
        <v>289.16985600000004</v>
      </c>
      <c r="N155" s="7">
        <v>309.17107099999998</v>
      </c>
      <c r="O155" s="7">
        <v>286.36103900000001</v>
      </c>
      <c r="P155" s="7">
        <v>333.00122600000003</v>
      </c>
      <c r="Q155" s="7">
        <v>336.78388900000004</v>
      </c>
      <c r="R155" s="7">
        <v>401.37340600000005</v>
      </c>
    </row>
    <row r="156" spans="1:18" hidden="1" x14ac:dyDescent="0.35">
      <c r="A156" s="34" t="s">
        <v>9683</v>
      </c>
      <c r="B156" t="s">
        <v>4599</v>
      </c>
      <c r="C156" t="s">
        <v>1359</v>
      </c>
      <c r="D156" t="s">
        <v>9683</v>
      </c>
      <c r="E156" t="s">
        <v>9615</v>
      </c>
      <c r="F156" t="s">
        <v>7276</v>
      </c>
      <c r="G156" s="7">
        <v>172.063265</v>
      </c>
      <c r="H156" s="7">
        <v>504.72091399999999</v>
      </c>
      <c r="I156" s="7">
        <v>487.31054999999998</v>
      </c>
      <c r="J156" s="7">
        <v>156.28503000000001</v>
      </c>
      <c r="K156" s="7">
        <v>51.134739000000003</v>
      </c>
      <c r="L156" s="7">
        <v>34.582138</v>
      </c>
      <c r="M156" s="7">
        <v>36.930045</v>
      </c>
      <c r="N156" s="7">
        <v>33.50658</v>
      </c>
      <c r="O156" s="7">
        <v>33.046688000000003</v>
      </c>
      <c r="P156" s="7">
        <v>55.010384999999999</v>
      </c>
      <c r="Q156" s="7">
        <v>232.58626199999998</v>
      </c>
      <c r="R156" s="7">
        <v>373.21946100000002</v>
      </c>
    </row>
    <row r="157" spans="1:18" hidden="1" x14ac:dyDescent="0.35">
      <c r="A157" s="34" t="s">
        <v>1642</v>
      </c>
      <c r="B157" t="s">
        <v>4599</v>
      </c>
      <c r="C157" t="s">
        <v>153</v>
      </c>
      <c r="D157" t="s">
        <v>1642</v>
      </c>
      <c r="E157" t="s">
        <v>9621</v>
      </c>
      <c r="F157" t="s">
        <v>7276</v>
      </c>
      <c r="G157" s="7">
        <v>360.45648</v>
      </c>
      <c r="H157" s="7">
        <v>276.97830299999998</v>
      </c>
      <c r="I157" s="7">
        <v>255.44826700000002</v>
      </c>
      <c r="J157" s="7">
        <v>241.27264</v>
      </c>
      <c r="K157" s="7">
        <v>221.31529700000002</v>
      </c>
      <c r="L157" s="7">
        <v>205.99282299999999</v>
      </c>
      <c r="M157" s="7">
        <v>212.94750099999999</v>
      </c>
      <c r="N157" s="7">
        <v>166.09121300000001</v>
      </c>
      <c r="O157" s="7">
        <v>172.23963799999999</v>
      </c>
      <c r="P157" s="7">
        <v>209.58371299999999</v>
      </c>
      <c r="Q157" s="7">
        <v>278.179688</v>
      </c>
      <c r="R157" s="7">
        <v>350.86905100000001</v>
      </c>
    </row>
    <row r="158" spans="1:18" hidden="1" x14ac:dyDescent="0.35">
      <c r="A158" s="34" t="s">
        <v>3513</v>
      </c>
      <c r="B158" t="s">
        <v>4599</v>
      </c>
      <c r="C158" t="s">
        <v>3743</v>
      </c>
      <c r="D158" t="s">
        <v>3513</v>
      </c>
      <c r="E158" t="s">
        <v>9616</v>
      </c>
      <c r="F158" t="s">
        <v>7276</v>
      </c>
      <c r="G158" s="7">
        <v>653.26398499999993</v>
      </c>
      <c r="H158" s="7">
        <v>574.35561499999994</v>
      </c>
      <c r="I158" s="7">
        <v>592.67209199999991</v>
      </c>
      <c r="J158" s="7">
        <v>490.02017599999999</v>
      </c>
      <c r="K158" s="7">
        <v>459.84266200000002</v>
      </c>
      <c r="L158" s="7">
        <v>437.66856100000001</v>
      </c>
      <c r="M158" s="7">
        <v>464.78659999999996</v>
      </c>
      <c r="N158" s="7">
        <v>467.38664399999999</v>
      </c>
      <c r="O158" s="7">
        <v>464.97852399999999</v>
      </c>
      <c r="P158" s="7">
        <v>589.266569</v>
      </c>
      <c r="Q158" s="7">
        <v>543.79151000000002</v>
      </c>
      <c r="R158" s="7">
        <v>646.16055400000005</v>
      </c>
    </row>
    <row r="159" spans="1:18" hidden="1" x14ac:dyDescent="0.35">
      <c r="A159" s="34" t="s">
        <v>9022</v>
      </c>
      <c r="B159" t="s">
        <v>4599</v>
      </c>
      <c r="C159" t="s">
        <v>1819</v>
      </c>
      <c r="D159" t="s">
        <v>9022</v>
      </c>
      <c r="E159" t="s">
        <v>4126</v>
      </c>
      <c r="F159" t="s">
        <v>7276</v>
      </c>
      <c r="G159" s="7">
        <v>144.89065100000002</v>
      </c>
      <c r="H159" s="7">
        <v>185.71610000000001</v>
      </c>
      <c r="I159" s="7">
        <v>238.25720899999999</v>
      </c>
      <c r="J159" s="7">
        <v>324.41695500000003</v>
      </c>
      <c r="K159" s="7">
        <v>162.58532099999999</v>
      </c>
      <c r="L159" s="7">
        <v>49.882477000000002</v>
      </c>
      <c r="M159" s="7">
        <v>42.335678999999999</v>
      </c>
      <c r="N159" s="7">
        <v>34.170105999999997</v>
      </c>
      <c r="O159" s="7">
        <v>33.150216</v>
      </c>
      <c r="P159" s="7">
        <v>41.859445000000001</v>
      </c>
      <c r="Q159" s="7">
        <v>75.628771999999998</v>
      </c>
      <c r="R159" s="7">
        <v>109.40079</v>
      </c>
    </row>
    <row r="160" spans="1:18" hidden="1" x14ac:dyDescent="0.35">
      <c r="A160" s="34" t="s">
        <v>2288</v>
      </c>
      <c r="B160" t="s">
        <v>4599</v>
      </c>
      <c r="C160" t="s">
        <v>2287</v>
      </c>
      <c r="D160" t="s">
        <v>2288</v>
      </c>
      <c r="E160" t="s">
        <v>9616</v>
      </c>
      <c r="F160" t="s">
        <v>7276</v>
      </c>
      <c r="G160" s="7">
        <v>638.20949399999995</v>
      </c>
      <c r="H160" s="7">
        <v>117.84986000000001</v>
      </c>
      <c r="I160" s="7">
        <v>120.511843</v>
      </c>
      <c r="J160" s="7"/>
      <c r="K160" s="7"/>
      <c r="L160" s="7"/>
      <c r="M160" s="7"/>
      <c r="N160" s="7"/>
      <c r="O160" s="7"/>
      <c r="P160" s="7"/>
      <c r="Q160" s="7"/>
      <c r="R160" s="7"/>
    </row>
    <row r="161" spans="1:18" hidden="1" x14ac:dyDescent="0.35">
      <c r="A161" s="34" t="s">
        <v>2288</v>
      </c>
      <c r="B161" t="s">
        <v>4599</v>
      </c>
      <c r="C161" t="s">
        <v>2287</v>
      </c>
      <c r="D161" t="s">
        <v>2288</v>
      </c>
      <c r="E161" t="s">
        <v>9646</v>
      </c>
      <c r="F161" t="s">
        <v>7276</v>
      </c>
      <c r="G161" s="7"/>
      <c r="H161" s="7"/>
      <c r="I161" s="7"/>
      <c r="J161" s="7">
        <v>48.435434000000001</v>
      </c>
      <c r="K161" s="7">
        <v>45.942106000000003</v>
      </c>
      <c r="L161" s="7">
        <v>44.508237000000001</v>
      </c>
      <c r="M161" s="7">
        <v>46.192864</v>
      </c>
      <c r="N161" s="7">
        <v>44.891216999999997</v>
      </c>
      <c r="O161" s="7">
        <v>45.685404000000005</v>
      </c>
      <c r="P161" s="7">
        <v>64.025777000000005</v>
      </c>
      <c r="Q161" s="7">
        <v>427.67048999999997</v>
      </c>
      <c r="R161" s="7">
        <v>829.41614000000004</v>
      </c>
    </row>
    <row r="162" spans="1:18" hidden="1" x14ac:dyDescent="0.35">
      <c r="A162" s="34" t="s">
        <v>100</v>
      </c>
      <c r="B162" t="s">
        <v>4599</v>
      </c>
      <c r="C162" t="s">
        <v>101</v>
      </c>
      <c r="D162" t="s">
        <v>100</v>
      </c>
      <c r="E162" t="s">
        <v>9622</v>
      </c>
      <c r="F162" t="s">
        <v>7276</v>
      </c>
      <c r="G162" s="7">
        <v>69.790028000000007</v>
      </c>
      <c r="H162" s="7">
        <v>61.403559999999999</v>
      </c>
      <c r="I162" s="7">
        <v>66.270287999999994</v>
      </c>
      <c r="J162" s="7">
        <v>55.234786</v>
      </c>
      <c r="K162" s="7">
        <v>57.256839999999997</v>
      </c>
      <c r="L162" s="7">
        <v>51.771932</v>
      </c>
      <c r="M162" s="7">
        <v>55.545665999999997</v>
      </c>
      <c r="N162" s="7">
        <v>57.030680000000004</v>
      </c>
      <c r="O162" s="7">
        <v>52.482351999999999</v>
      </c>
      <c r="P162" s="7">
        <v>57.307389000000001</v>
      </c>
      <c r="Q162" s="7">
        <v>57.408027000000004</v>
      </c>
      <c r="R162" s="7">
        <v>61.072919999999996</v>
      </c>
    </row>
    <row r="163" spans="1:18" hidden="1" x14ac:dyDescent="0.35">
      <c r="A163" s="34" t="s">
        <v>9684</v>
      </c>
      <c r="B163" t="s">
        <v>4599</v>
      </c>
      <c r="C163" t="s">
        <v>131</v>
      </c>
      <c r="D163" t="s">
        <v>9684</v>
      </c>
      <c r="E163" t="s">
        <v>9685</v>
      </c>
      <c r="F163" t="s">
        <v>7276</v>
      </c>
      <c r="G163" s="7">
        <v>439.39150000000001</v>
      </c>
      <c r="H163" s="7">
        <v>301.22992899999997</v>
      </c>
      <c r="I163" s="7">
        <v>319.01722899999999</v>
      </c>
      <c r="J163" s="7">
        <v>177.94908199999998</v>
      </c>
      <c r="K163" s="7">
        <v>223.28487000000001</v>
      </c>
      <c r="L163" s="7">
        <v>152.33651400000002</v>
      </c>
      <c r="M163" s="7">
        <v>222.820369</v>
      </c>
      <c r="N163" s="7">
        <v>128.66505899999999</v>
      </c>
      <c r="O163" s="7">
        <v>260.69099699999998</v>
      </c>
      <c r="P163" s="7">
        <v>146.22916499999999</v>
      </c>
      <c r="Q163" s="7">
        <v>377.47848499999998</v>
      </c>
      <c r="R163" s="7">
        <v>195.80011300000001</v>
      </c>
    </row>
    <row r="164" spans="1:18" hidden="1" x14ac:dyDescent="0.35">
      <c r="A164" s="34" t="s">
        <v>9686</v>
      </c>
      <c r="B164" t="s">
        <v>4599</v>
      </c>
      <c r="C164" t="s">
        <v>2837</v>
      </c>
      <c r="D164" t="s">
        <v>9686</v>
      </c>
      <c r="E164" t="s">
        <v>9616</v>
      </c>
      <c r="F164" t="s">
        <v>7276</v>
      </c>
      <c r="G164" s="7">
        <v>423.60092200000003</v>
      </c>
      <c r="H164" s="7">
        <v>383.14442400000001</v>
      </c>
      <c r="I164" s="7">
        <v>418.89807200000001</v>
      </c>
      <c r="J164" s="7">
        <v>390.57667499999997</v>
      </c>
      <c r="K164" s="7">
        <v>408.488812</v>
      </c>
      <c r="L164" s="7">
        <v>413.53194100000002</v>
      </c>
      <c r="M164" s="7">
        <v>433.34704999999997</v>
      </c>
      <c r="N164" s="7">
        <v>425.48077599999999</v>
      </c>
      <c r="O164" s="7">
        <v>376.24108200000001</v>
      </c>
      <c r="P164" s="7">
        <v>442.30942399999998</v>
      </c>
      <c r="Q164" s="7">
        <v>438.30978100000004</v>
      </c>
      <c r="R164" s="7">
        <v>458.342601</v>
      </c>
    </row>
    <row r="165" spans="1:18" hidden="1" x14ac:dyDescent="0.35">
      <c r="A165" s="34" t="s">
        <v>206</v>
      </c>
      <c r="B165" t="s">
        <v>4599</v>
      </c>
      <c r="C165" t="s">
        <v>3040</v>
      </c>
      <c r="D165" t="s">
        <v>206</v>
      </c>
      <c r="E165" t="s">
        <v>9616</v>
      </c>
      <c r="F165" t="s">
        <v>7276</v>
      </c>
      <c r="G165" s="7">
        <v>146.445753</v>
      </c>
      <c r="H165" s="7">
        <v>134.941408</v>
      </c>
      <c r="I165" s="7">
        <v>137.16568699999999</v>
      </c>
      <c r="J165" s="7">
        <v>108.295278</v>
      </c>
      <c r="K165" s="7">
        <v>120.382499</v>
      </c>
      <c r="L165" s="7">
        <v>121.70444000000001</v>
      </c>
      <c r="M165" s="7">
        <v>127.55261</v>
      </c>
      <c r="N165" s="7">
        <v>121.447203</v>
      </c>
      <c r="O165" s="7">
        <v>109.97807900000001</v>
      </c>
      <c r="P165" s="7">
        <v>104.465704</v>
      </c>
      <c r="Q165" s="7">
        <v>106.48351599999999</v>
      </c>
      <c r="R165" s="7">
        <v>109.154545</v>
      </c>
    </row>
    <row r="166" spans="1:18" hidden="1" x14ac:dyDescent="0.35">
      <c r="A166" s="34" t="s">
        <v>3073</v>
      </c>
      <c r="B166" t="s">
        <v>4599</v>
      </c>
      <c r="C166" t="s">
        <v>3072</v>
      </c>
      <c r="D166" t="s">
        <v>3073</v>
      </c>
      <c r="E166" t="s">
        <v>4126</v>
      </c>
      <c r="F166" t="s">
        <v>7276</v>
      </c>
      <c r="G166" s="7">
        <v>779.60826899999995</v>
      </c>
      <c r="H166" s="7">
        <v>595.83263999999997</v>
      </c>
      <c r="I166" s="7">
        <v>934.20434999999998</v>
      </c>
      <c r="J166" s="7">
        <v>641.22024699999997</v>
      </c>
      <c r="K166" s="7">
        <v>424.89279100000005</v>
      </c>
      <c r="L166" s="7">
        <v>402.40698800000001</v>
      </c>
      <c r="M166" s="7">
        <v>307.202901</v>
      </c>
      <c r="N166" s="7">
        <v>307.35481199999998</v>
      </c>
      <c r="O166" s="7">
        <v>359.69359399999996</v>
      </c>
      <c r="P166" s="7">
        <v>615.45642899999996</v>
      </c>
      <c r="Q166" s="7">
        <v>671.30930799999999</v>
      </c>
      <c r="R166" s="7">
        <v>658.63389300000006</v>
      </c>
    </row>
    <row r="167" spans="1:18" hidden="1" x14ac:dyDescent="0.35">
      <c r="A167" s="34" t="s">
        <v>117</v>
      </c>
      <c r="B167" t="s">
        <v>4599</v>
      </c>
      <c r="C167" t="s">
        <v>118</v>
      </c>
      <c r="D167" t="s">
        <v>117</v>
      </c>
      <c r="E167" t="s">
        <v>9675</v>
      </c>
      <c r="F167" t="s">
        <v>7276</v>
      </c>
      <c r="G167" s="7">
        <v>85.536394000000001</v>
      </c>
      <c r="H167" s="7">
        <v>79.232013000000009</v>
      </c>
      <c r="I167" s="7">
        <v>77.368505999999996</v>
      </c>
      <c r="J167" s="7">
        <v>65.879831999999993</v>
      </c>
      <c r="K167" s="7">
        <v>68.979792000000003</v>
      </c>
      <c r="L167" s="7">
        <v>67.856009</v>
      </c>
      <c r="M167" s="7"/>
      <c r="N167" s="7"/>
      <c r="O167" s="7"/>
      <c r="P167" s="7"/>
      <c r="Q167" s="7"/>
      <c r="R167" s="7"/>
    </row>
    <row r="168" spans="1:18" hidden="1" x14ac:dyDescent="0.35">
      <c r="A168" s="34" t="s">
        <v>117</v>
      </c>
      <c r="B168" t="s">
        <v>4599</v>
      </c>
      <c r="C168" t="s">
        <v>118</v>
      </c>
      <c r="D168" t="s">
        <v>117</v>
      </c>
      <c r="E168" t="s">
        <v>9615</v>
      </c>
      <c r="F168" t="s">
        <v>7276</v>
      </c>
      <c r="G168" s="7"/>
      <c r="H168" s="7"/>
      <c r="I168" s="7"/>
      <c r="J168" s="7"/>
      <c r="K168" s="7"/>
      <c r="L168" s="7"/>
      <c r="M168" s="7">
        <v>72.146179000000004</v>
      </c>
      <c r="N168" s="7">
        <v>71.855840000000001</v>
      </c>
      <c r="O168" s="7">
        <v>68.209949999999992</v>
      </c>
      <c r="P168" s="7">
        <v>68.418994000000012</v>
      </c>
      <c r="Q168" s="7">
        <v>71.080156000000002</v>
      </c>
      <c r="R168" s="7">
        <v>87.842479999999995</v>
      </c>
    </row>
    <row r="169" spans="1:18" hidden="1" x14ac:dyDescent="0.35">
      <c r="A169" s="34" t="s">
        <v>9594</v>
      </c>
      <c r="B169" t="s">
        <v>4600</v>
      </c>
      <c r="C169" t="s">
        <v>86</v>
      </c>
      <c r="D169" t="s">
        <v>9594</v>
      </c>
      <c r="E169" t="s">
        <v>4126</v>
      </c>
      <c r="F169" t="s">
        <v>7276</v>
      </c>
      <c r="G169" s="7">
        <v>123.119917</v>
      </c>
      <c r="H169" s="7">
        <v>207.78849700000001</v>
      </c>
      <c r="I169" s="7">
        <v>235.31638599999999</v>
      </c>
      <c r="J169" s="7">
        <v>223.117684</v>
      </c>
      <c r="K169" s="7">
        <v>206.00780499999999</v>
      </c>
      <c r="L169" s="7">
        <v>234.73525700000002</v>
      </c>
      <c r="M169" s="7">
        <v>260.30733300000003</v>
      </c>
      <c r="N169" s="7">
        <v>255.65670499999999</v>
      </c>
      <c r="O169" s="7">
        <v>242.53136600000002</v>
      </c>
      <c r="P169" s="7">
        <v>291.77669199999997</v>
      </c>
      <c r="Q169" s="7">
        <v>277.06632500000001</v>
      </c>
      <c r="R169" s="7">
        <v>246.46329699999998</v>
      </c>
    </row>
    <row r="170" spans="1:18" hidden="1" x14ac:dyDescent="0.35">
      <c r="A170" s="34" t="s">
        <v>1642</v>
      </c>
      <c r="B170" t="s">
        <v>4600</v>
      </c>
      <c r="C170" t="s">
        <v>153</v>
      </c>
      <c r="D170" t="s">
        <v>1642</v>
      </c>
      <c r="E170" t="s">
        <v>9621</v>
      </c>
      <c r="F170" t="s">
        <v>7276</v>
      </c>
      <c r="G170" s="7">
        <v>339.17023799999998</v>
      </c>
      <c r="H170" s="7">
        <v>309.56140400000004</v>
      </c>
      <c r="I170" s="7">
        <v>287.63272800000004</v>
      </c>
      <c r="J170" s="7">
        <v>258.85830699999997</v>
      </c>
      <c r="K170" s="7">
        <v>257.62804800000004</v>
      </c>
      <c r="L170" s="7">
        <v>263.09286900000001</v>
      </c>
      <c r="M170" s="7">
        <v>272.72267299999999</v>
      </c>
      <c r="N170" s="7">
        <v>278.60186900000002</v>
      </c>
      <c r="O170" s="7">
        <v>320.83703500000001</v>
      </c>
      <c r="P170" s="7">
        <v>342.53160400000002</v>
      </c>
      <c r="Q170" s="7">
        <v>320.05357500000002</v>
      </c>
      <c r="R170" s="7">
        <v>329.27245699999997</v>
      </c>
    </row>
    <row r="171" spans="1:18" hidden="1" x14ac:dyDescent="0.35">
      <c r="A171" s="34" t="s">
        <v>8060</v>
      </c>
      <c r="B171" t="s">
        <v>4600</v>
      </c>
      <c r="C171" t="s">
        <v>8059</v>
      </c>
      <c r="D171" t="s">
        <v>8060</v>
      </c>
      <c r="E171" t="s">
        <v>9687</v>
      </c>
      <c r="F171" t="s">
        <v>7276</v>
      </c>
      <c r="G171" s="7"/>
      <c r="H171" s="7"/>
      <c r="I171" s="7"/>
      <c r="J171" s="7">
        <v>4.8148689999999998</v>
      </c>
      <c r="K171" s="7">
        <v>5.6987759999999996</v>
      </c>
      <c r="L171" s="7">
        <v>6.5593450000000004</v>
      </c>
      <c r="M171" s="7">
        <v>16.637055</v>
      </c>
      <c r="N171" s="7">
        <v>29.761369999999999</v>
      </c>
      <c r="O171" s="7">
        <v>30.258020000000002</v>
      </c>
      <c r="P171" s="7">
        <v>36.006785000000001</v>
      </c>
      <c r="Q171" s="7">
        <v>81.54432700000001</v>
      </c>
      <c r="R171" s="7">
        <v>65.551604000000012</v>
      </c>
    </row>
    <row r="172" spans="1:18" hidden="1" x14ac:dyDescent="0.35">
      <c r="A172" s="34" t="s">
        <v>8060</v>
      </c>
      <c r="B172" t="s">
        <v>4600</v>
      </c>
      <c r="C172" t="s">
        <v>8059</v>
      </c>
      <c r="D172" t="s">
        <v>8060</v>
      </c>
      <c r="E172" t="s">
        <v>4126</v>
      </c>
      <c r="F172" t="s">
        <v>7276</v>
      </c>
      <c r="G172" s="7">
        <v>3.3609800000000001</v>
      </c>
      <c r="H172" s="7">
        <v>3.383734</v>
      </c>
      <c r="I172" s="7">
        <v>4.0082399999999998</v>
      </c>
      <c r="J172" s="7"/>
      <c r="K172" s="7"/>
      <c r="L172" s="7"/>
      <c r="M172" s="7"/>
      <c r="N172" s="7"/>
      <c r="O172" s="7"/>
      <c r="P172" s="7"/>
      <c r="Q172" s="7"/>
      <c r="R172" s="7"/>
    </row>
    <row r="173" spans="1:18" hidden="1" x14ac:dyDescent="0.35">
      <c r="A173" s="34" t="s">
        <v>2208</v>
      </c>
      <c r="B173" t="s">
        <v>4600</v>
      </c>
      <c r="C173" t="s">
        <v>2207</v>
      </c>
      <c r="D173" t="s">
        <v>2208</v>
      </c>
      <c r="E173" t="s">
        <v>9615</v>
      </c>
      <c r="F173" t="s">
        <v>7276</v>
      </c>
      <c r="G173" s="7">
        <v>41.2164</v>
      </c>
      <c r="H173" s="7">
        <v>73.494</v>
      </c>
      <c r="I173" s="7">
        <v>59.946239999999996</v>
      </c>
      <c r="J173" s="7">
        <v>13.50624</v>
      </c>
      <c r="K173" s="7">
        <v>5.0613599999999996</v>
      </c>
      <c r="L173" s="7">
        <v>6.1171199999999999</v>
      </c>
      <c r="M173" s="7">
        <v>5.8507199999999999</v>
      </c>
      <c r="N173" s="7">
        <v>5.3956800000000005</v>
      </c>
      <c r="O173" s="7">
        <v>4.5288000000000004</v>
      </c>
      <c r="P173" s="7">
        <v>11.365920000000001</v>
      </c>
      <c r="Q173" s="7">
        <v>26.874479999999998</v>
      </c>
      <c r="R173" s="7">
        <v>31.12968</v>
      </c>
    </row>
    <row r="174" spans="1:18" hidden="1" x14ac:dyDescent="0.35">
      <c r="A174" s="34" t="s">
        <v>2787</v>
      </c>
      <c r="B174" t="s">
        <v>4600</v>
      </c>
      <c r="C174" t="s">
        <v>2786</v>
      </c>
      <c r="D174" t="s">
        <v>2787</v>
      </c>
      <c r="E174" t="s">
        <v>9660</v>
      </c>
      <c r="F174" t="s">
        <v>7276</v>
      </c>
      <c r="G174" s="7"/>
      <c r="H174" s="7"/>
      <c r="I174" s="7"/>
      <c r="J174" s="7"/>
      <c r="K174" s="7"/>
      <c r="L174" s="7"/>
      <c r="M174" s="7"/>
      <c r="N174" s="7"/>
      <c r="O174" s="7"/>
      <c r="P174" s="7">
        <v>75.350821999999994</v>
      </c>
      <c r="Q174" s="7">
        <v>66.536394999999999</v>
      </c>
      <c r="R174" s="7">
        <v>67.954795000000004</v>
      </c>
    </row>
    <row r="175" spans="1:18" hidden="1" x14ac:dyDescent="0.35">
      <c r="A175" s="34" t="s">
        <v>2787</v>
      </c>
      <c r="B175" t="s">
        <v>4600</v>
      </c>
      <c r="C175" t="s">
        <v>2786</v>
      </c>
      <c r="D175" t="s">
        <v>2787</v>
      </c>
      <c r="E175" t="s">
        <v>4591</v>
      </c>
      <c r="F175" t="s">
        <v>7276</v>
      </c>
      <c r="G175" s="7">
        <v>73.840233999999995</v>
      </c>
      <c r="H175" s="7">
        <v>61.445925000000003</v>
      </c>
      <c r="I175" s="7">
        <v>62.941705999999996</v>
      </c>
      <c r="J175" s="7">
        <v>64.988402000000008</v>
      </c>
      <c r="K175" s="7">
        <v>69.379789000000002</v>
      </c>
      <c r="L175" s="7">
        <v>71.787815000000009</v>
      </c>
      <c r="M175" s="7">
        <v>80.86405400000001</v>
      </c>
      <c r="N175" s="7">
        <v>75.254050000000007</v>
      </c>
      <c r="O175" s="7">
        <v>63.855432</v>
      </c>
      <c r="P175" s="7"/>
      <c r="Q175" s="7"/>
      <c r="R175" s="7"/>
    </row>
    <row r="176" spans="1:18" hidden="1" x14ac:dyDescent="0.35">
      <c r="A176" s="34" t="s">
        <v>115</v>
      </c>
      <c r="B176" t="s">
        <v>4601</v>
      </c>
      <c r="C176" t="s">
        <v>4602</v>
      </c>
      <c r="D176" t="s">
        <v>115</v>
      </c>
      <c r="E176" t="s">
        <v>9688</v>
      </c>
      <c r="F176" t="s">
        <v>4588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</row>
    <row r="177" spans="1:18" hidden="1" x14ac:dyDescent="0.35">
      <c r="A177" s="34" t="s">
        <v>115</v>
      </c>
      <c r="B177" t="s">
        <v>4601</v>
      </c>
      <c r="C177" t="s">
        <v>4602</v>
      </c>
      <c r="D177" t="s">
        <v>115</v>
      </c>
      <c r="E177" t="s">
        <v>9689</v>
      </c>
      <c r="F177" t="s">
        <v>4588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</row>
    <row r="178" spans="1:18" hidden="1" x14ac:dyDescent="0.35">
      <c r="A178" s="34" t="s">
        <v>9690</v>
      </c>
      <c r="B178" t="s">
        <v>4603</v>
      </c>
      <c r="C178" t="s">
        <v>971</v>
      </c>
      <c r="D178" t="s">
        <v>9690</v>
      </c>
      <c r="E178" t="s">
        <v>9687</v>
      </c>
      <c r="F178" t="s">
        <v>7276</v>
      </c>
      <c r="G178" s="7">
        <v>179.998717</v>
      </c>
      <c r="H178" s="7">
        <v>148.05802</v>
      </c>
      <c r="I178" s="7">
        <v>162.367884</v>
      </c>
      <c r="J178" s="7">
        <v>3.736688</v>
      </c>
      <c r="K178" s="7">
        <v>3.0552269999999999</v>
      </c>
      <c r="L178" s="7">
        <v>2.1539079999999999</v>
      </c>
      <c r="M178" s="7">
        <v>2.1159630000000003</v>
      </c>
      <c r="N178" s="7">
        <v>4.00129</v>
      </c>
      <c r="O178" s="7">
        <v>1.487193</v>
      </c>
      <c r="P178" s="7">
        <v>26.838244</v>
      </c>
      <c r="Q178" s="7">
        <v>133.49371400000001</v>
      </c>
      <c r="R178" s="7">
        <v>168.31908100000001</v>
      </c>
    </row>
    <row r="179" spans="1:18" hidden="1" x14ac:dyDescent="0.35">
      <c r="A179" s="34" t="s">
        <v>9683</v>
      </c>
      <c r="B179" t="s">
        <v>4603</v>
      </c>
      <c r="C179" t="s">
        <v>1359</v>
      </c>
      <c r="D179" t="s">
        <v>9683</v>
      </c>
      <c r="E179" t="s">
        <v>9615</v>
      </c>
      <c r="F179" t="s">
        <v>7276</v>
      </c>
      <c r="G179" s="7">
        <v>43.446852</v>
      </c>
      <c r="H179" s="7">
        <v>191.018361</v>
      </c>
      <c r="I179" s="7">
        <v>221.30867900000001</v>
      </c>
      <c r="J179" s="7">
        <v>89.513576</v>
      </c>
      <c r="K179" s="7">
        <v>11.098093</v>
      </c>
      <c r="L179" s="7">
        <v>7.2407409999999999</v>
      </c>
      <c r="M179" s="7">
        <v>6.4553929999999999</v>
      </c>
      <c r="N179" s="7">
        <v>6.9404830000000004</v>
      </c>
      <c r="O179" s="7">
        <v>6.6069040000000001</v>
      </c>
      <c r="P179" s="7">
        <v>7.307042</v>
      </c>
      <c r="Q179" s="7">
        <v>8.402056</v>
      </c>
      <c r="R179" s="7">
        <v>13.593018000000001</v>
      </c>
    </row>
    <row r="180" spans="1:18" hidden="1" x14ac:dyDescent="0.35">
      <c r="A180" s="34" t="s">
        <v>9691</v>
      </c>
      <c r="B180" t="s">
        <v>4603</v>
      </c>
      <c r="C180" t="s">
        <v>1494</v>
      </c>
      <c r="D180" t="s">
        <v>9691</v>
      </c>
      <c r="E180" t="s">
        <v>9616</v>
      </c>
      <c r="F180" t="s">
        <v>7276</v>
      </c>
      <c r="G180" s="7">
        <v>6044.9261190000007</v>
      </c>
      <c r="H180" s="7">
        <v>5455.6200829999998</v>
      </c>
      <c r="I180" s="7">
        <v>6103.3291680000002</v>
      </c>
      <c r="J180" s="7">
        <v>6035.1915879999997</v>
      </c>
      <c r="K180" s="7">
        <v>6296.8855299999996</v>
      </c>
      <c r="L180" s="7">
        <v>5814.0720339999998</v>
      </c>
      <c r="M180" s="7">
        <v>5839.1357040000003</v>
      </c>
      <c r="N180" s="7">
        <v>5810.0145990000001</v>
      </c>
      <c r="O180" s="7">
        <v>5955.269499</v>
      </c>
      <c r="P180" s="7">
        <v>6667.297301999999</v>
      </c>
      <c r="Q180" s="7">
        <v>6268.0664219999999</v>
      </c>
      <c r="R180" s="7">
        <v>6542.5202730000001</v>
      </c>
    </row>
    <row r="181" spans="1:18" hidden="1" x14ac:dyDescent="0.35">
      <c r="A181" s="34" t="s">
        <v>6580</v>
      </c>
      <c r="B181" t="s">
        <v>4603</v>
      </c>
      <c r="C181" t="s">
        <v>6579</v>
      </c>
      <c r="D181" t="s">
        <v>6580</v>
      </c>
      <c r="E181" t="s">
        <v>9616</v>
      </c>
      <c r="F181" t="s">
        <v>7276</v>
      </c>
      <c r="G181" s="7">
        <v>1049.326429</v>
      </c>
      <c r="H181" s="7">
        <v>1013.7761800000001</v>
      </c>
      <c r="I181" s="7">
        <v>1134.6167869999999</v>
      </c>
      <c r="J181" s="7">
        <v>994.07199100000003</v>
      </c>
      <c r="K181" s="7">
        <v>1126.2573870000001</v>
      </c>
      <c r="L181" s="7">
        <v>1042.34492</v>
      </c>
      <c r="M181" s="7">
        <v>1027.652953</v>
      </c>
      <c r="N181" s="7">
        <v>959.31902500000001</v>
      </c>
      <c r="O181" s="7">
        <v>1005.987755</v>
      </c>
      <c r="P181" s="7">
        <v>974.3028710000001</v>
      </c>
      <c r="Q181" s="7">
        <v>853.05323299999998</v>
      </c>
      <c r="R181" s="7">
        <v>913.6887680000001</v>
      </c>
    </row>
    <row r="182" spans="1:18" hidden="1" x14ac:dyDescent="0.35">
      <c r="A182" s="34" t="s">
        <v>9433</v>
      </c>
      <c r="B182" t="s">
        <v>4604</v>
      </c>
      <c r="C182" t="s">
        <v>7331</v>
      </c>
      <c r="D182" t="s">
        <v>9433</v>
      </c>
      <c r="E182" t="s">
        <v>9616</v>
      </c>
      <c r="F182" t="s">
        <v>7331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>
        <v>47.847499999999997</v>
      </c>
    </row>
    <row r="183" spans="1:18" hidden="1" x14ac:dyDescent="0.35">
      <c r="A183" s="34" t="s">
        <v>526</v>
      </c>
      <c r="B183" t="s">
        <v>4604</v>
      </c>
      <c r="C183" t="s">
        <v>525</v>
      </c>
      <c r="D183" t="s">
        <v>526</v>
      </c>
      <c r="E183" t="s">
        <v>9616</v>
      </c>
      <c r="F183" t="s">
        <v>4590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>
        <v>492.98509999999999</v>
      </c>
      <c r="R183" s="7">
        <v>592.54</v>
      </c>
    </row>
    <row r="184" spans="1:18" hidden="1" x14ac:dyDescent="0.35">
      <c r="A184" s="34" t="s">
        <v>526</v>
      </c>
      <c r="B184" t="s">
        <v>4604</v>
      </c>
      <c r="C184" t="s">
        <v>525</v>
      </c>
      <c r="D184" t="s">
        <v>526</v>
      </c>
      <c r="E184" t="s">
        <v>9681</v>
      </c>
      <c r="F184" t="s">
        <v>4590</v>
      </c>
      <c r="G184" s="7">
        <v>626.21199999999999</v>
      </c>
      <c r="H184" s="7">
        <v>570.43619999999999</v>
      </c>
      <c r="I184" s="7">
        <v>568.20799999999997</v>
      </c>
      <c r="J184" s="7">
        <v>468.96040000000005</v>
      </c>
      <c r="K184" s="7">
        <v>544.77912000000003</v>
      </c>
      <c r="L184" s="7">
        <v>423.44559999999996</v>
      </c>
      <c r="M184" s="7">
        <v>450.30629999999996</v>
      </c>
      <c r="N184" s="7">
        <v>450.47859999999997</v>
      </c>
      <c r="O184" s="7">
        <v>439.72970000000004</v>
      </c>
      <c r="P184" s="7">
        <v>482.13979999999998</v>
      </c>
      <c r="Q184" s="7">
        <v>0</v>
      </c>
      <c r="R184" s="7">
        <v>0</v>
      </c>
    </row>
    <row r="185" spans="1:18" hidden="1" x14ac:dyDescent="0.35">
      <c r="A185" s="34" t="s">
        <v>105</v>
      </c>
      <c r="B185" t="s">
        <v>4604</v>
      </c>
      <c r="C185" t="s">
        <v>106</v>
      </c>
      <c r="D185" t="s">
        <v>105</v>
      </c>
      <c r="E185" t="s">
        <v>4126</v>
      </c>
      <c r="F185" t="s">
        <v>4590</v>
      </c>
      <c r="G185" s="7">
        <v>94.231499999999997</v>
      </c>
      <c r="H185" s="7">
        <v>84.451499999999996</v>
      </c>
      <c r="I185" s="7">
        <v>106.5895</v>
      </c>
      <c r="J185" s="7">
        <v>103.1493</v>
      </c>
      <c r="K185" s="7">
        <v>106.71210000000001</v>
      </c>
      <c r="L185" s="7">
        <v>114.4295</v>
      </c>
      <c r="M185" s="7">
        <v>113.41560000000001</v>
      </c>
      <c r="N185" s="7">
        <v>107.04860000000001</v>
      </c>
      <c r="O185" s="7">
        <v>103.0035</v>
      </c>
      <c r="P185" s="7">
        <v>106.9768</v>
      </c>
      <c r="Q185" s="7">
        <v>108.70350000000001</v>
      </c>
      <c r="R185" s="7">
        <v>118.3296</v>
      </c>
    </row>
    <row r="186" spans="1:18" hidden="1" x14ac:dyDescent="0.35">
      <c r="A186" s="34" t="s">
        <v>861</v>
      </c>
      <c r="B186" t="s">
        <v>4604</v>
      </c>
      <c r="C186" t="s">
        <v>860</v>
      </c>
      <c r="D186" t="s">
        <v>861</v>
      </c>
      <c r="E186" t="s">
        <v>9616</v>
      </c>
      <c r="F186" t="s">
        <v>4590</v>
      </c>
      <c r="G186" s="7">
        <v>76.292000000000002</v>
      </c>
      <c r="H186" s="7">
        <v>71.569999999999993</v>
      </c>
      <c r="I186" s="7">
        <v>61.692</v>
      </c>
      <c r="J186" s="7">
        <v>57.073999999999998</v>
      </c>
      <c r="K186" s="7">
        <v>55.353000000000002</v>
      </c>
      <c r="L186" s="7">
        <v>49.277999999999999</v>
      </c>
      <c r="M186" s="7">
        <v>53.103000000000002</v>
      </c>
      <c r="N186" s="7"/>
      <c r="O186" s="7"/>
      <c r="P186" s="7"/>
      <c r="Q186" s="7"/>
      <c r="R186" s="7"/>
    </row>
    <row r="187" spans="1:18" hidden="1" x14ac:dyDescent="0.35">
      <c r="A187" s="34" t="s">
        <v>861</v>
      </c>
      <c r="B187" t="s">
        <v>4604</v>
      </c>
      <c r="C187" t="s">
        <v>860</v>
      </c>
      <c r="D187" t="s">
        <v>861</v>
      </c>
      <c r="E187" t="s">
        <v>4592</v>
      </c>
      <c r="F187" t="s">
        <v>4590</v>
      </c>
      <c r="G187" s="7"/>
      <c r="H187" s="7"/>
      <c r="I187" s="7"/>
      <c r="J187" s="7"/>
      <c r="K187" s="7"/>
      <c r="L187" s="7"/>
      <c r="M187" s="7"/>
      <c r="N187" s="7">
        <v>57.933</v>
      </c>
      <c r="O187" s="7">
        <v>63.201999999999998</v>
      </c>
      <c r="P187" s="7">
        <v>70.667000000000002</v>
      </c>
      <c r="Q187" s="7">
        <v>68.078999999999994</v>
      </c>
      <c r="R187" s="7">
        <v>84.052999999999997</v>
      </c>
    </row>
    <row r="188" spans="1:18" hidden="1" x14ac:dyDescent="0.35">
      <c r="A188" s="34" t="s">
        <v>6154</v>
      </c>
      <c r="B188" t="s">
        <v>4604</v>
      </c>
      <c r="C188" t="s">
        <v>74</v>
      </c>
      <c r="D188" t="s">
        <v>6154</v>
      </c>
      <c r="E188" t="s">
        <v>9687</v>
      </c>
      <c r="F188" t="s">
        <v>4590</v>
      </c>
      <c r="G188" s="7">
        <v>322.07749999999999</v>
      </c>
      <c r="H188" s="7">
        <v>287.34449999999998</v>
      </c>
      <c r="I188" s="7">
        <v>313.5779</v>
      </c>
      <c r="J188" s="7">
        <v>298.38140000000004</v>
      </c>
      <c r="K188" s="7">
        <v>302.19569999999999</v>
      </c>
      <c r="L188" s="7">
        <v>284.78879999999998</v>
      </c>
      <c r="M188" s="7">
        <v>298.06990000000002</v>
      </c>
      <c r="N188" s="7">
        <v>301.28140000000002</v>
      </c>
      <c r="O188" s="7">
        <v>291.39090000000004</v>
      </c>
      <c r="P188" s="7">
        <v>316.05579999999998</v>
      </c>
      <c r="Q188" s="7">
        <v>304.44779999999997</v>
      </c>
      <c r="R188" s="7">
        <v>319.82870000000003</v>
      </c>
    </row>
    <row r="189" spans="1:18" hidden="1" x14ac:dyDescent="0.35">
      <c r="A189" s="34" t="s">
        <v>1066</v>
      </c>
      <c r="B189" t="s">
        <v>4604</v>
      </c>
      <c r="C189" t="s">
        <v>154</v>
      </c>
      <c r="D189" t="s">
        <v>1066</v>
      </c>
      <c r="E189" t="s">
        <v>9615</v>
      </c>
      <c r="F189" t="s">
        <v>4590</v>
      </c>
      <c r="G189" s="7">
        <v>98.266529999999989</v>
      </c>
      <c r="H189" s="7">
        <v>85.684020000000004</v>
      </c>
      <c r="I189" s="7">
        <v>92.933310000000006</v>
      </c>
      <c r="J189" s="7">
        <v>99.170379999999994</v>
      </c>
      <c r="K189" s="7">
        <v>97.617519999999999</v>
      </c>
      <c r="L189" s="7">
        <v>99.174419999999998</v>
      </c>
      <c r="M189" s="7">
        <v>100.93068</v>
      </c>
      <c r="N189" s="7">
        <v>98.266739999999999</v>
      </c>
      <c r="O189" s="7">
        <v>99.208939999999984</v>
      </c>
      <c r="P189" s="7">
        <v>105.69342</v>
      </c>
      <c r="Q189" s="7">
        <v>95.737349999999992</v>
      </c>
      <c r="R189" s="7">
        <v>111.1652</v>
      </c>
    </row>
    <row r="190" spans="1:18" hidden="1" x14ac:dyDescent="0.35">
      <c r="A190" s="34" t="s">
        <v>1096</v>
      </c>
      <c r="B190" t="s">
        <v>4604</v>
      </c>
      <c r="C190" t="s">
        <v>1095</v>
      </c>
      <c r="D190" t="s">
        <v>1096</v>
      </c>
      <c r="E190" t="s">
        <v>4592</v>
      </c>
      <c r="F190" t="s">
        <v>4590</v>
      </c>
      <c r="G190" s="7"/>
      <c r="H190" s="7"/>
      <c r="I190" s="7"/>
      <c r="J190" s="7">
        <v>165.63770000000002</v>
      </c>
      <c r="K190" s="7">
        <v>143.64150000000001</v>
      </c>
      <c r="L190" s="7">
        <v>144.23239999999998</v>
      </c>
      <c r="M190" s="7">
        <v>178.52250000000001</v>
      </c>
      <c r="N190" s="7">
        <v>144.30439999999999</v>
      </c>
      <c r="O190" s="7">
        <v>149.09539999999998</v>
      </c>
      <c r="P190" s="7">
        <v>157.2475</v>
      </c>
      <c r="Q190" s="7">
        <v>155.05339999999998</v>
      </c>
      <c r="R190" s="7">
        <v>155.22749999999999</v>
      </c>
    </row>
    <row r="191" spans="1:18" hidden="1" x14ac:dyDescent="0.35">
      <c r="A191" s="34" t="s">
        <v>1096</v>
      </c>
      <c r="B191" t="s">
        <v>4604</v>
      </c>
      <c r="C191" t="s">
        <v>1095</v>
      </c>
      <c r="D191" t="s">
        <v>1096</v>
      </c>
      <c r="E191" t="s">
        <v>9661</v>
      </c>
      <c r="F191" t="s">
        <v>4590</v>
      </c>
      <c r="G191" s="7">
        <v>192.01520000000002</v>
      </c>
      <c r="H191" s="7">
        <v>162.52879999999999</v>
      </c>
      <c r="I191" s="7">
        <v>165.50889999999998</v>
      </c>
      <c r="J191" s="7"/>
      <c r="K191" s="7"/>
      <c r="L191" s="7"/>
      <c r="M191" s="7"/>
      <c r="N191" s="7"/>
      <c r="O191" s="7"/>
      <c r="P191" s="7"/>
      <c r="Q191" s="7"/>
      <c r="R191" s="7"/>
    </row>
    <row r="192" spans="1:18" hidden="1" x14ac:dyDescent="0.35">
      <c r="A192" s="34" t="s">
        <v>1101</v>
      </c>
      <c r="B192" t="s">
        <v>4604</v>
      </c>
      <c r="C192" t="s">
        <v>1100</v>
      </c>
      <c r="D192" t="s">
        <v>1101</v>
      </c>
      <c r="E192" t="s">
        <v>9692</v>
      </c>
      <c r="F192" t="s">
        <v>4590</v>
      </c>
      <c r="G192" s="7">
        <v>17.934000000000001</v>
      </c>
      <c r="H192" s="7">
        <v>14.7272</v>
      </c>
      <c r="I192" s="7">
        <v>18.655900000000003</v>
      </c>
      <c r="J192" s="7">
        <v>17.828400000000002</v>
      </c>
      <c r="K192" s="7">
        <v>16.288499999999999</v>
      </c>
      <c r="L192" s="7">
        <v>17.3385</v>
      </c>
      <c r="M192" s="7">
        <v>18.9026</v>
      </c>
      <c r="N192" s="7">
        <v>17.638500000000001</v>
      </c>
      <c r="O192" s="7">
        <v>17.585099999999997</v>
      </c>
      <c r="P192" s="7">
        <v>18.224400000000003</v>
      </c>
      <c r="Q192" s="7">
        <v>17.222099999999998</v>
      </c>
      <c r="R192" s="7">
        <v>18.755400000000002</v>
      </c>
    </row>
    <row r="193" spans="1:18" hidden="1" x14ac:dyDescent="0.35">
      <c r="A193" s="34" t="s">
        <v>1332</v>
      </c>
      <c r="B193" t="s">
        <v>4604</v>
      </c>
      <c r="C193" t="s">
        <v>1331</v>
      </c>
      <c r="D193" t="s">
        <v>1332</v>
      </c>
      <c r="E193" t="s">
        <v>9692</v>
      </c>
      <c r="F193" t="s">
        <v>4590</v>
      </c>
      <c r="G193" s="7">
        <v>113.5806</v>
      </c>
      <c r="H193" s="7">
        <v>108.5735</v>
      </c>
      <c r="I193" s="7">
        <v>128.6808</v>
      </c>
      <c r="J193" s="7">
        <v>139.79870000000003</v>
      </c>
      <c r="K193" s="7">
        <v>163.28100000000001</v>
      </c>
      <c r="L193" s="7">
        <v>184.72820000000002</v>
      </c>
      <c r="M193" s="7">
        <v>205.82410000000002</v>
      </c>
      <c r="N193" s="7">
        <v>213.9195</v>
      </c>
      <c r="O193" s="7">
        <v>199.7268</v>
      </c>
      <c r="P193" s="7">
        <v>204.42589999999998</v>
      </c>
      <c r="Q193" s="7">
        <v>200.3366</v>
      </c>
      <c r="R193" s="7">
        <v>213.8947</v>
      </c>
    </row>
    <row r="194" spans="1:18" hidden="1" x14ac:dyDescent="0.35">
      <c r="A194" s="34" t="s">
        <v>1345</v>
      </c>
      <c r="B194" t="s">
        <v>4604</v>
      </c>
      <c r="C194" t="s">
        <v>1344</v>
      </c>
      <c r="D194" t="s">
        <v>1345</v>
      </c>
      <c r="E194" t="s">
        <v>9616</v>
      </c>
      <c r="F194" t="s">
        <v>4590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>
        <v>0.12294799999999999</v>
      </c>
    </row>
    <row r="195" spans="1:18" hidden="1" x14ac:dyDescent="0.35">
      <c r="A195" s="34" t="s">
        <v>3718</v>
      </c>
      <c r="B195" t="s">
        <v>4604</v>
      </c>
      <c r="C195" t="s">
        <v>3717</v>
      </c>
      <c r="D195" t="s">
        <v>3718</v>
      </c>
      <c r="E195" t="s">
        <v>9692</v>
      </c>
      <c r="F195" t="s">
        <v>4590</v>
      </c>
      <c r="G195" s="7">
        <v>47.127400000000002</v>
      </c>
      <c r="H195" s="7">
        <v>42.522800000000004</v>
      </c>
      <c r="I195" s="7">
        <v>46.805800000000005</v>
      </c>
      <c r="J195" s="7">
        <v>46.212400000000002</v>
      </c>
      <c r="K195" s="7">
        <v>49.140599999999999</v>
      </c>
      <c r="L195" s="7">
        <v>55.7776</v>
      </c>
      <c r="M195" s="7">
        <v>54.261699999999998</v>
      </c>
      <c r="N195" s="7">
        <v>53.134099999999997</v>
      </c>
      <c r="O195" s="7">
        <v>47.01</v>
      </c>
      <c r="P195" s="7">
        <v>46.226599999999998</v>
      </c>
      <c r="Q195" s="7">
        <v>43.633499999999998</v>
      </c>
      <c r="R195" s="7">
        <v>44.294400000000003</v>
      </c>
    </row>
    <row r="196" spans="1:18" hidden="1" x14ac:dyDescent="0.35">
      <c r="A196" s="34" t="s">
        <v>5911</v>
      </c>
      <c r="B196" t="s">
        <v>4604</v>
      </c>
      <c r="C196" t="s">
        <v>5910</v>
      </c>
      <c r="D196" t="s">
        <v>5911</v>
      </c>
      <c r="E196" t="s">
        <v>4591</v>
      </c>
      <c r="F196" t="s">
        <v>4590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>
        <v>37.333199999999998</v>
      </c>
    </row>
    <row r="197" spans="1:18" hidden="1" x14ac:dyDescent="0.35">
      <c r="A197" s="34" t="s">
        <v>6515</v>
      </c>
      <c r="B197" t="s">
        <v>4604</v>
      </c>
      <c r="C197" t="s">
        <v>6514</v>
      </c>
      <c r="D197" t="s">
        <v>6515</v>
      </c>
      <c r="E197" t="s">
        <v>4126</v>
      </c>
      <c r="F197" t="s">
        <v>4590</v>
      </c>
      <c r="G197" s="7">
        <v>128.291</v>
      </c>
      <c r="H197" s="7">
        <v>113.9457</v>
      </c>
      <c r="I197" s="7">
        <v>131.55520000000001</v>
      </c>
      <c r="J197" s="7">
        <v>138.82249999999999</v>
      </c>
      <c r="K197" s="7">
        <v>157.8646</v>
      </c>
      <c r="L197" s="7">
        <v>174.90620000000001</v>
      </c>
      <c r="M197" s="7">
        <v>177.11770000000001</v>
      </c>
      <c r="N197" s="7">
        <v>172.85679999999999</v>
      </c>
      <c r="O197" s="7">
        <v>152.1987</v>
      </c>
      <c r="P197" s="7">
        <v>147.75729999999999</v>
      </c>
      <c r="Q197" s="7">
        <v>137.761</v>
      </c>
      <c r="R197" s="7">
        <v>0</v>
      </c>
    </row>
    <row r="198" spans="1:18" hidden="1" x14ac:dyDescent="0.35">
      <c r="A198" s="34" t="s">
        <v>9693</v>
      </c>
      <c r="B198" t="s">
        <v>4604</v>
      </c>
      <c r="C198" t="s">
        <v>1897</v>
      </c>
      <c r="D198" t="s">
        <v>9693</v>
      </c>
      <c r="E198" t="s">
        <v>9616</v>
      </c>
      <c r="F198" t="s">
        <v>4590</v>
      </c>
      <c r="G198" s="7">
        <v>42.225099999999998</v>
      </c>
      <c r="H198" s="7">
        <v>38.395600000000002</v>
      </c>
      <c r="I198" s="7">
        <v>36.0062</v>
      </c>
      <c r="J198" s="7">
        <v>39.808699999999995</v>
      </c>
      <c r="K198" s="7">
        <v>39.538199999999996</v>
      </c>
      <c r="L198" s="7">
        <v>36.900599999999997</v>
      </c>
      <c r="M198" s="7">
        <v>41.934899999999999</v>
      </c>
      <c r="N198" s="7">
        <v>37.457099999999997</v>
      </c>
      <c r="O198" s="7">
        <v>35.786699999999996</v>
      </c>
      <c r="P198" s="7">
        <v>36.850999999999999</v>
      </c>
      <c r="Q198" s="7">
        <v>35.204699999999995</v>
      </c>
      <c r="R198" s="7">
        <v>39.107800000000005</v>
      </c>
    </row>
    <row r="199" spans="1:18" hidden="1" x14ac:dyDescent="0.35">
      <c r="A199" s="34" t="s">
        <v>9662</v>
      </c>
      <c r="B199" t="s">
        <v>4604</v>
      </c>
      <c r="C199" t="s">
        <v>133</v>
      </c>
      <c r="D199" t="s">
        <v>9662</v>
      </c>
      <c r="E199" t="s">
        <v>9616</v>
      </c>
      <c r="F199" t="s">
        <v>4590</v>
      </c>
      <c r="G199" s="7">
        <v>187.92877999999999</v>
      </c>
      <c r="H199" s="7">
        <v>167.24310999999997</v>
      </c>
      <c r="I199" s="7">
        <v>167.07365999999999</v>
      </c>
      <c r="J199" s="7">
        <v>141.72068999999999</v>
      </c>
      <c r="K199" s="7">
        <v>146.24931000000001</v>
      </c>
      <c r="L199" s="7">
        <v>135.56983</v>
      </c>
      <c r="M199" s="7">
        <v>142.21684999999999</v>
      </c>
      <c r="N199" s="7">
        <v>141.81092000000001</v>
      </c>
      <c r="O199" s="7">
        <v>133.3982</v>
      </c>
      <c r="P199" s="7">
        <v>155.50412400000002</v>
      </c>
      <c r="Q199" s="7">
        <v>161.038892</v>
      </c>
      <c r="R199" s="7">
        <v>187.25071499999999</v>
      </c>
    </row>
    <row r="200" spans="1:18" hidden="1" x14ac:dyDescent="0.35">
      <c r="A200" s="34" t="s">
        <v>2166</v>
      </c>
      <c r="B200" t="s">
        <v>4604</v>
      </c>
      <c r="C200" t="s">
        <v>2165</v>
      </c>
      <c r="D200" t="s">
        <v>2166</v>
      </c>
      <c r="E200" t="s">
        <v>9616</v>
      </c>
      <c r="F200" t="s">
        <v>4590</v>
      </c>
      <c r="G200" s="7">
        <v>115.25839999999999</v>
      </c>
      <c r="H200" s="7">
        <v>94.389399999999995</v>
      </c>
      <c r="I200" s="7">
        <v>126.286</v>
      </c>
      <c r="J200" s="7">
        <v>118.3329</v>
      </c>
      <c r="K200" s="7">
        <v>122.3034</v>
      </c>
      <c r="L200" s="7">
        <v>127.9075</v>
      </c>
      <c r="M200" s="7">
        <v>149.45779999999999</v>
      </c>
      <c r="N200" s="7">
        <v>116.81389999999999</v>
      </c>
      <c r="O200" s="7">
        <v>107.59350000000001</v>
      </c>
      <c r="P200" s="7">
        <v>125.91330000000001</v>
      </c>
      <c r="Q200" s="7">
        <v>118.49210000000001</v>
      </c>
      <c r="R200" s="7">
        <v>111.25539999999999</v>
      </c>
    </row>
    <row r="201" spans="1:18" hidden="1" x14ac:dyDescent="0.35">
      <c r="A201" s="34" t="s">
        <v>2222</v>
      </c>
      <c r="B201" t="s">
        <v>4604</v>
      </c>
      <c r="C201" t="s">
        <v>2221</v>
      </c>
      <c r="D201" t="s">
        <v>2222</v>
      </c>
      <c r="E201" t="s">
        <v>9613</v>
      </c>
      <c r="F201" t="s">
        <v>4590</v>
      </c>
      <c r="G201" s="7">
        <v>6.5211999999999994</v>
      </c>
      <c r="H201" s="7">
        <v>5.9775</v>
      </c>
      <c r="I201" s="7">
        <v>7.9059999999999997</v>
      </c>
      <c r="J201" s="7">
        <v>5.7583000000000002</v>
      </c>
      <c r="K201" s="7">
        <v>8.7695000000000007</v>
      </c>
      <c r="L201" s="7">
        <v>12.036</v>
      </c>
      <c r="M201" s="7">
        <v>13.476899999999999</v>
      </c>
      <c r="N201" s="7">
        <v>7.3201000000000001</v>
      </c>
      <c r="O201" s="7">
        <v>10.0717</v>
      </c>
      <c r="P201" s="7">
        <v>5.6181999999999999</v>
      </c>
      <c r="Q201" s="7">
        <v>4.2133000000000003</v>
      </c>
      <c r="R201" s="7">
        <v>6.8010000000000002</v>
      </c>
    </row>
    <row r="202" spans="1:18" hidden="1" x14ac:dyDescent="0.35">
      <c r="A202" s="34" t="s">
        <v>2245</v>
      </c>
      <c r="B202" t="s">
        <v>4604</v>
      </c>
      <c r="C202" t="s">
        <v>2244</v>
      </c>
      <c r="D202" t="s">
        <v>2245</v>
      </c>
      <c r="E202" t="s">
        <v>4591</v>
      </c>
      <c r="F202" t="s">
        <v>4590</v>
      </c>
      <c r="G202" s="7">
        <v>23.7102</v>
      </c>
      <c r="H202" s="7">
        <v>21.127800000000001</v>
      </c>
      <c r="I202" s="7">
        <v>24.646599999999999</v>
      </c>
      <c r="J202" s="7">
        <v>22.751099999999997</v>
      </c>
      <c r="K202" s="7">
        <v>24.6647</v>
      </c>
      <c r="L202" s="7">
        <v>23.274699999999999</v>
      </c>
      <c r="M202" s="7">
        <v>25.150299999999998</v>
      </c>
      <c r="N202" s="7">
        <v>23.7073</v>
      </c>
      <c r="O202" s="7">
        <v>23.138200000000001</v>
      </c>
      <c r="P202" s="7">
        <v>24.164200000000001</v>
      </c>
      <c r="Q202" s="7">
        <v>23.464500000000001</v>
      </c>
      <c r="R202" s="7">
        <v>0</v>
      </c>
    </row>
    <row r="203" spans="1:18" hidden="1" x14ac:dyDescent="0.35">
      <c r="A203" s="34" t="s">
        <v>9694</v>
      </c>
      <c r="B203" t="s">
        <v>4604</v>
      </c>
      <c r="C203" t="s">
        <v>2269</v>
      </c>
      <c r="D203" t="s">
        <v>9694</v>
      </c>
      <c r="E203" t="s">
        <v>9619</v>
      </c>
      <c r="F203" t="s">
        <v>4590</v>
      </c>
      <c r="G203" s="7">
        <v>100.68289999999999</v>
      </c>
      <c r="H203" s="7">
        <v>117.81039999999999</v>
      </c>
      <c r="I203" s="7">
        <v>132.4196</v>
      </c>
      <c r="J203" s="7">
        <v>121.1671</v>
      </c>
      <c r="K203" s="7">
        <v>112.3959</v>
      </c>
      <c r="L203" s="7">
        <v>121.13500000000001</v>
      </c>
      <c r="M203" s="7">
        <v>99.930700000000002</v>
      </c>
      <c r="N203" s="7">
        <v>103.07169999999999</v>
      </c>
      <c r="O203" s="7">
        <v>100.68169999999999</v>
      </c>
      <c r="P203" s="7">
        <v>126.3762</v>
      </c>
      <c r="Q203" s="7">
        <v>119.58239999999999</v>
      </c>
      <c r="R203" s="7">
        <v>87.543999999999997</v>
      </c>
    </row>
    <row r="204" spans="1:18" hidden="1" x14ac:dyDescent="0.35">
      <c r="A204" s="34" t="s">
        <v>9695</v>
      </c>
      <c r="B204" t="s">
        <v>4604</v>
      </c>
      <c r="C204" t="s">
        <v>2417</v>
      </c>
      <c r="D204" t="s">
        <v>9695</v>
      </c>
      <c r="E204" t="s">
        <v>9615</v>
      </c>
      <c r="F204" t="s">
        <v>4590</v>
      </c>
      <c r="G204" s="7"/>
      <c r="H204" s="7"/>
      <c r="I204" s="7"/>
      <c r="J204" s="7">
        <v>583.68859999999995</v>
      </c>
      <c r="K204" s="7">
        <v>626.91899999999998</v>
      </c>
      <c r="L204" s="7">
        <v>607.75330000000008</v>
      </c>
      <c r="M204" s="7">
        <v>646.03980000000001</v>
      </c>
      <c r="N204" s="7">
        <v>675.67090000000007</v>
      </c>
      <c r="O204" s="7">
        <v>590.32569999999998</v>
      </c>
      <c r="P204" s="7">
        <v>676.53140000000008</v>
      </c>
      <c r="Q204" s="7">
        <v>623.50049999999999</v>
      </c>
      <c r="R204" s="7">
        <v>533.0501999999999</v>
      </c>
    </row>
    <row r="205" spans="1:18" hidden="1" x14ac:dyDescent="0.35">
      <c r="A205" s="34" t="s">
        <v>9695</v>
      </c>
      <c r="B205" t="s">
        <v>4604</v>
      </c>
      <c r="C205" t="s">
        <v>2417</v>
      </c>
      <c r="D205" t="s">
        <v>9695</v>
      </c>
      <c r="E205" t="s">
        <v>9616</v>
      </c>
      <c r="F205" t="s">
        <v>4590</v>
      </c>
      <c r="G205" s="7">
        <v>663.82030000000009</v>
      </c>
      <c r="H205" s="7">
        <v>640.33839999999998</v>
      </c>
      <c r="I205" s="7">
        <v>630.6703</v>
      </c>
      <c r="J205" s="7"/>
      <c r="K205" s="7"/>
      <c r="L205" s="7"/>
      <c r="M205" s="7"/>
      <c r="N205" s="7"/>
      <c r="O205" s="7"/>
      <c r="P205" s="7"/>
      <c r="Q205" s="7"/>
      <c r="R205" s="7"/>
    </row>
    <row r="206" spans="1:18" hidden="1" x14ac:dyDescent="0.35">
      <c r="A206" s="34" t="s">
        <v>9696</v>
      </c>
      <c r="B206" t="s">
        <v>4604</v>
      </c>
      <c r="C206" t="s">
        <v>2475</v>
      </c>
      <c r="D206" t="s">
        <v>9696</v>
      </c>
      <c r="E206" t="s">
        <v>4126</v>
      </c>
      <c r="F206" t="s">
        <v>4590</v>
      </c>
      <c r="G206" s="7">
        <v>2570.8441039999998</v>
      </c>
      <c r="H206" s="7">
        <v>2360.0808629999997</v>
      </c>
      <c r="I206" s="7">
        <v>2238.1543059999999</v>
      </c>
      <c r="J206" s="7">
        <v>1792.517016</v>
      </c>
      <c r="K206" s="7">
        <v>1519.2402790000001</v>
      </c>
      <c r="L206" s="7">
        <v>1814.6863030000002</v>
      </c>
      <c r="M206" s="7">
        <v>1977.6393929999999</v>
      </c>
      <c r="N206" s="7">
        <v>2061.143219</v>
      </c>
      <c r="O206" s="7">
        <v>2138.676559</v>
      </c>
      <c r="P206" s="7">
        <v>2542.6247100000001</v>
      </c>
      <c r="Q206" s="7">
        <v>2714.5051349999999</v>
      </c>
      <c r="R206" s="7">
        <v>3102.0869580000003</v>
      </c>
    </row>
    <row r="207" spans="1:18" hidden="1" x14ac:dyDescent="0.35">
      <c r="A207" s="34" t="s">
        <v>9697</v>
      </c>
      <c r="B207" t="s">
        <v>4604</v>
      </c>
      <c r="C207" t="s">
        <v>2530</v>
      </c>
      <c r="D207" t="s">
        <v>9697</v>
      </c>
      <c r="E207" t="s">
        <v>9616</v>
      </c>
      <c r="F207" t="s">
        <v>4590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>
        <v>73.374160000000003</v>
      </c>
    </row>
    <row r="208" spans="1:18" hidden="1" x14ac:dyDescent="0.35">
      <c r="A208" s="34" t="s">
        <v>9698</v>
      </c>
      <c r="B208" t="s">
        <v>4604</v>
      </c>
      <c r="C208" t="s">
        <v>2553</v>
      </c>
      <c r="D208" t="s">
        <v>9698</v>
      </c>
      <c r="E208" t="s">
        <v>9616</v>
      </c>
      <c r="F208" t="s">
        <v>4590</v>
      </c>
      <c r="G208" s="7">
        <v>294.12126000000001</v>
      </c>
      <c r="H208" s="7">
        <v>247.67255</v>
      </c>
      <c r="I208" s="7">
        <v>272.22030000000001</v>
      </c>
      <c r="J208" s="7">
        <v>221.18343999999999</v>
      </c>
      <c r="K208" s="7">
        <v>224.13499999999999</v>
      </c>
      <c r="L208" s="7">
        <v>213.70635999999999</v>
      </c>
      <c r="M208" s="7">
        <v>236.71217000000001</v>
      </c>
      <c r="N208" s="7">
        <v>235.11256</v>
      </c>
      <c r="O208" s="7">
        <v>252.82463000000001</v>
      </c>
      <c r="P208" s="7">
        <v>307.65954999999997</v>
      </c>
      <c r="Q208" s="7">
        <v>260.50817699999999</v>
      </c>
      <c r="R208" s="7">
        <v>272.652738</v>
      </c>
    </row>
    <row r="209" spans="1:18" hidden="1" x14ac:dyDescent="0.35">
      <c r="A209" s="34" t="s">
        <v>9699</v>
      </c>
      <c r="B209" t="s">
        <v>4604</v>
      </c>
      <c r="C209" t="s">
        <v>2559</v>
      </c>
      <c r="D209" t="s">
        <v>9699</v>
      </c>
      <c r="E209" t="s">
        <v>9611</v>
      </c>
      <c r="F209" t="s">
        <v>4590</v>
      </c>
      <c r="G209" s="7">
        <v>931.01582799999994</v>
      </c>
      <c r="H209" s="7">
        <v>830.02660800000001</v>
      </c>
      <c r="I209" s="7">
        <v>888.37193500000001</v>
      </c>
      <c r="J209" s="7">
        <v>851.87470600000006</v>
      </c>
      <c r="K209" s="7">
        <v>858.50545499999998</v>
      </c>
      <c r="L209" s="7">
        <v>810.690743</v>
      </c>
      <c r="M209" s="7">
        <v>848.03023400000006</v>
      </c>
      <c r="N209" s="7">
        <v>834.2813789999999</v>
      </c>
      <c r="O209" s="7">
        <v>845.59805900000003</v>
      </c>
      <c r="P209" s="7">
        <v>910.262338</v>
      </c>
      <c r="Q209" s="7">
        <v>886.87226800000008</v>
      </c>
      <c r="R209" s="7">
        <v>931.26373000000001</v>
      </c>
    </row>
    <row r="210" spans="1:18" hidden="1" x14ac:dyDescent="0.35">
      <c r="A210" s="34" t="s">
        <v>3808</v>
      </c>
      <c r="B210" t="s">
        <v>4604</v>
      </c>
      <c r="C210" t="s">
        <v>2574</v>
      </c>
      <c r="D210" t="s">
        <v>3808</v>
      </c>
      <c r="E210" t="s">
        <v>9616</v>
      </c>
      <c r="F210" t="s">
        <v>4590</v>
      </c>
      <c r="G210" s="7"/>
      <c r="H210" s="7">
        <v>286.7063</v>
      </c>
      <c r="I210" s="7">
        <v>287.48290000000003</v>
      </c>
      <c r="J210" s="7">
        <v>252.0275</v>
      </c>
      <c r="K210" s="7">
        <v>301.77999999999997</v>
      </c>
      <c r="L210" s="7">
        <v>313.83529999999996</v>
      </c>
      <c r="M210" s="7">
        <v>312.43690000000004</v>
      </c>
      <c r="N210" s="7">
        <v>269.4855</v>
      </c>
      <c r="O210" s="7">
        <v>277.10790000000003</v>
      </c>
      <c r="P210" s="7">
        <v>368.1397</v>
      </c>
      <c r="Q210" s="7">
        <v>298.89340000000004</v>
      </c>
      <c r="R210" s="7">
        <v>337.18119999999999</v>
      </c>
    </row>
    <row r="211" spans="1:18" hidden="1" x14ac:dyDescent="0.35">
      <c r="A211" s="34" t="s">
        <v>3808</v>
      </c>
      <c r="B211" t="s">
        <v>4604</v>
      </c>
      <c r="C211" t="s">
        <v>2574</v>
      </c>
      <c r="D211" t="s">
        <v>3808</v>
      </c>
      <c r="E211" t="s">
        <v>9646</v>
      </c>
      <c r="F211" t="s">
        <v>4590</v>
      </c>
      <c r="G211" s="7">
        <v>313.37229999999994</v>
      </c>
      <c r="H211" s="7">
        <v>5.8277999999999999</v>
      </c>
      <c r="I211" s="7">
        <v>14.929399999999999</v>
      </c>
      <c r="J211" s="7">
        <v>10.7759</v>
      </c>
      <c r="K211" s="7">
        <v>17.348299999999998</v>
      </c>
      <c r="L211" s="7">
        <v>43.6389</v>
      </c>
      <c r="M211" s="7">
        <v>22.792200000000001</v>
      </c>
      <c r="N211" s="7">
        <v>49.5456</v>
      </c>
      <c r="O211" s="7">
        <v>6.4066999999999998</v>
      </c>
      <c r="P211" s="7">
        <v>10.387600000000001</v>
      </c>
      <c r="Q211" s="7">
        <v>8.6155000000000008</v>
      </c>
      <c r="R211" s="7">
        <v>13.650399999999999</v>
      </c>
    </row>
    <row r="212" spans="1:18" hidden="1" x14ac:dyDescent="0.35">
      <c r="A212" s="34" t="s">
        <v>9700</v>
      </c>
      <c r="B212" t="s">
        <v>4604</v>
      </c>
      <c r="C212" t="s">
        <v>2575</v>
      </c>
      <c r="D212" t="s">
        <v>9700</v>
      </c>
      <c r="E212" t="s">
        <v>9661</v>
      </c>
      <c r="F212" t="s">
        <v>4590</v>
      </c>
      <c r="G212" s="7">
        <v>199.2773</v>
      </c>
      <c r="H212" s="7">
        <v>190.6593</v>
      </c>
      <c r="I212" s="7">
        <v>192.66379999999998</v>
      </c>
      <c r="J212" s="7">
        <v>188.23489999999998</v>
      </c>
      <c r="K212" s="7">
        <v>188.61349999999999</v>
      </c>
      <c r="L212" s="7">
        <v>178.2679</v>
      </c>
      <c r="M212" s="7">
        <v>194.6464</v>
      </c>
      <c r="N212" s="7">
        <v>186.8716</v>
      </c>
      <c r="O212" s="7">
        <v>177.60550000000001</v>
      </c>
      <c r="P212" s="7">
        <v>195.89920000000001</v>
      </c>
      <c r="Q212" s="7">
        <v>183.45009999999999</v>
      </c>
      <c r="R212" s="7">
        <v>183.1694</v>
      </c>
    </row>
    <row r="213" spans="1:18" hidden="1" x14ac:dyDescent="0.35">
      <c r="A213" s="34" t="s">
        <v>9701</v>
      </c>
      <c r="B213" t="s">
        <v>4604</v>
      </c>
      <c r="C213" t="s">
        <v>2606</v>
      </c>
      <c r="D213" t="s">
        <v>9701</v>
      </c>
      <c r="E213" t="s">
        <v>9616</v>
      </c>
      <c r="F213" t="s">
        <v>4590</v>
      </c>
      <c r="G213" s="7">
        <v>96.025400000000005</v>
      </c>
      <c r="H213" s="7">
        <v>87.655599999999993</v>
      </c>
      <c r="I213" s="7">
        <v>91.926600000000008</v>
      </c>
      <c r="J213" s="7">
        <v>79.947700000000012</v>
      </c>
      <c r="K213" s="7">
        <v>78.885000000000005</v>
      </c>
      <c r="L213" s="7">
        <v>81.370500000000007</v>
      </c>
      <c r="M213" s="7">
        <v>90.341300000000004</v>
      </c>
      <c r="N213" s="7">
        <v>75.885199999999983</v>
      </c>
      <c r="O213" s="7">
        <v>69.287999999999997</v>
      </c>
      <c r="P213" s="7">
        <v>70.961500000000001</v>
      </c>
      <c r="Q213" s="7">
        <v>71.5762</v>
      </c>
      <c r="R213" s="7">
        <v>76.197100000000006</v>
      </c>
    </row>
    <row r="214" spans="1:18" hidden="1" x14ac:dyDescent="0.35">
      <c r="A214" s="34" t="s">
        <v>9702</v>
      </c>
      <c r="B214" t="s">
        <v>4604</v>
      </c>
      <c r="C214" t="s">
        <v>2618</v>
      </c>
      <c r="D214" t="s">
        <v>9702</v>
      </c>
      <c r="E214" t="s">
        <v>4126</v>
      </c>
      <c r="F214" t="s">
        <v>4590</v>
      </c>
      <c r="G214" s="7">
        <v>350.72784000000001</v>
      </c>
      <c r="H214" s="7">
        <v>321.89224000000002</v>
      </c>
      <c r="I214" s="7">
        <v>388.25752</v>
      </c>
      <c r="J214" s="7"/>
      <c r="K214" s="7"/>
      <c r="L214" s="7"/>
      <c r="M214" s="7"/>
      <c r="N214" s="7"/>
      <c r="O214" s="7"/>
      <c r="P214" s="7"/>
      <c r="Q214" s="7"/>
      <c r="R214" s="7"/>
    </row>
    <row r="215" spans="1:18" hidden="1" x14ac:dyDescent="0.35">
      <c r="A215" s="34" t="s">
        <v>9702</v>
      </c>
      <c r="B215" t="s">
        <v>4604</v>
      </c>
      <c r="C215" t="s">
        <v>2618</v>
      </c>
      <c r="D215" t="s">
        <v>9702</v>
      </c>
      <c r="E215" t="s">
        <v>9615</v>
      </c>
      <c r="F215" t="s">
        <v>4590</v>
      </c>
      <c r="G215" s="7"/>
      <c r="H215" s="7"/>
      <c r="I215" s="7"/>
      <c r="J215" s="7">
        <v>406.26049</v>
      </c>
      <c r="K215" s="7">
        <v>412.38533000000001</v>
      </c>
      <c r="L215" s="7">
        <v>425.52757000000003</v>
      </c>
      <c r="M215" s="7">
        <v>453.31140000000005</v>
      </c>
      <c r="N215" s="7">
        <v>429.76605999999998</v>
      </c>
      <c r="O215" s="7">
        <v>383.21782999999999</v>
      </c>
      <c r="P215" s="7">
        <v>451.25335999999999</v>
      </c>
      <c r="Q215" s="7">
        <v>415.72910999999999</v>
      </c>
      <c r="R215" s="7">
        <v>366.34715999999997</v>
      </c>
    </row>
    <row r="216" spans="1:18" hidden="1" x14ac:dyDescent="0.35">
      <c r="A216" s="34" t="s">
        <v>8790</v>
      </c>
      <c r="B216" t="s">
        <v>4604</v>
      </c>
      <c r="C216" t="s">
        <v>73</v>
      </c>
      <c r="D216" t="s">
        <v>8790</v>
      </c>
      <c r="E216" t="s">
        <v>9675</v>
      </c>
      <c r="F216" t="s">
        <v>4590</v>
      </c>
      <c r="G216" s="7">
        <v>245.71929999999998</v>
      </c>
      <c r="H216" s="7">
        <v>218.05889999999999</v>
      </c>
      <c r="I216" s="7">
        <v>228.33370000000002</v>
      </c>
      <c r="J216" s="7">
        <v>210.69479999999999</v>
      </c>
      <c r="K216" s="7">
        <v>206.57769999999999</v>
      </c>
      <c r="L216" s="7">
        <v>188.32859999999999</v>
      </c>
      <c r="M216" s="7">
        <v>211.27420000000001</v>
      </c>
      <c r="N216" s="7">
        <v>208.47569999999999</v>
      </c>
      <c r="O216" s="7">
        <v>201.34690000000001</v>
      </c>
      <c r="P216" s="7">
        <v>213.53440000000001</v>
      </c>
      <c r="Q216" s="7">
        <v>209.7423</v>
      </c>
      <c r="R216" s="7">
        <v>231.04489999999998</v>
      </c>
    </row>
    <row r="217" spans="1:18" hidden="1" x14ac:dyDescent="0.35">
      <c r="A217" s="34" t="s">
        <v>9703</v>
      </c>
      <c r="B217" t="s">
        <v>4604</v>
      </c>
      <c r="C217" t="s">
        <v>2652</v>
      </c>
      <c r="D217" t="s">
        <v>9703</v>
      </c>
      <c r="E217" t="s">
        <v>9616</v>
      </c>
      <c r="F217" t="s">
        <v>4590</v>
      </c>
      <c r="G217" s="7">
        <v>911.88833999999997</v>
      </c>
      <c r="H217" s="7">
        <v>754.27807999999993</v>
      </c>
      <c r="I217" s="7">
        <v>878.6023100000001</v>
      </c>
      <c r="J217" s="7">
        <v>826.90522999999996</v>
      </c>
      <c r="K217" s="7">
        <v>794.70563000000004</v>
      </c>
      <c r="L217" s="7">
        <v>729.14945</v>
      </c>
      <c r="M217" s="7">
        <v>749.15760999999998</v>
      </c>
      <c r="N217" s="7">
        <v>728.20187999999996</v>
      </c>
      <c r="O217" s="7">
        <v>721.70061999999996</v>
      </c>
      <c r="P217" s="7">
        <v>816.2834499999999</v>
      </c>
      <c r="Q217" s="7">
        <v>798.11778000000004</v>
      </c>
      <c r="R217" s="7">
        <v>846.40820999999994</v>
      </c>
    </row>
    <row r="218" spans="1:18" hidden="1" x14ac:dyDescent="0.35">
      <c r="A218" s="34" t="s">
        <v>2655</v>
      </c>
      <c r="B218" t="s">
        <v>4604</v>
      </c>
      <c r="C218" t="s">
        <v>2654</v>
      </c>
      <c r="D218" t="s">
        <v>2655</v>
      </c>
      <c r="E218" t="s">
        <v>9616</v>
      </c>
      <c r="F218" t="s">
        <v>4590</v>
      </c>
      <c r="G218" s="7">
        <v>55.485900000000001</v>
      </c>
      <c r="H218" s="7">
        <v>48.610999999999997</v>
      </c>
      <c r="I218" s="7">
        <v>45.461400000000005</v>
      </c>
      <c r="J218" s="7">
        <v>44.951800000000006</v>
      </c>
      <c r="K218" s="7">
        <v>52.792199999999994</v>
      </c>
      <c r="L218" s="7">
        <v>57.453199999999995</v>
      </c>
      <c r="M218" s="7">
        <v>57.562599999999996</v>
      </c>
      <c r="N218" s="7">
        <v>50.034099999999995</v>
      </c>
      <c r="O218" s="7">
        <v>42.6479</v>
      </c>
      <c r="P218" s="7">
        <v>43.0458</v>
      </c>
      <c r="Q218" s="7">
        <v>40.399900000000002</v>
      </c>
      <c r="R218" s="7">
        <v>46.999997999999998</v>
      </c>
    </row>
    <row r="219" spans="1:18" hidden="1" x14ac:dyDescent="0.35">
      <c r="A219" s="34" t="s">
        <v>3811</v>
      </c>
      <c r="B219" t="s">
        <v>4604</v>
      </c>
      <c r="C219" t="s">
        <v>2665</v>
      </c>
      <c r="D219" t="s">
        <v>3811</v>
      </c>
      <c r="E219" t="s">
        <v>4592</v>
      </c>
      <c r="F219" t="s">
        <v>4590</v>
      </c>
      <c r="G219" s="7">
        <v>282.80500000000001</v>
      </c>
      <c r="H219" s="7">
        <v>204.702</v>
      </c>
      <c r="I219" s="7">
        <v>255.54400000000001</v>
      </c>
      <c r="J219" s="7">
        <v>255.245</v>
      </c>
      <c r="K219" s="7">
        <v>288.83499999999998</v>
      </c>
      <c r="L219" s="7">
        <v>290.86200000000002</v>
      </c>
      <c r="M219" s="7">
        <v>344.09899999999999</v>
      </c>
      <c r="N219" s="7">
        <v>341.74</v>
      </c>
      <c r="O219" s="7">
        <v>291.40100000000001</v>
      </c>
      <c r="P219" s="7">
        <v>376.49599999999998</v>
      </c>
      <c r="Q219" s="7">
        <v>328.488</v>
      </c>
      <c r="R219" s="7">
        <v>242.066</v>
      </c>
    </row>
    <row r="220" spans="1:18" hidden="1" x14ac:dyDescent="0.35">
      <c r="A220" s="34" t="s">
        <v>3813</v>
      </c>
      <c r="B220" t="s">
        <v>4604</v>
      </c>
      <c r="C220" t="s">
        <v>2681</v>
      </c>
      <c r="D220" t="s">
        <v>3813</v>
      </c>
      <c r="E220" t="s">
        <v>9616</v>
      </c>
      <c r="F220" t="s">
        <v>4590</v>
      </c>
      <c r="G220" s="7">
        <v>257.21717799999999</v>
      </c>
      <c r="H220" s="7">
        <v>814.77838600000007</v>
      </c>
      <c r="I220" s="7">
        <v>986.00469299999997</v>
      </c>
      <c r="J220" s="7">
        <v>853.23609499999998</v>
      </c>
      <c r="K220" s="7">
        <v>902.24499399999991</v>
      </c>
      <c r="L220" s="7">
        <v>872.39813100000003</v>
      </c>
      <c r="M220" s="7">
        <v>930.85276699999997</v>
      </c>
      <c r="N220" s="7">
        <v>917.82302700000002</v>
      </c>
      <c r="O220" s="7">
        <v>798.95297600000004</v>
      </c>
      <c r="P220" s="7">
        <v>989.23954900000001</v>
      </c>
      <c r="Q220" s="7">
        <v>947.80193000000008</v>
      </c>
      <c r="R220" s="7">
        <v>917.66842000000008</v>
      </c>
    </row>
    <row r="221" spans="1:18" hidden="1" x14ac:dyDescent="0.35">
      <c r="A221" s="34" t="s">
        <v>9704</v>
      </c>
      <c r="B221" t="s">
        <v>4604</v>
      </c>
      <c r="C221" t="s">
        <v>2682</v>
      </c>
      <c r="D221" t="s">
        <v>9704</v>
      </c>
      <c r="E221" t="s">
        <v>4592</v>
      </c>
      <c r="F221" t="s">
        <v>4590</v>
      </c>
      <c r="G221" s="7">
        <v>215.4658</v>
      </c>
      <c r="H221" s="7">
        <v>245.22535999999999</v>
      </c>
      <c r="I221" s="7">
        <v>268.32133999999996</v>
      </c>
      <c r="J221" s="7">
        <v>296.33447999999999</v>
      </c>
      <c r="K221" s="7">
        <v>257.67182000000003</v>
      </c>
      <c r="L221" s="7">
        <v>297.48457000000002</v>
      </c>
      <c r="M221" s="7">
        <v>308.24002000000002</v>
      </c>
      <c r="N221" s="7">
        <v>292.83487000000002</v>
      </c>
      <c r="O221" s="7">
        <v>270.25132000000002</v>
      </c>
      <c r="P221" s="7">
        <v>296.39873</v>
      </c>
      <c r="Q221" s="7">
        <v>296.62765999999999</v>
      </c>
      <c r="R221" s="7">
        <v>263.57517000000001</v>
      </c>
    </row>
    <row r="222" spans="1:18" hidden="1" x14ac:dyDescent="0.35">
      <c r="A222" s="34" t="s">
        <v>2715</v>
      </c>
      <c r="B222" t="s">
        <v>4604</v>
      </c>
      <c r="C222" t="s">
        <v>2714</v>
      </c>
      <c r="D222" t="s">
        <v>2715</v>
      </c>
      <c r="E222" t="s">
        <v>9620</v>
      </c>
      <c r="F222" t="s">
        <v>4590</v>
      </c>
      <c r="G222" s="7">
        <v>16.871299999999998</v>
      </c>
      <c r="H222" s="7">
        <v>14.8803</v>
      </c>
      <c r="I222" s="7">
        <v>15.7631</v>
      </c>
      <c r="J222" s="7">
        <v>14.6303</v>
      </c>
      <c r="K222" s="7">
        <v>15.119299999999999</v>
      </c>
      <c r="L222" s="7">
        <v>15.0961</v>
      </c>
      <c r="M222" s="7">
        <v>15.6594</v>
      </c>
      <c r="N222" s="7">
        <v>15.5532</v>
      </c>
      <c r="O222" s="7">
        <v>14.187899999999999</v>
      </c>
      <c r="P222" s="7">
        <v>15.8721</v>
      </c>
      <c r="Q222" s="7">
        <v>15.163600000000001</v>
      </c>
      <c r="R222" s="7">
        <v>15.890499999999999</v>
      </c>
    </row>
    <row r="223" spans="1:18" hidden="1" x14ac:dyDescent="0.35">
      <c r="A223" s="34" t="s">
        <v>9705</v>
      </c>
      <c r="B223" t="s">
        <v>4604</v>
      </c>
      <c r="C223" t="s">
        <v>178</v>
      </c>
      <c r="D223" t="s">
        <v>9705</v>
      </c>
      <c r="E223" t="s">
        <v>9616</v>
      </c>
      <c r="F223" t="s">
        <v>4590</v>
      </c>
      <c r="G223" s="7">
        <v>70.045310000000001</v>
      </c>
      <c r="H223" s="7">
        <v>63.652850000000001</v>
      </c>
      <c r="I223" s="7">
        <v>63.494599999999998</v>
      </c>
      <c r="J223" s="7">
        <v>59.1646</v>
      </c>
      <c r="K223" s="7">
        <v>63.264510000000001</v>
      </c>
      <c r="L223" s="7">
        <v>69.096530000000001</v>
      </c>
      <c r="M223" s="7">
        <v>71.304130000000001</v>
      </c>
      <c r="N223" s="7">
        <v>64.541070000000005</v>
      </c>
      <c r="O223" s="7">
        <v>57.826900000000002</v>
      </c>
      <c r="P223" s="7">
        <v>61.106029999999997</v>
      </c>
      <c r="Q223" s="7">
        <v>57.297620000000002</v>
      </c>
      <c r="R223" s="7">
        <v>60.68582</v>
      </c>
    </row>
    <row r="224" spans="1:18" hidden="1" x14ac:dyDescent="0.35">
      <c r="A224" s="34" t="s">
        <v>9706</v>
      </c>
      <c r="B224" t="s">
        <v>4604</v>
      </c>
      <c r="C224" t="s">
        <v>8095</v>
      </c>
      <c r="D224" t="s">
        <v>9706</v>
      </c>
      <c r="E224" t="s">
        <v>9616</v>
      </c>
      <c r="F224" t="s">
        <v>4590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>
        <v>123.7976</v>
      </c>
    </row>
    <row r="225" spans="1:18" hidden="1" x14ac:dyDescent="0.35">
      <c r="A225" s="34" t="s">
        <v>9707</v>
      </c>
      <c r="B225" t="s">
        <v>4604</v>
      </c>
      <c r="C225" t="s">
        <v>2777</v>
      </c>
      <c r="D225" t="s">
        <v>9707</v>
      </c>
      <c r="E225" t="s">
        <v>9615</v>
      </c>
      <c r="F225" t="s">
        <v>4590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>
        <v>11.356809999999999</v>
      </c>
    </row>
    <row r="226" spans="1:18" hidden="1" x14ac:dyDescent="0.35">
      <c r="A226" s="34" t="s">
        <v>9708</v>
      </c>
      <c r="B226" t="s">
        <v>4604</v>
      </c>
      <c r="C226" t="s">
        <v>2852</v>
      </c>
      <c r="D226" t="s">
        <v>9708</v>
      </c>
      <c r="E226" t="s">
        <v>9626</v>
      </c>
      <c r="F226" t="s">
        <v>4590</v>
      </c>
      <c r="G226" s="7">
        <v>389.35429999999997</v>
      </c>
      <c r="H226" s="7">
        <v>316.75670000000002</v>
      </c>
      <c r="I226" s="7">
        <v>346.9015</v>
      </c>
      <c r="J226" s="7">
        <v>307.11279999999999</v>
      </c>
      <c r="K226" s="7">
        <v>299.32859999999999</v>
      </c>
      <c r="L226" s="7">
        <v>303.48759999999999</v>
      </c>
      <c r="M226" s="7">
        <v>319.2439</v>
      </c>
      <c r="N226" s="7">
        <v>324.0025</v>
      </c>
      <c r="O226" s="7">
        <v>312.03140000000002</v>
      </c>
      <c r="P226" s="7">
        <v>353.78190000000001</v>
      </c>
      <c r="Q226" s="7">
        <v>354.91390000000001</v>
      </c>
      <c r="R226" s="7">
        <v>388.76029999999997</v>
      </c>
    </row>
    <row r="227" spans="1:18" hidden="1" x14ac:dyDescent="0.35">
      <c r="A227" s="34" t="s">
        <v>9709</v>
      </c>
      <c r="B227" t="s">
        <v>4604</v>
      </c>
      <c r="C227" t="s">
        <v>2984</v>
      </c>
      <c r="D227" t="s">
        <v>9709</v>
      </c>
      <c r="E227" t="s">
        <v>4126</v>
      </c>
      <c r="F227" t="s">
        <v>4590</v>
      </c>
      <c r="G227" s="7">
        <v>331.82820000000004</v>
      </c>
      <c r="H227" s="7">
        <v>288.83259999999996</v>
      </c>
      <c r="I227" s="7">
        <v>288.02999999999997</v>
      </c>
      <c r="J227" s="7">
        <v>304.85720000000003</v>
      </c>
      <c r="K227" s="7">
        <v>337.17020000000002</v>
      </c>
      <c r="L227" s="7">
        <v>314.28059999999999</v>
      </c>
      <c r="M227" s="7">
        <v>315.6071</v>
      </c>
      <c r="N227" s="7">
        <v>308.7516</v>
      </c>
      <c r="O227" s="7">
        <v>236.68570000000003</v>
      </c>
      <c r="P227" s="7">
        <v>303.19749999999999</v>
      </c>
      <c r="Q227" s="7">
        <v>284.83019999999999</v>
      </c>
      <c r="R227" s="7">
        <v>257.66070000000002</v>
      </c>
    </row>
    <row r="228" spans="1:18" hidden="1" x14ac:dyDescent="0.35">
      <c r="A228" s="34" t="s">
        <v>206</v>
      </c>
      <c r="B228" t="s">
        <v>4604</v>
      </c>
      <c r="C228" t="s">
        <v>3040</v>
      </c>
      <c r="D228" t="s">
        <v>206</v>
      </c>
      <c r="E228" t="s">
        <v>9616</v>
      </c>
      <c r="F228" t="s">
        <v>4590</v>
      </c>
      <c r="G228" s="7">
        <v>15.597479999999999</v>
      </c>
      <c r="H228" s="7">
        <v>12.381450000000001</v>
      </c>
      <c r="I228" s="7">
        <v>13.793749999999999</v>
      </c>
      <c r="J228" s="7">
        <v>14.08456</v>
      </c>
      <c r="K228" s="7">
        <v>12.431610000000001</v>
      </c>
      <c r="L228" s="7">
        <v>13.872</v>
      </c>
      <c r="M228" s="7">
        <v>13.871999000000001</v>
      </c>
      <c r="N228" s="7">
        <v>13.871999000000001</v>
      </c>
      <c r="O228" s="7">
        <v>0</v>
      </c>
      <c r="P228" s="7">
        <v>8.8890139999999995</v>
      </c>
      <c r="Q228" s="7">
        <v>0</v>
      </c>
      <c r="R228" s="7">
        <v>0</v>
      </c>
    </row>
    <row r="229" spans="1:18" hidden="1" x14ac:dyDescent="0.35">
      <c r="A229" s="34" t="s">
        <v>9710</v>
      </c>
      <c r="B229" t="s">
        <v>4604</v>
      </c>
      <c r="C229" t="s">
        <v>3076</v>
      </c>
      <c r="D229" t="s">
        <v>9710</v>
      </c>
      <c r="E229" t="s">
        <v>9626</v>
      </c>
      <c r="F229" t="s">
        <v>4590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>
        <v>49.61309</v>
      </c>
    </row>
    <row r="230" spans="1:18" hidden="1" x14ac:dyDescent="0.35">
      <c r="A230" s="34" t="s">
        <v>6490</v>
      </c>
      <c r="B230" t="s">
        <v>4604</v>
      </c>
      <c r="C230" t="s">
        <v>125</v>
      </c>
      <c r="D230" t="s">
        <v>6490</v>
      </c>
      <c r="E230" t="s">
        <v>9616</v>
      </c>
      <c r="F230" t="s">
        <v>4590</v>
      </c>
      <c r="G230" s="7">
        <v>25.7333</v>
      </c>
      <c r="H230" s="7">
        <v>18.183700000000002</v>
      </c>
      <c r="I230" s="7">
        <v>18.259400000000003</v>
      </c>
      <c r="J230" s="7">
        <v>31.850596000000003</v>
      </c>
      <c r="K230" s="7">
        <v>31.850639999999999</v>
      </c>
      <c r="L230" s="7">
        <v>31.684799999999999</v>
      </c>
      <c r="M230" s="7">
        <v>31.683999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</row>
    <row r="231" spans="1:18" hidden="1" x14ac:dyDescent="0.35">
      <c r="A231" s="34" t="s">
        <v>9711</v>
      </c>
      <c r="B231" t="s">
        <v>4604</v>
      </c>
      <c r="C231" t="s">
        <v>3230</v>
      </c>
      <c r="D231" t="s">
        <v>9711</v>
      </c>
      <c r="E231" t="s">
        <v>4126</v>
      </c>
      <c r="F231" t="s">
        <v>4590</v>
      </c>
      <c r="G231" s="7">
        <v>2177.5595749999998</v>
      </c>
      <c r="H231" s="7">
        <v>1778.105982</v>
      </c>
      <c r="I231" s="7">
        <v>1265.7300409999998</v>
      </c>
      <c r="J231" s="7">
        <v>1045.8290629999999</v>
      </c>
      <c r="K231" s="7">
        <v>1188.1866219999999</v>
      </c>
      <c r="L231" s="7">
        <v>1049.9774579999998</v>
      </c>
      <c r="M231" s="7">
        <v>1262.5764509999999</v>
      </c>
      <c r="N231" s="7">
        <v>1286.6214279999999</v>
      </c>
      <c r="O231" s="7">
        <v>1368.8379209999998</v>
      </c>
      <c r="P231" s="7">
        <v>1722.288043</v>
      </c>
      <c r="Q231" s="7">
        <v>1740.4794379999998</v>
      </c>
      <c r="R231" s="7">
        <v>2192.2151530000001</v>
      </c>
    </row>
    <row r="232" spans="1:18" hidden="1" x14ac:dyDescent="0.35">
      <c r="A232" s="34" t="s">
        <v>7320</v>
      </c>
      <c r="B232" t="s">
        <v>4604</v>
      </c>
      <c r="C232" t="s">
        <v>7319</v>
      </c>
      <c r="D232" t="s">
        <v>7320</v>
      </c>
      <c r="E232" t="s">
        <v>9615</v>
      </c>
      <c r="F232" t="s">
        <v>4590</v>
      </c>
      <c r="G232" s="7"/>
      <c r="H232" s="7"/>
      <c r="I232" s="7"/>
      <c r="J232" s="7"/>
      <c r="K232" s="7"/>
      <c r="L232" s="7"/>
      <c r="M232" s="7"/>
      <c r="N232" s="7"/>
      <c r="O232" s="7">
        <v>20.876999999999999</v>
      </c>
      <c r="P232" s="7">
        <v>21.632900000000003</v>
      </c>
      <c r="Q232" s="7">
        <v>24.432908000000001</v>
      </c>
      <c r="R232" s="7">
        <v>19.359060000000003</v>
      </c>
    </row>
    <row r="233" spans="1:18" hidden="1" x14ac:dyDescent="0.35">
      <c r="A233" s="34" t="s">
        <v>120</v>
      </c>
      <c r="B233" t="s">
        <v>4605</v>
      </c>
      <c r="C233" t="s">
        <v>121</v>
      </c>
      <c r="D233" t="s">
        <v>120</v>
      </c>
      <c r="E233" t="s">
        <v>9616</v>
      </c>
      <c r="F233" t="s">
        <v>4598</v>
      </c>
      <c r="G233" s="7">
        <v>91.769220000000004</v>
      </c>
      <c r="H233" s="7">
        <v>83.759399999999999</v>
      </c>
      <c r="I233" s="7">
        <v>100.04526</v>
      </c>
      <c r="J233" s="7">
        <v>114.35148</v>
      </c>
      <c r="K233" s="7">
        <v>123.57575999999999</v>
      </c>
      <c r="L233" s="7">
        <v>132.10182</v>
      </c>
      <c r="M233" s="7">
        <v>138.38742000000002</v>
      </c>
      <c r="N233" s="7">
        <v>127.14408</v>
      </c>
      <c r="O233" s="7">
        <v>112.05</v>
      </c>
      <c r="P233" s="7">
        <v>107.18622000000001</v>
      </c>
      <c r="Q233" s="7">
        <v>90.88794</v>
      </c>
      <c r="R233" s="7">
        <v>88.318619999999996</v>
      </c>
    </row>
    <row r="234" spans="1:18" hidden="1" x14ac:dyDescent="0.35">
      <c r="A234" s="34" t="s">
        <v>9712</v>
      </c>
      <c r="B234" t="s">
        <v>4605</v>
      </c>
      <c r="C234" t="s">
        <v>910</v>
      </c>
      <c r="D234" t="s">
        <v>9712</v>
      </c>
      <c r="E234" t="s">
        <v>4126</v>
      </c>
      <c r="F234" t="s">
        <v>4598</v>
      </c>
      <c r="G234" s="7">
        <v>141.29244</v>
      </c>
      <c r="H234" s="7">
        <v>101.70936</v>
      </c>
      <c r="I234" s="7">
        <v>127.44539999999999</v>
      </c>
      <c r="J234" s="7">
        <v>106.71983999999999</v>
      </c>
      <c r="K234" s="7">
        <v>125.88516</v>
      </c>
      <c r="L234" s="7">
        <v>121.60584</v>
      </c>
      <c r="M234" s="7">
        <v>109.23588000000001</v>
      </c>
      <c r="N234" s="7">
        <v>82.585440000000006</v>
      </c>
      <c r="O234" s="7">
        <v>76.357439999999997</v>
      </c>
      <c r="P234" s="7">
        <v>122.57028</v>
      </c>
      <c r="Q234" s="7">
        <v>106.87248</v>
      </c>
      <c r="R234" s="7">
        <v>114.28667999999999</v>
      </c>
    </row>
    <row r="235" spans="1:18" hidden="1" x14ac:dyDescent="0.35">
      <c r="A235" s="34" t="s">
        <v>934</v>
      </c>
      <c r="B235" t="s">
        <v>4605</v>
      </c>
      <c r="C235" t="s">
        <v>208</v>
      </c>
      <c r="D235" t="s">
        <v>934</v>
      </c>
      <c r="E235" t="s">
        <v>9616</v>
      </c>
      <c r="F235" t="s">
        <v>4598</v>
      </c>
      <c r="G235" s="7"/>
      <c r="H235" s="7"/>
      <c r="I235" s="7"/>
      <c r="J235" s="7"/>
      <c r="K235" s="7"/>
      <c r="L235" s="7"/>
      <c r="M235" s="7">
        <v>6.9484130000000004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</row>
    <row r="236" spans="1:18" hidden="1" x14ac:dyDescent="0.35">
      <c r="A236" s="34" t="s">
        <v>942</v>
      </c>
      <c r="B236" t="s">
        <v>4605</v>
      </c>
      <c r="C236" t="s">
        <v>941</v>
      </c>
      <c r="D236" t="s">
        <v>942</v>
      </c>
      <c r="E236" t="s">
        <v>9616</v>
      </c>
      <c r="F236" t="s">
        <v>4598</v>
      </c>
      <c r="G236" s="7">
        <v>319.93440000000004</v>
      </c>
      <c r="H236" s="7">
        <v>160.5444</v>
      </c>
      <c r="I236" s="7">
        <v>74.731200000000001</v>
      </c>
      <c r="J236" s="7">
        <v>239.82839999999999</v>
      </c>
      <c r="K236" s="7">
        <v>300</v>
      </c>
      <c r="L236" s="7">
        <v>254.35079999999999</v>
      </c>
      <c r="M236" s="7">
        <v>327.70740000000001</v>
      </c>
      <c r="N236" s="7">
        <v>337.7604</v>
      </c>
      <c r="O236" s="7">
        <v>363.0924</v>
      </c>
      <c r="P236" s="7">
        <v>526.83780000000002</v>
      </c>
      <c r="Q236" s="7">
        <v>692.02260000000001</v>
      </c>
      <c r="R236" s="7">
        <v>687.26760000000002</v>
      </c>
    </row>
    <row r="237" spans="1:18" hidden="1" x14ac:dyDescent="0.35">
      <c r="A237" s="34" t="s">
        <v>1122</v>
      </c>
      <c r="B237" t="s">
        <v>4605</v>
      </c>
      <c r="C237" t="s">
        <v>1121</v>
      </c>
      <c r="D237" t="s">
        <v>1122</v>
      </c>
      <c r="E237" t="s">
        <v>9616</v>
      </c>
      <c r="F237" t="s">
        <v>4598</v>
      </c>
      <c r="G237" s="7">
        <v>406.18584000000004</v>
      </c>
      <c r="H237" s="7">
        <v>331.16255999999998</v>
      </c>
      <c r="I237" s="7">
        <v>355.56984</v>
      </c>
      <c r="J237" s="7">
        <v>277.84188</v>
      </c>
      <c r="K237" s="7">
        <v>257.19947999999999</v>
      </c>
      <c r="L237" s="7">
        <v>265.98635999999999</v>
      </c>
      <c r="M237" s="7">
        <v>247.18644</v>
      </c>
      <c r="N237" s="7">
        <v>225.87299999999999</v>
      </c>
      <c r="O237" s="7">
        <v>261.8424</v>
      </c>
      <c r="P237" s="7">
        <v>376.15464000000003</v>
      </c>
      <c r="Q237" s="7">
        <v>363.79043999999999</v>
      </c>
      <c r="R237" s="7">
        <v>412.18056000000001</v>
      </c>
    </row>
    <row r="238" spans="1:18" hidden="1" x14ac:dyDescent="0.35">
      <c r="A238" s="34" t="s">
        <v>3681</v>
      </c>
      <c r="B238" t="s">
        <v>4605</v>
      </c>
      <c r="C238" t="s">
        <v>1269</v>
      </c>
      <c r="D238" t="s">
        <v>3681</v>
      </c>
      <c r="E238" t="s">
        <v>9615</v>
      </c>
      <c r="F238" t="s">
        <v>4598</v>
      </c>
      <c r="G238" s="7">
        <v>220.37279999999998</v>
      </c>
      <c r="H238" s="7">
        <v>193.38744</v>
      </c>
      <c r="I238" s="7">
        <v>218.42664000000002</v>
      </c>
      <c r="J238" s="7">
        <v>188.26895999999999</v>
      </c>
      <c r="K238" s="7">
        <v>191.59464000000003</v>
      </c>
      <c r="L238" s="7">
        <v>194.74632</v>
      </c>
      <c r="M238" s="7">
        <v>201.97272000000001</v>
      </c>
      <c r="N238" s="7">
        <v>212.91023999999999</v>
      </c>
      <c r="O238" s="7">
        <v>214.46064000000001</v>
      </c>
      <c r="P238" s="7">
        <v>221.55960000000002</v>
      </c>
      <c r="Q238" s="7">
        <v>227.97623999999999</v>
      </c>
      <c r="R238" s="7">
        <v>257.12616000000003</v>
      </c>
    </row>
    <row r="239" spans="1:18" hidden="1" x14ac:dyDescent="0.35">
      <c r="A239" s="34" t="s">
        <v>1300</v>
      </c>
      <c r="B239" t="s">
        <v>4605</v>
      </c>
      <c r="C239" t="s">
        <v>1299</v>
      </c>
      <c r="D239" t="s">
        <v>1300</v>
      </c>
      <c r="E239" t="s">
        <v>9653</v>
      </c>
      <c r="F239" t="s">
        <v>4598</v>
      </c>
      <c r="G239" s="7">
        <v>129.98760000000001</v>
      </c>
      <c r="H239" s="7">
        <v>117.45408</v>
      </c>
      <c r="I239" s="7">
        <v>122.37336000000001</v>
      </c>
      <c r="J239" s="7">
        <v>72.53088000000001</v>
      </c>
      <c r="K239" s="7">
        <v>75.855360000000005</v>
      </c>
      <c r="L239" s="7">
        <v>91.53792</v>
      </c>
      <c r="M239" s="7">
        <v>95.033280000000005</v>
      </c>
      <c r="N239" s="7">
        <v>75.289439999999999</v>
      </c>
      <c r="O239" s="7">
        <v>62.831519999999998</v>
      </c>
      <c r="P239" s="7">
        <v>58.150800000000004</v>
      </c>
      <c r="Q239" s="7">
        <v>74.029440000000008</v>
      </c>
      <c r="R239" s="7">
        <v>116.42304</v>
      </c>
    </row>
    <row r="240" spans="1:18" hidden="1" x14ac:dyDescent="0.35">
      <c r="A240" s="34" t="s">
        <v>1326</v>
      </c>
      <c r="B240" t="s">
        <v>4605</v>
      </c>
      <c r="C240" t="s">
        <v>1325</v>
      </c>
      <c r="D240" t="s">
        <v>1326</v>
      </c>
      <c r="E240" t="s">
        <v>9615</v>
      </c>
      <c r="F240" t="s">
        <v>4598</v>
      </c>
      <c r="G240" s="7">
        <v>244.69901300000001</v>
      </c>
      <c r="H240" s="7">
        <v>231.45969299999999</v>
      </c>
      <c r="I240" s="7">
        <v>232.39472599999999</v>
      </c>
      <c r="J240" s="7">
        <v>192.31538699999999</v>
      </c>
      <c r="K240" s="7">
        <v>140.29554199999998</v>
      </c>
      <c r="L240" s="7">
        <v>136.08878700000002</v>
      </c>
      <c r="M240" s="7">
        <v>133.75124600000001</v>
      </c>
      <c r="N240" s="7">
        <v>143.71620199999998</v>
      </c>
      <c r="O240" s="7">
        <v>138.78330799999998</v>
      </c>
      <c r="P240" s="7">
        <v>129.5615</v>
      </c>
      <c r="Q240" s="7">
        <v>143.20060800000002</v>
      </c>
      <c r="R240" s="7">
        <v>131.57378800000001</v>
      </c>
    </row>
    <row r="241" spans="1:18" hidden="1" x14ac:dyDescent="0.35">
      <c r="A241" s="34" t="s">
        <v>226</v>
      </c>
      <c r="B241" t="s">
        <v>4605</v>
      </c>
      <c r="C241" t="s">
        <v>1381</v>
      </c>
      <c r="D241" t="s">
        <v>226</v>
      </c>
      <c r="E241" t="s">
        <v>9616</v>
      </c>
      <c r="F241" t="s">
        <v>4598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/>
      <c r="N241" s="7"/>
      <c r="O241" s="7"/>
      <c r="P241" s="7"/>
      <c r="Q241" s="7"/>
      <c r="R241" s="7"/>
    </row>
    <row r="242" spans="1:18" hidden="1" x14ac:dyDescent="0.35">
      <c r="A242" s="34" t="s">
        <v>1654</v>
      </c>
      <c r="B242" t="s">
        <v>4605</v>
      </c>
      <c r="C242" t="s">
        <v>1653</v>
      </c>
      <c r="D242" t="s">
        <v>1654</v>
      </c>
      <c r="E242" t="s">
        <v>9616</v>
      </c>
      <c r="F242" t="s">
        <v>4598</v>
      </c>
      <c r="G242" s="7">
        <v>155.07935999999998</v>
      </c>
      <c r="H242" s="7">
        <v>137.94192000000001</v>
      </c>
      <c r="I242" s="7">
        <v>196.36181999999999</v>
      </c>
      <c r="J242" s="7">
        <v>250.09128000000001</v>
      </c>
      <c r="K242" s="7">
        <v>312.13026000000002</v>
      </c>
      <c r="L242" s="7">
        <v>359.2998</v>
      </c>
      <c r="M242" s="7">
        <v>372.19932</v>
      </c>
      <c r="N242" s="7">
        <v>341.52570000000003</v>
      </c>
      <c r="O242" s="7">
        <v>315.41507999999999</v>
      </c>
      <c r="P242" s="7">
        <v>307.74491999999998</v>
      </c>
      <c r="Q242" s="7">
        <v>228.47615999999999</v>
      </c>
      <c r="R242" s="7">
        <v>179.40258</v>
      </c>
    </row>
    <row r="243" spans="1:18" hidden="1" x14ac:dyDescent="0.35">
      <c r="A243" s="34" t="s">
        <v>3750</v>
      </c>
      <c r="B243" t="s">
        <v>4605</v>
      </c>
      <c r="C243" t="s">
        <v>1792</v>
      </c>
      <c r="D243" t="s">
        <v>3750</v>
      </c>
      <c r="E243" t="s">
        <v>9713</v>
      </c>
      <c r="F243" t="s">
        <v>4598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/>
      <c r="N243" s="7"/>
      <c r="O243" s="7"/>
      <c r="P243" s="7"/>
      <c r="Q243" s="7"/>
      <c r="R243" s="7"/>
    </row>
    <row r="244" spans="1:18" hidden="1" x14ac:dyDescent="0.35">
      <c r="A244" s="34" t="s">
        <v>1853</v>
      </c>
      <c r="B244" t="s">
        <v>4605</v>
      </c>
      <c r="C244" t="s">
        <v>1852</v>
      </c>
      <c r="D244" t="s">
        <v>1853</v>
      </c>
      <c r="E244" t="s">
        <v>4126</v>
      </c>
      <c r="F244" t="s">
        <v>4598</v>
      </c>
      <c r="G244" s="7">
        <v>742.45104000000003</v>
      </c>
      <c r="H244" s="7">
        <v>699.45263999999997</v>
      </c>
      <c r="I244" s="7">
        <v>859.17096000000004</v>
      </c>
      <c r="J244" s="7">
        <v>737.04402000000005</v>
      </c>
      <c r="K244" s="7">
        <v>821.73653999999999</v>
      </c>
      <c r="L244" s="7">
        <v>859.02911999999992</v>
      </c>
      <c r="M244" s="7">
        <v>858.77567999999997</v>
      </c>
      <c r="N244" s="7">
        <v>825.06294000000003</v>
      </c>
      <c r="O244" s="7">
        <v>736.42787999999996</v>
      </c>
      <c r="P244" s="7">
        <v>747.7675200000001</v>
      </c>
      <c r="Q244" s="7">
        <v>649.28250000000003</v>
      </c>
      <c r="R244" s="7">
        <v>617.35500000000002</v>
      </c>
    </row>
    <row r="245" spans="1:18" hidden="1" x14ac:dyDescent="0.35">
      <c r="A245" s="34" t="s">
        <v>1937</v>
      </c>
      <c r="B245" t="s">
        <v>4605</v>
      </c>
      <c r="C245" t="s">
        <v>1936</v>
      </c>
      <c r="D245" t="s">
        <v>1937</v>
      </c>
      <c r="E245" t="s">
        <v>9616</v>
      </c>
      <c r="F245" t="s">
        <v>4598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/>
      <c r="N245" s="7"/>
      <c r="O245" s="7"/>
      <c r="P245" s="7"/>
      <c r="Q245" s="7"/>
      <c r="R245" s="7"/>
    </row>
    <row r="246" spans="1:18" hidden="1" x14ac:dyDescent="0.35">
      <c r="A246" s="34" t="s">
        <v>2235</v>
      </c>
      <c r="B246" t="s">
        <v>4605</v>
      </c>
      <c r="C246" t="s">
        <v>203</v>
      </c>
      <c r="D246" t="s">
        <v>2235</v>
      </c>
      <c r="E246" t="s">
        <v>9616</v>
      </c>
      <c r="F246" t="s">
        <v>4598</v>
      </c>
      <c r="G246" s="7">
        <v>1034.3573699999999</v>
      </c>
      <c r="H246" s="7">
        <v>863.369507</v>
      </c>
      <c r="I246" s="7">
        <v>550.76069000000007</v>
      </c>
      <c r="J246" s="7">
        <v>419.74973499999999</v>
      </c>
      <c r="K246" s="7">
        <v>490.11129700000004</v>
      </c>
      <c r="L246" s="7">
        <v>673.29079000000002</v>
      </c>
      <c r="M246" s="7">
        <v>479.54267600000003</v>
      </c>
      <c r="N246" s="7">
        <v>657.52118399999995</v>
      </c>
      <c r="O246" s="7">
        <v>662.015445</v>
      </c>
      <c r="P246" s="7">
        <v>1023.597657</v>
      </c>
      <c r="Q246" s="7">
        <v>990.57113499999991</v>
      </c>
      <c r="R246" s="7">
        <v>1047.9434189999999</v>
      </c>
    </row>
    <row r="247" spans="1:18" hidden="1" x14ac:dyDescent="0.35">
      <c r="A247" s="34" t="s">
        <v>3794</v>
      </c>
      <c r="B247" t="s">
        <v>4605</v>
      </c>
      <c r="C247" t="s">
        <v>2350</v>
      </c>
      <c r="D247" t="s">
        <v>3794</v>
      </c>
      <c r="E247" t="s">
        <v>9626</v>
      </c>
      <c r="F247" t="s">
        <v>4598</v>
      </c>
      <c r="G247" s="7">
        <v>80.985600000000005</v>
      </c>
      <c r="H247" s="7">
        <v>67.707599999999999</v>
      </c>
      <c r="I247" s="7">
        <v>77.201999999999998</v>
      </c>
      <c r="J247" s="7">
        <v>73.119600000000005</v>
      </c>
      <c r="K247" s="7">
        <v>71.950800000000001</v>
      </c>
      <c r="L247" s="7">
        <v>71.625600000000006</v>
      </c>
      <c r="M247" s="7">
        <v>85.009199999999993</v>
      </c>
      <c r="N247" s="7">
        <v>77.559600000000003</v>
      </c>
      <c r="O247" s="7">
        <v>68.89439999999999</v>
      </c>
      <c r="P247" s="7">
        <v>72.215999999999994</v>
      </c>
      <c r="Q247" s="7">
        <v>71.230800000000002</v>
      </c>
      <c r="R247" s="7">
        <v>78.800399999999996</v>
      </c>
    </row>
    <row r="248" spans="1:18" hidden="1" x14ac:dyDescent="0.35">
      <c r="A248" s="34" t="s">
        <v>9714</v>
      </c>
      <c r="B248" t="s">
        <v>4605</v>
      </c>
      <c r="C248" t="s">
        <v>2609</v>
      </c>
      <c r="D248" t="s">
        <v>9714</v>
      </c>
      <c r="E248" t="s">
        <v>9611</v>
      </c>
      <c r="F248" t="s">
        <v>4598</v>
      </c>
      <c r="G248" s="7">
        <v>90.606719999999996</v>
      </c>
      <c r="H248" s="7">
        <v>80.117039999999989</v>
      </c>
      <c r="I248" s="7">
        <v>91.392719999999997</v>
      </c>
      <c r="J248" s="7">
        <v>88.194240000000008</v>
      </c>
      <c r="K248" s="7">
        <v>91.103279999999998</v>
      </c>
      <c r="L248" s="7">
        <v>88.72847999999999</v>
      </c>
      <c r="M248" s="7">
        <v>92.37912</v>
      </c>
      <c r="N248" s="7">
        <v>93.379440000000002</v>
      </c>
      <c r="O248" s="7">
        <v>91.810559999999995</v>
      </c>
      <c r="P248" s="7">
        <v>94.440240000000003</v>
      </c>
      <c r="Q248" s="7">
        <v>94.409759999999991</v>
      </c>
      <c r="R248" s="7">
        <v>98.614800000000002</v>
      </c>
    </row>
    <row r="249" spans="1:18" hidden="1" x14ac:dyDescent="0.35">
      <c r="A249" s="34" t="s">
        <v>2779</v>
      </c>
      <c r="B249" t="s">
        <v>4605</v>
      </c>
      <c r="C249" t="s">
        <v>2778</v>
      </c>
      <c r="D249" t="s">
        <v>2779</v>
      </c>
      <c r="E249" t="s">
        <v>9653</v>
      </c>
      <c r="F249" t="s">
        <v>4598</v>
      </c>
      <c r="G249" s="7">
        <v>181.48919999999998</v>
      </c>
      <c r="H249" s="7">
        <v>137.20583999999999</v>
      </c>
      <c r="I249" s="7">
        <v>133.20168000000001</v>
      </c>
      <c r="J249" s="7">
        <v>126.45336</v>
      </c>
      <c r="K249" s="7">
        <v>121.61424000000001</v>
      </c>
      <c r="L249" s="7">
        <v>140.84927999999999</v>
      </c>
      <c r="M249" s="7">
        <v>177.35448</v>
      </c>
      <c r="N249" s="7">
        <v>162.78336000000002</v>
      </c>
      <c r="O249" s="7">
        <v>148.36680000000001</v>
      </c>
      <c r="P249" s="7">
        <v>175.44239999999999</v>
      </c>
      <c r="Q249" s="7">
        <v>155.36904000000001</v>
      </c>
      <c r="R249" s="7">
        <v>210.86255999999997</v>
      </c>
    </row>
    <row r="250" spans="1:18" hidden="1" x14ac:dyDescent="0.35">
      <c r="A250" s="34" t="s">
        <v>9715</v>
      </c>
      <c r="B250" t="s">
        <v>4605</v>
      </c>
      <c r="C250" t="s">
        <v>2814</v>
      </c>
      <c r="D250" t="s">
        <v>9715</v>
      </c>
      <c r="E250" t="s">
        <v>9616</v>
      </c>
      <c r="F250" t="s">
        <v>4598</v>
      </c>
      <c r="G250" s="7">
        <v>138.28672900000001</v>
      </c>
      <c r="H250" s="7">
        <v>640.20137299999999</v>
      </c>
      <c r="I250" s="7">
        <v>693.51414299999999</v>
      </c>
      <c r="J250" s="7">
        <v>938.15155099999993</v>
      </c>
      <c r="K250" s="7">
        <v>916.39804900000013</v>
      </c>
      <c r="L250" s="7">
        <v>760.56114400000001</v>
      </c>
      <c r="M250" s="7">
        <v>940.96044900000004</v>
      </c>
      <c r="N250" s="7">
        <v>1353.9733940000001</v>
      </c>
      <c r="O250" s="7">
        <v>1356.994097</v>
      </c>
      <c r="P250" s="7">
        <v>1502.0950720000001</v>
      </c>
      <c r="Q250" s="7">
        <v>1489.5713909999999</v>
      </c>
      <c r="R250" s="7">
        <v>1539.5829229999999</v>
      </c>
    </row>
    <row r="251" spans="1:18" hidden="1" x14ac:dyDescent="0.35">
      <c r="A251" s="34" t="s">
        <v>205</v>
      </c>
      <c r="B251" t="s">
        <v>4605</v>
      </c>
      <c r="C251" t="s">
        <v>2909</v>
      </c>
      <c r="D251" t="s">
        <v>205</v>
      </c>
      <c r="E251" t="s">
        <v>9616</v>
      </c>
      <c r="F251" t="s">
        <v>4598</v>
      </c>
      <c r="G251" s="7">
        <v>31.281016000000001</v>
      </c>
      <c r="H251" s="7">
        <v>28.718299999999999</v>
      </c>
      <c r="I251" s="7">
        <v>33.439158000000006</v>
      </c>
      <c r="J251" s="7">
        <v>37.611542999999998</v>
      </c>
      <c r="K251" s="7">
        <v>40.017788000000003</v>
      </c>
      <c r="L251" s="7">
        <v>41.700298000000004</v>
      </c>
      <c r="M251" s="7">
        <v>40.938532000000002</v>
      </c>
      <c r="N251" s="7">
        <v>40.380163999999994</v>
      </c>
      <c r="O251" s="7">
        <v>37.346097</v>
      </c>
      <c r="P251" s="7">
        <v>40.799287</v>
      </c>
      <c r="Q251" s="7">
        <v>35.732261000000001</v>
      </c>
      <c r="R251" s="7">
        <v>33.807197000000002</v>
      </c>
    </row>
    <row r="252" spans="1:18" hidden="1" x14ac:dyDescent="0.35">
      <c r="A252" s="34" t="s">
        <v>3830</v>
      </c>
      <c r="B252" t="s">
        <v>4605</v>
      </c>
      <c r="C252" t="s">
        <v>155</v>
      </c>
      <c r="D252" t="s">
        <v>3830</v>
      </c>
      <c r="E252" t="s">
        <v>9619</v>
      </c>
      <c r="F252" t="s">
        <v>4598</v>
      </c>
      <c r="G252" s="7">
        <v>360.40373999999997</v>
      </c>
      <c r="H252" s="7">
        <v>285.17993999999999</v>
      </c>
      <c r="I252" s="7">
        <v>273.91860000000003</v>
      </c>
      <c r="J252" s="7">
        <v>199.58346</v>
      </c>
      <c r="K252" s="7">
        <v>205.54415999999998</v>
      </c>
      <c r="L252" s="7">
        <v>191.94048000000001</v>
      </c>
      <c r="M252" s="7">
        <v>210.11526000000001</v>
      </c>
      <c r="N252" s="7"/>
      <c r="O252" s="7"/>
      <c r="P252" s="7"/>
      <c r="Q252" s="7"/>
      <c r="R252" s="7"/>
    </row>
    <row r="253" spans="1:18" hidden="1" x14ac:dyDescent="0.35">
      <c r="A253" s="34" t="s">
        <v>3830</v>
      </c>
      <c r="B253" t="s">
        <v>4605</v>
      </c>
      <c r="C253" t="s">
        <v>155</v>
      </c>
      <c r="D253" t="s">
        <v>3830</v>
      </c>
      <c r="E253" t="s">
        <v>9618</v>
      </c>
      <c r="F253" t="s">
        <v>4598</v>
      </c>
      <c r="G253" s="7"/>
      <c r="H253" s="7"/>
      <c r="I253" s="7"/>
      <c r="J253" s="7"/>
      <c r="K253" s="7"/>
      <c r="L253" s="7"/>
      <c r="M253" s="7"/>
      <c r="N253" s="7">
        <v>236.93562</v>
      </c>
      <c r="O253" s="7">
        <v>288.07398000000001</v>
      </c>
      <c r="P253" s="7">
        <v>295.95042000000001</v>
      </c>
      <c r="Q253" s="7">
        <v>335.50938000000002</v>
      </c>
      <c r="R253" s="7">
        <v>403.58123999999998</v>
      </c>
    </row>
    <row r="254" spans="1:18" hidden="1" x14ac:dyDescent="0.35">
      <c r="A254" s="34" t="s">
        <v>9716</v>
      </c>
      <c r="B254" t="s">
        <v>4605</v>
      </c>
      <c r="C254" t="s">
        <v>2997</v>
      </c>
      <c r="D254" t="s">
        <v>9716</v>
      </c>
      <c r="E254" t="s">
        <v>9615</v>
      </c>
      <c r="F254" t="s">
        <v>4598</v>
      </c>
      <c r="G254" s="7">
        <v>204.16152</v>
      </c>
      <c r="H254" s="7">
        <v>184.84476000000001</v>
      </c>
      <c r="I254" s="7">
        <v>202.73411999999999</v>
      </c>
      <c r="J254" s="7">
        <v>183.75227999999998</v>
      </c>
      <c r="K254" s="7">
        <v>194.37515999999999</v>
      </c>
      <c r="L254" s="7">
        <v>215.18351999999999</v>
      </c>
      <c r="M254" s="7">
        <v>230.24759999999998</v>
      </c>
      <c r="N254" s="7">
        <v>203.60759999999999</v>
      </c>
      <c r="O254" s="7">
        <v>196.47827999999998</v>
      </c>
      <c r="P254" s="7">
        <v>201.39084</v>
      </c>
      <c r="Q254" s="7">
        <v>176.38704000000001</v>
      </c>
      <c r="R254" s="7">
        <v>179.44716</v>
      </c>
    </row>
    <row r="255" spans="1:18" hidden="1" x14ac:dyDescent="0.35">
      <c r="A255" s="34" t="s">
        <v>9716</v>
      </c>
      <c r="B255" t="s">
        <v>4605</v>
      </c>
      <c r="C255" t="s">
        <v>2997</v>
      </c>
      <c r="D255" t="s">
        <v>9716</v>
      </c>
      <c r="E255" t="s">
        <v>9618</v>
      </c>
      <c r="F255" t="s">
        <v>4598</v>
      </c>
      <c r="G255" s="7">
        <v>25.85352</v>
      </c>
      <c r="H255" s="7">
        <v>23.136240000000001</v>
      </c>
      <c r="I255" s="7">
        <v>26.2668</v>
      </c>
      <c r="J255" s="7">
        <v>26.55048</v>
      </c>
      <c r="K255" s="7">
        <v>29.814240000000002</v>
      </c>
      <c r="L255" s="7">
        <v>29.926080000000002</v>
      </c>
      <c r="M255" s="7">
        <v>34.351680000000002</v>
      </c>
      <c r="N255" s="7">
        <v>35.133839999999999</v>
      </c>
      <c r="O255" s="7">
        <v>52.544160000000005</v>
      </c>
      <c r="P255" s="7">
        <v>88.761600000000001</v>
      </c>
      <c r="Q255" s="7">
        <v>82.309440000000009</v>
      </c>
      <c r="R255" s="7">
        <v>83.516639999999995</v>
      </c>
    </row>
    <row r="256" spans="1:18" hidden="1" x14ac:dyDescent="0.35">
      <c r="A256" s="34" t="s">
        <v>9717</v>
      </c>
      <c r="B256" t="s">
        <v>4605</v>
      </c>
      <c r="C256" t="s">
        <v>3000</v>
      </c>
      <c r="D256" t="s">
        <v>9717</v>
      </c>
      <c r="E256" t="s">
        <v>9616</v>
      </c>
      <c r="F256" t="s">
        <v>4598</v>
      </c>
      <c r="G256" s="7">
        <v>1.287614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idden="1" x14ac:dyDescent="0.35">
      <c r="A257" s="34" t="s">
        <v>9717</v>
      </c>
      <c r="B257" t="s">
        <v>4605</v>
      </c>
      <c r="C257" t="s">
        <v>3000</v>
      </c>
      <c r="D257" t="s">
        <v>9717</v>
      </c>
      <c r="E257" t="s">
        <v>9618</v>
      </c>
      <c r="F257" t="s">
        <v>4598</v>
      </c>
      <c r="G257" s="7"/>
      <c r="H257" s="7"/>
      <c r="I257" s="7"/>
      <c r="J257" s="7"/>
      <c r="K257" s="7"/>
      <c r="L257" s="7"/>
      <c r="M257" s="7">
        <v>1.615027</v>
      </c>
      <c r="N257" s="7">
        <v>9.3331359999999997</v>
      </c>
      <c r="O257" s="7">
        <v>11.710392000000001</v>
      </c>
      <c r="P257" s="7">
        <v>0</v>
      </c>
      <c r="Q257" s="7">
        <v>0</v>
      </c>
      <c r="R257" s="7">
        <v>0</v>
      </c>
    </row>
    <row r="258" spans="1:18" hidden="1" x14ac:dyDescent="0.35">
      <c r="A258" s="34" t="s">
        <v>9718</v>
      </c>
      <c r="B258" t="s">
        <v>4605</v>
      </c>
      <c r="C258" t="s">
        <v>17</v>
      </c>
      <c r="D258" t="s">
        <v>9718</v>
      </c>
      <c r="E258" t="s">
        <v>9616</v>
      </c>
      <c r="F258" t="s">
        <v>4598</v>
      </c>
      <c r="G258" s="7">
        <v>298.32171999999997</v>
      </c>
      <c r="H258" s="7">
        <v>288.10667000000001</v>
      </c>
      <c r="I258" s="7">
        <v>305.901701</v>
      </c>
      <c r="J258" s="7">
        <v>233.319141</v>
      </c>
      <c r="K258" s="7">
        <v>262.29031500000002</v>
      </c>
      <c r="L258" s="7">
        <v>241.52710099999999</v>
      </c>
      <c r="M258" s="7">
        <v>244.94473600000001</v>
      </c>
      <c r="N258" s="7">
        <v>191.64044200000001</v>
      </c>
      <c r="O258" s="7">
        <v>262.306196</v>
      </c>
      <c r="P258" s="7">
        <v>305.03267900000003</v>
      </c>
      <c r="Q258" s="7">
        <v>341.96349400000003</v>
      </c>
      <c r="R258" s="7">
        <v>354.26671199999998</v>
      </c>
    </row>
    <row r="259" spans="1:18" hidden="1" x14ac:dyDescent="0.35">
      <c r="A259" s="34" t="s">
        <v>9719</v>
      </c>
      <c r="B259" t="s">
        <v>4605</v>
      </c>
      <c r="C259" t="s">
        <v>3169</v>
      </c>
      <c r="D259" t="s">
        <v>9719</v>
      </c>
      <c r="E259" t="s">
        <v>9616</v>
      </c>
      <c r="F259" t="s">
        <v>4598</v>
      </c>
      <c r="G259" s="7">
        <v>174.1515</v>
      </c>
      <c r="H259" s="7">
        <v>163.77329999999998</v>
      </c>
      <c r="I259" s="7">
        <v>180.37200000000001</v>
      </c>
      <c r="J259" s="7">
        <v>128.7663</v>
      </c>
      <c r="K259" s="7">
        <v>117.5745</v>
      </c>
      <c r="L259" s="7">
        <v>109.4472</v>
      </c>
      <c r="M259" s="7">
        <v>115.5381</v>
      </c>
      <c r="N259" s="7">
        <v>114.7107</v>
      </c>
      <c r="O259" s="7">
        <v>109.1772</v>
      </c>
      <c r="P259" s="7">
        <v>139.8201</v>
      </c>
      <c r="Q259" s="7">
        <v>164.21340000000001</v>
      </c>
      <c r="R259" s="7">
        <v>154.2645</v>
      </c>
    </row>
    <row r="260" spans="1:18" hidden="1" x14ac:dyDescent="0.35">
      <c r="A260" s="34" t="s">
        <v>9720</v>
      </c>
      <c r="B260" t="s">
        <v>4605</v>
      </c>
      <c r="C260" t="s">
        <v>3181</v>
      </c>
      <c r="D260" t="s">
        <v>9720</v>
      </c>
      <c r="E260" t="s">
        <v>9616</v>
      </c>
      <c r="F260" t="s">
        <v>4598</v>
      </c>
      <c r="G260" s="7">
        <v>100.212</v>
      </c>
      <c r="H260" s="7">
        <v>51.726599999999998</v>
      </c>
      <c r="I260" s="7">
        <v>24.442799999999998</v>
      </c>
      <c r="J260" s="7">
        <v>10.2651</v>
      </c>
      <c r="K260" s="7">
        <v>11.9496</v>
      </c>
      <c r="L260" s="7">
        <v>10.802700000000002</v>
      </c>
      <c r="M260" s="7">
        <v>9.6660000000000004</v>
      </c>
      <c r="N260" s="7">
        <v>9.7506000000000004</v>
      </c>
      <c r="O260" s="7">
        <v>8.9937000000000005</v>
      </c>
      <c r="P260" s="7">
        <v>9.0869999999999997</v>
      </c>
      <c r="Q260" s="7">
        <v>8.1830999999999996</v>
      </c>
      <c r="R260" s="7">
        <v>5.9756999999999998</v>
      </c>
    </row>
    <row r="261" spans="1:18" hidden="1" x14ac:dyDescent="0.35">
      <c r="A261" s="34" t="s">
        <v>3199</v>
      </c>
      <c r="B261" t="s">
        <v>4605</v>
      </c>
      <c r="C261" t="s">
        <v>3198</v>
      </c>
      <c r="D261" t="s">
        <v>3199</v>
      </c>
      <c r="E261" t="s">
        <v>9653</v>
      </c>
      <c r="F261" t="s">
        <v>4598</v>
      </c>
      <c r="G261" s="7">
        <v>234.99648000000002</v>
      </c>
      <c r="H261" s="7">
        <v>201.88907999999998</v>
      </c>
      <c r="I261" s="7">
        <v>180.49464</v>
      </c>
      <c r="J261" s="7">
        <v>144.10151999999999</v>
      </c>
      <c r="K261" s="7">
        <v>136.46304000000001</v>
      </c>
      <c r="L261" s="7">
        <v>103.85172</v>
      </c>
      <c r="M261" s="7">
        <v>96.102360000000004</v>
      </c>
      <c r="N261" s="7">
        <v>98.480879999999999</v>
      </c>
      <c r="O261" s="7">
        <v>99.503280000000004</v>
      </c>
      <c r="P261" s="7">
        <v>150.03035999999997</v>
      </c>
      <c r="Q261" s="7">
        <v>190.96020000000001</v>
      </c>
      <c r="R261" s="7">
        <v>231.26328000000001</v>
      </c>
    </row>
    <row r="262" spans="1:18" hidden="1" x14ac:dyDescent="0.35">
      <c r="A262" s="34" t="s">
        <v>3205</v>
      </c>
      <c r="B262" t="s">
        <v>4605</v>
      </c>
      <c r="C262" t="s">
        <v>3204</v>
      </c>
      <c r="D262" t="s">
        <v>3205</v>
      </c>
      <c r="E262" t="s">
        <v>9619</v>
      </c>
      <c r="F262" t="s">
        <v>4598</v>
      </c>
      <c r="G262" s="7">
        <v>94.455719999999999</v>
      </c>
      <c r="H262" s="7">
        <v>89.504819999999995</v>
      </c>
      <c r="I262" s="7">
        <v>101.3814</v>
      </c>
      <c r="J262" s="7">
        <v>58.456980000000001</v>
      </c>
      <c r="K262" s="7">
        <v>50.883480000000006</v>
      </c>
      <c r="L262" s="7">
        <v>48.544199999999996</v>
      </c>
      <c r="M262" s="7">
        <v>44.088660000000004</v>
      </c>
      <c r="N262" s="7">
        <v>35.568719999999999</v>
      </c>
      <c r="O262" s="7">
        <v>34.117919999999998</v>
      </c>
      <c r="P262" s="7">
        <v>51.129539999999999</v>
      </c>
      <c r="Q262" s="7">
        <v>68.840279999999993</v>
      </c>
      <c r="R262" s="7">
        <v>98.559539999999998</v>
      </c>
    </row>
    <row r="263" spans="1:18" hidden="1" x14ac:dyDescent="0.35">
      <c r="A263" s="34" t="s">
        <v>6582</v>
      </c>
      <c r="B263" t="s">
        <v>4605</v>
      </c>
      <c r="C263" t="s">
        <v>6581</v>
      </c>
      <c r="D263" t="s">
        <v>6582</v>
      </c>
      <c r="E263" t="s">
        <v>9653</v>
      </c>
      <c r="F263" t="s">
        <v>4598</v>
      </c>
      <c r="G263" s="7">
        <v>59.836800000000004</v>
      </c>
      <c r="H263" s="7">
        <v>50.856480000000005</v>
      </c>
      <c r="I263" s="7">
        <v>48.368639999999999</v>
      </c>
      <c r="J263" s="7">
        <v>41.225279999999998</v>
      </c>
      <c r="K263" s="7">
        <v>42.800640000000001</v>
      </c>
      <c r="L263" s="7">
        <v>45.564480000000003</v>
      </c>
      <c r="M263" s="7">
        <v>47.694720000000004</v>
      </c>
      <c r="N263" s="7">
        <v>39.17568</v>
      </c>
      <c r="O263" s="7">
        <v>48.106559999999995</v>
      </c>
      <c r="P263" s="7">
        <v>52.846559999999997</v>
      </c>
      <c r="Q263" s="7">
        <v>42.479519999999994</v>
      </c>
      <c r="R263" s="7">
        <v>40.86</v>
      </c>
    </row>
    <row r="264" spans="1:18" hidden="1" x14ac:dyDescent="0.35">
      <c r="A264" s="34" t="s">
        <v>9721</v>
      </c>
      <c r="B264" t="s">
        <v>4605</v>
      </c>
      <c r="C264" t="s">
        <v>3268</v>
      </c>
      <c r="D264" t="s">
        <v>9721</v>
      </c>
      <c r="E264" t="s">
        <v>9616</v>
      </c>
      <c r="F264" t="s">
        <v>4598</v>
      </c>
      <c r="G264" s="7">
        <v>694.98872100000006</v>
      </c>
      <c r="H264" s="7">
        <v>750.06769999999995</v>
      </c>
      <c r="I264" s="7">
        <v>723.47235699999999</v>
      </c>
      <c r="J264" s="7"/>
      <c r="K264" s="7"/>
      <c r="L264" s="7"/>
      <c r="M264" s="7"/>
      <c r="N264" s="7"/>
      <c r="O264" s="7"/>
      <c r="P264" s="7"/>
      <c r="Q264" s="7"/>
      <c r="R264" s="7"/>
    </row>
    <row r="265" spans="1:18" hidden="1" x14ac:dyDescent="0.35">
      <c r="A265" s="34" t="s">
        <v>9721</v>
      </c>
      <c r="B265" t="s">
        <v>4605</v>
      </c>
      <c r="C265" t="s">
        <v>3268</v>
      </c>
      <c r="D265" t="s">
        <v>9721</v>
      </c>
      <c r="E265" t="s">
        <v>9618</v>
      </c>
      <c r="F265" t="s">
        <v>4598</v>
      </c>
      <c r="G265" s="7"/>
      <c r="H265" s="7"/>
      <c r="I265" s="7"/>
      <c r="J265" s="7">
        <v>884.58836299999996</v>
      </c>
      <c r="K265" s="7">
        <v>851.73463900000002</v>
      </c>
      <c r="L265" s="7">
        <v>825.16455699999995</v>
      </c>
      <c r="M265" s="7">
        <v>611.35988499999996</v>
      </c>
      <c r="N265" s="7">
        <v>856.82613700000002</v>
      </c>
      <c r="O265" s="7">
        <v>772.7091539999999</v>
      </c>
      <c r="P265" s="7">
        <v>1027.4975360000001</v>
      </c>
      <c r="Q265" s="7">
        <v>948.41135299999996</v>
      </c>
      <c r="R265" s="7">
        <v>1067.0460580000001</v>
      </c>
    </row>
    <row r="266" spans="1:18" hidden="1" x14ac:dyDescent="0.35">
      <c r="A266" s="34" t="s">
        <v>9721</v>
      </c>
      <c r="B266" t="s">
        <v>4605</v>
      </c>
      <c r="C266" t="s">
        <v>3268</v>
      </c>
      <c r="D266" t="s">
        <v>9721</v>
      </c>
      <c r="E266" t="s">
        <v>9653</v>
      </c>
      <c r="F266" t="s">
        <v>4598</v>
      </c>
      <c r="G266" s="7">
        <v>76.872960000000006</v>
      </c>
      <c r="H266" s="7">
        <v>89.430720000000008</v>
      </c>
      <c r="I266" s="7">
        <v>81.450240000000008</v>
      </c>
      <c r="J266" s="7"/>
      <c r="K266" s="7">
        <v>104.12496</v>
      </c>
      <c r="L266" s="7">
        <v>97.118399999999994</v>
      </c>
      <c r="M266" s="7">
        <v>81.110880000000009</v>
      </c>
      <c r="N266" s="7">
        <v>5.9256000000000002</v>
      </c>
      <c r="O266" s="7"/>
      <c r="P266" s="7"/>
      <c r="Q266" s="7"/>
      <c r="R266" s="7"/>
    </row>
    <row r="267" spans="1:18" hidden="1" x14ac:dyDescent="0.35">
      <c r="A267" s="34" t="s">
        <v>1349</v>
      </c>
      <c r="B267" t="s">
        <v>4606</v>
      </c>
      <c r="C267" t="s">
        <v>1348</v>
      </c>
      <c r="D267" t="s">
        <v>1349</v>
      </c>
      <c r="E267" t="s">
        <v>9616</v>
      </c>
      <c r="F267" t="s">
        <v>7276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</row>
    <row r="268" spans="1:18" hidden="1" x14ac:dyDescent="0.35">
      <c r="A268" s="34" t="s">
        <v>7278</v>
      </c>
      <c r="B268" t="s">
        <v>4607</v>
      </c>
      <c r="C268" t="s">
        <v>4608</v>
      </c>
      <c r="D268" t="s">
        <v>7278</v>
      </c>
      <c r="E268" t="s">
        <v>9611</v>
      </c>
      <c r="F268" t="s">
        <v>4588</v>
      </c>
      <c r="G268" s="7">
        <v>30794.313662101631</v>
      </c>
      <c r="H268" s="7">
        <v>25614.499942357739</v>
      </c>
      <c r="I268" s="7">
        <v>11773.788609854955</v>
      </c>
      <c r="J268" s="7">
        <v>8813.0247403219455</v>
      </c>
      <c r="K268" s="7">
        <v>24284.800542000001</v>
      </c>
      <c r="L268" s="7">
        <v>29095.720530000002</v>
      </c>
      <c r="M268" s="7">
        <v>29386.235296999999</v>
      </c>
      <c r="N268" s="7">
        <v>30002.601350000001</v>
      </c>
      <c r="O268" s="7">
        <v>28718.374470999999</v>
      </c>
      <c r="P268" s="7">
        <v>30385.493203000002</v>
      </c>
      <c r="Q268" s="7">
        <v>28305.973250999999</v>
      </c>
      <c r="R268" s="7">
        <v>30221.126274000002</v>
      </c>
    </row>
    <row r="269" spans="1:18" hidden="1" x14ac:dyDescent="0.35">
      <c r="A269" s="34" t="s">
        <v>765</v>
      </c>
      <c r="B269" t="s">
        <v>4609</v>
      </c>
      <c r="C269" t="s">
        <v>764</v>
      </c>
      <c r="D269" t="s">
        <v>765</v>
      </c>
      <c r="E269" t="s">
        <v>9653</v>
      </c>
      <c r="F269" t="s">
        <v>4598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/>
      <c r="N269" s="7"/>
      <c r="O269" s="7"/>
      <c r="P269" s="7"/>
      <c r="Q269" s="7"/>
      <c r="R269" s="7"/>
    </row>
    <row r="270" spans="1:18" hidden="1" x14ac:dyDescent="0.35">
      <c r="A270" s="34" t="s">
        <v>1528</v>
      </c>
      <c r="B270" t="s">
        <v>4609</v>
      </c>
      <c r="C270" t="s">
        <v>1527</v>
      </c>
      <c r="D270" t="s">
        <v>1528</v>
      </c>
      <c r="E270" t="s">
        <v>9616</v>
      </c>
      <c r="F270" t="s">
        <v>4598</v>
      </c>
      <c r="G270" s="7">
        <v>472.67991699999999</v>
      </c>
      <c r="H270" s="7">
        <v>479.18396200000001</v>
      </c>
      <c r="I270" s="7">
        <v>157.02879800000002</v>
      </c>
      <c r="J270" s="7">
        <v>95.588176000000004</v>
      </c>
      <c r="K270" s="7">
        <v>84.206039999999987</v>
      </c>
      <c r="L270" s="7">
        <v>92.992046999999999</v>
      </c>
      <c r="M270" s="7">
        <v>94.107501999999997</v>
      </c>
      <c r="N270" s="7">
        <v>355.08504599999998</v>
      </c>
      <c r="O270" s="7">
        <v>438.63422300000002</v>
      </c>
      <c r="P270" s="7">
        <v>616.468659</v>
      </c>
      <c r="Q270" s="7">
        <v>591.69290000000001</v>
      </c>
      <c r="R270" s="7">
        <v>594.68691799999999</v>
      </c>
    </row>
    <row r="271" spans="1:18" hidden="1" x14ac:dyDescent="0.35">
      <c r="A271" s="34" t="s">
        <v>1805</v>
      </c>
      <c r="B271" t="s">
        <v>4609</v>
      </c>
      <c r="C271" t="s">
        <v>1804</v>
      </c>
      <c r="D271" t="s">
        <v>1805</v>
      </c>
      <c r="E271" t="s">
        <v>9653</v>
      </c>
      <c r="F271" t="s">
        <v>4598</v>
      </c>
      <c r="G271" s="7">
        <v>0.139991</v>
      </c>
      <c r="H271" s="7">
        <v>0</v>
      </c>
      <c r="I271" s="7">
        <v>0.17100699999999999</v>
      </c>
      <c r="J271" s="7">
        <v>0.27999299999999999</v>
      </c>
      <c r="K271" s="7">
        <v>0.61099800000000004</v>
      </c>
      <c r="L271" s="7">
        <v>0.83697500000000002</v>
      </c>
      <c r="M271" s="7">
        <v>1.1839999999999999</v>
      </c>
      <c r="N271" s="7">
        <v>0.91400000000000003</v>
      </c>
      <c r="O271" s="7">
        <v>0.63400000000000001</v>
      </c>
      <c r="P271" s="7">
        <v>0.624</v>
      </c>
      <c r="Q271" s="7">
        <v>0.34699999999999998</v>
      </c>
      <c r="R271" s="7">
        <v>0.16900000000000001</v>
      </c>
    </row>
    <row r="272" spans="1:18" hidden="1" x14ac:dyDescent="0.35">
      <c r="A272" s="34" t="s">
        <v>2235</v>
      </c>
      <c r="B272" t="s">
        <v>4609</v>
      </c>
      <c r="C272" t="s">
        <v>203</v>
      </c>
      <c r="D272" t="s">
        <v>2235</v>
      </c>
      <c r="E272" t="s">
        <v>9616</v>
      </c>
      <c r="F272" t="s">
        <v>4598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</row>
    <row r="273" spans="1:18" hidden="1" x14ac:dyDescent="0.35">
      <c r="A273" s="34" t="s">
        <v>225</v>
      </c>
      <c r="B273" t="s">
        <v>4609</v>
      </c>
      <c r="C273" t="s">
        <v>2851</v>
      </c>
      <c r="D273" t="s">
        <v>225</v>
      </c>
      <c r="E273" t="s">
        <v>9616</v>
      </c>
      <c r="F273" t="s">
        <v>4598</v>
      </c>
      <c r="G273" s="7">
        <v>336.31272000000001</v>
      </c>
      <c r="H273" s="7">
        <v>303.54172</v>
      </c>
      <c r="I273" s="7">
        <v>321.99007999999998</v>
      </c>
      <c r="J273" s="7">
        <v>236.39967999999999</v>
      </c>
      <c r="K273" s="7">
        <v>185.73924</v>
      </c>
      <c r="L273" s="7">
        <v>181.47391999999999</v>
      </c>
      <c r="M273" s="7">
        <v>191.40132000000003</v>
      </c>
      <c r="N273" s="7">
        <v>195.94603999999998</v>
      </c>
      <c r="O273" s="7">
        <v>190.15376000000001</v>
      </c>
      <c r="P273" s="7">
        <v>192.37348</v>
      </c>
      <c r="Q273" s="7">
        <v>261.24275999999998</v>
      </c>
      <c r="R273" s="7">
        <v>314.95363999999995</v>
      </c>
    </row>
    <row r="274" spans="1:18" hidden="1" x14ac:dyDescent="0.35">
      <c r="A274" s="34" t="s">
        <v>9722</v>
      </c>
      <c r="B274" t="s">
        <v>4609</v>
      </c>
      <c r="C274" t="s">
        <v>3027</v>
      </c>
      <c r="D274" t="s">
        <v>9722</v>
      </c>
      <c r="E274" t="s">
        <v>9618</v>
      </c>
      <c r="F274" t="s">
        <v>4598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>
        <v>0.48222000000000004</v>
      </c>
    </row>
    <row r="275" spans="1:18" hidden="1" x14ac:dyDescent="0.35">
      <c r="A275" s="34" t="s">
        <v>3098</v>
      </c>
      <c r="B275" t="s">
        <v>4609</v>
      </c>
      <c r="C275" t="s">
        <v>3097</v>
      </c>
      <c r="D275" t="s">
        <v>3098</v>
      </c>
      <c r="E275" t="s">
        <v>9653</v>
      </c>
      <c r="F275" t="s">
        <v>4598</v>
      </c>
      <c r="G275" s="7">
        <v>901.12717899999984</v>
      </c>
      <c r="H275" s="7">
        <v>868.71953800000006</v>
      </c>
      <c r="I275" s="7">
        <v>985.50403699999993</v>
      </c>
      <c r="J275" s="7">
        <v>883.775352</v>
      </c>
      <c r="K275" s="7">
        <v>838.197315</v>
      </c>
      <c r="L275" s="7">
        <v>463.53187200000002</v>
      </c>
      <c r="M275" s="7">
        <v>380.73991100000001</v>
      </c>
      <c r="N275" s="7">
        <v>329.23086000000001</v>
      </c>
      <c r="O275" s="7">
        <v>264.43337099999997</v>
      </c>
      <c r="P275" s="7">
        <v>297.71887900000002</v>
      </c>
      <c r="Q275" s="7">
        <v>350.39287400000001</v>
      </c>
      <c r="R275" s="7">
        <v>449.75650899999999</v>
      </c>
    </row>
    <row r="276" spans="1:18" hidden="1" x14ac:dyDescent="0.35">
      <c r="A276" s="34" t="s">
        <v>9723</v>
      </c>
      <c r="B276" t="s">
        <v>4610</v>
      </c>
      <c r="C276" t="s">
        <v>103</v>
      </c>
      <c r="D276" t="s">
        <v>9723</v>
      </c>
      <c r="E276" t="s">
        <v>9616</v>
      </c>
      <c r="F276" t="s">
        <v>7276</v>
      </c>
      <c r="G276" s="7">
        <v>5.2277870000000002</v>
      </c>
      <c r="H276" s="7">
        <v>4.711195</v>
      </c>
      <c r="I276" s="7">
        <v>5.0413600000000001</v>
      </c>
      <c r="J276" s="7">
        <v>4.8713100000000003</v>
      </c>
      <c r="K276" s="7">
        <v>4.9746629999999996</v>
      </c>
      <c r="L276" s="7">
        <v>4.5608360000000001</v>
      </c>
      <c r="M276" s="7">
        <v>5.268275</v>
      </c>
      <c r="N276" s="7">
        <v>6.2261880000000005</v>
      </c>
      <c r="O276" s="7">
        <v>6.0850379999999999</v>
      </c>
      <c r="P276" s="7">
        <v>6.1990479999999994</v>
      </c>
      <c r="Q276" s="7">
        <v>5.9996480000000005</v>
      </c>
      <c r="R276" s="7">
        <v>6.3200099999999999</v>
      </c>
    </row>
    <row r="277" spans="1:18" hidden="1" x14ac:dyDescent="0.35">
      <c r="A277" s="34" t="s">
        <v>3848</v>
      </c>
      <c r="B277" t="s">
        <v>4610</v>
      </c>
      <c r="C277" t="s">
        <v>3238</v>
      </c>
      <c r="D277" t="s">
        <v>3848</v>
      </c>
      <c r="E277" t="s">
        <v>9616</v>
      </c>
      <c r="F277" t="s">
        <v>7276</v>
      </c>
      <c r="G277" s="7">
        <v>306.17951699999998</v>
      </c>
      <c r="H277" s="7">
        <v>340.24843599999997</v>
      </c>
      <c r="I277" s="7">
        <v>173.21499799999998</v>
      </c>
      <c r="J277" s="7">
        <v>119.82455999999999</v>
      </c>
      <c r="K277" s="7">
        <v>213.21688800000001</v>
      </c>
      <c r="L277" s="7">
        <v>169.163431</v>
      </c>
      <c r="M277" s="7">
        <v>41.744500000000002</v>
      </c>
      <c r="N277" s="7">
        <v>48.240850000000002</v>
      </c>
      <c r="O277" s="7">
        <v>99.677374999999998</v>
      </c>
      <c r="P277" s="7">
        <v>87.865049999999997</v>
      </c>
      <c r="Q277" s="7">
        <v>105.66981299999999</v>
      </c>
      <c r="R277" s="7">
        <v>79.741112999999999</v>
      </c>
    </row>
    <row r="278" spans="1:18" hidden="1" x14ac:dyDescent="0.35">
      <c r="A278" s="34" t="s">
        <v>9724</v>
      </c>
      <c r="B278" t="s">
        <v>4610</v>
      </c>
      <c r="C278" t="s">
        <v>104</v>
      </c>
      <c r="D278" t="s">
        <v>9724</v>
      </c>
      <c r="E278" t="s">
        <v>9621</v>
      </c>
      <c r="F278" t="s">
        <v>7276</v>
      </c>
      <c r="G278" s="7">
        <v>439.55054799999999</v>
      </c>
      <c r="H278" s="7">
        <v>396.42018400000001</v>
      </c>
      <c r="I278" s="7">
        <v>459.81340600000004</v>
      </c>
      <c r="J278" s="7">
        <v>423.20515500000005</v>
      </c>
      <c r="K278" s="7">
        <v>424.70962400000002</v>
      </c>
      <c r="L278" s="7">
        <v>385.04329999999999</v>
      </c>
      <c r="M278" s="7">
        <v>403.17107400000003</v>
      </c>
      <c r="N278" s="7">
        <v>418.85886900000003</v>
      </c>
      <c r="O278" s="7">
        <v>416.93115</v>
      </c>
      <c r="P278" s="7">
        <v>444.653009</v>
      </c>
      <c r="Q278" s="7">
        <v>426.62952300000001</v>
      </c>
      <c r="R278" s="7">
        <v>459.99548100000004</v>
      </c>
    </row>
    <row r="279" spans="1:18" hidden="1" x14ac:dyDescent="0.35">
      <c r="A279" s="34" t="s">
        <v>3637</v>
      </c>
      <c r="B279" t="s">
        <v>4611</v>
      </c>
      <c r="C279" t="s">
        <v>79</v>
      </c>
      <c r="D279" t="s">
        <v>3637</v>
      </c>
      <c r="E279" t="s">
        <v>9621</v>
      </c>
      <c r="F279" t="s">
        <v>7276</v>
      </c>
      <c r="G279" s="7">
        <v>28.602599999999999</v>
      </c>
      <c r="H279" s="7">
        <v>24.5061</v>
      </c>
      <c r="I279" s="7">
        <v>32.8536</v>
      </c>
      <c r="J279" s="7">
        <v>42.582900000000002</v>
      </c>
      <c r="K279" s="7">
        <v>46.196100000000001</v>
      </c>
      <c r="L279" s="7">
        <v>45.754199999999997</v>
      </c>
      <c r="M279" s="7">
        <v>47.094000000000001</v>
      </c>
      <c r="N279" s="7">
        <v>42.961800000000004</v>
      </c>
      <c r="O279" s="7">
        <v>41.655300000000004</v>
      </c>
      <c r="P279" s="7">
        <v>37.114800000000002</v>
      </c>
      <c r="Q279" s="7">
        <v>29.834700000000002</v>
      </c>
      <c r="R279" s="7">
        <v>34.545900000000003</v>
      </c>
    </row>
    <row r="280" spans="1:18" hidden="1" x14ac:dyDescent="0.35">
      <c r="A280" s="34" t="s">
        <v>470</v>
      </c>
      <c r="B280" t="s">
        <v>4611</v>
      </c>
      <c r="C280" t="s">
        <v>469</v>
      </c>
      <c r="D280" t="s">
        <v>470</v>
      </c>
      <c r="E280" t="s">
        <v>9616</v>
      </c>
      <c r="F280" t="s">
        <v>7276</v>
      </c>
      <c r="G280" s="7">
        <v>239.9838</v>
      </c>
      <c r="H280" s="7">
        <v>213.2388</v>
      </c>
      <c r="I280" s="7">
        <v>240.00299999999999</v>
      </c>
      <c r="J280" s="7">
        <v>242.8098</v>
      </c>
      <c r="K280" s="7">
        <v>270.52379999999999</v>
      </c>
      <c r="L280" s="7">
        <v>281.25599999999997</v>
      </c>
      <c r="M280" s="7">
        <v>289.79700000000003</v>
      </c>
      <c r="N280" s="7">
        <v>272.55</v>
      </c>
      <c r="O280" s="7">
        <v>260.709</v>
      </c>
      <c r="P280" s="7">
        <v>256.39320000000004</v>
      </c>
      <c r="Q280" s="7">
        <v>238.33020000000002</v>
      </c>
      <c r="R280" s="7">
        <v>244.76160000000002</v>
      </c>
    </row>
    <row r="281" spans="1:18" hidden="1" x14ac:dyDescent="0.35">
      <c r="A281" s="34" t="s">
        <v>3413</v>
      </c>
      <c r="B281" t="s">
        <v>4611</v>
      </c>
      <c r="C281" t="s">
        <v>172</v>
      </c>
      <c r="D281" t="s">
        <v>3413</v>
      </c>
      <c r="E281" t="s">
        <v>9620</v>
      </c>
      <c r="F281" t="s">
        <v>7276</v>
      </c>
      <c r="G281" s="7">
        <v>77.259366</v>
      </c>
      <c r="H281" s="7">
        <v>66.269044999999991</v>
      </c>
      <c r="I281" s="7">
        <v>67.339498000000006</v>
      </c>
      <c r="J281" s="7">
        <v>71.86322100000001</v>
      </c>
      <c r="K281" s="7">
        <v>68.223304999999996</v>
      </c>
      <c r="L281" s="7">
        <v>66.996760999999992</v>
      </c>
      <c r="M281" s="7">
        <v>67.857844</v>
      </c>
      <c r="N281" s="7">
        <v>63.381656</v>
      </c>
      <c r="O281" s="7">
        <v>66.240280999999996</v>
      </c>
      <c r="P281" s="7">
        <v>72.413343999999995</v>
      </c>
      <c r="Q281" s="7">
        <v>64.457063000000005</v>
      </c>
      <c r="R281" s="7">
        <v>72.238687999999996</v>
      </c>
    </row>
    <row r="282" spans="1:18" hidden="1" x14ac:dyDescent="0.35">
      <c r="A282" s="34" t="s">
        <v>3646</v>
      </c>
      <c r="B282" t="s">
        <v>4611</v>
      </c>
      <c r="C282" t="s">
        <v>669</v>
      </c>
      <c r="D282" t="s">
        <v>3646</v>
      </c>
      <c r="E282" t="s">
        <v>4126</v>
      </c>
      <c r="F282" t="s">
        <v>7276</v>
      </c>
      <c r="G282" s="7">
        <v>130.59687299999999</v>
      </c>
      <c r="H282" s="7">
        <v>83.790503999999999</v>
      </c>
      <c r="I282" s="7">
        <v>165.65415300000001</v>
      </c>
      <c r="J282" s="7">
        <v>179.23040399999999</v>
      </c>
      <c r="K282" s="7">
        <v>188.66419400000001</v>
      </c>
      <c r="L282" s="7">
        <v>199.19929299999998</v>
      </c>
      <c r="M282" s="7">
        <v>182.08031299999999</v>
      </c>
      <c r="N282" s="7">
        <v>190.33777500000002</v>
      </c>
      <c r="O282" s="7">
        <v>175.26648800000001</v>
      </c>
      <c r="P282" s="7">
        <v>186.37455</v>
      </c>
      <c r="Q282" s="7">
        <v>165.385088</v>
      </c>
      <c r="R282" s="7">
        <v>141.45165</v>
      </c>
    </row>
    <row r="283" spans="1:18" hidden="1" x14ac:dyDescent="0.35">
      <c r="A283" s="34" t="s">
        <v>9725</v>
      </c>
      <c r="B283" t="s">
        <v>4611</v>
      </c>
      <c r="C283" t="s">
        <v>822</v>
      </c>
      <c r="D283" t="s">
        <v>9725</v>
      </c>
      <c r="E283" t="s">
        <v>9616</v>
      </c>
      <c r="F283" t="s">
        <v>7276</v>
      </c>
      <c r="G283" s="7">
        <v>165.15406400000001</v>
      </c>
      <c r="H283" s="7">
        <v>148.12007999999997</v>
      </c>
      <c r="I283" s="7">
        <v>157.947012</v>
      </c>
      <c r="J283" s="7"/>
      <c r="K283" s="7">
        <v>158.40739099999999</v>
      </c>
      <c r="L283" s="7">
        <v>163.069095</v>
      </c>
      <c r="M283" s="7">
        <v>159.103351</v>
      </c>
      <c r="N283" s="7">
        <v>157.54016799999999</v>
      </c>
      <c r="O283" s="7">
        <v>152.26325599999998</v>
      </c>
      <c r="P283" s="7">
        <v>158.30149600000001</v>
      </c>
      <c r="Q283" s="7">
        <v>154.45202399999999</v>
      </c>
      <c r="R283" s="7">
        <v>160.099208</v>
      </c>
    </row>
    <row r="284" spans="1:18" hidden="1" x14ac:dyDescent="0.35">
      <c r="A284" s="34" t="s">
        <v>9725</v>
      </c>
      <c r="B284" t="s">
        <v>4611</v>
      </c>
      <c r="C284" t="s">
        <v>822</v>
      </c>
      <c r="D284" t="s">
        <v>9725</v>
      </c>
      <c r="E284" t="s">
        <v>9653</v>
      </c>
      <c r="F284" t="s">
        <v>7276</v>
      </c>
      <c r="G284" s="7"/>
      <c r="H284" s="7"/>
      <c r="I284" s="7"/>
      <c r="J284" s="7">
        <v>151.79532399999999</v>
      </c>
      <c r="K284" s="7"/>
      <c r="L284" s="7"/>
      <c r="M284" s="7"/>
      <c r="N284" s="7"/>
      <c r="O284" s="7"/>
      <c r="P284" s="7"/>
      <c r="Q284" s="7"/>
      <c r="R284" s="7"/>
    </row>
    <row r="285" spans="1:18" hidden="1" x14ac:dyDescent="0.35">
      <c r="A285" s="34" t="s">
        <v>9647</v>
      </c>
      <c r="B285" t="s">
        <v>4611</v>
      </c>
      <c r="C285" t="s">
        <v>987</v>
      </c>
      <c r="D285" t="s">
        <v>9647</v>
      </c>
      <c r="E285" t="s">
        <v>4126</v>
      </c>
      <c r="F285" t="s">
        <v>7276</v>
      </c>
      <c r="G285" s="7">
        <v>226.13460999999998</v>
      </c>
      <c r="H285" s="7">
        <v>212.82834099999999</v>
      </c>
      <c r="I285" s="7">
        <v>221.33434599999998</v>
      </c>
      <c r="J285" s="7">
        <v>206.13545300000001</v>
      </c>
      <c r="K285" s="7">
        <v>212.23668599999999</v>
      </c>
      <c r="L285" s="7">
        <v>211.663206</v>
      </c>
      <c r="M285" s="7">
        <v>248.278999</v>
      </c>
      <c r="N285" s="7">
        <v>227.24543</v>
      </c>
      <c r="O285" s="7">
        <v>210.73566699999998</v>
      </c>
      <c r="P285" s="7">
        <v>216.222677</v>
      </c>
      <c r="Q285" s="7">
        <v>221.13940599999998</v>
      </c>
      <c r="R285" s="7">
        <v>233.89667699999998</v>
      </c>
    </row>
    <row r="286" spans="1:18" hidden="1" x14ac:dyDescent="0.35">
      <c r="A286" s="34" t="s">
        <v>9726</v>
      </c>
      <c r="B286" t="s">
        <v>4611</v>
      </c>
      <c r="C286" t="s">
        <v>228</v>
      </c>
      <c r="D286" t="s">
        <v>9726</v>
      </c>
      <c r="E286" t="s">
        <v>4126</v>
      </c>
      <c r="F286" t="s">
        <v>7276</v>
      </c>
      <c r="G286" s="7">
        <v>81.595799</v>
      </c>
      <c r="H286" s="7">
        <v>69.891138000000012</v>
      </c>
      <c r="I286" s="7">
        <v>74.618105</v>
      </c>
      <c r="J286" s="7">
        <v>66.696877999999998</v>
      </c>
      <c r="K286" s="7">
        <v>67.644333000000003</v>
      </c>
      <c r="L286" s="7">
        <v>63.513058999999998</v>
      </c>
      <c r="M286" s="7">
        <v>67.963875000000002</v>
      </c>
      <c r="N286" s="7">
        <v>69.538724999999999</v>
      </c>
      <c r="O286" s="7">
        <v>64.308374999999998</v>
      </c>
      <c r="P286" s="7">
        <v>70.385812999999999</v>
      </c>
      <c r="Q286" s="7">
        <v>70.383112999999994</v>
      </c>
      <c r="R286" s="7">
        <v>77.289187999999996</v>
      </c>
    </row>
    <row r="287" spans="1:18" hidden="1" x14ac:dyDescent="0.35">
      <c r="A287" s="34" t="s">
        <v>1642</v>
      </c>
      <c r="B287" t="s">
        <v>4611</v>
      </c>
      <c r="C287" t="s">
        <v>153</v>
      </c>
      <c r="D287" t="s">
        <v>1642</v>
      </c>
      <c r="E287" t="s">
        <v>9616</v>
      </c>
      <c r="F287" t="s">
        <v>7276</v>
      </c>
      <c r="G287" s="7">
        <v>204.71173800000003</v>
      </c>
      <c r="H287" s="7">
        <v>177.44856099999998</v>
      </c>
      <c r="I287" s="7">
        <v>198.920008</v>
      </c>
      <c r="J287" s="7">
        <v>184.75195200000002</v>
      </c>
      <c r="K287" s="7">
        <v>214.41086200000001</v>
      </c>
      <c r="L287" s="7">
        <v>191.80439100000001</v>
      </c>
      <c r="M287" s="7">
        <v>218.60317900000001</v>
      </c>
      <c r="N287" s="7">
        <v>213.539548</v>
      </c>
      <c r="O287" s="7">
        <v>193.96744899999999</v>
      </c>
      <c r="P287" s="7">
        <v>189.43559199999999</v>
      </c>
      <c r="Q287" s="7">
        <v>189.435971</v>
      </c>
      <c r="R287" s="7">
        <v>201.74023099999999</v>
      </c>
    </row>
    <row r="288" spans="1:18" hidden="1" x14ac:dyDescent="0.35">
      <c r="A288" s="34" t="s">
        <v>9727</v>
      </c>
      <c r="B288" t="s">
        <v>4611</v>
      </c>
      <c r="C288" t="s">
        <v>2107</v>
      </c>
      <c r="D288" t="s">
        <v>9727</v>
      </c>
      <c r="E288" t="s">
        <v>9687</v>
      </c>
      <c r="F288" t="s">
        <v>7276</v>
      </c>
      <c r="G288" s="7">
        <v>32.789149999999999</v>
      </c>
      <c r="H288" s="7">
        <v>38.231680999999995</v>
      </c>
      <c r="I288" s="7">
        <v>43.228209999999997</v>
      </c>
      <c r="J288" s="7">
        <v>39.101973000000001</v>
      </c>
      <c r="K288" s="7">
        <v>41.496732000000002</v>
      </c>
      <c r="L288" s="7">
        <v>42.018833000000001</v>
      </c>
      <c r="M288" s="7">
        <v>46.110638000000002</v>
      </c>
      <c r="N288" s="7">
        <v>42.444974999999999</v>
      </c>
      <c r="O288" s="7">
        <v>38.206274999999998</v>
      </c>
      <c r="P288" s="7">
        <v>42.421425000000006</v>
      </c>
      <c r="Q288" s="7">
        <v>42.402937999999999</v>
      </c>
      <c r="R288" s="7">
        <v>38.746875000000003</v>
      </c>
    </row>
    <row r="289" spans="1:18" hidden="1" x14ac:dyDescent="0.35">
      <c r="A289" s="34" t="s">
        <v>9727</v>
      </c>
      <c r="B289" t="s">
        <v>4611</v>
      </c>
      <c r="C289" t="s">
        <v>2107</v>
      </c>
      <c r="D289" t="s">
        <v>9727</v>
      </c>
      <c r="E289" t="s">
        <v>9616</v>
      </c>
      <c r="F289" t="s">
        <v>7276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/>
      <c r="N289" s="7"/>
      <c r="O289" s="7"/>
      <c r="P289" s="7"/>
      <c r="Q289" s="7"/>
      <c r="R289" s="7"/>
    </row>
    <row r="290" spans="1:18" hidden="1" x14ac:dyDescent="0.35">
      <c r="A290" s="34" t="s">
        <v>100</v>
      </c>
      <c r="B290" t="s">
        <v>4611</v>
      </c>
      <c r="C290" t="s">
        <v>101</v>
      </c>
      <c r="D290" t="s">
        <v>100</v>
      </c>
      <c r="E290" t="s">
        <v>9622</v>
      </c>
      <c r="F290" t="s">
        <v>7276</v>
      </c>
      <c r="G290" s="7">
        <v>71.836083000000002</v>
      </c>
      <c r="H290" s="7">
        <v>64.161941999999996</v>
      </c>
      <c r="I290" s="7">
        <v>68.065835000000007</v>
      </c>
      <c r="J290" s="7">
        <v>57.074922000000001</v>
      </c>
      <c r="K290" s="7">
        <v>54.57282</v>
      </c>
      <c r="L290" s="7">
        <v>51.194044999999996</v>
      </c>
      <c r="M290" s="7">
        <v>52.080525000000002</v>
      </c>
      <c r="N290" s="7">
        <v>54.272400000000005</v>
      </c>
      <c r="O290" s="7">
        <v>51.504487999999995</v>
      </c>
      <c r="P290" s="7">
        <v>57.249037999999999</v>
      </c>
      <c r="Q290" s="7">
        <v>61.939949999999996</v>
      </c>
      <c r="R290" s="7">
        <v>68.500237999999996</v>
      </c>
    </row>
    <row r="291" spans="1:18" hidden="1" x14ac:dyDescent="0.35">
      <c r="A291" s="34" t="s">
        <v>2338</v>
      </c>
      <c r="B291" t="s">
        <v>4611</v>
      </c>
      <c r="C291" t="s">
        <v>190</v>
      </c>
      <c r="D291" t="s">
        <v>2338</v>
      </c>
      <c r="E291" t="s">
        <v>4126</v>
      </c>
      <c r="F291" t="s">
        <v>7276</v>
      </c>
      <c r="G291" s="7"/>
      <c r="H291" s="7"/>
      <c r="I291" s="7"/>
      <c r="J291" s="7">
        <v>34.720069000000002</v>
      </c>
      <c r="K291" s="7">
        <v>33.821374000000006</v>
      </c>
      <c r="L291" s="7">
        <v>37.637663999999994</v>
      </c>
      <c r="M291" s="7">
        <v>34.749620999999998</v>
      </c>
      <c r="N291" s="7">
        <v>32.922654999999999</v>
      </c>
      <c r="O291" s="7">
        <v>31.698629</v>
      </c>
      <c r="P291" s="7">
        <v>34.091425000000001</v>
      </c>
      <c r="Q291" s="7">
        <v>31.027564999999999</v>
      </c>
      <c r="R291" s="7">
        <v>25.084164000000001</v>
      </c>
    </row>
    <row r="292" spans="1:18" hidden="1" x14ac:dyDescent="0.35">
      <c r="A292" s="34" t="s">
        <v>2338</v>
      </c>
      <c r="B292" t="s">
        <v>4611</v>
      </c>
      <c r="C292" t="s">
        <v>190</v>
      </c>
      <c r="D292" t="s">
        <v>2338</v>
      </c>
      <c r="E292" t="s">
        <v>9616</v>
      </c>
      <c r="F292" t="s">
        <v>7276</v>
      </c>
      <c r="G292" s="7">
        <v>23.210035999999999</v>
      </c>
      <c r="H292" s="7">
        <v>4.5161069999999999</v>
      </c>
      <c r="I292" s="7">
        <v>27.470996</v>
      </c>
      <c r="J292" s="7"/>
      <c r="K292" s="7"/>
      <c r="L292" s="7"/>
      <c r="M292" s="7"/>
      <c r="N292" s="7"/>
      <c r="O292" s="7"/>
      <c r="P292" s="7"/>
      <c r="Q292" s="7"/>
      <c r="R292" s="7"/>
    </row>
    <row r="293" spans="1:18" hidden="1" x14ac:dyDescent="0.35">
      <c r="A293" s="34" t="s">
        <v>9728</v>
      </c>
      <c r="B293" t="s">
        <v>4611</v>
      </c>
      <c r="C293" t="s">
        <v>175</v>
      </c>
      <c r="D293" t="s">
        <v>9728</v>
      </c>
      <c r="E293" t="s">
        <v>9616</v>
      </c>
      <c r="F293" t="s">
        <v>7276</v>
      </c>
      <c r="G293" s="7">
        <v>6.5112830000000006</v>
      </c>
      <c r="H293" s="7">
        <v>8.54528</v>
      </c>
      <c r="I293" s="7">
        <v>9.6687739999999991</v>
      </c>
      <c r="J293" s="7">
        <v>8.4015620000000002</v>
      </c>
      <c r="K293" s="7">
        <v>10.13899</v>
      </c>
      <c r="L293" s="7">
        <v>11.253120000000001</v>
      </c>
      <c r="M293" s="7">
        <v>13.388475</v>
      </c>
      <c r="N293" s="7">
        <v>14.112862999999999</v>
      </c>
      <c r="O293" s="7">
        <v>13.461188</v>
      </c>
      <c r="P293" s="7">
        <v>11.776350000000001</v>
      </c>
      <c r="Q293" s="7">
        <v>6.7105500000000005</v>
      </c>
      <c r="R293" s="7">
        <v>7.056</v>
      </c>
    </row>
    <row r="294" spans="1:18" hidden="1" x14ac:dyDescent="0.35">
      <c r="A294" s="34" t="s">
        <v>117</v>
      </c>
      <c r="B294" t="s">
        <v>4611</v>
      </c>
      <c r="C294" t="s">
        <v>118</v>
      </c>
      <c r="D294" t="s">
        <v>117</v>
      </c>
      <c r="E294" t="s">
        <v>9675</v>
      </c>
      <c r="F294" t="s">
        <v>7276</v>
      </c>
      <c r="G294" s="7">
        <v>75.661716999999996</v>
      </c>
      <c r="H294" s="7">
        <v>80.983395999999999</v>
      </c>
      <c r="I294" s="7">
        <v>86.534295999999998</v>
      </c>
      <c r="J294" s="7">
        <v>76.268878000000001</v>
      </c>
      <c r="K294" s="7">
        <v>82.998947000000001</v>
      </c>
      <c r="L294" s="7">
        <v>85.723021000000003</v>
      </c>
      <c r="M294" s="7"/>
      <c r="N294" s="7"/>
      <c r="O294" s="7"/>
      <c r="P294" s="7"/>
      <c r="Q294" s="7"/>
      <c r="R294" s="7"/>
    </row>
    <row r="295" spans="1:18" hidden="1" x14ac:dyDescent="0.35">
      <c r="A295" s="34" t="s">
        <v>117</v>
      </c>
      <c r="B295" t="s">
        <v>4611</v>
      </c>
      <c r="C295" t="s">
        <v>118</v>
      </c>
      <c r="D295" t="s">
        <v>117</v>
      </c>
      <c r="E295" t="s">
        <v>9615</v>
      </c>
      <c r="F295" t="s">
        <v>7276</v>
      </c>
      <c r="G295" s="7"/>
      <c r="H295" s="7"/>
      <c r="I295" s="7"/>
      <c r="J295" s="7"/>
      <c r="K295" s="7"/>
      <c r="L295" s="7"/>
      <c r="M295" s="7">
        <v>84.984036000000003</v>
      </c>
      <c r="N295" s="7">
        <v>83.978116</v>
      </c>
      <c r="O295" s="7">
        <v>86.804686000000004</v>
      </c>
      <c r="P295" s="7">
        <v>95.798655999999994</v>
      </c>
      <c r="Q295" s="7">
        <v>90.832476000000014</v>
      </c>
      <c r="R295" s="7">
        <v>102.274011</v>
      </c>
    </row>
    <row r="296" spans="1:18" hidden="1" x14ac:dyDescent="0.35">
      <c r="A296" s="34" t="s">
        <v>9729</v>
      </c>
      <c r="B296" t="s">
        <v>4612</v>
      </c>
      <c r="C296" t="s">
        <v>50</v>
      </c>
      <c r="D296" t="s">
        <v>9729</v>
      </c>
      <c r="E296" t="s">
        <v>9622</v>
      </c>
      <c r="F296" t="s">
        <v>4590</v>
      </c>
      <c r="G296" s="7">
        <v>1021.7363</v>
      </c>
      <c r="H296" s="7">
        <v>938.14</v>
      </c>
      <c r="I296" s="7">
        <v>1344.7886000000001</v>
      </c>
      <c r="J296" s="7">
        <v>1154.2101</v>
      </c>
      <c r="K296" s="7">
        <v>1016.7755</v>
      </c>
      <c r="L296" s="7">
        <v>806.64020000000005</v>
      </c>
      <c r="M296" s="7">
        <v>749.67719999999997</v>
      </c>
      <c r="N296" s="7">
        <v>891.44549999999992</v>
      </c>
      <c r="O296" s="7">
        <v>880.33240000000001</v>
      </c>
      <c r="P296" s="7">
        <v>840.21569999999997</v>
      </c>
      <c r="Q296" s="7">
        <v>858.15899999999999</v>
      </c>
      <c r="R296" s="7">
        <v>1165.4929</v>
      </c>
    </row>
    <row r="297" spans="1:18" hidden="1" x14ac:dyDescent="0.35">
      <c r="A297" s="34" t="s">
        <v>9730</v>
      </c>
      <c r="B297" t="s">
        <v>4612</v>
      </c>
      <c r="C297" t="s">
        <v>659</v>
      </c>
      <c r="D297" t="s">
        <v>9730</v>
      </c>
      <c r="E297" t="s">
        <v>4126</v>
      </c>
      <c r="F297" t="s">
        <v>4590</v>
      </c>
      <c r="G297" s="7">
        <v>112.733</v>
      </c>
      <c r="H297" s="7">
        <v>89.674999999999997</v>
      </c>
      <c r="I297" s="7">
        <v>105.161</v>
      </c>
      <c r="J297" s="7">
        <v>94.647999999999996</v>
      </c>
      <c r="K297" s="7">
        <v>101.373</v>
      </c>
      <c r="L297" s="7">
        <v>101.119</v>
      </c>
      <c r="M297" s="7">
        <v>105.667</v>
      </c>
      <c r="N297" s="7">
        <v>99.152000000000001</v>
      </c>
      <c r="O297" s="7">
        <v>86.480999999999995</v>
      </c>
      <c r="P297" s="7">
        <v>102.735</v>
      </c>
      <c r="Q297" s="7">
        <v>100.083</v>
      </c>
      <c r="R297" s="7">
        <v>112.819</v>
      </c>
    </row>
    <row r="298" spans="1:18" hidden="1" x14ac:dyDescent="0.35">
      <c r="A298" s="34" t="s">
        <v>9647</v>
      </c>
      <c r="B298" t="s">
        <v>4612</v>
      </c>
      <c r="C298" t="s">
        <v>987</v>
      </c>
      <c r="D298" t="s">
        <v>9647</v>
      </c>
      <c r="E298" t="s">
        <v>4126</v>
      </c>
      <c r="F298" t="s">
        <v>4590</v>
      </c>
      <c r="G298" s="7">
        <v>261.64929999999998</v>
      </c>
      <c r="H298" s="7">
        <v>228.3244</v>
      </c>
      <c r="I298" s="7">
        <v>230.5746</v>
      </c>
      <c r="J298" s="7">
        <v>190.64260000000002</v>
      </c>
      <c r="K298" s="7">
        <v>190.00210000000001</v>
      </c>
      <c r="L298" s="7">
        <v>183.643</v>
      </c>
      <c r="M298" s="7">
        <v>189.64879999999999</v>
      </c>
      <c r="N298" s="7">
        <v>192.95329999999998</v>
      </c>
      <c r="O298" s="7">
        <v>189.49299999999999</v>
      </c>
      <c r="P298" s="7">
        <v>215.63329999999999</v>
      </c>
      <c r="Q298" s="7">
        <v>220.57760000000002</v>
      </c>
      <c r="R298" s="7">
        <v>246.13770000000002</v>
      </c>
    </row>
    <row r="299" spans="1:18" hidden="1" x14ac:dyDescent="0.35">
      <c r="A299" s="34" t="s">
        <v>9731</v>
      </c>
      <c r="B299" t="s">
        <v>4612</v>
      </c>
      <c r="C299" t="s">
        <v>1091</v>
      </c>
      <c r="D299" t="s">
        <v>9731</v>
      </c>
      <c r="E299" t="s">
        <v>9611</v>
      </c>
      <c r="F299" t="s">
        <v>4590</v>
      </c>
      <c r="G299" s="7">
        <v>107.5659</v>
      </c>
      <c r="H299" s="7">
        <v>94.381399999999999</v>
      </c>
      <c r="I299" s="7">
        <v>89.280899999999988</v>
      </c>
      <c r="J299" s="7">
        <v>67.708300000000008</v>
      </c>
      <c r="K299" s="7">
        <v>69.233199999999997</v>
      </c>
      <c r="L299" s="7">
        <v>69.716800000000006</v>
      </c>
      <c r="M299" s="7">
        <v>72.203399999999988</v>
      </c>
      <c r="N299" s="7">
        <v>69.896199999999993</v>
      </c>
      <c r="O299" s="7">
        <v>67.970699999999994</v>
      </c>
      <c r="P299" s="7">
        <v>77.4589</v>
      </c>
      <c r="Q299" s="7">
        <v>78.878100000000003</v>
      </c>
      <c r="R299" s="7">
        <v>92.406000000000006</v>
      </c>
    </row>
    <row r="300" spans="1:18" hidden="1" x14ac:dyDescent="0.35">
      <c r="A300" s="34" t="s">
        <v>6584</v>
      </c>
      <c r="B300" t="s">
        <v>4612</v>
      </c>
      <c r="C300" t="s">
        <v>6583</v>
      </c>
      <c r="D300" t="s">
        <v>6584</v>
      </c>
      <c r="E300" t="s">
        <v>4592</v>
      </c>
      <c r="F300" t="s">
        <v>4590</v>
      </c>
      <c r="G300" s="7">
        <v>38.191000000000003</v>
      </c>
      <c r="H300" s="7">
        <v>36.890999999999998</v>
      </c>
      <c r="I300" s="7">
        <v>40.578499999999998</v>
      </c>
      <c r="J300" s="7">
        <v>38.351599999999998</v>
      </c>
      <c r="K300" s="7">
        <v>36.979699999999994</v>
      </c>
      <c r="L300" s="7">
        <v>37.071100000000001</v>
      </c>
      <c r="M300" s="7">
        <v>38.800899999999999</v>
      </c>
      <c r="N300" s="7">
        <v>40.781400000000005</v>
      </c>
      <c r="O300" s="7">
        <v>44.506</v>
      </c>
      <c r="P300" s="7">
        <v>41.477599999999995</v>
      </c>
      <c r="Q300" s="7">
        <v>40.6721</v>
      </c>
      <c r="R300" s="7">
        <v>43.783099999999997</v>
      </c>
    </row>
    <row r="301" spans="1:18" hidden="1" x14ac:dyDescent="0.35">
      <c r="A301" s="34" t="s">
        <v>7076</v>
      </c>
      <c r="B301" t="s">
        <v>4612</v>
      </c>
      <c r="C301" t="s">
        <v>1371</v>
      </c>
      <c r="D301" t="s">
        <v>7076</v>
      </c>
      <c r="E301" t="s">
        <v>9616</v>
      </c>
      <c r="F301" t="s">
        <v>4590</v>
      </c>
      <c r="G301" s="7">
        <v>65.048900000000003</v>
      </c>
      <c r="H301" s="7">
        <v>56.0794</v>
      </c>
      <c r="I301" s="7">
        <v>50.916499999999999</v>
      </c>
      <c r="J301" s="7">
        <v>41.097699999999996</v>
      </c>
      <c r="K301" s="7">
        <v>44.0032</v>
      </c>
      <c r="L301" s="7">
        <v>52.246199999999995</v>
      </c>
      <c r="M301" s="7">
        <v>56.933500000000002</v>
      </c>
      <c r="N301" s="7">
        <v>52.811900000000001</v>
      </c>
      <c r="O301" s="7">
        <v>45.544699999999999</v>
      </c>
      <c r="P301" s="7">
        <v>46.927099999999996</v>
      </c>
      <c r="Q301" s="7">
        <v>45.950099999999999</v>
      </c>
      <c r="R301" s="7">
        <v>55.891400000000004</v>
      </c>
    </row>
    <row r="302" spans="1:18" hidden="1" x14ac:dyDescent="0.35">
      <c r="A302" s="34" t="s">
        <v>9732</v>
      </c>
      <c r="B302" t="s">
        <v>4612</v>
      </c>
      <c r="C302" t="s">
        <v>1473</v>
      </c>
      <c r="D302" t="s">
        <v>9732</v>
      </c>
      <c r="E302" t="s">
        <v>9622</v>
      </c>
      <c r="F302" t="s">
        <v>4590</v>
      </c>
      <c r="G302" s="7">
        <v>103.774</v>
      </c>
      <c r="H302" s="7">
        <v>126.71095</v>
      </c>
      <c r="I302" s="7">
        <v>110.01799000000001</v>
      </c>
      <c r="J302" s="7">
        <v>90.471339999999998</v>
      </c>
      <c r="K302" s="7">
        <v>90.010339999999999</v>
      </c>
      <c r="L302" s="7">
        <v>91.30677</v>
      </c>
      <c r="M302" s="7">
        <v>90.888779999999997</v>
      </c>
      <c r="N302" s="7">
        <v>78.103549999999998</v>
      </c>
      <c r="O302" s="7">
        <v>78.553060000000002</v>
      </c>
      <c r="P302" s="7">
        <v>78.520610000000005</v>
      </c>
      <c r="Q302" s="7">
        <v>79.295059999999992</v>
      </c>
      <c r="R302" s="7">
        <v>80.626679999999993</v>
      </c>
    </row>
    <row r="303" spans="1:18" hidden="1" x14ac:dyDescent="0.35">
      <c r="A303" s="34" t="s">
        <v>9733</v>
      </c>
      <c r="B303" t="s">
        <v>4612</v>
      </c>
      <c r="C303" t="s">
        <v>1488</v>
      </c>
      <c r="D303" t="s">
        <v>9733</v>
      </c>
      <c r="E303" t="s">
        <v>9616</v>
      </c>
      <c r="F303" t="s">
        <v>4590</v>
      </c>
      <c r="G303" s="7">
        <v>173.78790000000001</v>
      </c>
      <c r="H303" s="7">
        <v>152.5934</v>
      </c>
      <c r="I303" s="7">
        <v>158.5035</v>
      </c>
      <c r="J303" s="7">
        <v>136.82859999999999</v>
      </c>
      <c r="K303" s="7">
        <v>140.00179999999997</v>
      </c>
      <c r="L303" s="7">
        <v>135.7655</v>
      </c>
      <c r="M303" s="7">
        <v>138.42410000000001</v>
      </c>
      <c r="N303" s="7">
        <v>126.88549999999999</v>
      </c>
      <c r="O303" s="7">
        <v>117.0278</v>
      </c>
      <c r="P303" s="7">
        <v>137.12909999999999</v>
      </c>
      <c r="Q303" s="7">
        <v>136.48249999999999</v>
      </c>
      <c r="R303" s="7">
        <v>0</v>
      </c>
    </row>
    <row r="304" spans="1:18" hidden="1" x14ac:dyDescent="0.35">
      <c r="A304" s="34" t="s">
        <v>6586</v>
      </c>
      <c r="B304" t="s">
        <v>4612</v>
      </c>
      <c r="C304" t="s">
        <v>6585</v>
      </c>
      <c r="D304" t="s">
        <v>6586</v>
      </c>
      <c r="E304" t="s">
        <v>9616</v>
      </c>
      <c r="F304" t="s">
        <v>4590</v>
      </c>
      <c r="G304" s="7">
        <v>272.37209999999999</v>
      </c>
      <c r="H304" s="7">
        <v>243.11439999999999</v>
      </c>
      <c r="I304" s="7">
        <v>234.7765</v>
      </c>
      <c r="J304" s="7">
        <v>186.49260000000001</v>
      </c>
      <c r="K304" s="7">
        <v>190.04040000000001</v>
      </c>
      <c r="L304" s="7">
        <v>202.43</v>
      </c>
      <c r="M304" s="7">
        <v>203.1491</v>
      </c>
      <c r="N304" s="7">
        <v>205.20620000000002</v>
      </c>
      <c r="O304" s="7">
        <v>196.93210000000002</v>
      </c>
      <c r="P304" s="7">
        <v>216.5686</v>
      </c>
      <c r="Q304" s="7">
        <v>224.87370000000001</v>
      </c>
      <c r="R304" s="7">
        <v>262.12</v>
      </c>
    </row>
    <row r="305" spans="1:18" hidden="1" x14ac:dyDescent="0.35">
      <c r="A305" s="34" t="s">
        <v>9734</v>
      </c>
      <c r="B305" t="s">
        <v>4612</v>
      </c>
      <c r="C305" t="s">
        <v>1667</v>
      </c>
      <c r="D305" t="s">
        <v>9734</v>
      </c>
      <c r="E305" t="s">
        <v>9616</v>
      </c>
      <c r="F305" t="s">
        <v>4590</v>
      </c>
      <c r="G305" s="7">
        <v>1677.3370399999999</v>
      </c>
      <c r="H305" s="7">
        <v>1466.4288600000002</v>
      </c>
      <c r="I305" s="7">
        <v>1474.0135999999998</v>
      </c>
      <c r="J305" s="7">
        <v>1204.5130099999999</v>
      </c>
      <c r="K305" s="7">
        <v>1188.7382500000001</v>
      </c>
      <c r="L305" s="7">
        <v>1151.36175</v>
      </c>
      <c r="M305" s="7">
        <v>1215.46576</v>
      </c>
      <c r="N305" s="7">
        <v>1166.5935899999999</v>
      </c>
      <c r="O305" s="7">
        <v>1124.5977039999998</v>
      </c>
      <c r="P305" s="7">
        <v>1420.5226700000001</v>
      </c>
      <c r="Q305" s="7">
        <v>1466.8057100000001</v>
      </c>
      <c r="R305" s="7">
        <v>1472.3854990000002</v>
      </c>
    </row>
    <row r="306" spans="1:18" hidden="1" x14ac:dyDescent="0.35">
      <c r="A306" s="34" t="s">
        <v>1696</v>
      </c>
      <c r="B306" t="s">
        <v>4612</v>
      </c>
      <c r="C306" t="s">
        <v>1695</v>
      </c>
      <c r="D306" t="s">
        <v>1696</v>
      </c>
      <c r="E306" t="s">
        <v>9616</v>
      </c>
      <c r="F306" t="s">
        <v>4590</v>
      </c>
      <c r="G306" s="7">
        <v>77.983800000000002</v>
      </c>
      <c r="H306" s="7">
        <v>79.36330000000001</v>
      </c>
      <c r="I306" s="7">
        <v>105.8832</v>
      </c>
      <c r="J306" s="7">
        <v>97.065399999999997</v>
      </c>
      <c r="K306" s="7">
        <v>100.3115</v>
      </c>
      <c r="L306" s="7">
        <v>111.5562</v>
      </c>
      <c r="M306" s="7">
        <v>101.255</v>
      </c>
      <c r="N306" s="7">
        <v>101.301</v>
      </c>
      <c r="O306" s="7">
        <v>75.715000000000003</v>
      </c>
      <c r="P306" s="7">
        <v>81.93719999999999</v>
      </c>
      <c r="Q306" s="7">
        <v>76.086699999999993</v>
      </c>
      <c r="R306" s="7">
        <v>80.451700000000002</v>
      </c>
    </row>
    <row r="307" spans="1:18" hidden="1" x14ac:dyDescent="0.35">
      <c r="A307" s="34" t="s">
        <v>1815</v>
      </c>
      <c r="B307" t="s">
        <v>4612</v>
      </c>
      <c r="C307" t="s">
        <v>1814</v>
      </c>
      <c r="D307" t="s">
        <v>1815</v>
      </c>
      <c r="E307" t="s">
        <v>9616</v>
      </c>
      <c r="F307" t="s">
        <v>4590</v>
      </c>
      <c r="G307" s="7">
        <v>265.8304</v>
      </c>
      <c r="H307" s="7">
        <v>260.86220000000003</v>
      </c>
      <c r="I307" s="7">
        <v>267.01420000000002</v>
      </c>
      <c r="J307" s="7">
        <v>208.78960000000001</v>
      </c>
      <c r="K307" s="7">
        <v>197.2287</v>
      </c>
      <c r="L307" s="7">
        <v>171.56659999999999</v>
      </c>
      <c r="M307" s="7">
        <v>183.79479999999998</v>
      </c>
      <c r="N307" s="7">
        <v>176.95760000000001</v>
      </c>
      <c r="O307" s="7">
        <v>161.62820000000002</v>
      </c>
      <c r="P307" s="7">
        <v>223.0137</v>
      </c>
      <c r="Q307" s="7">
        <v>230.49299999999999</v>
      </c>
      <c r="R307" s="7">
        <v>253.56570000000002</v>
      </c>
    </row>
    <row r="308" spans="1:18" hidden="1" x14ac:dyDescent="0.35">
      <c r="A308" s="34" t="s">
        <v>9735</v>
      </c>
      <c r="B308" t="s">
        <v>4612</v>
      </c>
      <c r="C308" t="s">
        <v>2039</v>
      </c>
      <c r="D308" t="s">
        <v>9735</v>
      </c>
      <c r="E308" t="s">
        <v>9622</v>
      </c>
      <c r="F308" t="s">
        <v>4590</v>
      </c>
      <c r="G308" s="7">
        <v>314.85811000000001</v>
      </c>
      <c r="H308" s="7">
        <v>274.18937000000005</v>
      </c>
      <c r="I308" s="7">
        <v>275.25740999999999</v>
      </c>
      <c r="J308" s="7">
        <v>246.60022000000001</v>
      </c>
      <c r="K308" s="7">
        <v>242.76625999999999</v>
      </c>
      <c r="L308" s="7">
        <v>237.57598000000002</v>
      </c>
      <c r="M308" s="7">
        <v>249.30484000000001</v>
      </c>
      <c r="N308" s="7">
        <v>263.97409000000005</v>
      </c>
      <c r="O308" s="7">
        <v>248.45679000000001</v>
      </c>
      <c r="P308" s="7">
        <v>260.83738</v>
      </c>
      <c r="Q308" s="7">
        <v>280.25900000000001</v>
      </c>
      <c r="R308" s="7">
        <v>308.74315999999999</v>
      </c>
    </row>
    <row r="309" spans="1:18" hidden="1" x14ac:dyDescent="0.35">
      <c r="A309" s="34" t="s">
        <v>9662</v>
      </c>
      <c r="B309" t="s">
        <v>4612</v>
      </c>
      <c r="C309" t="s">
        <v>133</v>
      </c>
      <c r="D309" t="s">
        <v>9662</v>
      </c>
      <c r="E309" t="s">
        <v>9616</v>
      </c>
      <c r="F309" t="s">
        <v>4590</v>
      </c>
      <c r="G309" s="7">
        <v>167.2679</v>
      </c>
      <c r="H309" s="7">
        <v>153.1593</v>
      </c>
      <c r="I309" s="7">
        <v>165.59039999999999</v>
      </c>
      <c r="J309" s="7">
        <v>146.24270000000001</v>
      </c>
      <c r="K309" s="7">
        <v>136.77770000000001</v>
      </c>
      <c r="L309" s="7">
        <v>121.5128</v>
      </c>
      <c r="M309" s="7">
        <v>123.01949999999999</v>
      </c>
      <c r="N309" s="7">
        <v>121.0779</v>
      </c>
      <c r="O309" s="7">
        <v>122.11319999999999</v>
      </c>
      <c r="P309" s="7">
        <v>132.26139999999998</v>
      </c>
      <c r="Q309" s="7">
        <v>133.797</v>
      </c>
      <c r="R309" s="7">
        <v>149.79320000000001</v>
      </c>
    </row>
    <row r="310" spans="1:18" hidden="1" x14ac:dyDescent="0.35">
      <c r="A310" s="34" t="s">
        <v>2160</v>
      </c>
      <c r="B310" t="s">
        <v>4612</v>
      </c>
      <c r="C310" t="s">
        <v>2159</v>
      </c>
      <c r="D310" t="s">
        <v>2160</v>
      </c>
      <c r="E310" t="s">
        <v>4592</v>
      </c>
      <c r="F310" t="s">
        <v>4590</v>
      </c>
      <c r="G310" s="7">
        <v>52.723800000000004</v>
      </c>
      <c r="H310" s="7">
        <v>41.182000000000002</v>
      </c>
      <c r="I310" s="7">
        <v>52.391300000000001</v>
      </c>
      <c r="J310" s="7">
        <v>58.654699999999998</v>
      </c>
      <c r="K310" s="7">
        <v>68.832800000000006</v>
      </c>
      <c r="L310" s="7">
        <v>74.245399999999989</v>
      </c>
      <c r="M310" s="7">
        <v>90.415999999999997</v>
      </c>
      <c r="N310" s="7">
        <v>77.884199999999993</v>
      </c>
      <c r="O310" s="7">
        <v>65.955500000000001</v>
      </c>
      <c r="P310" s="7">
        <v>78.91510000000001</v>
      </c>
      <c r="Q310" s="7">
        <v>67.888199999999998</v>
      </c>
      <c r="R310" s="7">
        <v>63.115300000000005</v>
      </c>
    </row>
    <row r="311" spans="1:18" hidden="1" x14ac:dyDescent="0.35">
      <c r="A311" s="34" t="s">
        <v>100</v>
      </c>
      <c r="B311" t="s">
        <v>4612</v>
      </c>
      <c r="C311" t="s">
        <v>101</v>
      </c>
      <c r="D311" t="s">
        <v>100</v>
      </c>
      <c r="E311" t="s">
        <v>9622</v>
      </c>
      <c r="F311" t="s">
        <v>4590</v>
      </c>
      <c r="G311" s="7">
        <v>631.51807999999994</v>
      </c>
      <c r="H311" s="7">
        <v>553.65743999999995</v>
      </c>
      <c r="I311" s="7">
        <v>553.44781</v>
      </c>
      <c r="J311" s="7">
        <v>445.64031</v>
      </c>
      <c r="K311" s="7">
        <v>427.84812999999997</v>
      </c>
      <c r="L311" s="7">
        <v>383.47732999999999</v>
      </c>
      <c r="M311" s="7">
        <v>435.14771000000002</v>
      </c>
      <c r="N311" s="7">
        <v>414.66829000000001</v>
      </c>
      <c r="O311" s="7">
        <v>416.78856999999994</v>
      </c>
      <c r="P311" s="7">
        <v>522.47343000000001</v>
      </c>
      <c r="Q311" s="7">
        <v>540.59923000000003</v>
      </c>
      <c r="R311" s="7">
        <v>605.19865000000004</v>
      </c>
    </row>
    <row r="312" spans="1:18" hidden="1" x14ac:dyDescent="0.35">
      <c r="A312" s="34" t="s">
        <v>9665</v>
      </c>
      <c r="B312" t="s">
        <v>4612</v>
      </c>
      <c r="C312" t="s">
        <v>2341</v>
      </c>
      <c r="D312" t="s">
        <v>9665</v>
      </c>
      <c r="E312" t="s">
        <v>9616</v>
      </c>
      <c r="F312" t="s">
        <v>4590</v>
      </c>
      <c r="G312" s="7">
        <v>119.2741</v>
      </c>
      <c r="H312" s="7">
        <v>103.55027</v>
      </c>
      <c r="I312" s="7">
        <v>106.61667999999999</v>
      </c>
      <c r="J312" s="7">
        <v>94.08287</v>
      </c>
      <c r="K312" s="7">
        <v>97.408600000000007</v>
      </c>
      <c r="L312" s="7">
        <v>91.216059999999999</v>
      </c>
      <c r="M312" s="7">
        <v>97.542469999999994</v>
      </c>
      <c r="N312" s="7">
        <v>97.808890000000005</v>
      </c>
      <c r="O312" s="7">
        <v>91.564229999999995</v>
      </c>
      <c r="P312" s="7">
        <v>95.524889999999999</v>
      </c>
      <c r="Q312" s="7">
        <v>102.72042999999999</v>
      </c>
      <c r="R312" s="7">
        <v>115.6568</v>
      </c>
    </row>
    <row r="313" spans="1:18" hidden="1" x14ac:dyDescent="0.35">
      <c r="A313" s="34" t="s">
        <v>3797</v>
      </c>
      <c r="B313" t="s">
        <v>4612</v>
      </c>
      <c r="C313" t="s">
        <v>2393</v>
      </c>
      <c r="D313" t="s">
        <v>3797</v>
      </c>
      <c r="E313" t="s">
        <v>9616</v>
      </c>
      <c r="F313" t="s">
        <v>4590</v>
      </c>
      <c r="G313" s="7">
        <v>179.07767000000001</v>
      </c>
      <c r="H313" s="7">
        <v>155.31975</v>
      </c>
      <c r="I313" s="7">
        <v>167.26509999999999</v>
      </c>
      <c r="J313" s="7">
        <v>166.08750000000001</v>
      </c>
      <c r="K313" s="7">
        <v>180.19159000000002</v>
      </c>
      <c r="L313" s="7">
        <v>203.71693999999999</v>
      </c>
      <c r="M313" s="7">
        <v>211.88262</v>
      </c>
      <c r="N313" s="7">
        <v>205.80241999999998</v>
      </c>
      <c r="O313" s="7">
        <v>167.3528</v>
      </c>
      <c r="P313" s="7">
        <v>172.51888</v>
      </c>
      <c r="Q313" s="7">
        <v>168.55903000000001</v>
      </c>
      <c r="R313" s="7">
        <v>193.80101999999999</v>
      </c>
    </row>
    <row r="314" spans="1:18" hidden="1" x14ac:dyDescent="0.35">
      <c r="A314" s="34" t="s">
        <v>9666</v>
      </c>
      <c r="B314" t="s">
        <v>4612</v>
      </c>
      <c r="C314" t="s">
        <v>2404</v>
      </c>
      <c r="D314" t="s">
        <v>9666</v>
      </c>
      <c r="E314" t="s">
        <v>9616</v>
      </c>
      <c r="F314" t="s">
        <v>4590</v>
      </c>
      <c r="G314" s="7">
        <v>145.5506</v>
      </c>
      <c r="H314" s="7">
        <v>131.93639999999999</v>
      </c>
      <c r="I314" s="7">
        <v>131.22620000000001</v>
      </c>
      <c r="J314" s="7">
        <v>102.1628</v>
      </c>
      <c r="K314" s="7">
        <v>102.2488</v>
      </c>
      <c r="L314" s="7">
        <v>89.748500000000007</v>
      </c>
      <c r="M314" s="7">
        <v>96.9358</v>
      </c>
      <c r="N314" s="7">
        <v>97.88069999999999</v>
      </c>
      <c r="O314" s="7">
        <v>92.4435</v>
      </c>
      <c r="P314" s="7">
        <v>115.0257</v>
      </c>
      <c r="Q314" s="7">
        <v>120.36210000000001</v>
      </c>
      <c r="R314" s="7">
        <v>143.61850000000001</v>
      </c>
    </row>
    <row r="315" spans="1:18" hidden="1" x14ac:dyDescent="0.35">
      <c r="A315" s="34" t="s">
        <v>9736</v>
      </c>
      <c r="B315" t="s">
        <v>4612</v>
      </c>
      <c r="C315" t="s">
        <v>2617</v>
      </c>
      <c r="D315" t="s">
        <v>9736</v>
      </c>
      <c r="E315" t="s">
        <v>9616</v>
      </c>
      <c r="F315" t="s">
        <v>4590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>
        <v>45.13</v>
      </c>
    </row>
    <row r="316" spans="1:18" hidden="1" x14ac:dyDescent="0.35">
      <c r="A316" s="34" t="s">
        <v>9736</v>
      </c>
      <c r="B316" t="s">
        <v>4612</v>
      </c>
      <c r="C316" t="s">
        <v>2617</v>
      </c>
      <c r="D316" t="s">
        <v>9736</v>
      </c>
      <c r="E316" t="s">
        <v>9626</v>
      </c>
      <c r="F316" t="s">
        <v>4590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>
        <v>50.638100000000001</v>
      </c>
    </row>
    <row r="317" spans="1:18" hidden="1" x14ac:dyDescent="0.35">
      <c r="A317" s="34" t="s">
        <v>9737</v>
      </c>
      <c r="B317" t="s">
        <v>4612</v>
      </c>
      <c r="C317" t="s">
        <v>2829</v>
      </c>
      <c r="D317" t="s">
        <v>9737</v>
      </c>
      <c r="E317" t="s">
        <v>4126</v>
      </c>
      <c r="F317" t="s">
        <v>4590</v>
      </c>
      <c r="G317" s="7">
        <v>140.79589999999999</v>
      </c>
      <c r="H317" s="7">
        <v>118.8978</v>
      </c>
      <c r="I317" s="7">
        <v>111.3694</v>
      </c>
      <c r="J317" s="7">
        <v>92.472100000000012</v>
      </c>
      <c r="K317" s="7">
        <v>92.941000000000003</v>
      </c>
      <c r="L317" s="7">
        <v>94.7928</v>
      </c>
      <c r="M317" s="7">
        <v>109.9633</v>
      </c>
      <c r="N317" s="7">
        <v>113.1631</v>
      </c>
      <c r="O317" s="7">
        <v>103.4226</v>
      </c>
      <c r="P317" s="7">
        <v>102.25230000000001</v>
      </c>
      <c r="Q317" s="7">
        <v>96.573899999999995</v>
      </c>
      <c r="R317" s="7">
        <v>106.33069999999999</v>
      </c>
    </row>
    <row r="318" spans="1:18" hidden="1" x14ac:dyDescent="0.35">
      <c r="A318" s="34" t="s">
        <v>206</v>
      </c>
      <c r="B318" t="s">
        <v>4612</v>
      </c>
      <c r="C318" t="s">
        <v>3040</v>
      </c>
      <c r="D318" t="s">
        <v>206</v>
      </c>
      <c r="E318" t="s">
        <v>9616</v>
      </c>
      <c r="F318" t="s">
        <v>4590</v>
      </c>
      <c r="G318" s="7">
        <v>138.23689999999999</v>
      </c>
      <c r="H318" s="7">
        <v>108.93310000000001</v>
      </c>
      <c r="I318" s="7">
        <v>119.1545</v>
      </c>
      <c r="J318" s="7">
        <v>104.34339999999999</v>
      </c>
      <c r="K318" s="7">
        <v>99.682699999999997</v>
      </c>
      <c r="L318" s="7">
        <v>85.017300000000006</v>
      </c>
      <c r="M318" s="7">
        <v>80.628500000000003</v>
      </c>
      <c r="N318" s="7">
        <v>78.706800000000001</v>
      </c>
      <c r="O318" s="7">
        <v>81.440399999999997</v>
      </c>
      <c r="P318" s="7">
        <v>84.164699999999996</v>
      </c>
      <c r="Q318" s="7">
        <v>117.7385</v>
      </c>
      <c r="R318" s="7">
        <v>128.31020000000001</v>
      </c>
    </row>
    <row r="319" spans="1:18" hidden="1" x14ac:dyDescent="0.35">
      <c r="A319" s="34" t="s">
        <v>9738</v>
      </c>
      <c r="B319" t="s">
        <v>4612</v>
      </c>
      <c r="C319" t="s">
        <v>3066</v>
      </c>
      <c r="D319" t="s">
        <v>9738</v>
      </c>
      <c r="E319" t="s">
        <v>4126</v>
      </c>
      <c r="F319" t="s">
        <v>4590</v>
      </c>
      <c r="G319" s="7">
        <v>72.051000000000002</v>
      </c>
      <c r="H319" s="7">
        <v>59.148400000000002</v>
      </c>
      <c r="I319" s="7">
        <v>74.324600000000004</v>
      </c>
      <c r="J319" s="7">
        <v>84.7911</v>
      </c>
      <c r="K319" s="7">
        <v>94.661500000000004</v>
      </c>
      <c r="L319" s="7">
        <v>105.0352</v>
      </c>
      <c r="M319" s="7">
        <v>108.1033</v>
      </c>
      <c r="N319" s="7">
        <v>103.2363</v>
      </c>
      <c r="O319" s="7">
        <v>90.11160000000001</v>
      </c>
      <c r="P319" s="7">
        <v>91.091999999999999</v>
      </c>
      <c r="Q319" s="7">
        <v>76.584699999999998</v>
      </c>
      <c r="R319" s="7">
        <v>73.294800000000009</v>
      </c>
    </row>
    <row r="320" spans="1:18" hidden="1" x14ac:dyDescent="0.35">
      <c r="A320" s="34" t="s">
        <v>9739</v>
      </c>
      <c r="B320" t="s">
        <v>4612</v>
      </c>
      <c r="C320" t="s">
        <v>3271</v>
      </c>
      <c r="D320" t="s">
        <v>9739</v>
      </c>
      <c r="E320" t="s">
        <v>9616</v>
      </c>
      <c r="F320" t="s">
        <v>4590</v>
      </c>
      <c r="G320" s="7">
        <v>408.72179999999997</v>
      </c>
      <c r="H320" s="7">
        <v>349.15559999999999</v>
      </c>
      <c r="I320" s="7">
        <v>447.25940000000003</v>
      </c>
      <c r="J320" s="7">
        <v>401.87790000000001</v>
      </c>
      <c r="K320" s="7">
        <v>419.77979999999997</v>
      </c>
      <c r="L320" s="7">
        <v>416.01749999999998</v>
      </c>
      <c r="M320" s="7">
        <v>428.67009999999999</v>
      </c>
      <c r="N320" s="7">
        <v>414.53570000000002</v>
      </c>
      <c r="O320" s="7">
        <v>364.21790000000004</v>
      </c>
      <c r="P320" s="7">
        <v>400.95309999999995</v>
      </c>
      <c r="Q320" s="7">
        <v>409.26130000000001</v>
      </c>
      <c r="R320" s="7">
        <v>425.51859999999999</v>
      </c>
    </row>
    <row r="321" spans="1:18" hidden="1" x14ac:dyDescent="0.35">
      <c r="A321" s="34" t="s">
        <v>9740</v>
      </c>
      <c r="B321" t="s">
        <v>4612</v>
      </c>
      <c r="C321" t="s">
        <v>3320</v>
      </c>
      <c r="D321" t="s">
        <v>9740</v>
      </c>
      <c r="E321" t="s">
        <v>9616</v>
      </c>
      <c r="F321" t="s">
        <v>4590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>
        <v>26.819800000000001</v>
      </c>
    </row>
    <row r="322" spans="1:18" hidden="1" x14ac:dyDescent="0.35">
      <c r="A322" s="34" t="s">
        <v>9741</v>
      </c>
      <c r="B322" t="s">
        <v>4613</v>
      </c>
      <c r="C322" t="s">
        <v>4614</v>
      </c>
      <c r="D322" t="s">
        <v>9741</v>
      </c>
      <c r="E322" t="s">
        <v>9622</v>
      </c>
      <c r="F322" t="s">
        <v>4588</v>
      </c>
      <c r="G322" s="7">
        <v>20898.285472611693</v>
      </c>
      <c r="H322" s="7">
        <v>15525.117564</v>
      </c>
      <c r="I322" s="7">
        <v>21996.383147744036</v>
      </c>
      <c r="J322" s="7">
        <v>17332.923132458025</v>
      </c>
      <c r="K322" s="7">
        <v>17683.184272999999</v>
      </c>
      <c r="L322" s="7">
        <v>16931.376032</v>
      </c>
      <c r="M322" s="7">
        <v>13983.215934</v>
      </c>
      <c r="N322" s="7">
        <v>15761.498783999999</v>
      </c>
      <c r="O322" s="7">
        <v>18959.015629000001</v>
      </c>
      <c r="P322" s="7">
        <v>14649.929039000001</v>
      </c>
      <c r="Q322" s="7">
        <v>21103.905478999997</v>
      </c>
      <c r="R322" s="7">
        <v>21720.497930000001</v>
      </c>
    </row>
    <row r="323" spans="1:18" hidden="1" x14ac:dyDescent="0.35">
      <c r="A323" s="34" t="s">
        <v>9741</v>
      </c>
      <c r="B323" t="s">
        <v>4613</v>
      </c>
      <c r="C323" t="s">
        <v>4614</v>
      </c>
      <c r="D323" t="s">
        <v>9741</v>
      </c>
      <c r="E323" t="s">
        <v>9742</v>
      </c>
      <c r="F323" t="s">
        <v>4588</v>
      </c>
      <c r="G323" s="7">
        <v>5.948120069606901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</row>
    <row r="324" spans="1:18" hidden="1" x14ac:dyDescent="0.35">
      <c r="A324" s="34" t="s">
        <v>617</v>
      </c>
      <c r="B324" t="s">
        <v>4615</v>
      </c>
      <c r="C324" t="s">
        <v>616</v>
      </c>
      <c r="D324" t="s">
        <v>617</v>
      </c>
      <c r="E324" t="s">
        <v>9653</v>
      </c>
      <c r="F324" t="s">
        <v>4616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/>
      <c r="N324" s="7"/>
      <c r="O324" s="7"/>
      <c r="P324" s="7"/>
      <c r="Q324" s="7"/>
      <c r="R324" s="7"/>
    </row>
    <row r="325" spans="1:18" hidden="1" x14ac:dyDescent="0.35">
      <c r="A325" s="34" t="s">
        <v>9743</v>
      </c>
      <c r="B325" t="s">
        <v>4615</v>
      </c>
      <c r="C325" t="s">
        <v>619</v>
      </c>
      <c r="D325" t="s">
        <v>9743</v>
      </c>
      <c r="E325" t="s">
        <v>9653</v>
      </c>
      <c r="F325" t="s">
        <v>4616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/>
      <c r="N325" s="7"/>
      <c r="O325" s="7"/>
      <c r="P325" s="7"/>
      <c r="Q325" s="7"/>
      <c r="R325" s="7"/>
    </row>
    <row r="326" spans="1:18" hidden="1" x14ac:dyDescent="0.35">
      <c r="A326" s="34" t="s">
        <v>9744</v>
      </c>
      <c r="B326" t="s">
        <v>4615</v>
      </c>
      <c r="C326" t="s">
        <v>743</v>
      </c>
      <c r="D326" t="s">
        <v>9744</v>
      </c>
      <c r="E326" t="s">
        <v>9653</v>
      </c>
      <c r="F326" t="s">
        <v>4616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/>
      <c r="N326" s="7"/>
      <c r="O326" s="7"/>
      <c r="P326" s="7"/>
      <c r="Q326" s="7"/>
      <c r="R326" s="7"/>
    </row>
    <row r="327" spans="1:18" hidden="1" x14ac:dyDescent="0.35">
      <c r="A327" s="34" t="s">
        <v>758</v>
      </c>
      <c r="B327" t="s">
        <v>4615</v>
      </c>
      <c r="C327" t="s">
        <v>757</v>
      </c>
      <c r="D327" t="s">
        <v>758</v>
      </c>
      <c r="E327" t="s">
        <v>9615</v>
      </c>
      <c r="F327" t="s">
        <v>4616</v>
      </c>
      <c r="G327" s="7"/>
      <c r="H327" s="7"/>
      <c r="I327" s="7"/>
      <c r="J327" s="7"/>
      <c r="K327" s="7"/>
      <c r="L327" s="7"/>
      <c r="M327" s="7">
        <v>1.2084000000000001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</row>
    <row r="328" spans="1:18" hidden="1" x14ac:dyDescent="0.35">
      <c r="A328" s="34" t="s">
        <v>758</v>
      </c>
      <c r="B328" t="s">
        <v>4615</v>
      </c>
      <c r="C328" t="s">
        <v>757</v>
      </c>
      <c r="D328" t="s">
        <v>758</v>
      </c>
      <c r="E328" t="s">
        <v>9616</v>
      </c>
      <c r="F328" t="s">
        <v>4616</v>
      </c>
      <c r="G328" s="7"/>
      <c r="H328" s="7"/>
      <c r="I328" s="7"/>
      <c r="J328" s="7"/>
      <c r="K328" s="7"/>
      <c r="L328" s="7"/>
      <c r="M328" s="7">
        <v>1.5758399999999999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</row>
    <row r="329" spans="1:18" hidden="1" x14ac:dyDescent="0.35">
      <c r="A329" s="34" t="s">
        <v>1109</v>
      </c>
      <c r="B329" t="s">
        <v>4615</v>
      </c>
      <c r="C329" t="s">
        <v>1108</v>
      </c>
      <c r="D329" t="s">
        <v>1109</v>
      </c>
      <c r="E329" t="s">
        <v>4126</v>
      </c>
      <c r="F329" t="s">
        <v>4616</v>
      </c>
      <c r="G329" s="7"/>
      <c r="H329" s="7"/>
      <c r="I329" s="7"/>
      <c r="J329" s="7"/>
      <c r="K329" s="7"/>
      <c r="L329" s="7"/>
      <c r="M329" s="7"/>
      <c r="N329" s="7"/>
      <c r="O329" s="7"/>
      <c r="P329" s="7">
        <v>0</v>
      </c>
      <c r="Q329" s="7">
        <v>0</v>
      </c>
      <c r="R329" s="7">
        <v>0</v>
      </c>
    </row>
    <row r="330" spans="1:18" hidden="1" x14ac:dyDescent="0.35">
      <c r="A330" s="34" t="s">
        <v>1109</v>
      </c>
      <c r="B330" t="s">
        <v>4615</v>
      </c>
      <c r="C330" t="s">
        <v>1108</v>
      </c>
      <c r="D330" t="s">
        <v>1109</v>
      </c>
      <c r="E330" t="s">
        <v>9653</v>
      </c>
      <c r="F330" t="s">
        <v>4616</v>
      </c>
      <c r="G330" s="7"/>
      <c r="H330" s="7"/>
      <c r="I330" s="7"/>
      <c r="J330" s="7"/>
      <c r="K330" s="7">
        <v>0.15930000000000002</v>
      </c>
      <c r="L330" s="7">
        <v>0</v>
      </c>
      <c r="M330" s="7">
        <v>0.38850000000000001</v>
      </c>
      <c r="N330" s="7">
        <v>0</v>
      </c>
      <c r="O330" s="7">
        <v>0</v>
      </c>
      <c r="P330" s="7"/>
      <c r="Q330" s="7"/>
      <c r="R330" s="7"/>
    </row>
    <row r="331" spans="1:18" hidden="1" x14ac:dyDescent="0.35">
      <c r="A331" s="34" t="s">
        <v>1136</v>
      </c>
      <c r="B331" t="s">
        <v>4615</v>
      </c>
      <c r="C331" t="s">
        <v>1135</v>
      </c>
      <c r="D331" t="s">
        <v>1136</v>
      </c>
      <c r="E331" t="s">
        <v>9653</v>
      </c>
      <c r="F331" t="s">
        <v>4616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/>
      <c r="N331" s="7"/>
      <c r="O331" s="7"/>
      <c r="P331" s="7"/>
      <c r="Q331" s="7"/>
      <c r="R331" s="7"/>
    </row>
    <row r="332" spans="1:18" hidden="1" x14ac:dyDescent="0.35">
      <c r="A332" s="34" t="s">
        <v>9745</v>
      </c>
      <c r="B332" t="s">
        <v>4615</v>
      </c>
      <c r="C332" t="s">
        <v>1406</v>
      </c>
      <c r="D332" t="s">
        <v>9745</v>
      </c>
      <c r="E332" t="s">
        <v>9616</v>
      </c>
      <c r="F332" t="s">
        <v>4616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/>
      <c r="N332" s="7"/>
      <c r="O332" s="7"/>
      <c r="P332" s="7"/>
      <c r="Q332" s="7"/>
      <c r="R332" s="7"/>
    </row>
    <row r="333" spans="1:18" hidden="1" x14ac:dyDescent="0.35">
      <c r="A333" s="34" t="s">
        <v>9746</v>
      </c>
      <c r="B333" t="s">
        <v>4615</v>
      </c>
      <c r="C333" t="s">
        <v>1816</v>
      </c>
      <c r="D333" t="s">
        <v>9746</v>
      </c>
      <c r="E333" t="s">
        <v>9615</v>
      </c>
      <c r="F333" t="s">
        <v>4616</v>
      </c>
      <c r="G333" s="7">
        <v>91.604399999999998</v>
      </c>
      <c r="H333" s="7">
        <v>94.835399999999993</v>
      </c>
      <c r="I333" s="7">
        <v>86.901600000000002</v>
      </c>
      <c r="J333" s="7">
        <v>92.14739999999999</v>
      </c>
      <c r="K333" s="7">
        <v>83.7654</v>
      </c>
      <c r="L333" s="7">
        <v>58.0002</v>
      </c>
      <c r="M333" s="7">
        <v>48.626400000000004</v>
      </c>
      <c r="N333" s="7">
        <v>58.1556</v>
      </c>
      <c r="O333" s="7">
        <v>36.290399999999998</v>
      </c>
      <c r="P333" s="7">
        <v>37.269599999999997</v>
      </c>
      <c r="Q333" s="7">
        <v>22.719000000000001</v>
      </c>
      <c r="R333" s="7">
        <v>38.749199999999995</v>
      </c>
    </row>
    <row r="334" spans="1:18" hidden="1" x14ac:dyDescent="0.35">
      <c r="A334" s="34" t="s">
        <v>2224</v>
      </c>
      <c r="B334" t="s">
        <v>4615</v>
      </c>
      <c r="C334" t="s">
        <v>2223</v>
      </c>
      <c r="D334" t="s">
        <v>2224</v>
      </c>
      <c r="E334" t="s">
        <v>9616</v>
      </c>
      <c r="F334" t="s">
        <v>4616</v>
      </c>
      <c r="G334" s="7">
        <v>136.77576000000002</v>
      </c>
      <c r="H334" s="7">
        <v>90.583679999999987</v>
      </c>
      <c r="I334" s="7">
        <v>93.967679999999987</v>
      </c>
      <c r="J334" s="7">
        <v>34.697760000000002</v>
      </c>
      <c r="K334" s="7">
        <v>22.148880000000002</v>
      </c>
      <c r="L334" s="7">
        <v>17.696159999999999</v>
      </c>
      <c r="M334" s="7">
        <v>12.226319999999999</v>
      </c>
      <c r="N334" s="7">
        <v>4.7361599999999999</v>
      </c>
      <c r="O334" s="7">
        <v>3.8630399999999998</v>
      </c>
      <c r="P334" s="7">
        <v>10.666079999999999</v>
      </c>
      <c r="Q334" s="7">
        <v>29.936400000000003</v>
      </c>
      <c r="R334" s="7">
        <v>180.39048</v>
      </c>
    </row>
    <row r="335" spans="1:18" hidden="1" x14ac:dyDescent="0.35">
      <c r="A335" s="34" t="s">
        <v>9747</v>
      </c>
      <c r="B335" t="s">
        <v>4615</v>
      </c>
      <c r="C335" t="s">
        <v>2483</v>
      </c>
      <c r="D335" t="s">
        <v>9747</v>
      </c>
      <c r="E335" t="s">
        <v>9616</v>
      </c>
      <c r="F335" t="s">
        <v>4616</v>
      </c>
      <c r="G335" s="7">
        <v>509.99659700000001</v>
      </c>
      <c r="H335" s="7">
        <v>349.59256900000003</v>
      </c>
      <c r="I335" s="7">
        <v>680.46344199999999</v>
      </c>
      <c r="J335" s="7">
        <v>542.307275</v>
      </c>
      <c r="K335" s="7">
        <v>571.34261000000004</v>
      </c>
      <c r="L335" s="7">
        <v>518.19700599999999</v>
      </c>
      <c r="M335" s="7">
        <v>312.05809899999997</v>
      </c>
      <c r="N335" s="7">
        <v>244.481255</v>
      </c>
      <c r="O335" s="7">
        <v>136.78116599999998</v>
      </c>
      <c r="P335" s="7">
        <v>77.776196999999996</v>
      </c>
      <c r="Q335" s="7">
        <v>207.663343</v>
      </c>
      <c r="R335" s="7">
        <v>484.891299</v>
      </c>
    </row>
    <row r="336" spans="1:18" hidden="1" x14ac:dyDescent="0.35">
      <c r="A336" s="34" t="s">
        <v>2826</v>
      </c>
      <c r="B336" t="s">
        <v>4615</v>
      </c>
      <c r="C336" t="s">
        <v>2825</v>
      </c>
      <c r="D336" t="s">
        <v>2826</v>
      </c>
      <c r="E336" t="s">
        <v>9653</v>
      </c>
      <c r="F336" t="s">
        <v>4616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/>
      <c r="N336" s="7"/>
      <c r="O336" s="7"/>
      <c r="P336" s="7"/>
      <c r="Q336" s="7"/>
      <c r="R336" s="7"/>
    </row>
    <row r="337" spans="1:18" hidden="1" x14ac:dyDescent="0.35">
      <c r="A337" s="34" t="s">
        <v>9748</v>
      </c>
      <c r="B337" t="s">
        <v>4615</v>
      </c>
      <c r="C337" t="s">
        <v>2867</v>
      </c>
      <c r="D337" t="s">
        <v>9748</v>
      </c>
      <c r="E337" t="s">
        <v>9653</v>
      </c>
      <c r="F337" t="s">
        <v>4616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/>
      <c r="N337" s="7"/>
      <c r="O337" s="7"/>
      <c r="P337" s="7"/>
      <c r="Q337" s="7"/>
      <c r="R337" s="7"/>
    </row>
    <row r="338" spans="1:18" hidden="1" x14ac:dyDescent="0.35">
      <c r="A338" s="34" t="s">
        <v>9749</v>
      </c>
      <c r="B338" t="s">
        <v>4615</v>
      </c>
      <c r="C338" t="s">
        <v>183</v>
      </c>
      <c r="D338" t="s">
        <v>9749</v>
      </c>
      <c r="E338" t="s">
        <v>9616</v>
      </c>
      <c r="F338" t="s">
        <v>4616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/>
      <c r="N338" s="7"/>
      <c r="O338" s="7"/>
      <c r="P338" s="7"/>
      <c r="Q338" s="7"/>
      <c r="R338" s="7"/>
    </row>
    <row r="339" spans="1:18" hidden="1" x14ac:dyDescent="0.35">
      <c r="A339" s="34" t="s">
        <v>206</v>
      </c>
      <c r="B339" t="s">
        <v>4615</v>
      </c>
      <c r="C339" t="s">
        <v>3040</v>
      </c>
      <c r="D339" t="s">
        <v>206</v>
      </c>
      <c r="E339" t="s">
        <v>9616</v>
      </c>
      <c r="F339" t="s">
        <v>4616</v>
      </c>
      <c r="G339" s="7">
        <v>29.835259999999998</v>
      </c>
      <c r="H339" s="7">
        <v>34.953099999999999</v>
      </c>
      <c r="I339" s="7">
        <v>34.84628</v>
      </c>
      <c r="J339" s="7">
        <v>33.50676</v>
      </c>
      <c r="K339" s="7">
        <v>35.815640000000002</v>
      </c>
      <c r="L339" s="7">
        <v>40.118400000000001</v>
      </c>
      <c r="M339" s="7">
        <v>49.458359999999999</v>
      </c>
      <c r="N339" s="7">
        <v>48.52722</v>
      </c>
      <c r="O339" s="7">
        <v>43.011780000000002</v>
      </c>
      <c r="P339" s="7">
        <v>21.681660000000001</v>
      </c>
      <c r="Q339" s="7">
        <v>19.716339999999999</v>
      </c>
      <c r="R339" s="7">
        <v>23.560599999999997</v>
      </c>
    </row>
    <row r="340" spans="1:18" hidden="1" x14ac:dyDescent="0.35">
      <c r="A340" s="34" t="s">
        <v>3322</v>
      </c>
      <c r="B340" t="s">
        <v>4615</v>
      </c>
      <c r="C340" t="s">
        <v>3321</v>
      </c>
      <c r="D340" t="s">
        <v>3322</v>
      </c>
      <c r="E340" t="s">
        <v>9616</v>
      </c>
      <c r="F340" t="s">
        <v>4616</v>
      </c>
      <c r="G340" s="7">
        <v>212.813445</v>
      </c>
      <c r="H340" s="7">
        <v>445.64352600000001</v>
      </c>
      <c r="I340" s="7">
        <v>1010.8347319999999</v>
      </c>
      <c r="J340" s="7"/>
      <c r="K340" s="7"/>
      <c r="L340" s="7"/>
      <c r="M340" s="7"/>
      <c r="N340" s="7"/>
      <c r="O340" s="7"/>
      <c r="P340" s="7"/>
      <c r="Q340" s="7"/>
      <c r="R340" s="7">
        <v>320.99703199999999</v>
      </c>
    </row>
    <row r="341" spans="1:18" hidden="1" x14ac:dyDescent="0.35">
      <c r="A341" s="34" t="s">
        <v>3322</v>
      </c>
      <c r="B341" t="s">
        <v>4615</v>
      </c>
      <c r="C341" t="s">
        <v>3321</v>
      </c>
      <c r="D341" t="s">
        <v>3322</v>
      </c>
      <c r="E341" t="s">
        <v>9653</v>
      </c>
      <c r="F341" t="s">
        <v>4616</v>
      </c>
      <c r="G341" s="7"/>
      <c r="H341" s="7"/>
      <c r="I341" s="7"/>
      <c r="J341" s="7">
        <v>663.15708499999994</v>
      </c>
      <c r="K341" s="7">
        <v>542.10054600000001</v>
      </c>
      <c r="L341" s="7">
        <v>452.14407699999998</v>
      </c>
      <c r="M341" s="7">
        <v>331.44611099999997</v>
      </c>
      <c r="N341" s="7">
        <v>111.15982200000001</v>
      </c>
      <c r="O341" s="7">
        <v>33.396526000000001</v>
      </c>
      <c r="P341" s="7">
        <v>24.887308000000001</v>
      </c>
      <c r="Q341" s="7">
        <v>37.997214999999997</v>
      </c>
      <c r="R341" s="7"/>
    </row>
    <row r="342" spans="1:18" hidden="1" x14ac:dyDescent="0.35">
      <c r="A342" s="34" t="s">
        <v>8062</v>
      </c>
      <c r="B342" t="s">
        <v>4617</v>
      </c>
      <c r="C342" t="s">
        <v>8061</v>
      </c>
      <c r="D342" t="s">
        <v>8062</v>
      </c>
      <c r="E342" t="s">
        <v>9687</v>
      </c>
      <c r="F342" t="s">
        <v>7276</v>
      </c>
      <c r="G342" s="7">
        <v>225.379571</v>
      </c>
      <c r="H342" s="7">
        <v>197.91063699999998</v>
      </c>
      <c r="I342" s="7">
        <v>220.80856</v>
      </c>
      <c r="J342" s="7">
        <v>204.62218799999999</v>
      </c>
      <c r="K342" s="7">
        <v>228.72895499999998</v>
      </c>
      <c r="L342" s="7">
        <v>233.69264100000001</v>
      </c>
      <c r="M342" s="7">
        <v>240.23690900000003</v>
      </c>
      <c r="N342" s="7">
        <v>242.64559700000001</v>
      </c>
      <c r="O342" s="7">
        <v>230.02940599999999</v>
      </c>
      <c r="P342" s="7">
        <v>227.44393500000001</v>
      </c>
      <c r="Q342" s="7">
        <v>228.50593599999999</v>
      </c>
      <c r="R342" s="7">
        <v>224.94596200000001</v>
      </c>
    </row>
    <row r="343" spans="1:18" hidden="1" x14ac:dyDescent="0.35">
      <c r="A343" s="34" t="s">
        <v>141</v>
      </c>
      <c r="B343" t="s">
        <v>4617</v>
      </c>
      <c r="C343" t="s">
        <v>142</v>
      </c>
      <c r="D343" t="s">
        <v>141</v>
      </c>
      <c r="E343" t="s">
        <v>9611</v>
      </c>
      <c r="F343" t="s">
        <v>7276</v>
      </c>
      <c r="G343" s="7">
        <v>119.394543</v>
      </c>
      <c r="H343" s="7">
        <v>91.37635499999999</v>
      </c>
      <c r="I343" s="7">
        <v>140.55994899999999</v>
      </c>
      <c r="J343" s="7">
        <v>300.98066</v>
      </c>
      <c r="K343" s="7">
        <v>248.616332</v>
      </c>
      <c r="L343" s="7">
        <v>303.09046999999998</v>
      </c>
      <c r="M343" s="7">
        <v>324.13238100000001</v>
      </c>
      <c r="N343" s="7">
        <v>339.76065999999997</v>
      </c>
      <c r="O343" s="7">
        <v>264.38978600000002</v>
      </c>
      <c r="P343" s="7">
        <v>263.48341700000003</v>
      </c>
      <c r="Q343" s="7">
        <v>268.96853600000003</v>
      </c>
      <c r="R343" s="7">
        <v>380.040097</v>
      </c>
    </row>
    <row r="344" spans="1:18" hidden="1" x14ac:dyDescent="0.35">
      <c r="A344" s="34" t="s">
        <v>3691</v>
      </c>
      <c r="B344" t="s">
        <v>4617</v>
      </c>
      <c r="C344" t="s">
        <v>1428</v>
      </c>
      <c r="D344" t="s">
        <v>3691</v>
      </c>
      <c r="E344" t="s">
        <v>4585</v>
      </c>
      <c r="F344" t="s">
        <v>7276</v>
      </c>
      <c r="G344" s="7">
        <v>17.576979999999999</v>
      </c>
      <c r="H344" s="7">
        <v>16.416463</v>
      </c>
      <c r="I344" s="7">
        <v>18.395835999999999</v>
      </c>
      <c r="J344" s="7">
        <v>14.636691999999998</v>
      </c>
      <c r="K344" s="7">
        <v>13.826246999999999</v>
      </c>
      <c r="L344" s="7">
        <v>9.4058289999999989</v>
      </c>
      <c r="M344" s="7">
        <v>9.5035730000000012</v>
      </c>
      <c r="N344" s="7">
        <v>8.9412050000000001</v>
      </c>
      <c r="O344" s="7">
        <v>7.0491980000000005</v>
      </c>
      <c r="P344" s="7">
        <v>10.662566999999999</v>
      </c>
      <c r="Q344" s="7">
        <v>9.3245589999999989</v>
      </c>
      <c r="R344" s="7">
        <v>9.1675380000000004</v>
      </c>
    </row>
    <row r="345" spans="1:18" hidden="1" x14ac:dyDescent="0.35">
      <c r="A345" s="34" t="s">
        <v>9750</v>
      </c>
      <c r="B345" t="s">
        <v>4617</v>
      </c>
      <c r="C345" t="s">
        <v>2631</v>
      </c>
      <c r="D345" t="s">
        <v>9750</v>
      </c>
      <c r="E345" t="s">
        <v>9616</v>
      </c>
      <c r="F345" t="s">
        <v>7276</v>
      </c>
      <c r="G345" s="7">
        <v>519.90867500000002</v>
      </c>
      <c r="H345" s="7">
        <v>464.26739000000003</v>
      </c>
      <c r="I345" s="7">
        <v>545.40574600000002</v>
      </c>
      <c r="J345" s="7">
        <v>503.154721</v>
      </c>
      <c r="K345" s="7">
        <v>518.14602300000001</v>
      </c>
      <c r="L345" s="7">
        <v>490.70086400000002</v>
      </c>
      <c r="M345" s="7">
        <v>433.656093</v>
      </c>
      <c r="N345" s="7">
        <v>500.27412699999996</v>
      </c>
      <c r="O345" s="7">
        <v>451.42060800000002</v>
      </c>
      <c r="P345" s="7">
        <v>505.00521199999997</v>
      </c>
      <c r="Q345" s="7">
        <v>465.15989399999995</v>
      </c>
      <c r="R345" s="7">
        <v>569.9816800000001</v>
      </c>
    </row>
    <row r="346" spans="1:18" hidden="1" x14ac:dyDescent="0.35">
      <c r="A346" s="34" t="s">
        <v>9623</v>
      </c>
      <c r="B346" t="s">
        <v>4617</v>
      </c>
      <c r="C346" t="s">
        <v>2643</v>
      </c>
      <c r="D346" t="s">
        <v>9623</v>
      </c>
      <c r="E346" t="s">
        <v>9616</v>
      </c>
      <c r="F346" t="s">
        <v>7276</v>
      </c>
      <c r="G346" s="7">
        <v>292.889658</v>
      </c>
      <c r="H346" s="7">
        <v>243.401319</v>
      </c>
      <c r="I346" s="7">
        <v>288.78227900000002</v>
      </c>
      <c r="J346" s="7">
        <v>323.67859799999997</v>
      </c>
      <c r="K346" s="7">
        <v>293.93494599999997</v>
      </c>
      <c r="L346" s="7">
        <v>281.12096600000001</v>
      </c>
      <c r="M346" s="7">
        <v>293.39320199999997</v>
      </c>
      <c r="N346" s="7">
        <v>290.39981499999999</v>
      </c>
      <c r="O346" s="7">
        <v>239.96769300000003</v>
      </c>
      <c r="P346" s="7">
        <v>277.70414099999999</v>
      </c>
      <c r="Q346" s="7">
        <v>240.57202899999999</v>
      </c>
      <c r="R346" s="7">
        <v>293.58344199999999</v>
      </c>
    </row>
    <row r="347" spans="1:18" hidden="1" x14ac:dyDescent="0.35">
      <c r="A347" s="34" t="s">
        <v>2796</v>
      </c>
      <c r="B347" t="s">
        <v>4617</v>
      </c>
      <c r="C347" t="s">
        <v>2795</v>
      </c>
      <c r="D347" t="s">
        <v>2796</v>
      </c>
      <c r="E347" t="s">
        <v>9620</v>
      </c>
      <c r="F347" t="s">
        <v>7276</v>
      </c>
      <c r="G347" s="7">
        <v>82.873457999999999</v>
      </c>
      <c r="H347" s="7">
        <v>93.270972999999998</v>
      </c>
      <c r="I347" s="7">
        <v>102.87746700000001</v>
      </c>
      <c r="J347" s="7">
        <v>94.075929000000002</v>
      </c>
      <c r="K347" s="7">
        <v>83.899414000000007</v>
      </c>
      <c r="L347" s="7">
        <v>90.347861000000009</v>
      </c>
      <c r="M347" s="7">
        <v>98.200489000000005</v>
      </c>
      <c r="N347" s="7">
        <v>86.675243000000009</v>
      </c>
      <c r="O347" s="7">
        <v>88.414095000000003</v>
      </c>
      <c r="P347" s="7">
        <v>98.095199999999991</v>
      </c>
      <c r="Q347" s="7">
        <v>94.187703999999997</v>
      </c>
      <c r="R347" s="7">
        <v>87.92655400000001</v>
      </c>
    </row>
    <row r="348" spans="1:18" hidden="1" x14ac:dyDescent="0.35">
      <c r="A348" s="34" t="s">
        <v>3833</v>
      </c>
      <c r="B348" t="s">
        <v>4617</v>
      </c>
      <c r="C348" t="s">
        <v>2983</v>
      </c>
      <c r="D348" t="s">
        <v>3833</v>
      </c>
      <c r="E348" t="s">
        <v>9616</v>
      </c>
      <c r="F348" t="s">
        <v>7276</v>
      </c>
      <c r="G348" s="7">
        <v>284.17334999999997</v>
      </c>
      <c r="H348" s="7">
        <v>237.45682500000001</v>
      </c>
      <c r="I348" s="7">
        <v>211.82910000000001</v>
      </c>
      <c r="J348" s="7">
        <v>194.25240199999999</v>
      </c>
      <c r="K348" s="7">
        <v>234.45675</v>
      </c>
      <c r="L348" s="7">
        <v>270.31784999999996</v>
      </c>
      <c r="M348" s="7">
        <v>276.340575</v>
      </c>
      <c r="N348" s="7">
        <v>274.43745000000001</v>
      </c>
      <c r="O348" s="7">
        <v>270.45187499999997</v>
      </c>
      <c r="P348" s="7">
        <v>288.77265</v>
      </c>
      <c r="Q348" s="7">
        <v>270.44549999999998</v>
      </c>
      <c r="R348" s="7">
        <v>276.04379999999998</v>
      </c>
    </row>
    <row r="349" spans="1:18" hidden="1" x14ac:dyDescent="0.35">
      <c r="A349" s="34" t="s">
        <v>8203</v>
      </c>
      <c r="B349" t="s">
        <v>4617</v>
      </c>
      <c r="C349" t="s">
        <v>81</v>
      </c>
      <c r="D349" t="s">
        <v>8203</v>
      </c>
      <c r="E349" t="s">
        <v>4585</v>
      </c>
      <c r="F349" t="s">
        <v>7276</v>
      </c>
      <c r="G349" s="7">
        <v>2.3488699999999998</v>
      </c>
      <c r="H349" s="7">
        <v>2.1606300000000003</v>
      </c>
      <c r="I349" s="7">
        <v>2.3103890000000002</v>
      </c>
      <c r="J349" s="7">
        <v>2.2294960000000001</v>
      </c>
      <c r="K349" s="7">
        <v>2.3381319999999999</v>
      </c>
      <c r="L349" s="7">
        <v>2.200637</v>
      </c>
      <c r="M349" s="7">
        <v>2.3867769999999999</v>
      </c>
      <c r="N349" s="7">
        <v>2.2255569999999998</v>
      </c>
      <c r="O349" s="7">
        <v>1.9237840000000002</v>
      </c>
      <c r="P349" s="7">
        <v>1.91404</v>
      </c>
      <c r="Q349" s="7">
        <v>1.848962</v>
      </c>
      <c r="R349" s="7">
        <v>1.8449549999999999</v>
      </c>
    </row>
    <row r="350" spans="1:18" hidden="1" x14ac:dyDescent="0.35">
      <c r="A350" s="34" t="s">
        <v>3080</v>
      </c>
      <c r="B350" t="s">
        <v>4617</v>
      </c>
      <c r="C350" t="s">
        <v>3079</v>
      </c>
      <c r="D350" t="s">
        <v>3080</v>
      </c>
      <c r="E350" t="s">
        <v>4585</v>
      </c>
      <c r="F350" t="s">
        <v>7276</v>
      </c>
      <c r="G350" s="7">
        <v>73.258607999999995</v>
      </c>
      <c r="H350" s="7">
        <v>68.915927999999994</v>
      </c>
      <c r="I350" s="7">
        <v>76.671648000000005</v>
      </c>
      <c r="J350" s="7">
        <v>73.727496000000002</v>
      </c>
      <c r="K350" s="7">
        <v>70.194047999999995</v>
      </c>
      <c r="L350" s="7">
        <v>70.996055999999996</v>
      </c>
      <c r="M350" s="7">
        <v>74.090136000000001</v>
      </c>
      <c r="N350" s="7">
        <v>67.703736000000006</v>
      </c>
      <c r="O350" s="7">
        <v>68.344632000000004</v>
      </c>
      <c r="P350" s="7">
        <v>79.649135999999999</v>
      </c>
      <c r="Q350" s="7">
        <v>72.843432000000007</v>
      </c>
      <c r="R350" s="7">
        <v>80.756568000000001</v>
      </c>
    </row>
    <row r="351" spans="1:18" hidden="1" x14ac:dyDescent="0.35">
      <c r="A351" s="34" t="s">
        <v>9711</v>
      </c>
      <c r="B351" t="s">
        <v>4617</v>
      </c>
      <c r="C351" t="s">
        <v>3230</v>
      </c>
      <c r="D351" t="s">
        <v>9711</v>
      </c>
      <c r="E351" t="s">
        <v>4126</v>
      </c>
      <c r="F351" t="s">
        <v>7276</v>
      </c>
      <c r="G351" s="7">
        <v>331.56023200000004</v>
      </c>
      <c r="H351" s="7">
        <v>310.570424</v>
      </c>
      <c r="I351" s="7">
        <v>279.02106900000001</v>
      </c>
      <c r="J351" s="7">
        <v>299.55007799999998</v>
      </c>
      <c r="K351" s="7">
        <v>306.91546500000004</v>
      </c>
      <c r="L351" s="7">
        <v>205.63081400000002</v>
      </c>
      <c r="M351" s="7">
        <v>289.47863299999995</v>
      </c>
      <c r="N351" s="7">
        <v>301.29010299999999</v>
      </c>
      <c r="O351" s="7">
        <v>290.30278800000002</v>
      </c>
      <c r="P351" s="7">
        <v>300.263126</v>
      </c>
      <c r="Q351" s="7">
        <v>299.04726199999999</v>
      </c>
      <c r="R351" s="7">
        <v>340.27100799999999</v>
      </c>
    </row>
    <row r="352" spans="1:18" hidden="1" x14ac:dyDescent="0.35">
      <c r="A352" s="34" t="s">
        <v>6588</v>
      </c>
      <c r="B352" t="s">
        <v>4617</v>
      </c>
      <c r="C352" t="s">
        <v>6587</v>
      </c>
      <c r="D352" t="s">
        <v>6588</v>
      </c>
      <c r="E352" t="s">
        <v>9611</v>
      </c>
      <c r="F352" t="s">
        <v>4588</v>
      </c>
      <c r="G352" s="7">
        <v>1935.434663</v>
      </c>
      <c r="H352" s="7">
        <v>1747.530229</v>
      </c>
      <c r="I352" s="7">
        <v>1828.022516</v>
      </c>
      <c r="J352" s="7">
        <v>1568.018509</v>
      </c>
      <c r="K352" s="7">
        <v>1482.733473</v>
      </c>
      <c r="L352" s="7">
        <v>1388.077984</v>
      </c>
      <c r="M352" s="7">
        <v>1402.1026409999999</v>
      </c>
      <c r="N352" s="7">
        <v>1455.764754</v>
      </c>
      <c r="O352" s="7">
        <v>1376.8364339999998</v>
      </c>
      <c r="P352" s="7">
        <v>1621.1250849999999</v>
      </c>
      <c r="Q352" s="7">
        <v>1687.245993</v>
      </c>
      <c r="R352" s="7">
        <v>1944.6446699999999</v>
      </c>
    </row>
    <row r="353" spans="1:18" hidden="1" x14ac:dyDescent="0.35">
      <c r="A353" s="34" t="s">
        <v>4620</v>
      </c>
      <c r="B353" t="s">
        <v>4618</v>
      </c>
      <c r="C353" t="s">
        <v>4619</v>
      </c>
      <c r="D353" t="s">
        <v>4620</v>
      </c>
      <c r="E353" t="s">
        <v>9611</v>
      </c>
      <c r="F353" t="s">
        <v>4588</v>
      </c>
      <c r="G353" s="7">
        <v>25521.580195788269</v>
      </c>
      <c r="H353" s="7">
        <v>22742.399532937725</v>
      </c>
      <c r="I353" s="7">
        <v>25655.160511670565</v>
      </c>
      <c r="J353" s="7">
        <v>22921.278482922207</v>
      </c>
      <c r="K353" s="7">
        <v>25680.765749000002</v>
      </c>
      <c r="L353" s="7">
        <v>23359.571144000001</v>
      </c>
      <c r="M353" s="7">
        <v>24618.995221000001</v>
      </c>
      <c r="N353" s="7">
        <v>23794.638414000001</v>
      </c>
      <c r="O353" s="7">
        <v>27183.047192999999</v>
      </c>
      <c r="P353" s="7">
        <v>27870.549204999999</v>
      </c>
      <c r="Q353" s="7">
        <v>28590.709866999998</v>
      </c>
      <c r="R353" s="7">
        <v>30094.849182999998</v>
      </c>
    </row>
    <row r="354" spans="1:18" hidden="1" x14ac:dyDescent="0.35">
      <c r="A354" s="34" t="s">
        <v>6590</v>
      </c>
      <c r="B354" t="s">
        <v>4621</v>
      </c>
      <c r="C354" t="s">
        <v>6589</v>
      </c>
      <c r="D354" t="s">
        <v>6590</v>
      </c>
      <c r="E354" t="s">
        <v>9616</v>
      </c>
      <c r="F354" t="s">
        <v>4590</v>
      </c>
      <c r="G354" s="7">
        <v>95.522999999999996</v>
      </c>
      <c r="H354" s="7">
        <v>84.978999999999999</v>
      </c>
      <c r="I354" s="7">
        <v>84.959000000000003</v>
      </c>
      <c r="J354" s="7">
        <v>75.150999999999996</v>
      </c>
      <c r="K354" s="7">
        <v>224.89135999999999</v>
      </c>
      <c r="L354" s="7">
        <v>82.385000000000005</v>
      </c>
      <c r="M354" s="7">
        <v>80.929000000000002</v>
      </c>
      <c r="N354" s="7">
        <v>75.055999999999997</v>
      </c>
      <c r="O354" s="7">
        <v>74.3</v>
      </c>
      <c r="P354" s="7">
        <v>77.231999999999999</v>
      </c>
      <c r="Q354" s="7">
        <v>71.355000000000004</v>
      </c>
      <c r="R354" s="7">
        <v>0</v>
      </c>
    </row>
    <row r="355" spans="1:18" hidden="1" x14ac:dyDescent="0.35">
      <c r="A355" s="34" t="s">
        <v>9631</v>
      </c>
      <c r="B355" t="s">
        <v>4621</v>
      </c>
      <c r="C355" t="s">
        <v>6591</v>
      </c>
      <c r="D355" t="s">
        <v>9631</v>
      </c>
      <c r="E355" t="s">
        <v>9626</v>
      </c>
      <c r="F355" t="s">
        <v>4590</v>
      </c>
      <c r="G355" s="7">
        <v>78.864399999999989</v>
      </c>
      <c r="H355" s="7">
        <v>70.807100000000005</v>
      </c>
      <c r="I355" s="7">
        <v>73.8429</v>
      </c>
      <c r="J355" s="7">
        <v>62.463099999999997</v>
      </c>
      <c r="K355" s="7">
        <v>60.239400000000003</v>
      </c>
      <c r="L355" s="7">
        <v>70.127300000000005</v>
      </c>
      <c r="M355" s="7">
        <v>69.11930000000001</v>
      </c>
      <c r="N355" s="7">
        <v>63.771800000000006</v>
      </c>
      <c r="O355" s="7">
        <v>59.434800000000003</v>
      </c>
      <c r="P355" s="7">
        <v>68.516800000000003</v>
      </c>
      <c r="Q355" s="7">
        <v>65.697699999999998</v>
      </c>
      <c r="R355" s="7">
        <v>0</v>
      </c>
    </row>
    <row r="356" spans="1:18" hidden="1" x14ac:dyDescent="0.35">
      <c r="A356" s="34" t="s">
        <v>327</v>
      </c>
      <c r="B356" t="s">
        <v>4621</v>
      </c>
      <c r="C356" t="s">
        <v>326</v>
      </c>
      <c r="D356" t="s">
        <v>327</v>
      </c>
      <c r="E356" t="s">
        <v>9616</v>
      </c>
      <c r="F356" t="s">
        <v>4590</v>
      </c>
      <c r="G356" s="7">
        <v>96.8904</v>
      </c>
      <c r="H356" s="7">
        <v>84.13369999999999</v>
      </c>
      <c r="I356" s="7">
        <v>91.867699999999999</v>
      </c>
      <c r="J356" s="7">
        <v>83.100499999999997</v>
      </c>
      <c r="K356" s="7">
        <v>85.609399999999994</v>
      </c>
      <c r="L356" s="7">
        <v>98.407499999999999</v>
      </c>
      <c r="M356" s="7">
        <v>96.55510000000001</v>
      </c>
      <c r="N356" s="7">
        <v>92.738399999999999</v>
      </c>
      <c r="O356" s="7">
        <v>86.443799999999996</v>
      </c>
      <c r="P356" s="7">
        <v>86.7376</v>
      </c>
      <c r="Q356" s="7">
        <v>87.853899999999996</v>
      </c>
      <c r="R356" s="7">
        <v>93.348600000000005</v>
      </c>
    </row>
    <row r="357" spans="1:18" hidden="1" x14ac:dyDescent="0.35">
      <c r="A357" s="34" t="s">
        <v>331</v>
      </c>
      <c r="B357" t="s">
        <v>4621</v>
      </c>
      <c r="C357" t="s">
        <v>330</v>
      </c>
      <c r="D357" t="s">
        <v>331</v>
      </c>
      <c r="E357" t="s">
        <v>9616</v>
      </c>
      <c r="F357" t="s">
        <v>4590</v>
      </c>
      <c r="G357" s="7">
        <v>167.0051</v>
      </c>
      <c r="H357" s="7">
        <v>151.02720000000002</v>
      </c>
      <c r="I357" s="7">
        <v>156.98570000000001</v>
      </c>
      <c r="J357" s="7">
        <v>139.08760000000001</v>
      </c>
      <c r="K357" s="7">
        <v>141.0984</v>
      </c>
      <c r="L357" s="7">
        <v>154.88300000000001</v>
      </c>
      <c r="M357" s="7">
        <v>162.48479999999998</v>
      </c>
      <c r="N357" s="7">
        <v>152.1189</v>
      </c>
      <c r="O357" s="7">
        <v>140.66399999999999</v>
      </c>
      <c r="P357" s="7">
        <v>149.08799999999999</v>
      </c>
      <c r="Q357" s="7">
        <v>141.71600000000001</v>
      </c>
      <c r="R357" s="7">
        <v>0</v>
      </c>
    </row>
    <row r="358" spans="1:18" hidden="1" x14ac:dyDescent="0.35">
      <c r="A358" s="34" t="s">
        <v>6593</v>
      </c>
      <c r="B358" t="s">
        <v>4621</v>
      </c>
      <c r="C358" t="s">
        <v>6592</v>
      </c>
      <c r="D358" t="s">
        <v>6593</v>
      </c>
      <c r="E358" t="s">
        <v>9616</v>
      </c>
      <c r="F358" t="s">
        <v>4590</v>
      </c>
      <c r="G358" s="7">
        <v>211.959</v>
      </c>
      <c r="H358" s="7">
        <v>188.60900000000001</v>
      </c>
      <c r="I358" s="7">
        <v>178.28299999999999</v>
      </c>
      <c r="J358" s="7">
        <v>142.74799999999999</v>
      </c>
      <c r="K358" s="7">
        <v>149.46</v>
      </c>
      <c r="L358" s="7">
        <v>178.75399999999999</v>
      </c>
      <c r="M358" s="7">
        <v>173.12299999999999</v>
      </c>
      <c r="N358" s="7">
        <v>168.256</v>
      </c>
      <c r="O358" s="7">
        <v>152.40899999999999</v>
      </c>
      <c r="P358" s="7">
        <v>163.46899999999999</v>
      </c>
      <c r="Q358" s="7">
        <v>153.904</v>
      </c>
      <c r="R358" s="7">
        <v>182.10499999999999</v>
      </c>
    </row>
    <row r="359" spans="1:18" hidden="1" x14ac:dyDescent="0.35">
      <c r="A359" s="34" t="s">
        <v>9751</v>
      </c>
      <c r="B359" t="s">
        <v>4621</v>
      </c>
      <c r="C359" t="s">
        <v>345</v>
      </c>
      <c r="D359" t="s">
        <v>9751</v>
      </c>
      <c r="E359" t="s">
        <v>9620</v>
      </c>
      <c r="F359" t="s">
        <v>4590</v>
      </c>
      <c r="G359" s="7">
        <v>132.33000000000001</v>
      </c>
      <c r="H359" s="7">
        <v>107.90300000000001</v>
      </c>
      <c r="I359" s="7">
        <v>111.876</v>
      </c>
      <c r="J359" s="7">
        <v>86.165000000000006</v>
      </c>
      <c r="K359" s="7">
        <v>90.486999999999995</v>
      </c>
      <c r="L359" s="7">
        <v>111.405</v>
      </c>
      <c r="M359" s="7">
        <v>111.794</v>
      </c>
      <c r="N359" s="7">
        <v>110.449</v>
      </c>
      <c r="O359" s="7">
        <v>94.814999999999998</v>
      </c>
      <c r="P359" s="7">
        <v>102.98699999999999</v>
      </c>
      <c r="Q359" s="7">
        <v>106.283</v>
      </c>
      <c r="R359" s="7">
        <v>122.86499999999999</v>
      </c>
    </row>
    <row r="360" spans="1:18" hidden="1" x14ac:dyDescent="0.35">
      <c r="A360" s="34" t="s">
        <v>9752</v>
      </c>
      <c r="B360" t="s">
        <v>4621</v>
      </c>
      <c r="C360" t="s">
        <v>352</v>
      </c>
      <c r="D360" t="s">
        <v>9752</v>
      </c>
      <c r="E360" t="s">
        <v>9620</v>
      </c>
      <c r="F360" t="s">
        <v>4590</v>
      </c>
      <c r="G360" s="7">
        <v>246.07051000000001</v>
      </c>
      <c r="H360" s="7">
        <v>228.31870000000001</v>
      </c>
      <c r="I360" s="7">
        <v>231.22603000000001</v>
      </c>
      <c r="J360" s="7">
        <v>196.77528000000001</v>
      </c>
      <c r="K360" s="7">
        <v>203.45478</v>
      </c>
      <c r="L360" s="7">
        <v>212.42594</v>
      </c>
      <c r="M360" s="7">
        <v>215.58877999999999</v>
      </c>
      <c r="N360" s="7">
        <v>197.36768000000001</v>
      </c>
      <c r="O360" s="7">
        <v>185.14430999999999</v>
      </c>
      <c r="P360" s="7">
        <v>199.21494000000001</v>
      </c>
      <c r="Q360" s="7">
        <v>185.3193</v>
      </c>
      <c r="R360" s="7">
        <v>200.1472</v>
      </c>
    </row>
    <row r="361" spans="1:18" hidden="1" x14ac:dyDescent="0.35">
      <c r="A361" s="34" t="s">
        <v>355</v>
      </c>
      <c r="B361" t="s">
        <v>4621</v>
      </c>
      <c r="C361" t="s">
        <v>354</v>
      </c>
      <c r="D361" t="s">
        <v>355</v>
      </c>
      <c r="E361" t="s">
        <v>9616</v>
      </c>
      <c r="F361" t="s">
        <v>4590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>
        <v>280.37659000000002</v>
      </c>
    </row>
    <row r="362" spans="1:18" hidden="1" x14ac:dyDescent="0.35">
      <c r="A362" s="34" t="s">
        <v>357</v>
      </c>
      <c r="B362" t="s">
        <v>4621</v>
      </c>
      <c r="C362" t="s">
        <v>356</v>
      </c>
      <c r="D362" t="s">
        <v>357</v>
      </c>
      <c r="E362" t="s">
        <v>9616</v>
      </c>
      <c r="F362" t="s">
        <v>4590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>
        <v>199.09</v>
      </c>
    </row>
    <row r="363" spans="1:18" hidden="1" x14ac:dyDescent="0.35">
      <c r="A363" s="34" t="s">
        <v>365</v>
      </c>
      <c r="B363" t="s">
        <v>4621</v>
      </c>
      <c r="C363" t="s">
        <v>364</v>
      </c>
      <c r="D363" t="s">
        <v>365</v>
      </c>
      <c r="E363" t="s">
        <v>9626</v>
      </c>
      <c r="F363" t="s">
        <v>4590</v>
      </c>
      <c r="G363" s="7">
        <v>316.80279999999999</v>
      </c>
      <c r="H363" s="7">
        <v>265.38324</v>
      </c>
      <c r="I363" s="7">
        <v>305.02409</v>
      </c>
      <c r="J363" s="7">
        <v>268.99856</v>
      </c>
      <c r="K363" s="7">
        <v>279.43534999999997</v>
      </c>
      <c r="L363" s="7">
        <v>308.62771999999995</v>
      </c>
      <c r="M363" s="7">
        <v>307.57943999999998</v>
      </c>
      <c r="N363" s="7">
        <v>299.47971000000001</v>
      </c>
      <c r="O363" s="7">
        <v>274.64771999999999</v>
      </c>
      <c r="P363" s="7">
        <v>278.92506600000002</v>
      </c>
      <c r="Q363" s="7">
        <v>259.24475699999999</v>
      </c>
      <c r="R363" s="7">
        <v>286.4178</v>
      </c>
    </row>
    <row r="364" spans="1:18" hidden="1" x14ac:dyDescent="0.35">
      <c r="A364" s="34" t="s">
        <v>369</v>
      </c>
      <c r="B364" t="s">
        <v>4621</v>
      </c>
      <c r="C364" t="s">
        <v>368</v>
      </c>
      <c r="D364" t="s">
        <v>369</v>
      </c>
      <c r="E364" t="s">
        <v>9616</v>
      </c>
      <c r="F364" t="s">
        <v>4590</v>
      </c>
      <c r="G364" s="7">
        <v>380.11799999999999</v>
      </c>
      <c r="H364" s="7">
        <v>337.25279999999998</v>
      </c>
      <c r="I364" s="7">
        <v>376.92309999999998</v>
      </c>
      <c r="J364" s="7">
        <v>380.97750000000002</v>
      </c>
      <c r="K364" s="7">
        <v>385.91740000000004</v>
      </c>
      <c r="L364" s="7">
        <v>371.55420000000004</v>
      </c>
      <c r="M364" s="7">
        <v>398.42690000000005</v>
      </c>
      <c r="N364" s="7">
        <v>368.31459999999998</v>
      </c>
      <c r="O364" s="7">
        <v>337.4502</v>
      </c>
      <c r="P364" s="7">
        <v>359.43740000000003</v>
      </c>
      <c r="Q364" s="7">
        <v>326.5761</v>
      </c>
      <c r="R364" s="7">
        <v>342.10950000000003</v>
      </c>
    </row>
    <row r="365" spans="1:18" hidden="1" x14ac:dyDescent="0.35">
      <c r="A365" s="34" t="s">
        <v>6563</v>
      </c>
      <c r="B365" t="s">
        <v>4621</v>
      </c>
      <c r="C365" t="s">
        <v>6562</v>
      </c>
      <c r="D365" t="s">
        <v>6563</v>
      </c>
      <c r="E365" t="s">
        <v>9616</v>
      </c>
      <c r="F365" t="s">
        <v>4590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>
        <v>47.254599999999996</v>
      </c>
    </row>
    <row r="366" spans="1:18" hidden="1" x14ac:dyDescent="0.35">
      <c r="A366" s="34" t="s">
        <v>375</v>
      </c>
      <c r="B366" t="s">
        <v>4621</v>
      </c>
      <c r="C366" t="s">
        <v>374</v>
      </c>
      <c r="D366" t="s">
        <v>375</v>
      </c>
      <c r="E366" t="s">
        <v>9626</v>
      </c>
      <c r="F366" t="s">
        <v>4590</v>
      </c>
      <c r="G366" s="7">
        <v>278.07650000000001</v>
      </c>
      <c r="H366" s="7">
        <v>242.6046</v>
      </c>
      <c r="I366" s="7">
        <v>251.19970000000001</v>
      </c>
      <c r="J366" s="7">
        <v>246.11840000000001</v>
      </c>
      <c r="K366" s="7">
        <v>263.05149999999998</v>
      </c>
      <c r="L366" s="7">
        <v>288.1103</v>
      </c>
      <c r="M366" s="7">
        <v>301.87059999999997</v>
      </c>
      <c r="N366" s="7">
        <v>280.97770000000003</v>
      </c>
      <c r="O366" s="7">
        <v>266.37640000000005</v>
      </c>
      <c r="P366" s="7">
        <v>267.50650000000002</v>
      </c>
      <c r="Q366" s="7">
        <v>247.96889999999999</v>
      </c>
      <c r="R366" s="7">
        <v>273.94579999999996</v>
      </c>
    </row>
    <row r="367" spans="1:18" hidden="1" x14ac:dyDescent="0.35">
      <c r="A367" s="34" t="s">
        <v>9634</v>
      </c>
      <c r="B367" t="s">
        <v>4621</v>
      </c>
      <c r="C367" t="s">
        <v>6594</v>
      </c>
      <c r="D367" t="s">
        <v>9634</v>
      </c>
      <c r="E367" t="s">
        <v>9626</v>
      </c>
      <c r="F367" t="s">
        <v>4590</v>
      </c>
      <c r="G367" s="7">
        <v>129.3751</v>
      </c>
      <c r="H367" s="7">
        <v>110.1865</v>
      </c>
      <c r="I367" s="7">
        <v>115.2325</v>
      </c>
      <c r="J367" s="7">
        <v>106.86739999999999</v>
      </c>
      <c r="K367" s="7">
        <v>107.0707</v>
      </c>
      <c r="L367" s="7">
        <v>115.4055</v>
      </c>
      <c r="M367" s="7">
        <v>118.851</v>
      </c>
      <c r="N367" s="7">
        <v>112.517</v>
      </c>
      <c r="O367" s="7">
        <v>105.79939999999999</v>
      </c>
      <c r="P367" s="7">
        <v>110.4739</v>
      </c>
      <c r="Q367" s="7">
        <v>109.48710000000001</v>
      </c>
      <c r="R367" s="7">
        <v>0</v>
      </c>
    </row>
    <row r="368" spans="1:18" hidden="1" x14ac:dyDescent="0.35">
      <c r="A368" s="34" t="s">
        <v>413</v>
      </c>
      <c r="B368" t="s">
        <v>4621</v>
      </c>
      <c r="C368" t="s">
        <v>412</v>
      </c>
      <c r="D368" t="s">
        <v>413</v>
      </c>
      <c r="E368" t="s">
        <v>9620</v>
      </c>
      <c r="F368" t="s">
        <v>4590</v>
      </c>
      <c r="G368" s="7">
        <v>160.37814</v>
      </c>
      <c r="H368" s="7">
        <v>142.13517999999999</v>
      </c>
      <c r="I368" s="7">
        <v>132.72105999999999</v>
      </c>
      <c r="J368" s="7">
        <v>119.10707000000001</v>
      </c>
      <c r="K368" s="7">
        <v>137.50322</v>
      </c>
      <c r="L368" s="7">
        <v>174.92392999999998</v>
      </c>
      <c r="M368" s="7">
        <v>173.56656000000001</v>
      </c>
      <c r="N368" s="7">
        <v>152.46583999999999</v>
      </c>
      <c r="O368" s="7">
        <v>125.26889</v>
      </c>
      <c r="P368" s="7">
        <v>123.31883999999999</v>
      </c>
      <c r="Q368" s="7">
        <v>125.77283</v>
      </c>
      <c r="R368" s="7">
        <v>142.17860000000002</v>
      </c>
    </row>
    <row r="369" spans="1:18" hidden="1" x14ac:dyDescent="0.35">
      <c r="A369" s="34" t="s">
        <v>9753</v>
      </c>
      <c r="B369" t="s">
        <v>4621</v>
      </c>
      <c r="C369" t="s">
        <v>437</v>
      </c>
      <c r="D369" t="s">
        <v>9753</v>
      </c>
      <c r="E369" t="s">
        <v>9620</v>
      </c>
      <c r="F369" t="s">
        <v>4590</v>
      </c>
      <c r="G369" s="7">
        <v>82.506</v>
      </c>
      <c r="H369" s="7">
        <v>66.631</v>
      </c>
      <c r="I369" s="7">
        <v>66.944000000000003</v>
      </c>
      <c r="J369" s="7">
        <v>54.341999999999999</v>
      </c>
      <c r="K369" s="7">
        <v>58.616999999999997</v>
      </c>
      <c r="L369" s="7">
        <v>72.111000000000004</v>
      </c>
      <c r="M369" s="7">
        <v>73.075999999999993</v>
      </c>
      <c r="N369" s="7">
        <v>65.906000000000006</v>
      </c>
      <c r="O369" s="7">
        <v>58.067</v>
      </c>
      <c r="P369" s="7">
        <v>58.475000000000001</v>
      </c>
      <c r="Q369" s="7">
        <v>56.381999999999998</v>
      </c>
      <c r="R369" s="7">
        <v>64.763000000000005</v>
      </c>
    </row>
    <row r="370" spans="1:18" hidden="1" x14ac:dyDescent="0.35">
      <c r="A370" s="34" t="s">
        <v>6596</v>
      </c>
      <c r="B370" t="s">
        <v>4621</v>
      </c>
      <c r="C370" t="s">
        <v>6595</v>
      </c>
      <c r="D370" t="s">
        <v>6596</v>
      </c>
      <c r="E370" t="s">
        <v>9675</v>
      </c>
      <c r="F370" t="s">
        <v>4590</v>
      </c>
      <c r="G370" s="7">
        <v>418.64400000000001</v>
      </c>
      <c r="H370" s="7">
        <v>344.20229999999998</v>
      </c>
      <c r="I370" s="7">
        <v>333.29059999999998</v>
      </c>
      <c r="J370" s="7">
        <v>294.86220000000003</v>
      </c>
      <c r="K370" s="7">
        <v>315.99109999999996</v>
      </c>
      <c r="L370" s="7">
        <v>346.358</v>
      </c>
      <c r="M370" s="7">
        <v>382.07820000000004</v>
      </c>
      <c r="N370" s="7">
        <v>371.66520000000003</v>
      </c>
      <c r="O370" s="7">
        <v>350.9633</v>
      </c>
      <c r="P370" s="7">
        <v>350.99869999999999</v>
      </c>
      <c r="Q370" s="7">
        <v>348.20740000000001</v>
      </c>
      <c r="R370" s="7">
        <v>386.67190000000005</v>
      </c>
    </row>
    <row r="371" spans="1:18" hidden="1" x14ac:dyDescent="0.35">
      <c r="A371" s="34" t="s">
        <v>9643</v>
      </c>
      <c r="B371" t="s">
        <v>4621</v>
      </c>
      <c r="C371" t="s">
        <v>595</v>
      </c>
      <c r="D371" t="s">
        <v>9643</v>
      </c>
      <c r="E371" t="s">
        <v>9616</v>
      </c>
      <c r="F371" t="s">
        <v>4590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>
        <v>225.1267</v>
      </c>
    </row>
    <row r="372" spans="1:18" hidden="1" x14ac:dyDescent="0.35">
      <c r="A372" s="34" t="s">
        <v>1038</v>
      </c>
      <c r="B372" t="s">
        <v>4621</v>
      </c>
      <c r="C372" t="s">
        <v>6597</v>
      </c>
      <c r="D372" t="s">
        <v>1038</v>
      </c>
      <c r="E372" t="s">
        <v>9616</v>
      </c>
      <c r="F372" t="s">
        <v>4590</v>
      </c>
      <c r="G372" s="7">
        <v>34.962499999999999</v>
      </c>
      <c r="H372" s="7">
        <v>28.784099999999999</v>
      </c>
      <c r="I372" s="7">
        <v>27.805700000000002</v>
      </c>
      <c r="J372" s="7">
        <v>21.703700000000001</v>
      </c>
      <c r="K372" s="7">
        <v>24.200900000000001</v>
      </c>
      <c r="L372" s="7">
        <v>34.752699999999997</v>
      </c>
      <c r="M372" s="7">
        <v>32.651000000000003</v>
      </c>
      <c r="N372" s="7">
        <v>27.75</v>
      </c>
      <c r="O372" s="7">
        <v>23.298099999999998</v>
      </c>
      <c r="P372" s="7">
        <v>24.05</v>
      </c>
      <c r="Q372" s="7">
        <v>23.9131</v>
      </c>
      <c r="R372" s="7">
        <v>28.794</v>
      </c>
    </row>
    <row r="373" spans="1:18" hidden="1" x14ac:dyDescent="0.35">
      <c r="A373" s="34" t="s">
        <v>610</v>
      </c>
      <c r="B373" t="s">
        <v>4621</v>
      </c>
      <c r="C373" t="s">
        <v>609</v>
      </c>
      <c r="D373" t="s">
        <v>610</v>
      </c>
      <c r="E373" t="s">
        <v>9675</v>
      </c>
      <c r="F373" t="s">
        <v>4590</v>
      </c>
      <c r="G373" s="7">
        <v>1012.732123</v>
      </c>
      <c r="H373" s="7">
        <v>889.69132400000001</v>
      </c>
      <c r="I373" s="7">
        <v>1017.441923</v>
      </c>
      <c r="J373" s="7">
        <v>990.69933800000001</v>
      </c>
      <c r="K373" s="7">
        <v>1018.303323</v>
      </c>
      <c r="L373" s="7">
        <v>983.84509000000003</v>
      </c>
      <c r="M373" s="7">
        <v>1016.165871</v>
      </c>
      <c r="N373" s="7">
        <v>1016.6458710000001</v>
      </c>
      <c r="O373" s="7">
        <v>979.31728099999998</v>
      </c>
      <c r="P373" s="7">
        <v>1017.988871</v>
      </c>
      <c r="Q373" s="7">
        <v>984.36613</v>
      </c>
      <c r="R373" s="7">
        <v>58.612699999999997</v>
      </c>
    </row>
    <row r="374" spans="1:18" hidden="1" x14ac:dyDescent="0.35">
      <c r="A374" s="34" t="s">
        <v>628</v>
      </c>
      <c r="B374" t="s">
        <v>4621</v>
      </c>
      <c r="C374" t="s">
        <v>627</v>
      </c>
      <c r="D374" t="s">
        <v>628</v>
      </c>
      <c r="E374" t="s">
        <v>9615</v>
      </c>
      <c r="F374" t="s">
        <v>4590</v>
      </c>
      <c r="G374" s="7">
        <v>159.20650000000001</v>
      </c>
      <c r="H374" s="7">
        <v>134.1224</v>
      </c>
      <c r="I374" s="7">
        <v>141.4479</v>
      </c>
      <c r="J374" s="7">
        <v>123.56789999999999</v>
      </c>
      <c r="K374" s="7">
        <v>129.87969999999999</v>
      </c>
      <c r="L374" s="7">
        <v>128.52860000000001</v>
      </c>
      <c r="M374" s="7">
        <v>136.13489999999999</v>
      </c>
      <c r="N374" s="7">
        <v>123.11580000000001</v>
      </c>
      <c r="O374" s="7">
        <v>115.3866</v>
      </c>
      <c r="P374" s="7">
        <v>131.54300000000001</v>
      </c>
      <c r="Q374" s="7">
        <v>149.50790000000001</v>
      </c>
      <c r="R374" s="7">
        <v>0</v>
      </c>
    </row>
    <row r="375" spans="1:18" hidden="1" x14ac:dyDescent="0.35">
      <c r="A375" s="34" t="s">
        <v>105</v>
      </c>
      <c r="B375" t="s">
        <v>4621</v>
      </c>
      <c r="C375" t="s">
        <v>106</v>
      </c>
      <c r="D375" t="s">
        <v>105</v>
      </c>
      <c r="E375" t="s">
        <v>4126</v>
      </c>
      <c r="F375" t="s">
        <v>4590</v>
      </c>
      <c r="G375" s="7">
        <v>58.435600000000001</v>
      </c>
      <c r="H375" s="7">
        <v>43.112000000000002</v>
      </c>
      <c r="I375" s="7">
        <v>56.3994</v>
      </c>
      <c r="J375" s="7">
        <v>84.398600000000002</v>
      </c>
      <c r="K375" s="7">
        <v>87.981800000000007</v>
      </c>
      <c r="L375" s="7">
        <v>86.766199999999998</v>
      </c>
      <c r="M375" s="7">
        <v>79.377800000000008</v>
      </c>
      <c r="N375" s="7">
        <v>65.580699999999993</v>
      </c>
      <c r="O375" s="7">
        <v>69.800399999999996</v>
      </c>
      <c r="P375" s="7">
        <v>76.941399999999987</v>
      </c>
      <c r="Q375" s="7">
        <v>75.509600000000006</v>
      </c>
      <c r="R375" s="7">
        <v>66.852399999999989</v>
      </c>
    </row>
    <row r="376" spans="1:18" hidden="1" x14ac:dyDescent="0.35">
      <c r="A376" s="34" t="s">
        <v>9754</v>
      </c>
      <c r="B376" t="s">
        <v>4621</v>
      </c>
      <c r="C376" t="s">
        <v>897</v>
      </c>
      <c r="D376" t="s">
        <v>9754</v>
      </c>
      <c r="E376" t="s">
        <v>9615</v>
      </c>
      <c r="F376" t="s">
        <v>4590</v>
      </c>
      <c r="G376" s="7">
        <v>92.313399999999987</v>
      </c>
      <c r="H376" s="7">
        <v>79.208399999999997</v>
      </c>
      <c r="I376" s="7">
        <v>87.967199999999991</v>
      </c>
      <c r="J376" s="7">
        <v>82.430399999999992</v>
      </c>
      <c r="K376" s="7">
        <v>91.193399999999997</v>
      </c>
      <c r="L376" s="7">
        <v>105.59180000000001</v>
      </c>
      <c r="M376" s="7">
        <v>111.6495</v>
      </c>
      <c r="N376" s="7">
        <v>110.15480000000001</v>
      </c>
      <c r="O376" s="7">
        <v>92.431100000000001</v>
      </c>
      <c r="P376" s="7">
        <v>87.040999999999997</v>
      </c>
      <c r="Q376" s="7">
        <v>85.06819999999999</v>
      </c>
      <c r="R376" s="7">
        <v>89.776200000000003</v>
      </c>
    </row>
    <row r="377" spans="1:18" hidden="1" x14ac:dyDescent="0.35">
      <c r="A377" s="34" t="s">
        <v>3654</v>
      </c>
      <c r="B377" t="s">
        <v>4621</v>
      </c>
      <c r="C377" t="s">
        <v>907</v>
      </c>
      <c r="D377" t="s">
        <v>3654</v>
      </c>
      <c r="E377" t="s">
        <v>9616</v>
      </c>
      <c r="F377" t="s">
        <v>4590</v>
      </c>
      <c r="G377" s="7">
        <v>92.545400000000001</v>
      </c>
      <c r="H377" s="7">
        <v>79.514499999999998</v>
      </c>
      <c r="I377" s="7">
        <v>84.4024</v>
      </c>
      <c r="J377" s="7">
        <v>69.108000000000004</v>
      </c>
      <c r="K377" s="7">
        <v>74.455500000000001</v>
      </c>
      <c r="L377" s="7">
        <v>83.581800000000001</v>
      </c>
      <c r="M377" s="7">
        <v>73.246100000000013</v>
      </c>
      <c r="N377" s="7">
        <v>75.832999999999998</v>
      </c>
      <c r="O377" s="7">
        <v>74.272000000000006</v>
      </c>
      <c r="P377" s="7">
        <v>80.00160000000001</v>
      </c>
      <c r="Q377" s="7">
        <v>75.000009999999989</v>
      </c>
      <c r="R377" s="7">
        <v>85.319500000000005</v>
      </c>
    </row>
    <row r="378" spans="1:18" hidden="1" x14ac:dyDescent="0.35">
      <c r="A378" s="34" t="s">
        <v>986</v>
      </c>
      <c r="B378" t="s">
        <v>4621</v>
      </c>
      <c r="C378" t="s">
        <v>985</v>
      </c>
      <c r="D378" t="s">
        <v>986</v>
      </c>
      <c r="E378" t="s">
        <v>9626</v>
      </c>
      <c r="F378" t="s">
        <v>4590</v>
      </c>
      <c r="G378" s="7">
        <v>55.609000000000002</v>
      </c>
      <c r="H378" s="7">
        <v>50.030999999999999</v>
      </c>
      <c r="I378" s="7">
        <v>52.341000000000001</v>
      </c>
      <c r="J378" s="7">
        <v>52.756</v>
      </c>
      <c r="K378" s="7">
        <v>54.72</v>
      </c>
      <c r="L378" s="7">
        <v>56.433999999999997</v>
      </c>
      <c r="M378" s="7">
        <v>59.128999999999998</v>
      </c>
      <c r="N378" s="7">
        <v>57.161000000000001</v>
      </c>
      <c r="O378" s="7">
        <v>53.347000000000001</v>
      </c>
      <c r="P378" s="7">
        <v>47.040999999999997</v>
      </c>
      <c r="Q378" s="7">
        <v>49.859000000000002</v>
      </c>
      <c r="R378" s="7">
        <v>0</v>
      </c>
    </row>
    <row r="379" spans="1:18" hidden="1" x14ac:dyDescent="0.35">
      <c r="A379" s="34" t="s">
        <v>9647</v>
      </c>
      <c r="B379" t="s">
        <v>4621</v>
      </c>
      <c r="C379" t="s">
        <v>987</v>
      </c>
      <c r="D379" t="s">
        <v>9647</v>
      </c>
      <c r="E379" t="s">
        <v>4126</v>
      </c>
      <c r="F379" t="s">
        <v>4590</v>
      </c>
      <c r="G379" s="7">
        <v>541.18949999999995</v>
      </c>
      <c r="H379" s="7">
        <v>480.6207</v>
      </c>
      <c r="I379" s="7">
        <v>481.48690000000005</v>
      </c>
      <c r="J379" s="7">
        <v>373.61920000000003</v>
      </c>
      <c r="K379" s="7">
        <v>349.7312</v>
      </c>
      <c r="L379" s="7">
        <v>346.17559999999997</v>
      </c>
      <c r="M379" s="7">
        <v>362.80720000000002</v>
      </c>
      <c r="N379" s="7">
        <v>365.91459999999995</v>
      </c>
      <c r="O379" s="7">
        <v>352.33080000000001</v>
      </c>
      <c r="P379" s="7">
        <v>387.52269999999999</v>
      </c>
      <c r="Q379" s="7">
        <v>410.07559999999995</v>
      </c>
      <c r="R379" s="7">
        <v>0</v>
      </c>
    </row>
    <row r="380" spans="1:18" hidden="1" x14ac:dyDescent="0.35">
      <c r="A380" s="34" t="s">
        <v>9726</v>
      </c>
      <c r="B380" t="s">
        <v>4621</v>
      </c>
      <c r="C380" t="s">
        <v>228</v>
      </c>
      <c r="D380" t="s">
        <v>9726</v>
      </c>
      <c r="E380" t="s">
        <v>4126</v>
      </c>
      <c r="F380" t="s">
        <v>4590</v>
      </c>
      <c r="G380" s="7">
        <v>111.9868</v>
      </c>
      <c r="H380" s="7">
        <v>102.3492</v>
      </c>
      <c r="I380" s="7">
        <v>107.94930000000001</v>
      </c>
      <c r="J380" s="7">
        <v>91.032699999999991</v>
      </c>
      <c r="K380" s="7">
        <v>90.815100000000001</v>
      </c>
      <c r="L380" s="7">
        <v>93.565600000000003</v>
      </c>
      <c r="M380" s="7">
        <v>99.0428</v>
      </c>
      <c r="N380" s="7">
        <v>97.234499999999997</v>
      </c>
      <c r="O380" s="7">
        <v>89.323899999999995</v>
      </c>
      <c r="P380" s="7">
        <v>100.28110000000001</v>
      </c>
      <c r="Q380" s="7">
        <v>97.710499999999996</v>
      </c>
      <c r="R380" s="7">
        <v>111.1347</v>
      </c>
    </row>
    <row r="381" spans="1:18" hidden="1" x14ac:dyDescent="0.35">
      <c r="A381" s="34" t="s">
        <v>7280</v>
      </c>
      <c r="B381" t="s">
        <v>4621</v>
      </c>
      <c r="C381" t="s">
        <v>7279</v>
      </c>
      <c r="D381" t="s">
        <v>7280</v>
      </c>
      <c r="E381" t="s">
        <v>4592</v>
      </c>
      <c r="F381" t="s">
        <v>4590</v>
      </c>
      <c r="G381" s="7">
        <v>81.405000000000001</v>
      </c>
      <c r="H381" s="7">
        <v>71.398099999999999</v>
      </c>
      <c r="I381" s="7">
        <v>65.949600000000004</v>
      </c>
      <c r="J381" s="7">
        <v>54.624699999999997</v>
      </c>
      <c r="K381" s="7">
        <v>60.701900000000002</v>
      </c>
      <c r="L381" s="7">
        <v>70.49860000000001</v>
      </c>
      <c r="M381" s="7">
        <v>72.937399999999997</v>
      </c>
      <c r="N381" s="7">
        <v>70.960899999999995</v>
      </c>
      <c r="O381" s="7">
        <v>62.159399999999998</v>
      </c>
      <c r="P381" s="7">
        <v>63.265900000000002</v>
      </c>
      <c r="Q381" s="7">
        <v>60.625999999999998</v>
      </c>
      <c r="R381" s="7">
        <v>66.634699999999995</v>
      </c>
    </row>
    <row r="382" spans="1:18" hidden="1" x14ac:dyDescent="0.35">
      <c r="A382" s="34" t="s">
        <v>6569</v>
      </c>
      <c r="B382" t="s">
        <v>4621</v>
      </c>
      <c r="C382" t="s">
        <v>6568</v>
      </c>
      <c r="D382" t="s">
        <v>6569</v>
      </c>
      <c r="E382" t="s">
        <v>9615</v>
      </c>
      <c r="F382" t="s">
        <v>4590</v>
      </c>
      <c r="G382" s="7">
        <v>154.42790000000002</v>
      </c>
      <c r="H382" s="7">
        <v>121.96120000000001</v>
      </c>
      <c r="I382" s="7">
        <v>125.56229999999999</v>
      </c>
      <c r="J382" s="7">
        <v>108.97200000000001</v>
      </c>
      <c r="K382" s="7">
        <v>114.92939999999999</v>
      </c>
      <c r="L382" s="7">
        <v>131.36660000000001</v>
      </c>
      <c r="M382" s="7">
        <v>139.2159</v>
      </c>
      <c r="N382" s="7">
        <v>145.94569999999999</v>
      </c>
      <c r="O382" s="7">
        <v>154.67079999999999</v>
      </c>
      <c r="P382" s="7">
        <v>203.99520000000001</v>
      </c>
      <c r="Q382" s="7">
        <v>205.2217</v>
      </c>
      <c r="R382" s="7">
        <v>232.24610000000001</v>
      </c>
    </row>
    <row r="383" spans="1:18" hidden="1" x14ac:dyDescent="0.35">
      <c r="A383" s="34" t="s">
        <v>1379</v>
      </c>
      <c r="B383" t="s">
        <v>4621</v>
      </c>
      <c r="C383" t="s">
        <v>1378</v>
      </c>
      <c r="D383" t="s">
        <v>1379</v>
      </c>
      <c r="E383" t="s">
        <v>9619</v>
      </c>
      <c r="F383" t="s">
        <v>4590</v>
      </c>
      <c r="G383" s="7">
        <v>87.566509999999994</v>
      </c>
      <c r="H383" s="7">
        <v>78.17653</v>
      </c>
      <c r="I383" s="7">
        <v>71.561940000000007</v>
      </c>
      <c r="J383" s="7">
        <v>60.487650000000002</v>
      </c>
      <c r="K383" s="7">
        <v>63.918579999999999</v>
      </c>
      <c r="L383" s="7">
        <v>78.101679999999988</v>
      </c>
      <c r="M383" s="7">
        <v>84.799019999999999</v>
      </c>
      <c r="N383" s="7">
        <v>89.293999999999997</v>
      </c>
      <c r="O383" s="7">
        <v>81.275210000000001</v>
      </c>
      <c r="P383" s="7">
        <v>79.410020000000003</v>
      </c>
      <c r="Q383" s="7">
        <v>78.026270000000011</v>
      </c>
      <c r="R383" s="7">
        <v>89.527979999999999</v>
      </c>
    </row>
    <row r="384" spans="1:18" hidden="1" x14ac:dyDescent="0.35">
      <c r="A384" s="34" t="s">
        <v>1415</v>
      </c>
      <c r="B384" t="s">
        <v>4621</v>
      </c>
      <c r="C384" t="s">
        <v>1414</v>
      </c>
      <c r="D384" t="s">
        <v>1415</v>
      </c>
      <c r="E384" t="s">
        <v>9755</v>
      </c>
      <c r="F384" t="s">
        <v>4590</v>
      </c>
      <c r="G384" s="7">
        <v>216.94049999999999</v>
      </c>
      <c r="H384" s="7">
        <v>199.08785999999998</v>
      </c>
      <c r="I384" s="7">
        <v>207.44413</v>
      </c>
      <c r="J384" s="7">
        <v>184.69460000000001</v>
      </c>
      <c r="K384" s="7">
        <v>194.33059</v>
      </c>
      <c r="L384" s="7">
        <v>201.46359000000001</v>
      </c>
      <c r="M384" s="7">
        <v>204.33305999999999</v>
      </c>
      <c r="N384" s="7">
        <v>196.54770000000002</v>
      </c>
      <c r="O384" s="7">
        <v>184.38077999999999</v>
      </c>
      <c r="P384" s="7">
        <v>196.41651000000002</v>
      </c>
      <c r="Q384" s="7">
        <v>195.89023999999998</v>
      </c>
      <c r="R384" s="7">
        <v>225.33088000000001</v>
      </c>
    </row>
    <row r="385" spans="1:18" hidden="1" x14ac:dyDescent="0.35">
      <c r="A385" s="34" t="s">
        <v>9733</v>
      </c>
      <c r="B385" t="s">
        <v>4621</v>
      </c>
      <c r="C385" t="s">
        <v>1488</v>
      </c>
      <c r="D385" t="s">
        <v>9733</v>
      </c>
      <c r="E385" t="s">
        <v>9616</v>
      </c>
      <c r="F385" t="s">
        <v>4590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>
        <v>155.4462</v>
      </c>
    </row>
    <row r="386" spans="1:18" hidden="1" x14ac:dyDescent="0.35">
      <c r="A386" s="34" t="s">
        <v>1512</v>
      </c>
      <c r="B386" t="s">
        <v>4621</v>
      </c>
      <c r="C386" t="s">
        <v>1511</v>
      </c>
      <c r="D386" t="s">
        <v>1512</v>
      </c>
      <c r="E386" t="s">
        <v>9615</v>
      </c>
      <c r="F386" t="s">
        <v>4590</v>
      </c>
      <c r="G386" s="7">
        <v>290.21679999999998</v>
      </c>
      <c r="H386" s="7">
        <v>248.6405</v>
      </c>
      <c r="I386" s="7">
        <v>264.32340000000005</v>
      </c>
      <c r="J386" s="7">
        <v>252.33459999999999</v>
      </c>
      <c r="K386" s="7">
        <v>247.46449999999999</v>
      </c>
      <c r="L386" s="7">
        <v>243.0977</v>
      </c>
      <c r="M386" s="7">
        <v>244.3117</v>
      </c>
      <c r="N386" s="7">
        <v>248.8057</v>
      </c>
      <c r="O386" s="7">
        <v>245.49639999999999</v>
      </c>
      <c r="P386" s="7">
        <v>275.33769999999998</v>
      </c>
      <c r="Q386" s="7">
        <v>251.20079999999999</v>
      </c>
      <c r="R386" s="7">
        <v>271.44579999999996</v>
      </c>
    </row>
    <row r="387" spans="1:18" hidden="1" x14ac:dyDescent="0.35">
      <c r="A387" s="34" t="s">
        <v>3712</v>
      </c>
      <c r="B387" t="s">
        <v>4621</v>
      </c>
      <c r="C387" t="s">
        <v>3711</v>
      </c>
      <c r="D387" t="s">
        <v>3712</v>
      </c>
      <c r="E387" t="s">
        <v>9615</v>
      </c>
      <c r="F387" t="s">
        <v>4590</v>
      </c>
      <c r="G387" s="7">
        <v>34.129599999999996</v>
      </c>
      <c r="H387" s="7">
        <v>3.9879000000000002</v>
      </c>
      <c r="I387" s="7">
        <v>1.5146999999999999</v>
      </c>
      <c r="J387" s="7"/>
      <c r="K387" s="7"/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</row>
    <row r="388" spans="1:18" hidden="1" x14ac:dyDescent="0.35">
      <c r="A388" s="34" t="s">
        <v>3712</v>
      </c>
      <c r="B388" t="s">
        <v>4621</v>
      </c>
      <c r="C388" t="s">
        <v>3711</v>
      </c>
      <c r="D388" t="s">
        <v>3712</v>
      </c>
      <c r="E388" t="s">
        <v>9616</v>
      </c>
      <c r="F388" t="s">
        <v>4590</v>
      </c>
      <c r="G388" s="7"/>
      <c r="H388" s="7"/>
      <c r="I388" s="7"/>
      <c r="J388" s="7">
        <v>1.4770000000000001</v>
      </c>
      <c r="K388" s="7">
        <v>97.922800000000009</v>
      </c>
      <c r="L388" s="7">
        <v>91.049499999999995</v>
      </c>
      <c r="M388" s="7">
        <v>102.10250000000001</v>
      </c>
      <c r="N388" s="7">
        <v>116.3715</v>
      </c>
      <c r="O388" s="7">
        <v>102.417</v>
      </c>
      <c r="P388" s="7">
        <v>114.14689999999999</v>
      </c>
      <c r="Q388" s="7">
        <v>111.9875</v>
      </c>
      <c r="R388" s="7">
        <v>132.36520000000002</v>
      </c>
    </row>
    <row r="389" spans="1:18" hidden="1" x14ac:dyDescent="0.35">
      <c r="A389" s="34" t="s">
        <v>1666</v>
      </c>
      <c r="B389" t="s">
        <v>4621</v>
      </c>
      <c r="C389" t="s">
        <v>1665</v>
      </c>
      <c r="D389" t="s">
        <v>1666</v>
      </c>
      <c r="E389" t="s">
        <v>9615</v>
      </c>
      <c r="F389" t="s">
        <v>4590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</row>
    <row r="390" spans="1:18" hidden="1" x14ac:dyDescent="0.35">
      <c r="A390" s="34" t="s">
        <v>9734</v>
      </c>
      <c r="B390" t="s">
        <v>4621</v>
      </c>
      <c r="C390" t="s">
        <v>1667</v>
      </c>
      <c r="D390" t="s">
        <v>9734</v>
      </c>
      <c r="E390" t="s">
        <v>9616</v>
      </c>
      <c r="F390" t="s">
        <v>4590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>
        <v>205.58694</v>
      </c>
    </row>
    <row r="391" spans="1:18" hidden="1" x14ac:dyDescent="0.35">
      <c r="A391" s="34" t="s">
        <v>1690</v>
      </c>
      <c r="B391" t="s">
        <v>4621</v>
      </c>
      <c r="C391" t="s">
        <v>1689</v>
      </c>
      <c r="D391" t="s">
        <v>1690</v>
      </c>
      <c r="E391" t="s">
        <v>9687</v>
      </c>
      <c r="F391" t="s">
        <v>4590</v>
      </c>
      <c r="G391" s="7">
        <v>59.094999999999999</v>
      </c>
      <c r="H391" s="7">
        <v>53.653500000000001</v>
      </c>
      <c r="I391" s="7">
        <v>56.1721</v>
      </c>
      <c r="J391" s="7">
        <v>45.045000000000002</v>
      </c>
      <c r="K391" s="7">
        <v>40.985999999999997</v>
      </c>
      <c r="L391" s="7">
        <v>48.933399999999999</v>
      </c>
      <c r="M391" s="7">
        <v>54.725099999999998</v>
      </c>
      <c r="N391" s="7">
        <v>52.3598</v>
      </c>
      <c r="O391" s="7">
        <v>45.117699999999999</v>
      </c>
      <c r="P391" s="7">
        <v>49.342699999999994</v>
      </c>
      <c r="Q391" s="7">
        <v>57.7181</v>
      </c>
      <c r="R391" s="7">
        <v>59.854199999999999</v>
      </c>
    </row>
    <row r="392" spans="1:18" hidden="1" x14ac:dyDescent="0.35">
      <c r="A392" s="34" t="s">
        <v>6599</v>
      </c>
      <c r="B392" t="s">
        <v>4621</v>
      </c>
      <c r="C392" t="s">
        <v>6598</v>
      </c>
      <c r="D392" t="s">
        <v>6599</v>
      </c>
      <c r="E392" t="s">
        <v>4126</v>
      </c>
      <c r="F392" t="s">
        <v>4590</v>
      </c>
      <c r="G392" s="7">
        <v>267.40780000000001</v>
      </c>
      <c r="H392" s="7">
        <v>91.508200000000002</v>
      </c>
      <c r="I392" s="7">
        <v>6.7306000000000008</v>
      </c>
      <c r="J392" s="7">
        <v>2.6379999999999999</v>
      </c>
      <c r="K392" s="7">
        <v>2.8475000000000001</v>
      </c>
      <c r="L392" s="7">
        <v>13.156000000000001</v>
      </c>
      <c r="M392" s="7">
        <v>19.827900000000003</v>
      </c>
      <c r="N392" s="7">
        <v>22.136500000000002</v>
      </c>
      <c r="O392" s="7">
        <v>20.439400000000003</v>
      </c>
      <c r="P392" s="7">
        <v>25.119199999999999</v>
      </c>
      <c r="Q392" s="7">
        <v>35.267199999999995</v>
      </c>
      <c r="R392" s="7">
        <v>55.436800000000005</v>
      </c>
    </row>
    <row r="393" spans="1:18" hidden="1" x14ac:dyDescent="0.35">
      <c r="A393" s="34" t="s">
        <v>1815</v>
      </c>
      <c r="B393" t="s">
        <v>4621</v>
      </c>
      <c r="C393" t="s">
        <v>1814</v>
      </c>
      <c r="D393" t="s">
        <v>1815</v>
      </c>
      <c r="E393" t="s">
        <v>9616</v>
      </c>
      <c r="F393" t="s">
        <v>4590</v>
      </c>
      <c r="G393" s="7">
        <v>48.485990000000001</v>
      </c>
      <c r="H393" s="7">
        <v>52.413040000000002</v>
      </c>
      <c r="I393" s="7">
        <v>52.605290000000004</v>
      </c>
      <c r="J393" s="7">
        <v>35.968849999999996</v>
      </c>
      <c r="K393" s="7">
        <v>32.576909999999998</v>
      </c>
      <c r="L393" s="7">
        <v>44.597639999999998</v>
      </c>
      <c r="M393" s="7">
        <v>40.526150000000001</v>
      </c>
      <c r="N393" s="7">
        <v>41.632440000000003</v>
      </c>
      <c r="O393" s="7">
        <v>35.879100000000001</v>
      </c>
      <c r="P393" s="7">
        <v>36.829819999999998</v>
      </c>
      <c r="Q393" s="7">
        <v>45.353519999999996</v>
      </c>
      <c r="R393" s="7">
        <v>60.435160000000003</v>
      </c>
    </row>
    <row r="394" spans="1:18" hidden="1" x14ac:dyDescent="0.35">
      <c r="A394" s="34" t="s">
        <v>9756</v>
      </c>
      <c r="B394" t="s">
        <v>4621</v>
      </c>
      <c r="C394" t="s">
        <v>1960</v>
      </c>
      <c r="D394" t="s">
        <v>9756</v>
      </c>
      <c r="E394" t="s">
        <v>9611</v>
      </c>
      <c r="F394" t="s">
        <v>4590</v>
      </c>
      <c r="G394" s="7">
        <v>220.65370999999999</v>
      </c>
      <c r="H394" s="7">
        <v>188.92513</v>
      </c>
      <c r="I394" s="7">
        <v>209.59455</v>
      </c>
      <c r="J394" s="7">
        <v>184.78923999999998</v>
      </c>
      <c r="K394" s="7">
        <v>182.22567000000001</v>
      </c>
      <c r="L394" s="7">
        <v>187.05817999999999</v>
      </c>
      <c r="M394" s="7">
        <v>197.87651</v>
      </c>
      <c r="N394" s="7">
        <v>186.89930999999999</v>
      </c>
      <c r="O394" s="7">
        <v>178.81370000000001</v>
      </c>
      <c r="P394" s="7">
        <v>203.15707999999998</v>
      </c>
      <c r="Q394" s="7">
        <v>202.37052</v>
      </c>
      <c r="R394" s="7">
        <v>221.73423</v>
      </c>
    </row>
    <row r="395" spans="1:18" hidden="1" x14ac:dyDescent="0.35">
      <c r="A395" s="34" t="s">
        <v>9735</v>
      </c>
      <c r="B395" t="s">
        <v>4621</v>
      </c>
      <c r="C395" t="s">
        <v>2039</v>
      </c>
      <c r="D395" t="s">
        <v>9735</v>
      </c>
      <c r="E395" t="s">
        <v>9622</v>
      </c>
      <c r="F395" t="s">
        <v>4590</v>
      </c>
      <c r="G395" s="7">
        <v>1837.7132729999998</v>
      </c>
      <c r="H395" s="7">
        <v>1651.5169499999997</v>
      </c>
      <c r="I395" s="7">
        <v>1635.9076260000002</v>
      </c>
      <c r="J395" s="7">
        <v>1449.2945199999999</v>
      </c>
      <c r="K395" s="7">
        <v>1416.3095440000002</v>
      </c>
      <c r="L395" s="7">
        <v>1379.8317689999999</v>
      </c>
      <c r="M395" s="7">
        <v>1452.5400689999999</v>
      </c>
      <c r="N395" s="7">
        <v>1471.8702499999999</v>
      </c>
      <c r="O395" s="7">
        <v>1358.5792339999998</v>
      </c>
      <c r="P395" s="7">
        <v>1546.35202</v>
      </c>
      <c r="Q395" s="7">
        <v>1548.8396750000002</v>
      </c>
      <c r="R395" s="7">
        <v>1660.188069</v>
      </c>
    </row>
    <row r="396" spans="1:18" hidden="1" x14ac:dyDescent="0.35">
      <c r="A396" s="34" t="s">
        <v>9662</v>
      </c>
      <c r="B396" t="s">
        <v>4621</v>
      </c>
      <c r="C396" t="s">
        <v>133</v>
      </c>
      <c r="D396" t="s">
        <v>9662</v>
      </c>
      <c r="E396" t="s">
        <v>9616</v>
      </c>
      <c r="F396" t="s">
        <v>4590</v>
      </c>
      <c r="G396" s="7">
        <v>298.63130000000001</v>
      </c>
      <c r="H396" s="7">
        <v>180.93450000000001</v>
      </c>
      <c r="I396" s="7">
        <v>146.80709999999999</v>
      </c>
      <c r="J396" s="7">
        <v>136.2062</v>
      </c>
      <c r="K396" s="7">
        <v>136.98340000000002</v>
      </c>
      <c r="L396" s="7">
        <v>144.3648</v>
      </c>
      <c r="M396" s="7">
        <v>147.4479</v>
      </c>
      <c r="N396" s="7">
        <v>137.3441</v>
      </c>
      <c r="O396" s="7">
        <v>125.8039</v>
      </c>
      <c r="P396" s="7">
        <v>136.2243</v>
      </c>
      <c r="Q396" s="7">
        <v>142.50460000000001</v>
      </c>
      <c r="R396" s="7">
        <v>33.7149</v>
      </c>
    </row>
    <row r="397" spans="1:18" hidden="1" x14ac:dyDescent="0.35">
      <c r="A397" s="34" t="s">
        <v>9757</v>
      </c>
      <c r="B397" t="s">
        <v>4621</v>
      </c>
      <c r="C397" t="s">
        <v>2117</v>
      </c>
      <c r="D397" t="s">
        <v>9757</v>
      </c>
      <c r="E397" t="s">
        <v>4592</v>
      </c>
      <c r="F397" t="s">
        <v>4590</v>
      </c>
      <c r="G397" s="7">
        <v>311.36759999999998</v>
      </c>
      <c r="H397" s="7">
        <v>269.60879999999997</v>
      </c>
      <c r="I397" s="7">
        <v>296.47390000000001</v>
      </c>
      <c r="J397" s="7">
        <v>271.62920000000003</v>
      </c>
      <c r="K397" s="7">
        <v>287.46570000000003</v>
      </c>
      <c r="L397" s="7">
        <v>293.32229999999998</v>
      </c>
      <c r="M397" s="7">
        <v>303.76220000000001</v>
      </c>
      <c r="N397" s="7">
        <v>310.79500000000002</v>
      </c>
      <c r="O397" s="7">
        <v>279.20090000000005</v>
      </c>
      <c r="P397" s="7">
        <v>291.029</v>
      </c>
      <c r="Q397" s="7">
        <v>285.12279999999998</v>
      </c>
      <c r="R397" s="7">
        <v>297.94120000000004</v>
      </c>
    </row>
    <row r="398" spans="1:18" hidden="1" x14ac:dyDescent="0.35">
      <c r="A398" s="34" t="s">
        <v>100</v>
      </c>
      <c r="B398" t="s">
        <v>4621</v>
      </c>
      <c r="C398" t="s">
        <v>101</v>
      </c>
      <c r="D398" t="s">
        <v>100</v>
      </c>
      <c r="E398" t="s">
        <v>9622</v>
      </c>
      <c r="F398" t="s">
        <v>4590</v>
      </c>
      <c r="G398" s="7">
        <v>1462.6385499999999</v>
      </c>
      <c r="H398" s="7">
        <v>1310.1432399999999</v>
      </c>
      <c r="I398" s="7">
        <v>1316.2797320000002</v>
      </c>
      <c r="J398" s="7">
        <v>1066.0633199999997</v>
      </c>
      <c r="K398" s="7">
        <v>1012.53069</v>
      </c>
      <c r="L398" s="7">
        <v>1003.3190669999999</v>
      </c>
      <c r="M398" s="7">
        <v>1029.5201399999999</v>
      </c>
      <c r="N398" s="7">
        <v>1049.88501</v>
      </c>
      <c r="O398" s="7">
        <v>1007.232188</v>
      </c>
      <c r="P398" s="7">
        <v>1189.50269</v>
      </c>
      <c r="Q398" s="7">
        <v>1211.67823</v>
      </c>
      <c r="R398" s="7">
        <v>1331.3166699999999</v>
      </c>
    </row>
    <row r="399" spans="1:18" hidden="1" x14ac:dyDescent="0.35">
      <c r="A399" s="34" t="s">
        <v>9665</v>
      </c>
      <c r="B399" t="s">
        <v>4621</v>
      </c>
      <c r="C399" t="s">
        <v>2341</v>
      </c>
      <c r="D399" t="s">
        <v>9665</v>
      </c>
      <c r="E399" t="s">
        <v>4126</v>
      </c>
      <c r="F399" t="s">
        <v>4590</v>
      </c>
      <c r="G399" s="7"/>
      <c r="H399" s="7"/>
      <c r="I399" s="7">
        <v>111.54191</v>
      </c>
      <c r="J399" s="7">
        <v>99.782320000000013</v>
      </c>
      <c r="K399" s="7">
        <v>169.57713000000001</v>
      </c>
      <c r="L399" s="7">
        <v>172.99671000000001</v>
      </c>
      <c r="M399" s="7">
        <v>183.89260999999999</v>
      </c>
      <c r="N399" s="7">
        <v>182.33208999999999</v>
      </c>
      <c r="O399" s="7">
        <v>169.87407000000002</v>
      </c>
      <c r="P399" s="7">
        <v>183.12597</v>
      </c>
      <c r="Q399" s="7">
        <v>282.58628999999996</v>
      </c>
      <c r="R399" s="7">
        <v>102.15741</v>
      </c>
    </row>
    <row r="400" spans="1:18" hidden="1" x14ac:dyDescent="0.35">
      <c r="A400" s="34" t="s">
        <v>9665</v>
      </c>
      <c r="B400" t="s">
        <v>4621</v>
      </c>
      <c r="C400" t="s">
        <v>2341</v>
      </c>
      <c r="D400" t="s">
        <v>9665</v>
      </c>
      <c r="E400" t="s">
        <v>9616</v>
      </c>
      <c r="F400" t="s">
        <v>4590</v>
      </c>
      <c r="G400" s="7">
        <v>236.39576</v>
      </c>
      <c r="H400" s="7">
        <v>192.18208999999999</v>
      </c>
      <c r="I400" s="7">
        <v>193.36080999999999</v>
      </c>
      <c r="J400" s="7">
        <v>159.44607000000002</v>
      </c>
      <c r="K400" s="7">
        <v>151.01392999999999</v>
      </c>
      <c r="L400" s="7">
        <v>156.39309</v>
      </c>
      <c r="M400" s="7">
        <v>164.55619000000002</v>
      </c>
      <c r="N400" s="7">
        <v>168.2568</v>
      </c>
      <c r="O400" s="7">
        <v>148.07768999999999</v>
      </c>
      <c r="P400" s="7">
        <v>181.41023000000001</v>
      </c>
      <c r="Q400" s="7">
        <v>189.80333999999999</v>
      </c>
      <c r="R400" s="7">
        <v>210.98635999999999</v>
      </c>
    </row>
    <row r="401" spans="1:18" hidden="1" x14ac:dyDescent="0.35">
      <c r="A401" s="34" t="s">
        <v>9758</v>
      </c>
      <c r="B401" t="s">
        <v>4621</v>
      </c>
      <c r="C401" t="s">
        <v>2370</v>
      </c>
      <c r="D401" t="s">
        <v>9758</v>
      </c>
      <c r="E401" t="s">
        <v>4126</v>
      </c>
      <c r="F401" t="s">
        <v>4590</v>
      </c>
      <c r="G401" s="7">
        <v>162.35663</v>
      </c>
      <c r="H401" s="7">
        <v>128.14205999999999</v>
      </c>
      <c r="I401" s="7">
        <v>165.03990999999999</v>
      </c>
      <c r="J401" s="7">
        <v>143.55034000000001</v>
      </c>
      <c r="K401" s="7">
        <v>154.40394000000001</v>
      </c>
      <c r="L401" s="7">
        <v>157.05945</v>
      </c>
      <c r="M401" s="7">
        <v>167.00307000000001</v>
      </c>
      <c r="N401" s="7">
        <v>157.08194</v>
      </c>
      <c r="O401" s="7">
        <v>137.54138</v>
      </c>
      <c r="P401" s="7">
        <v>157.31903</v>
      </c>
      <c r="Q401" s="7">
        <v>162.41052999999999</v>
      </c>
      <c r="R401" s="7">
        <v>170.49850000000001</v>
      </c>
    </row>
    <row r="402" spans="1:18" hidden="1" x14ac:dyDescent="0.35">
      <c r="A402" s="34" t="s">
        <v>9759</v>
      </c>
      <c r="B402" t="s">
        <v>4621</v>
      </c>
      <c r="C402" t="s">
        <v>2551</v>
      </c>
      <c r="D402" t="s">
        <v>9759</v>
      </c>
      <c r="E402" t="s">
        <v>9626</v>
      </c>
      <c r="F402" t="s">
        <v>4590</v>
      </c>
      <c r="G402" s="7">
        <v>231.82372000000001</v>
      </c>
      <c r="H402" s="7">
        <v>202.67085999999998</v>
      </c>
      <c r="I402" s="7">
        <v>206.26201999999998</v>
      </c>
      <c r="J402" s="7">
        <v>148.74529999999999</v>
      </c>
      <c r="K402" s="7">
        <v>139.20210999999998</v>
      </c>
      <c r="L402" s="7">
        <v>131.96519000000001</v>
      </c>
      <c r="M402" s="7">
        <v>138.16783999999998</v>
      </c>
      <c r="N402" s="7">
        <v>134.10660999999999</v>
      </c>
      <c r="O402" s="7">
        <v>133.37019000000001</v>
      </c>
      <c r="P402" s="7">
        <v>171.10978</v>
      </c>
      <c r="Q402" s="7">
        <v>181.11944</v>
      </c>
      <c r="R402" s="7">
        <v>202.89218</v>
      </c>
    </row>
    <row r="403" spans="1:18" hidden="1" x14ac:dyDescent="0.35">
      <c r="A403" s="34" t="s">
        <v>2612</v>
      </c>
      <c r="B403" t="s">
        <v>4621</v>
      </c>
      <c r="C403" t="s">
        <v>2611</v>
      </c>
      <c r="D403" t="s">
        <v>2612</v>
      </c>
      <c r="E403" t="s">
        <v>9621</v>
      </c>
      <c r="F403" t="s">
        <v>4590</v>
      </c>
      <c r="G403" s="7">
        <v>878.11259999999993</v>
      </c>
      <c r="H403" s="7">
        <v>784.40692999999999</v>
      </c>
      <c r="I403" s="7">
        <v>849.76240999999993</v>
      </c>
      <c r="J403" s="7"/>
      <c r="K403" s="7"/>
      <c r="L403" s="7"/>
      <c r="M403" s="7"/>
      <c r="N403" s="7"/>
      <c r="O403" s="7"/>
      <c r="P403" s="7"/>
      <c r="Q403" s="7"/>
      <c r="R403" s="7"/>
    </row>
    <row r="404" spans="1:18" hidden="1" x14ac:dyDescent="0.35">
      <c r="A404" s="34" t="s">
        <v>2612</v>
      </c>
      <c r="B404" t="s">
        <v>4621</v>
      </c>
      <c r="C404" t="s">
        <v>2611</v>
      </c>
      <c r="D404" t="s">
        <v>2612</v>
      </c>
      <c r="E404" t="s">
        <v>9615</v>
      </c>
      <c r="F404" t="s">
        <v>4590</v>
      </c>
      <c r="G404" s="7"/>
      <c r="H404" s="7"/>
      <c r="I404" s="7"/>
      <c r="J404" s="7">
        <v>797.83156000000008</v>
      </c>
      <c r="K404" s="7">
        <v>804.66193999999996</v>
      </c>
      <c r="L404" s="7">
        <v>761.99068</v>
      </c>
      <c r="M404" s="7">
        <v>795.88607000000002</v>
      </c>
      <c r="N404" s="7">
        <v>797.65619000000004</v>
      </c>
      <c r="O404" s="7">
        <v>771.87603999999999</v>
      </c>
      <c r="P404" s="7">
        <v>811.61033999999995</v>
      </c>
      <c r="Q404" s="7">
        <v>782.07509000000005</v>
      </c>
      <c r="R404" s="7">
        <v>810.15941999999995</v>
      </c>
    </row>
    <row r="405" spans="1:18" hidden="1" x14ac:dyDescent="0.35">
      <c r="A405" s="34" t="s">
        <v>9670</v>
      </c>
      <c r="B405" t="s">
        <v>4621</v>
      </c>
      <c r="C405" t="s">
        <v>2821</v>
      </c>
      <c r="D405" t="s">
        <v>9670</v>
      </c>
      <c r="E405" t="s">
        <v>9616</v>
      </c>
      <c r="F405" t="s">
        <v>4590</v>
      </c>
      <c r="G405" s="7">
        <v>263.43296000000004</v>
      </c>
      <c r="H405" s="7">
        <v>228.29723999999999</v>
      </c>
      <c r="I405" s="7">
        <v>235.43570000000003</v>
      </c>
      <c r="J405" s="7">
        <v>236.05520999999999</v>
      </c>
      <c r="K405" s="7">
        <v>223.88468</v>
      </c>
      <c r="L405" s="7">
        <v>229.56394</v>
      </c>
      <c r="M405" s="7">
        <v>245.56398000000002</v>
      </c>
      <c r="N405" s="7">
        <v>230.32973999999999</v>
      </c>
      <c r="O405" s="7">
        <v>218.574532</v>
      </c>
      <c r="P405" s="7">
        <v>229.78185000000002</v>
      </c>
      <c r="Q405" s="7">
        <v>225.20176000000001</v>
      </c>
      <c r="R405" s="7">
        <v>0</v>
      </c>
    </row>
    <row r="406" spans="1:18" hidden="1" x14ac:dyDescent="0.35">
      <c r="A406" s="34" t="s">
        <v>9671</v>
      </c>
      <c r="B406" t="s">
        <v>4621</v>
      </c>
      <c r="C406" t="s">
        <v>3819</v>
      </c>
      <c r="D406" t="s">
        <v>9671</v>
      </c>
      <c r="E406" t="s">
        <v>9616</v>
      </c>
      <c r="F406" t="s">
        <v>4590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>
        <v>59.069600000000001</v>
      </c>
    </row>
    <row r="407" spans="1:18" hidden="1" x14ac:dyDescent="0.35">
      <c r="A407" s="34" t="s">
        <v>9672</v>
      </c>
      <c r="B407" t="s">
        <v>4621</v>
      </c>
      <c r="C407" t="s">
        <v>2976</v>
      </c>
      <c r="D407" t="s">
        <v>9672</v>
      </c>
      <c r="E407" t="s">
        <v>9616</v>
      </c>
      <c r="F407" t="s">
        <v>4590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>
        <v>116.21769</v>
      </c>
    </row>
    <row r="408" spans="1:18" hidden="1" x14ac:dyDescent="0.35">
      <c r="A408" s="34" t="s">
        <v>9760</v>
      </c>
      <c r="B408" t="s">
        <v>4621</v>
      </c>
      <c r="C408" t="s">
        <v>3016</v>
      </c>
      <c r="D408" t="s">
        <v>9760</v>
      </c>
      <c r="E408" t="s">
        <v>4126</v>
      </c>
      <c r="F408" t="s">
        <v>4590</v>
      </c>
      <c r="G408" s="7">
        <v>2177.5858480000002</v>
      </c>
      <c r="H408" s="7">
        <v>1920.9351470000001</v>
      </c>
      <c r="I408" s="7">
        <v>2129.701869</v>
      </c>
      <c r="J408" s="7">
        <v>1956.9286089999998</v>
      </c>
      <c r="K408" s="7">
        <v>1977.3549909999999</v>
      </c>
      <c r="L408" s="7">
        <v>1887.831281</v>
      </c>
      <c r="M408" s="7">
        <v>1975.8658929999999</v>
      </c>
      <c r="N408" s="7">
        <v>1980.4250520000001</v>
      </c>
      <c r="O408" s="7">
        <v>1888.51331</v>
      </c>
      <c r="P408" s="7">
        <v>2060.4575800000002</v>
      </c>
      <c r="Q408" s="7">
        <v>1996.3843089999998</v>
      </c>
      <c r="R408" s="7">
        <v>2126.9649199999999</v>
      </c>
    </row>
    <row r="409" spans="1:18" hidden="1" x14ac:dyDescent="0.35">
      <c r="A409" s="34" t="s">
        <v>117</v>
      </c>
      <c r="B409" t="s">
        <v>4621</v>
      </c>
      <c r="C409" t="s">
        <v>118</v>
      </c>
      <c r="D409" t="s">
        <v>117</v>
      </c>
      <c r="E409" t="s">
        <v>9675</v>
      </c>
      <c r="F409" t="s">
        <v>4590</v>
      </c>
      <c r="G409" s="7">
        <v>60.1477</v>
      </c>
      <c r="H409" s="7">
        <v>48.672800000000002</v>
      </c>
      <c r="I409" s="7">
        <v>57.341800000000006</v>
      </c>
      <c r="J409" s="7">
        <v>52.594199999999994</v>
      </c>
      <c r="K409" s="7">
        <v>47.839300000000001</v>
      </c>
      <c r="L409" s="7">
        <v>44.550800000000002</v>
      </c>
      <c r="M409" s="7"/>
      <c r="N409" s="7"/>
      <c r="O409" s="7"/>
      <c r="P409" s="7"/>
      <c r="Q409" s="7"/>
      <c r="R409" s="7"/>
    </row>
    <row r="410" spans="1:18" hidden="1" x14ac:dyDescent="0.35">
      <c r="A410" s="34" t="s">
        <v>117</v>
      </c>
      <c r="B410" t="s">
        <v>4621</v>
      </c>
      <c r="C410" t="s">
        <v>118</v>
      </c>
      <c r="D410" t="s">
        <v>117</v>
      </c>
      <c r="E410" t="s">
        <v>9615</v>
      </c>
      <c r="F410" t="s">
        <v>4590</v>
      </c>
      <c r="G410" s="7"/>
      <c r="H410" s="7"/>
      <c r="I410" s="7"/>
      <c r="J410" s="7"/>
      <c r="K410" s="7"/>
      <c r="L410" s="7"/>
      <c r="M410" s="7">
        <v>40.6404</v>
      </c>
      <c r="N410" s="7">
        <v>40.953400000000002</v>
      </c>
      <c r="O410" s="7">
        <v>60.327500000000001</v>
      </c>
      <c r="P410" s="7">
        <v>69.388100000000009</v>
      </c>
      <c r="Q410" s="7">
        <v>70.248000000000005</v>
      </c>
      <c r="R410" s="7">
        <v>0</v>
      </c>
    </row>
    <row r="411" spans="1:18" hidden="1" x14ac:dyDescent="0.35">
      <c r="A411" s="34" t="s">
        <v>9676</v>
      </c>
      <c r="B411" t="s">
        <v>4621</v>
      </c>
      <c r="C411" t="s">
        <v>3281</v>
      </c>
      <c r="D411" t="s">
        <v>9676</v>
      </c>
      <c r="E411" t="s">
        <v>9616</v>
      </c>
      <c r="F411" t="s">
        <v>4590</v>
      </c>
      <c r="G411" s="7">
        <v>160.1473</v>
      </c>
      <c r="H411" s="7">
        <v>139.6865</v>
      </c>
      <c r="I411" s="7">
        <v>146.7277</v>
      </c>
      <c r="J411" s="7">
        <v>127.6824</v>
      </c>
      <c r="K411" s="7">
        <v>123.1973</v>
      </c>
      <c r="L411" s="7">
        <v>118.6178</v>
      </c>
      <c r="M411" s="7">
        <v>128.89510000000001</v>
      </c>
      <c r="N411" s="7">
        <v>126.6743</v>
      </c>
      <c r="O411" s="7">
        <v>117.6164</v>
      </c>
      <c r="P411" s="7">
        <v>141.3169</v>
      </c>
      <c r="Q411" s="7">
        <v>146.70740000000001</v>
      </c>
      <c r="R411" s="7">
        <v>0</v>
      </c>
    </row>
    <row r="412" spans="1:18" hidden="1" x14ac:dyDescent="0.35">
      <c r="A412" s="34" t="s">
        <v>7282</v>
      </c>
      <c r="B412" t="s">
        <v>4622</v>
      </c>
      <c r="C412" t="s">
        <v>7281</v>
      </c>
      <c r="D412" t="s">
        <v>7282</v>
      </c>
      <c r="E412" t="s">
        <v>9611</v>
      </c>
      <c r="F412" t="s">
        <v>4588</v>
      </c>
      <c r="G412" s="7">
        <v>63.807556740315228</v>
      </c>
      <c r="H412" s="7">
        <v>57.779294825688758</v>
      </c>
      <c r="I412" s="7">
        <v>61.597097113884558</v>
      </c>
      <c r="J412" s="7">
        <v>60.009824063371397</v>
      </c>
      <c r="K412" s="7">
        <v>60.974629999999998</v>
      </c>
      <c r="L412" s="7">
        <v>56.806392000000002</v>
      </c>
      <c r="M412" s="7">
        <v>53.118697999999995</v>
      </c>
      <c r="N412" s="7">
        <v>62.746276999999999</v>
      </c>
      <c r="O412" s="7">
        <v>56.802483000000002</v>
      </c>
      <c r="P412" s="7">
        <v>63.250638000000002</v>
      </c>
      <c r="Q412" s="7">
        <v>60.806590999999997</v>
      </c>
      <c r="R412" s="7">
        <v>63.795271999999997</v>
      </c>
    </row>
    <row r="413" spans="1:18" hidden="1" x14ac:dyDescent="0.35">
      <c r="A413" s="34" t="s">
        <v>9761</v>
      </c>
      <c r="B413" t="s">
        <v>4623</v>
      </c>
      <c r="C413" t="s">
        <v>4624</v>
      </c>
      <c r="D413" t="s">
        <v>9761</v>
      </c>
      <c r="E413" t="s">
        <v>9616</v>
      </c>
      <c r="F413" t="s">
        <v>4588</v>
      </c>
      <c r="G413" s="7">
        <v>2471.2345976031861</v>
      </c>
      <c r="H413" s="7">
        <v>2118.5505911427204</v>
      </c>
      <c r="I413" s="7">
        <v>1891.3120632988498</v>
      </c>
      <c r="J413" s="7">
        <v>2208.3931167389433</v>
      </c>
      <c r="K413" s="7">
        <v>2409.3615199999999</v>
      </c>
      <c r="L413" s="7">
        <v>2299.0532749999998</v>
      </c>
      <c r="M413" s="7">
        <v>2334.7941620000001</v>
      </c>
      <c r="N413" s="7">
        <v>2358.5716640000001</v>
      </c>
      <c r="O413" s="7">
        <v>1767.8346309999999</v>
      </c>
      <c r="P413" s="7">
        <v>801.71684100000004</v>
      </c>
      <c r="Q413" s="7">
        <v>2422.1270980000004</v>
      </c>
      <c r="R413" s="7">
        <v>2558.8375350000001</v>
      </c>
    </row>
    <row r="414" spans="1:18" hidden="1" x14ac:dyDescent="0.35">
      <c r="A414" s="34" t="s">
        <v>9762</v>
      </c>
      <c r="B414" t="s">
        <v>4623</v>
      </c>
      <c r="C414" t="s">
        <v>4625</v>
      </c>
      <c r="D414" t="s">
        <v>9762</v>
      </c>
      <c r="E414" t="s">
        <v>9616</v>
      </c>
      <c r="F414" t="s">
        <v>4588</v>
      </c>
      <c r="G414" s="7">
        <v>648.06117444798724</v>
      </c>
      <c r="H414" s="7">
        <v>487.42874992339279</v>
      </c>
      <c r="I414" s="7">
        <v>558.39217101897259</v>
      </c>
      <c r="J414" s="7">
        <v>557.23020733631188</v>
      </c>
      <c r="K414" s="7">
        <v>609.816012</v>
      </c>
      <c r="L414" s="7">
        <v>572.43946100000005</v>
      </c>
      <c r="M414" s="7">
        <v>578.21866699999998</v>
      </c>
      <c r="N414" s="7">
        <v>576.53806499999996</v>
      </c>
      <c r="O414" s="7">
        <v>505.67887099999996</v>
      </c>
      <c r="P414" s="7">
        <v>509.548767</v>
      </c>
      <c r="Q414" s="7">
        <v>516.59901600000001</v>
      </c>
      <c r="R414" s="7">
        <v>564.69387399999994</v>
      </c>
    </row>
    <row r="415" spans="1:18" hidden="1" x14ac:dyDescent="0.35">
      <c r="A415" s="34" t="s">
        <v>290</v>
      </c>
      <c r="B415" t="s">
        <v>4626</v>
      </c>
      <c r="C415" t="s">
        <v>289</v>
      </c>
      <c r="D415" t="s">
        <v>290</v>
      </c>
      <c r="E415" t="s">
        <v>9653</v>
      </c>
      <c r="F415" t="s">
        <v>7277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/>
      <c r="N415" s="7"/>
      <c r="O415" s="7"/>
      <c r="P415" s="7"/>
      <c r="Q415" s="7"/>
      <c r="R415" s="7"/>
    </row>
    <row r="416" spans="1:18" hidden="1" x14ac:dyDescent="0.35">
      <c r="A416" s="34" t="s">
        <v>451</v>
      </c>
      <c r="B416" t="s">
        <v>4626</v>
      </c>
      <c r="C416" t="s">
        <v>450</v>
      </c>
      <c r="D416" t="s">
        <v>451</v>
      </c>
      <c r="E416" t="s">
        <v>9616</v>
      </c>
      <c r="F416" t="s">
        <v>7277</v>
      </c>
      <c r="G416" s="7">
        <v>220.00299999999999</v>
      </c>
      <c r="H416" s="7">
        <v>170.82379999999998</v>
      </c>
      <c r="I416" s="7">
        <v>206.65679999999998</v>
      </c>
      <c r="J416" s="7">
        <v>183.7612</v>
      </c>
      <c r="K416" s="7">
        <v>171.4384</v>
      </c>
      <c r="L416" s="7">
        <v>142.93895000000001</v>
      </c>
      <c r="M416" s="7">
        <v>176.26979999999998</v>
      </c>
      <c r="N416" s="7">
        <v>172.17270000000002</v>
      </c>
      <c r="O416" s="7">
        <v>177.10070000000002</v>
      </c>
      <c r="P416" s="7">
        <v>218.69225</v>
      </c>
      <c r="Q416" s="7">
        <v>202.89010000000002</v>
      </c>
      <c r="R416" s="7">
        <v>224.79554999999999</v>
      </c>
    </row>
    <row r="417" spans="1:18" hidden="1" x14ac:dyDescent="0.35">
      <c r="A417" s="34" t="s">
        <v>451</v>
      </c>
      <c r="B417" t="s">
        <v>4626</v>
      </c>
      <c r="C417" t="s">
        <v>450</v>
      </c>
      <c r="D417" t="s">
        <v>451</v>
      </c>
      <c r="E417" t="s">
        <v>9616</v>
      </c>
      <c r="F417" t="s">
        <v>4598</v>
      </c>
      <c r="G417" s="7">
        <v>128.21592000000001</v>
      </c>
      <c r="H417" s="7">
        <v>95.444639999999993</v>
      </c>
      <c r="I417" s="7">
        <v>122.6772</v>
      </c>
      <c r="J417" s="7">
        <v>117.08472</v>
      </c>
      <c r="K417" s="7">
        <v>114.41208</v>
      </c>
      <c r="L417" s="7">
        <v>102.63575999999999</v>
      </c>
      <c r="M417" s="7">
        <v>119.12111999999999</v>
      </c>
      <c r="N417" s="7">
        <v>112.16736</v>
      </c>
      <c r="O417" s="7">
        <v>111.58152</v>
      </c>
      <c r="P417" s="7">
        <v>133.77288000000001</v>
      </c>
      <c r="Q417" s="7">
        <v>123.52944000000001</v>
      </c>
      <c r="R417" s="7">
        <v>130.08072000000001</v>
      </c>
    </row>
    <row r="418" spans="1:18" hidden="1" x14ac:dyDescent="0.35">
      <c r="A418" s="34" t="s">
        <v>9763</v>
      </c>
      <c r="B418" t="s">
        <v>4626</v>
      </c>
      <c r="C418" t="s">
        <v>618</v>
      </c>
      <c r="D418" t="s">
        <v>9763</v>
      </c>
      <c r="E418" t="s">
        <v>9653</v>
      </c>
      <c r="F418" t="s">
        <v>4598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/>
      <c r="N418" s="7"/>
      <c r="O418" s="7"/>
      <c r="P418" s="7"/>
      <c r="Q418" s="7"/>
      <c r="R418" s="7"/>
    </row>
    <row r="419" spans="1:18" hidden="1" x14ac:dyDescent="0.35">
      <c r="A419" s="34" t="s">
        <v>1131</v>
      </c>
      <c r="B419" t="s">
        <v>4626</v>
      </c>
      <c r="C419" t="s">
        <v>1130</v>
      </c>
      <c r="D419" t="s">
        <v>1131</v>
      </c>
      <c r="E419" t="s">
        <v>9616</v>
      </c>
      <c r="F419" t="s">
        <v>4598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>
        <v>1.3475999999999999</v>
      </c>
      <c r="R419" s="7">
        <v>0</v>
      </c>
    </row>
    <row r="420" spans="1:18" hidden="1" x14ac:dyDescent="0.35">
      <c r="A420" s="34" t="s">
        <v>6537</v>
      </c>
      <c r="B420" t="s">
        <v>4626</v>
      </c>
      <c r="C420" t="s">
        <v>1396</v>
      </c>
      <c r="D420" t="s">
        <v>6537</v>
      </c>
      <c r="E420" t="s">
        <v>9615</v>
      </c>
      <c r="F420" t="s">
        <v>4598</v>
      </c>
      <c r="G420" s="7"/>
      <c r="H420" s="7"/>
      <c r="I420" s="7"/>
      <c r="J420" s="7">
        <v>1636.920447</v>
      </c>
      <c r="K420" s="7">
        <v>1580.2245290000001</v>
      </c>
      <c r="L420" s="7">
        <v>1362.908013</v>
      </c>
      <c r="M420" s="7">
        <v>1411.5295510000001</v>
      </c>
      <c r="N420" s="7">
        <v>1628.0991260000001</v>
      </c>
      <c r="O420" s="7">
        <v>1801.0032719999999</v>
      </c>
      <c r="P420" s="7">
        <v>2240.7981409999998</v>
      </c>
      <c r="Q420" s="7">
        <v>2171.511649</v>
      </c>
      <c r="R420" s="7">
        <v>2092.1684749999999</v>
      </c>
    </row>
    <row r="421" spans="1:18" hidden="1" x14ac:dyDescent="0.35">
      <c r="A421" s="34" t="s">
        <v>6537</v>
      </c>
      <c r="B421" t="s">
        <v>4626</v>
      </c>
      <c r="C421" t="s">
        <v>1396</v>
      </c>
      <c r="D421" t="s">
        <v>6537</v>
      </c>
      <c r="E421" t="s">
        <v>9653</v>
      </c>
      <c r="F421" t="s">
        <v>4598</v>
      </c>
      <c r="G421" s="7">
        <v>2075.7687589999996</v>
      </c>
      <c r="H421" s="7">
        <v>1810.6012190000001</v>
      </c>
      <c r="I421" s="7">
        <v>1947.4880890000002</v>
      </c>
      <c r="J421" s="7"/>
      <c r="K421" s="7"/>
      <c r="L421" s="7"/>
      <c r="M421" s="7"/>
      <c r="N421" s="7"/>
      <c r="O421" s="7"/>
      <c r="P421" s="7"/>
      <c r="Q421" s="7"/>
      <c r="R421" s="7"/>
    </row>
    <row r="422" spans="1:18" hidden="1" x14ac:dyDescent="0.35">
      <c r="A422" s="34" t="s">
        <v>1567</v>
      </c>
      <c r="B422" t="s">
        <v>4626</v>
      </c>
      <c r="C422" t="s">
        <v>1566</v>
      </c>
      <c r="D422" t="s">
        <v>1567</v>
      </c>
      <c r="E422" t="s">
        <v>4126</v>
      </c>
      <c r="F422" t="s">
        <v>7277</v>
      </c>
      <c r="G422" s="7">
        <v>607.93623000000002</v>
      </c>
      <c r="H422" s="7">
        <v>534.24594000000002</v>
      </c>
      <c r="I422" s="7">
        <v>610.13465999999994</v>
      </c>
      <c r="J422" s="7">
        <v>509.93268</v>
      </c>
      <c r="K422" s="7">
        <v>498.79182000000003</v>
      </c>
      <c r="L422" s="7">
        <v>387.79464000000002</v>
      </c>
      <c r="M422" s="7">
        <v>304.83909</v>
      </c>
      <c r="N422" s="7">
        <v>466.15922999999998</v>
      </c>
      <c r="O422" s="7">
        <v>465.15755999999999</v>
      </c>
      <c r="P422" s="7">
        <v>662.90007000000003</v>
      </c>
      <c r="Q422" s="7">
        <v>676.44197999999994</v>
      </c>
      <c r="R422" s="7">
        <v>705.58077000000003</v>
      </c>
    </row>
    <row r="423" spans="1:18" hidden="1" x14ac:dyDescent="0.35">
      <c r="A423" s="34" t="s">
        <v>9764</v>
      </c>
      <c r="B423" t="s">
        <v>4626</v>
      </c>
      <c r="C423" t="s">
        <v>2023</v>
      </c>
      <c r="D423" t="s">
        <v>9764</v>
      </c>
      <c r="E423" t="s">
        <v>9653</v>
      </c>
      <c r="F423" t="s">
        <v>7277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/>
      <c r="N423" s="7"/>
      <c r="O423" s="7"/>
      <c r="P423" s="7"/>
      <c r="Q423" s="7"/>
      <c r="R423" s="7"/>
    </row>
    <row r="424" spans="1:18" hidden="1" x14ac:dyDescent="0.35">
      <c r="A424" s="34" t="s">
        <v>2113</v>
      </c>
      <c r="B424" t="s">
        <v>4626</v>
      </c>
      <c r="C424" t="s">
        <v>2112</v>
      </c>
      <c r="D424" t="s">
        <v>2113</v>
      </c>
      <c r="E424" t="s">
        <v>9653</v>
      </c>
      <c r="F424" t="s">
        <v>7277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/>
      <c r="N424" s="7"/>
      <c r="O424" s="7"/>
      <c r="P424" s="7"/>
      <c r="Q424" s="7"/>
      <c r="R424" s="7"/>
    </row>
    <row r="425" spans="1:18" hidden="1" x14ac:dyDescent="0.35">
      <c r="A425" s="34" t="s">
        <v>9766</v>
      </c>
      <c r="B425" t="s">
        <v>4626</v>
      </c>
      <c r="C425" t="s">
        <v>9765</v>
      </c>
      <c r="D425" t="s">
        <v>9766</v>
      </c>
      <c r="E425" t="s">
        <v>9615</v>
      </c>
      <c r="F425" t="s">
        <v>7277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>
        <v>1.3531</v>
      </c>
    </row>
    <row r="426" spans="1:18" hidden="1" x14ac:dyDescent="0.35">
      <c r="A426" s="34" t="s">
        <v>2235</v>
      </c>
      <c r="B426" t="s">
        <v>4626</v>
      </c>
      <c r="C426" t="s">
        <v>203</v>
      </c>
      <c r="D426" t="s">
        <v>2235</v>
      </c>
      <c r="E426" t="s">
        <v>9616</v>
      </c>
      <c r="F426" t="s">
        <v>7277</v>
      </c>
      <c r="G426" s="7"/>
      <c r="H426" s="7"/>
      <c r="I426" s="7"/>
      <c r="J426" s="7"/>
      <c r="K426" s="7"/>
      <c r="L426" s="7"/>
      <c r="M426" s="7"/>
      <c r="N426" s="7"/>
      <c r="O426" s="7">
        <v>3.3221999999999996</v>
      </c>
      <c r="P426" s="7">
        <v>0</v>
      </c>
      <c r="Q426" s="7">
        <v>0</v>
      </c>
      <c r="R426" s="7">
        <v>0</v>
      </c>
    </row>
    <row r="427" spans="1:18" hidden="1" x14ac:dyDescent="0.35">
      <c r="A427" s="34" t="s">
        <v>2235</v>
      </c>
      <c r="B427" t="s">
        <v>4626</v>
      </c>
      <c r="C427" t="s">
        <v>203</v>
      </c>
      <c r="D427" t="s">
        <v>2235</v>
      </c>
      <c r="E427" t="s">
        <v>9616</v>
      </c>
      <c r="F427" t="s">
        <v>4598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>
        <v>1.7503199999999999</v>
      </c>
      <c r="R427" s="7">
        <v>0</v>
      </c>
    </row>
    <row r="428" spans="1:18" hidden="1" x14ac:dyDescent="0.35">
      <c r="A428" s="34" t="s">
        <v>2500</v>
      </c>
      <c r="B428" t="s">
        <v>4626</v>
      </c>
      <c r="C428" t="s">
        <v>2499</v>
      </c>
      <c r="D428" t="s">
        <v>2500</v>
      </c>
      <c r="E428" t="s">
        <v>9653</v>
      </c>
      <c r="F428" t="s">
        <v>7277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/>
      <c r="N428" s="7"/>
      <c r="O428" s="7"/>
      <c r="P428" s="7"/>
      <c r="Q428" s="7"/>
      <c r="R428" s="7"/>
    </row>
    <row r="429" spans="1:18" hidden="1" x14ac:dyDescent="0.35">
      <c r="A429" s="34" t="s">
        <v>3806</v>
      </c>
      <c r="B429" t="s">
        <v>4626</v>
      </c>
      <c r="C429" t="s">
        <v>2569</v>
      </c>
      <c r="D429" t="s">
        <v>3806</v>
      </c>
      <c r="E429" t="s">
        <v>9616</v>
      </c>
      <c r="F429" t="s">
        <v>4598</v>
      </c>
      <c r="G429" s="7"/>
      <c r="H429" s="7"/>
      <c r="I429" s="7"/>
      <c r="J429" s="7"/>
      <c r="K429" s="7"/>
      <c r="L429" s="7"/>
      <c r="M429" s="7"/>
      <c r="N429" s="7"/>
      <c r="O429" s="7">
        <v>2.3136000000000001</v>
      </c>
      <c r="P429" s="7">
        <v>0</v>
      </c>
      <c r="Q429" s="7">
        <v>1.2167999999999999</v>
      </c>
      <c r="R429" s="7">
        <v>0</v>
      </c>
    </row>
    <row r="430" spans="1:18" hidden="1" x14ac:dyDescent="0.35">
      <c r="A430" s="34" t="s">
        <v>9679</v>
      </c>
      <c r="B430" t="s">
        <v>4626</v>
      </c>
      <c r="C430" t="s">
        <v>2614</v>
      </c>
      <c r="D430" t="s">
        <v>9679</v>
      </c>
      <c r="E430" t="s">
        <v>9619</v>
      </c>
      <c r="F430" t="s">
        <v>4598</v>
      </c>
      <c r="G430" s="7"/>
      <c r="H430" s="7"/>
      <c r="I430" s="7"/>
      <c r="J430" s="7"/>
      <c r="K430" s="7"/>
      <c r="L430" s="7"/>
      <c r="M430" s="7"/>
      <c r="N430" s="7"/>
      <c r="O430" s="7">
        <v>2.7</v>
      </c>
      <c r="P430" s="7">
        <v>0</v>
      </c>
      <c r="Q430" s="7">
        <v>5.3292599999999997</v>
      </c>
      <c r="R430" s="7">
        <v>0</v>
      </c>
    </row>
    <row r="431" spans="1:18" hidden="1" x14ac:dyDescent="0.35">
      <c r="A431" s="34" t="s">
        <v>9767</v>
      </c>
      <c r="B431" t="s">
        <v>4626</v>
      </c>
      <c r="C431" t="s">
        <v>2978</v>
      </c>
      <c r="D431" t="s">
        <v>9767</v>
      </c>
      <c r="E431" t="s">
        <v>9685</v>
      </c>
      <c r="F431" t="s">
        <v>4598</v>
      </c>
      <c r="G431" s="7">
        <v>683.01870299999996</v>
      </c>
      <c r="H431" s="7">
        <v>596.52547500000003</v>
      </c>
      <c r="I431" s="7">
        <v>969.25427999999999</v>
      </c>
      <c r="J431" s="7">
        <v>845.46680800000001</v>
      </c>
      <c r="K431" s="7">
        <v>868.89520800000003</v>
      </c>
      <c r="L431" s="7">
        <v>791.427682</v>
      </c>
      <c r="M431" s="7">
        <v>839.11800100000005</v>
      </c>
      <c r="N431" s="7">
        <v>931.63528599999995</v>
      </c>
      <c r="O431" s="7">
        <v>829.18050199999993</v>
      </c>
      <c r="P431" s="7">
        <v>940.61102000000005</v>
      </c>
      <c r="Q431" s="7">
        <v>895.46880299999998</v>
      </c>
      <c r="R431" s="7">
        <v>889.10259900000005</v>
      </c>
    </row>
    <row r="432" spans="1:18" hidden="1" x14ac:dyDescent="0.35">
      <c r="A432" s="34" t="s">
        <v>9768</v>
      </c>
      <c r="B432" t="s">
        <v>4626</v>
      </c>
      <c r="C432" t="s">
        <v>3278</v>
      </c>
      <c r="D432" t="s">
        <v>9768</v>
      </c>
      <c r="E432" t="s">
        <v>9626</v>
      </c>
      <c r="F432" t="s">
        <v>7277</v>
      </c>
      <c r="G432" s="7">
        <v>237.46632</v>
      </c>
      <c r="H432" s="7">
        <v>218.43423000000001</v>
      </c>
      <c r="I432" s="7">
        <v>24.475919999999999</v>
      </c>
      <c r="J432" s="7">
        <v>24.353909999999999</v>
      </c>
      <c r="K432" s="7">
        <v>24.53997</v>
      </c>
      <c r="L432" s="7">
        <v>23.202060000000003</v>
      </c>
      <c r="M432" s="7">
        <v>28.737449999999999</v>
      </c>
      <c r="N432" s="7">
        <v>31.551659999999998</v>
      </c>
      <c r="O432" s="7">
        <v>31.60332</v>
      </c>
      <c r="P432" s="7">
        <v>33.01914</v>
      </c>
      <c r="Q432" s="7">
        <v>116.21232000000001</v>
      </c>
      <c r="R432" s="7">
        <v>203.17416</v>
      </c>
    </row>
    <row r="433" spans="1:18" hidden="1" x14ac:dyDescent="0.35">
      <c r="A433" s="34" t="s">
        <v>9433</v>
      </c>
      <c r="B433" t="s">
        <v>4627</v>
      </c>
      <c r="C433" t="s">
        <v>7331</v>
      </c>
      <c r="D433" t="s">
        <v>9433</v>
      </c>
      <c r="E433" t="s">
        <v>9646</v>
      </c>
      <c r="F433" t="s">
        <v>7331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>
        <v>82.273699999999991</v>
      </c>
      <c r="R433" s="7">
        <v>95.730500000000006</v>
      </c>
    </row>
    <row r="434" spans="1:18" hidden="1" x14ac:dyDescent="0.35">
      <c r="A434" s="34" t="s">
        <v>6601</v>
      </c>
      <c r="B434" t="s">
        <v>4627</v>
      </c>
      <c r="C434" t="s">
        <v>6600</v>
      </c>
      <c r="D434" t="s">
        <v>6601</v>
      </c>
      <c r="E434" t="s">
        <v>9620</v>
      </c>
      <c r="F434" t="s">
        <v>4590</v>
      </c>
      <c r="G434" s="7"/>
      <c r="H434" s="7"/>
      <c r="I434" s="7"/>
      <c r="J434" s="7">
        <v>27.8215</v>
      </c>
      <c r="K434" s="7">
        <v>30.1357</v>
      </c>
      <c r="L434" s="7">
        <v>35.5869</v>
      </c>
      <c r="M434" s="7">
        <v>37.664499999999997</v>
      </c>
      <c r="N434" s="7">
        <v>34.960699999999996</v>
      </c>
      <c r="O434" s="7">
        <v>31.234500000000001</v>
      </c>
      <c r="P434" s="7">
        <v>29.8123</v>
      </c>
      <c r="Q434" s="7">
        <v>29.797900000000002</v>
      </c>
      <c r="R434" s="7">
        <v>0</v>
      </c>
    </row>
    <row r="435" spans="1:18" hidden="1" x14ac:dyDescent="0.35">
      <c r="A435" s="34" t="s">
        <v>6601</v>
      </c>
      <c r="B435" t="s">
        <v>4627</v>
      </c>
      <c r="C435" t="s">
        <v>6600</v>
      </c>
      <c r="D435" t="s">
        <v>6601</v>
      </c>
      <c r="E435" t="s">
        <v>9616</v>
      </c>
      <c r="F435" t="s">
        <v>4590</v>
      </c>
      <c r="G435" s="7">
        <v>35.86</v>
      </c>
      <c r="H435" s="7">
        <v>31.186900000000001</v>
      </c>
      <c r="I435" s="7">
        <v>31.163400000000003</v>
      </c>
      <c r="J435" s="7"/>
      <c r="K435" s="7"/>
      <c r="L435" s="7"/>
      <c r="M435" s="7"/>
      <c r="N435" s="7"/>
      <c r="O435" s="7"/>
      <c r="P435" s="7"/>
      <c r="Q435" s="7"/>
      <c r="R435" s="7"/>
    </row>
    <row r="436" spans="1:18" hidden="1" x14ac:dyDescent="0.35">
      <c r="A436" s="34" t="s">
        <v>9769</v>
      </c>
      <c r="B436" t="s">
        <v>4627</v>
      </c>
      <c r="C436" t="s">
        <v>606</v>
      </c>
      <c r="D436" t="s">
        <v>9769</v>
      </c>
      <c r="E436" t="s">
        <v>9616</v>
      </c>
      <c r="F436" t="s">
        <v>4590</v>
      </c>
      <c r="G436" s="7">
        <v>123.90610000000001</v>
      </c>
      <c r="H436" s="7">
        <v>96.996700000000004</v>
      </c>
      <c r="I436" s="7">
        <v>106.6056</v>
      </c>
      <c r="J436" s="7">
        <v>85.218299999999999</v>
      </c>
      <c r="K436" s="7">
        <v>74.156199999999998</v>
      </c>
      <c r="L436" s="7">
        <v>68.0779</v>
      </c>
      <c r="M436" s="7">
        <v>77.5809</v>
      </c>
      <c r="N436" s="7">
        <v>69.2988</v>
      </c>
      <c r="O436" s="7">
        <v>74.871600000000001</v>
      </c>
      <c r="P436" s="7">
        <v>99.972199999999987</v>
      </c>
      <c r="Q436" s="7">
        <v>104.0018</v>
      </c>
      <c r="R436" s="7">
        <v>0</v>
      </c>
    </row>
    <row r="437" spans="1:18" hidden="1" x14ac:dyDescent="0.35">
      <c r="A437" s="34" t="s">
        <v>621</v>
      </c>
      <c r="B437" t="s">
        <v>4627</v>
      </c>
      <c r="C437" t="s">
        <v>620</v>
      </c>
      <c r="D437" t="s">
        <v>621</v>
      </c>
      <c r="E437" t="s">
        <v>9661</v>
      </c>
      <c r="F437" t="s">
        <v>4590</v>
      </c>
      <c r="G437" s="7">
        <v>22.782</v>
      </c>
      <c r="H437" s="7">
        <v>28.579900000000002</v>
      </c>
      <c r="I437" s="7">
        <v>73.791399999999996</v>
      </c>
      <c r="J437" s="7">
        <v>79.528800000000004</v>
      </c>
      <c r="K437" s="7">
        <v>103.9</v>
      </c>
      <c r="L437" s="7">
        <v>151.64320000000001</v>
      </c>
      <c r="M437" s="7">
        <v>115.76600000000001</v>
      </c>
      <c r="N437" s="7">
        <v>143.44029999999998</v>
      </c>
      <c r="O437" s="7">
        <v>114.49010000000001</v>
      </c>
      <c r="P437" s="7">
        <v>82.173899999999989</v>
      </c>
      <c r="Q437" s="7">
        <v>67.662899999999993</v>
      </c>
      <c r="R437" s="7">
        <v>0</v>
      </c>
    </row>
    <row r="438" spans="1:18" hidden="1" x14ac:dyDescent="0.35">
      <c r="A438" s="34" t="s">
        <v>9770</v>
      </c>
      <c r="B438" t="s">
        <v>4627</v>
      </c>
      <c r="C438" t="s">
        <v>717</v>
      </c>
      <c r="D438" t="s">
        <v>9770</v>
      </c>
      <c r="E438" t="s">
        <v>9771</v>
      </c>
      <c r="F438" t="s">
        <v>4590</v>
      </c>
      <c r="G438" s="7">
        <v>172.8835</v>
      </c>
      <c r="H438" s="7">
        <v>136.0273</v>
      </c>
      <c r="I438" s="7">
        <v>148.90189999999998</v>
      </c>
      <c r="J438" s="7">
        <v>123.35860000000001</v>
      </c>
      <c r="K438" s="7">
        <v>138.7226</v>
      </c>
      <c r="L438" s="7">
        <v>165.63509999999999</v>
      </c>
      <c r="M438" s="7">
        <v>191.98779999999999</v>
      </c>
      <c r="N438" s="7">
        <v>201.50279999999998</v>
      </c>
      <c r="O438" s="7">
        <v>177.02379999999999</v>
      </c>
      <c r="P438" s="7">
        <v>135.21260000000001</v>
      </c>
      <c r="Q438" s="7">
        <v>188.881</v>
      </c>
      <c r="R438" s="7">
        <v>183.8494</v>
      </c>
    </row>
    <row r="439" spans="1:18" hidden="1" x14ac:dyDescent="0.35">
      <c r="A439" s="34" t="s">
        <v>812</v>
      </c>
      <c r="B439" t="s">
        <v>4627</v>
      </c>
      <c r="C439" t="s">
        <v>811</v>
      </c>
      <c r="D439" t="s">
        <v>812</v>
      </c>
      <c r="E439" t="s">
        <v>9772</v>
      </c>
      <c r="F439" t="s">
        <v>4590</v>
      </c>
      <c r="G439" s="7">
        <v>55.430999999999997</v>
      </c>
      <c r="H439" s="7">
        <v>106.2628</v>
      </c>
      <c r="I439" s="7">
        <v>126.7531</v>
      </c>
      <c r="J439" s="7">
        <v>129.79249999999999</v>
      </c>
      <c r="K439" s="7">
        <v>121.48339999999999</v>
      </c>
      <c r="L439" s="7">
        <v>96.400700000000001</v>
      </c>
      <c r="M439" s="7">
        <v>126.3365</v>
      </c>
      <c r="N439" s="7">
        <v>116.0271</v>
      </c>
      <c r="O439" s="7">
        <v>108.533</v>
      </c>
      <c r="P439" s="7">
        <v>118.5033</v>
      </c>
      <c r="Q439" s="7">
        <v>88.853399999999993</v>
      </c>
      <c r="R439" s="7">
        <v>107.5243</v>
      </c>
    </row>
    <row r="440" spans="1:18" hidden="1" x14ac:dyDescent="0.35">
      <c r="A440" s="34" t="s">
        <v>833</v>
      </c>
      <c r="B440" t="s">
        <v>4627</v>
      </c>
      <c r="C440" t="s">
        <v>832</v>
      </c>
      <c r="D440" t="s">
        <v>833</v>
      </c>
      <c r="E440" t="s">
        <v>9616</v>
      </c>
      <c r="F440" t="s">
        <v>4590</v>
      </c>
      <c r="G440" s="7">
        <v>799.19484</v>
      </c>
      <c r="H440" s="7">
        <v>643.72931999999992</v>
      </c>
      <c r="I440" s="7">
        <v>582.47856000000002</v>
      </c>
      <c r="J440" s="7">
        <v>491.09040999999996</v>
      </c>
      <c r="K440" s="7">
        <v>623.76823999999999</v>
      </c>
      <c r="L440" s="7">
        <v>733.07909999999993</v>
      </c>
      <c r="M440" s="7">
        <v>785.91170999999997</v>
      </c>
      <c r="N440" s="7">
        <v>617.9236800000001</v>
      </c>
      <c r="O440" s="7">
        <v>501.43655000000001</v>
      </c>
      <c r="P440" s="7">
        <v>737.74993999999992</v>
      </c>
      <c r="Q440" s="7">
        <v>744.93876</v>
      </c>
      <c r="R440" s="7">
        <v>631.51009999999997</v>
      </c>
    </row>
    <row r="441" spans="1:18" hidden="1" x14ac:dyDescent="0.35">
      <c r="A441" s="34" t="s">
        <v>3653</v>
      </c>
      <c r="B441" t="s">
        <v>4627</v>
      </c>
      <c r="C441" t="s">
        <v>903</v>
      </c>
      <c r="D441" t="s">
        <v>3653</v>
      </c>
      <c r="E441" t="s">
        <v>9615</v>
      </c>
      <c r="F441" t="s">
        <v>4590</v>
      </c>
      <c r="G441" s="7">
        <v>110.2176</v>
      </c>
      <c r="H441" s="7">
        <v>140.78220000000002</v>
      </c>
      <c r="I441" s="7">
        <v>157.74590000000001</v>
      </c>
      <c r="J441" s="7">
        <v>155.49470000000002</v>
      </c>
      <c r="K441" s="7">
        <v>146.07670000000002</v>
      </c>
      <c r="L441" s="7">
        <v>129.4511</v>
      </c>
      <c r="M441" s="7">
        <v>107.6613</v>
      </c>
      <c r="N441" s="7">
        <v>137.999999</v>
      </c>
      <c r="O441" s="7">
        <v>119.068</v>
      </c>
      <c r="P441" s="7">
        <v>159.37720000000002</v>
      </c>
      <c r="Q441" s="7">
        <v>201.9879</v>
      </c>
      <c r="R441" s="7">
        <v>178.36589999999998</v>
      </c>
    </row>
    <row r="442" spans="1:18" hidden="1" x14ac:dyDescent="0.35">
      <c r="A442" s="34" t="s">
        <v>9773</v>
      </c>
      <c r="B442" t="s">
        <v>4627</v>
      </c>
      <c r="C442" t="s">
        <v>926</v>
      </c>
      <c r="D442" t="s">
        <v>9773</v>
      </c>
      <c r="E442" t="s">
        <v>9616</v>
      </c>
      <c r="F442" t="s">
        <v>4590</v>
      </c>
      <c r="G442" s="7">
        <v>52.1753</v>
      </c>
      <c r="H442" s="7">
        <v>49.166199999999996</v>
      </c>
      <c r="I442" s="7">
        <v>44.1907</v>
      </c>
      <c r="J442" s="7">
        <v>42.330500000000001</v>
      </c>
      <c r="K442" s="7">
        <v>41.823399999999999</v>
      </c>
      <c r="L442" s="7">
        <v>47.999900000000004</v>
      </c>
      <c r="M442" s="7">
        <v>51.234699999999997</v>
      </c>
      <c r="N442" s="7">
        <v>45.416400000000003</v>
      </c>
      <c r="O442" s="7">
        <v>37.305800000000005</v>
      </c>
      <c r="P442" s="7">
        <v>41.607999999999997</v>
      </c>
      <c r="Q442" s="7">
        <v>37.673999999999999</v>
      </c>
      <c r="R442" s="7">
        <v>0</v>
      </c>
    </row>
    <row r="443" spans="1:18" hidden="1" x14ac:dyDescent="0.35">
      <c r="A443" s="34" t="s">
        <v>9774</v>
      </c>
      <c r="B443" t="s">
        <v>4627</v>
      </c>
      <c r="C443" t="s">
        <v>3659</v>
      </c>
      <c r="D443" t="s">
        <v>9774</v>
      </c>
      <c r="E443" t="s">
        <v>4126</v>
      </c>
      <c r="F443" t="s">
        <v>4590</v>
      </c>
      <c r="G443" s="7">
        <v>9.1715769999999992</v>
      </c>
      <c r="H443" s="7">
        <v>8.1019699999999997</v>
      </c>
      <c r="I443" s="7">
        <v>9.479057000000001</v>
      </c>
      <c r="J443" s="7">
        <v>9.6127950000000002</v>
      </c>
      <c r="K443" s="7">
        <v>10.371159</v>
      </c>
      <c r="L443" s="7">
        <v>11.570757</v>
      </c>
      <c r="M443" s="7">
        <v>11.202508</v>
      </c>
      <c r="N443" s="7">
        <v>10.122509000000001</v>
      </c>
      <c r="O443" s="7">
        <v>9.6573589999999996</v>
      </c>
      <c r="P443" s="7">
        <v>8.8367890000000013</v>
      </c>
      <c r="Q443" s="7">
        <v>8.3144729999999996</v>
      </c>
      <c r="R443" s="7">
        <v>0</v>
      </c>
    </row>
    <row r="444" spans="1:18" hidden="1" x14ac:dyDescent="0.35">
      <c r="A444" s="34" t="s">
        <v>6603</v>
      </c>
      <c r="B444" t="s">
        <v>4627</v>
      </c>
      <c r="C444" t="s">
        <v>6602</v>
      </c>
      <c r="D444" t="s">
        <v>6603</v>
      </c>
      <c r="E444" t="s">
        <v>9626</v>
      </c>
      <c r="F444" t="s">
        <v>4590</v>
      </c>
      <c r="G444" s="7"/>
      <c r="H444" s="7"/>
      <c r="I444" s="7">
        <v>136.91820000000001</v>
      </c>
      <c r="J444" s="7"/>
      <c r="K444" s="7"/>
      <c r="L444" s="7">
        <v>138.64020000000002</v>
      </c>
      <c r="M444" s="7">
        <v>165.10320000000002</v>
      </c>
      <c r="N444" s="7">
        <v>142.8158</v>
      </c>
      <c r="O444" s="7">
        <v>160.4436</v>
      </c>
      <c r="P444" s="7">
        <v>200.0874</v>
      </c>
      <c r="Q444" s="7">
        <v>169.26829999999998</v>
      </c>
      <c r="R444" s="7">
        <v>162.45839999999998</v>
      </c>
    </row>
    <row r="445" spans="1:18" hidden="1" x14ac:dyDescent="0.35">
      <c r="A445" s="34" t="s">
        <v>6603</v>
      </c>
      <c r="B445" t="s">
        <v>4627</v>
      </c>
      <c r="C445" t="s">
        <v>6602</v>
      </c>
      <c r="D445" t="s">
        <v>6603</v>
      </c>
      <c r="E445" t="s">
        <v>9685</v>
      </c>
      <c r="F445" t="s">
        <v>4590</v>
      </c>
      <c r="G445" s="7">
        <v>158.79670000000002</v>
      </c>
      <c r="H445" s="7">
        <v>140.6636</v>
      </c>
      <c r="I445" s="7"/>
      <c r="J445" s="7">
        <v>132.78879999999998</v>
      </c>
      <c r="K445" s="7">
        <v>1.7655999999999998</v>
      </c>
      <c r="L445" s="7">
        <v>5.4489999999999998</v>
      </c>
      <c r="M445" s="7">
        <v>0</v>
      </c>
      <c r="N445" s="7">
        <v>0</v>
      </c>
      <c r="O445" s="7"/>
      <c r="P445" s="7"/>
      <c r="Q445" s="7"/>
      <c r="R445" s="7"/>
    </row>
    <row r="446" spans="1:18" hidden="1" x14ac:dyDescent="0.35">
      <c r="A446" s="34" t="s">
        <v>9775</v>
      </c>
      <c r="B446" t="s">
        <v>4627</v>
      </c>
      <c r="C446" t="s">
        <v>1158</v>
      </c>
      <c r="D446" t="s">
        <v>9775</v>
      </c>
      <c r="E446" t="s">
        <v>4126</v>
      </c>
      <c r="F446" t="s">
        <v>4590</v>
      </c>
      <c r="G446" s="7"/>
      <c r="H446" s="7"/>
      <c r="I446" s="7"/>
      <c r="J446" s="7">
        <v>52.336599999999997</v>
      </c>
      <c r="K446" s="7">
        <v>60.822400000000002</v>
      </c>
      <c r="L446" s="7">
        <v>76.856800000000007</v>
      </c>
      <c r="M446" s="7">
        <v>74.745399999999989</v>
      </c>
      <c r="N446" s="7">
        <v>62.819699999999997</v>
      </c>
      <c r="O446" s="7">
        <v>54.076999999999998</v>
      </c>
      <c r="P446" s="7">
        <v>52.635899999999999</v>
      </c>
      <c r="Q446" s="7">
        <v>47.127600000000001</v>
      </c>
      <c r="R446" s="7">
        <v>44.888199999999998</v>
      </c>
    </row>
    <row r="447" spans="1:18" hidden="1" x14ac:dyDescent="0.35">
      <c r="A447" s="34" t="s">
        <v>9775</v>
      </c>
      <c r="B447" t="s">
        <v>4627</v>
      </c>
      <c r="C447" t="s">
        <v>1158</v>
      </c>
      <c r="D447" t="s">
        <v>9775</v>
      </c>
      <c r="E447" t="s">
        <v>9616</v>
      </c>
      <c r="F447" t="s">
        <v>4590</v>
      </c>
      <c r="G447" s="7">
        <v>57.488900000000001</v>
      </c>
      <c r="H447" s="7">
        <v>59.139600000000002</v>
      </c>
      <c r="I447" s="7">
        <v>50.617100000000001</v>
      </c>
      <c r="J447" s="7"/>
      <c r="K447" s="7"/>
      <c r="L447" s="7"/>
      <c r="M447" s="7"/>
      <c r="N447" s="7"/>
      <c r="O447" s="7"/>
      <c r="P447" s="7"/>
      <c r="Q447" s="7"/>
      <c r="R447" s="7"/>
    </row>
    <row r="448" spans="1:18" hidden="1" x14ac:dyDescent="0.35">
      <c r="A448" s="34" t="s">
        <v>3675</v>
      </c>
      <c r="B448" t="s">
        <v>4627</v>
      </c>
      <c r="C448" t="s">
        <v>1177</v>
      </c>
      <c r="D448" t="s">
        <v>3675</v>
      </c>
      <c r="E448" t="s">
        <v>9616</v>
      </c>
      <c r="F448" t="s">
        <v>4590</v>
      </c>
      <c r="G448" s="7">
        <v>113.3014</v>
      </c>
      <c r="H448" s="7">
        <v>107.17749999999999</v>
      </c>
      <c r="I448" s="7">
        <v>129.2167</v>
      </c>
      <c r="J448" s="7">
        <v>108.161</v>
      </c>
      <c r="K448" s="7">
        <v>112.19280000000001</v>
      </c>
      <c r="L448" s="7">
        <v>107.2068</v>
      </c>
      <c r="M448" s="7">
        <v>113.49510000000001</v>
      </c>
      <c r="N448" s="7">
        <v>124.12430000000001</v>
      </c>
      <c r="O448" s="7">
        <v>113.524</v>
      </c>
      <c r="P448" s="7">
        <v>110.72760000000001</v>
      </c>
      <c r="Q448" s="7">
        <v>108.0505</v>
      </c>
      <c r="R448" s="7">
        <v>0</v>
      </c>
    </row>
    <row r="449" spans="1:18" hidden="1" x14ac:dyDescent="0.35">
      <c r="A449" s="34" t="s">
        <v>9776</v>
      </c>
      <c r="B449" t="s">
        <v>4627</v>
      </c>
      <c r="C449" t="s">
        <v>1192</v>
      </c>
      <c r="D449" t="s">
        <v>9776</v>
      </c>
      <c r="E449" t="s">
        <v>4126</v>
      </c>
      <c r="F449" t="s">
        <v>4590</v>
      </c>
      <c r="G449" s="7">
        <v>419.55836999999997</v>
      </c>
      <c r="H449" s="7">
        <v>357.40967000000001</v>
      </c>
      <c r="I449" s="7">
        <v>438.75680999999997</v>
      </c>
      <c r="J449" s="7">
        <v>430.77069</v>
      </c>
      <c r="K449" s="7">
        <v>436.88486999999998</v>
      </c>
      <c r="L449" s="7">
        <v>375.09116999999998</v>
      </c>
      <c r="M449" s="7">
        <v>421.37086999999997</v>
      </c>
      <c r="N449" s="7">
        <v>424.45365999999996</v>
      </c>
      <c r="O449" s="7">
        <v>379.28136999999998</v>
      </c>
      <c r="P449" s="7">
        <v>427.41500000000002</v>
      </c>
      <c r="Q449" s="7">
        <v>394.21987000000001</v>
      </c>
      <c r="R449" s="7">
        <v>450.2276</v>
      </c>
    </row>
    <row r="450" spans="1:18" hidden="1" x14ac:dyDescent="0.35">
      <c r="A450" s="34" t="s">
        <v>9777</v>
      </c>
      <c r="B450" t="s">
        <v>4627</v>
      </c>
      <c r="C450" t="s">
        <v>1218</v>
      </c>
      <c r="D450" t="s">
        <v>9777</v>
      </c>
      <c r="E450" t="s">
        <v>9616</v>
      </c>
      <c r="F450" t="s">
        <v>4590</v>
      </c>
      <c r="G450" s="7">
        <v>114.16</v>
      </c>
      <c r="H450" s="7">
        <v>110.94</v>
      </c>
      <c r="I450" s="7">
        <v>126.79</v>
      </c>
      <c r="J450" s="7">
        <v>117.13</v>
      </c>
      <c r="K450" s="7">
        <v>114.57</v>
      </c>
      <c r="L450" s="7">
        <v>98.5</v>
      </c>
      <c r="M450" s="7">
        <v>98.02</v>
      </c>
      <c r="N450" s="7">
        <v>103.21</v>
      </c>
      <c r="O450" s="7">
        <v>97.69</v>
      </c>
      <c r="P450" s="7">
        <v>107</v>
      </c>
      <c r="Q450" s="7">
        <v>110.07</v>
      </c>
      <c r="R450" s="7">
        <v>120.74</v>
      </c>
    </row>
    <row r="451" spans="1:18" hidden="1" x14ac:dyDescent="0.35">
      <c r="A451" s="34" t="s">
        <v>1251</v>
      </c>
      <c r="B451" t="s">
        <v>4627</v>
      </c>
      <c r="C451" t="s">
        <v>1250</v>
      </c>
      <c r="D451" t="s">
        <v>1251</v>
      </c>
      <c r="E451" t="s">
        <v>4126</v>
      </c>
      <c r="F451" t="s">
        <v>4590</v>
      </c>
      <c r="G451" s="7">
        <v>44.174800000000005</v>
      </c>
      <c r="H451" s="7">
        <v>33.774699999999996</v>
      </c>
      <c r="I451" s="7">
        <v>40.2271</v>
      </c>
      <c r="J451" s="7">
        <v>35.383199999999995</v>
      </c>
      <c r="K451" s="7">
        <v>40.795999999999999</v>
      </c>
      <c r="L451" s="7">
        <v>40.932699999999997</v>
      </c>
      <c r="M451" s="7">
        <v>41.472000000000001</v>
      </c>
      <c r="N451" s="7">
        <v>38.9863</v>
      </c>
      <c r="O451" s="7">
        <v>30.770599999999998</v>
      </c>
      <c r="P451" s="7">
        <v>34.9756</v>
      </c>
      <c r="Q451" s="7">
        <v>36.925699999999999</v>
      </c>
      <c r="R451" s="7">
        <v>0</v>
      </c>
    </row>
    <row r="452" spans="1:18" hidden="1" x14ac:dyDescent="0.35">
      <c r="A452" s="34" t="s">
        <v>1577</v>
      </c>
      <c r="B452" t="s">
        <v>4627</v>
      </c>
      <c r="C452" t="s">
        <v>1576</v>
      </c>
      <c r="D452" t="s">
        <v>1577</v>
      </c>
      <c r="E452" t="s">
        <v>9620</v>
      </c>
      <c r="F452" t="s">
        <v>4590</v>
      </c>
      <c r="G452" s="7">
        <v>116.34084999999999</v>
      </c>
      <c r="H452" s="7">
        <v>111.80858000000001</v>
      </c>
      <c r="I452" s="7">
        <v>107.37083</v>
      </c>
      <c r="J452" s="7">
        <v>94.382909999999995</v>
      </c>
      <c r="K452" s="7">
        <v>89.853079999999991</v>
      </c>
      <c r="L452" s="7">
        <v>99.364760000000004</v>
      </c>
      <c r="M452" s="7">
        <v>117.53598</v>
      </c>
      <c r="N452" s="7">
        <v>105.37197999999999</v>
      </c>
      <c r="O452" s="7">
        <v>99.590600000000009</v>
      </c>
      <c r="P452" s="7">
        <v>124.15692</v>
      </c>
      <c r="Q452" s="7">
        <v>106.21920900000001</v>
      </c>
      <c r="R452" s="7">
        <v>108.43460999999999</v>
      </c>
    </row>
    <row r="453" spans="1:18" hidden="1" x14ac:dyDescent="0.35">
      <c r="A453" s="34" t="s">
        <v>1615</v>
      </c>
      <c r="B453" t="s">
        <v>4627</v>
      </c>
      <c r="C453" t="s">
        <v>1614</v>
      </c>
      <c r="D453" t="s">
        <v>1615</v>
      </c>
      <c r="E453" t="s">
        <v>9616</v>
      </c>
      <c r="F453" t="s">
        <v>4590</v>
      </c>
      <c r="G453" s="7">
        <v>2753.6129099999998</v>
      </c>
      <c r="H453" s="7">
        <v>2455.7683699999998</v>
      </c>
      <c r="I453" s="7">
        <v>2803.3365199999998</v>
      </c>
      <c r="J453" s="7">
        <v>2755.3945899999999</v>
      </c>
      <c r="K453" s="7">
        <v>2811.6988299999998</v>
      </c>
      <c r="L453" s="7">
        <v>2772.928641</v>
      </c>
      <c r="M453" s="7">
        <v>2816.6833200000001</v>
      </c>
      <c r="N453" s="7">
        <v>2828.985502</v>
      </c>
      <c r="O453" s="7">
        <v>3017.2894200000001</v>
      </c>
      <c r="P453" s="7">
        <v>3108.0362299999997</v>
      </c>
      <c r="Q453" s="7">
        <v>2910.8814900000002</v>
      </c>
      <c r="R453" s="7">
        <v>2419.8674899999996</v>
      </c>
    </row>
    <row r="454" spans="1:18" hidden="1" x14ac:dyDescent="0.35">
      <c r="A454" s="34" t="s">
        <v>9778</v>
      </c>
      <c r="B454" t="s">
        <v>4627</v>
      </c>
      <c r="C454" t="s">
        <v>1679</v>
      </c>
      <c r="D454" t="s">
        <v>9778</v>
      </c>
      <c r="E454" t="s">
        <v>9616</v>
      </c>
      <c r="F454" t="s">
        <v>4590</v>
      </c>
      <c r="G454" s="7">
        <v>561.04213700000003</v>
      </c>
      <c r="H454" s="7">
        <v>405.38915800000001</v>
      </c>
      <c r="I454" s="7">
        <v>684.97929399999998</v>
      </c>
      <c r="J454" s="7">
        <v>541.17443100000003</v>
      </c>
      <c r="K454" s="7">
        <v>498.65489100000002</v>
      </c>
      <c r="L454" s="7">
        <v>504.06902299999996</v>
      </c>
      <c r="M454" s="7">
        <v>524.19566799999996</v>
      </c>
      <c r="N454" s="7">
        <v>486.93816800000002</v>
      </c>
      <c r="O454" s="7">
        <v>371.34530099999995</v>
      </c>
      <c r="P454" s="7">
        <v>575.08427500000005</v>
      </c>
      <c r="Q454" s="7">
        <v>551.94114200000001</v>
      </c>
      <c r="R454" s="7">
        <v>538.34777199999996</v>
      </c>
    </row>
    <row r="455" spans="1:18" hidden="1" x14ac:dyDescent="0.35">
      <c r="A455" s="34" t="s">
        <v>1688</v>
      </c>
      <c r="B455" t="s">
        <v>4627</v>
      </c>
      <c r="C455" t="s">
        <v>1687</v>
      </c>
      <c r="D455" t="s">
        <v>1688</v>
      </c>
      <c r="E455" t="s">
        <v>9616</v>
      </c>
      <c r="F455" t="s">
        <v>4590</v>
      </c>
      <c r="G455" s="7">
        <v>4247.6077210000003</v>
      </c>
      <c r="H455" s="7">
        <v>3625.6298650000003</v>
      </c>
      <c r="I455" s="7">
        <v>4210.0679879999998</v>
      </c>
      <c r="J455" s="7">
        <v>3710.9037760000001</v>
      </c>
      <c r="K455" s="7">
        <v>4164.157365</v>
      </c>
      <c r="L455" s="7">
        <v>4042.1881940000003</v>
      </c>
      <c r="M455" s="7">
        <v>4987.1422520000006</v>
      </c>
      <c r="N455" s="7">
        <v>4259.6995779999997</v>
      </c>
      <c r="O455" s="7">
        <v>3531.249699</v>
      </c>
      <c r="P455" s="7">
        <v>4484.5828540000002</v>
      </c>
      <c r="Q455" s="7">
        <v>4458.5058010000002</v>
      </c>
      <c r="R455" s="7">
        <v>0</v>
      </c>
    </row>
    <row r="456" spans="1:18" hidden="1" x14ac:dyDescent="0.35">
      <c r="A456" s="34" t="s">
        <v>6605</v>
      </c>
      <c r="B456" t="s">
        <v>4627</v>
      </c>
      <c r="C456" t="s">
        <v>6604</v>
      </c>
      <c r="D456" t="s">
        <v>6605</v>
      </c>
      <c r="E456" t="s">
        <v>9618</v>
      </c>
      <c r="F456" t="s">
        <v>4590</v>
      </c>
      <c r="G456" s="7">
        <v>98.6828</v>
      </c>
      <c r="H456" s="7">
        <v>96.978399999999993</v>
      </c>
      <c r="I456" s="7">
        <v>106.41200000000001</v>
      </c>
      <c r="J456" s="7">
        <v>111.8507</v>
      </c>
      <c r="K456" s="7">
        <v>115.70050000000001</v>
      </c>
      <c r="L456" s="7">
        <v>114.83410000000001</v>
      </c>
      <c r="M456" s="7">
        <v>131.02170000000001</v>
      </c>
      <c r="N456" s="7">
        <v>104.88260000000001</v>
      </c>
      <c r="O456" s="7">
        <v>101.3313</v>
      </c>
      <c r="P456" s="7">
        <v>106.9978</v>
      </c>
      <c r="Q456" s="7">
        <v>105.042</v>
      </c>
      <c r="R456" s="7">
        <v>96.545600000000007</v>
      </c>
    </row>
    <row r="457" spans="1:18" hidden="1" x14ac:dyDescent="0.35">
      <c r="A457" s="34" t="s">
        <v>1715</v>
      </c>
      <c r="B457" t="s">
        <v>4627</v>
      </c>
      <c r="C457" t="s">
        <v>1714</v>
      </c>
      <c r="D457" t="s">
        <v>1715</v>
      </c>
      <c r="E457" t="s">
        <v>9616</v>
      </c>
      <c r="F457" t="s">
        <v>4590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</row>
    <row r="458" spans="1:18" hidden="1" x14ac:dyDescent="0.35">
      <c r="A458" s="34" t="s">
        <v>9779</v>
      </c>
      <c r="B458" t="s">
        <v>4627</v>
      </c>
      <c r="C458" t="s">
        <v>1744</v>
      </c>
      <c r="D458" t="s">
        <v>9779</v>
      </c>
      <c r="E458" t="s">
        <v>9626</v>
      </c>
      <c r="F458" t="s">
        <v>4590</v>
      </c>
      <c r="G458" s="7">
        <v>29.643700000000003</v>
      </c>
      <c r="H458" s="7">
        <v>22.50159</v>
      </c>
      <c r="I458" s="7">
        <v>30.289174000000003</v>
      </c>
      <c r="J458" s="7">
        <v>35.006799999999998</v>
      </c>
      <c r="K458" s="7">
        <v>35.557850000000002</v>
      </c>
      <c r="L458" s="7">
        <v>36.83202</v>
      </c>
      <c r="M458" s="7">
        <v>36.168529999999997</v>
      </c>
      <c r="N458" s="7">
        <v>20.077729999999999</v>
      </c>
      <c r="O458" s="7">
        <v>19.319965</v>
      </c>
      <c r="P458" s="7">
        <v>19.396439999999998</v>
      </c>
      <c r="Q458" s="7">
        <v>23.003941999999999</v>
      </c>
      <c r="R458" s="7">
        <v>32.483633999999995</v>
      </c>
    </row>
    <row r="459" spans="1:18" hidden="1" x14ac:dyDescent="0.35">
      <c r="A459" s="34" t="s">
        <v>9780</v>
      </c>
      <c r="B459" t="s">
        <v>4627</v>
      </c>
      <c r="C459" t="s">
        <v>1782</v>
      </c>
      <c r="D459" t="s">
        <v>9780</v>
      </c>
      <c r="E459" t="s">
        <v>9620</v>
      </c>
      <c r="F459" t="s">
        <v>4590</v>
      </c>
      <c r="G459" s="7">
        <v>1486.2115800000001</v>
      </c>
      <c r="H459" s="7">
        <v>1313.6076</v>
      </c>
      <c r="I459" s="7">
        <v>1504.6371299999998</v>
      </c>
      <c r="J459" s="7">
        <v>1557.3171299999999</v>
      </c>
      <c r="K459" s="7">
        <v>1565.16572</v>
      </c>
      <c r="L459" s="7">
        <v>1533.06645</v>
      </c>
      <c r="M459" s="7">
        <v>1726.1277</v>
      </c>
      <c r="N459" s="7">
        <v>1820.35878</v>
      </c>
      <c r="O459" s="7">
        <v>1871.9064099999998</v>
      </c>
      <c r="P459" s="7">
        <v>2216.2742699999999</v>
      </c>
      <c r="Q459" s="7">
        <v>2181.4652599999999</v>
      </c>
      <c r="R459" s="7">
        <v>1076.37273</v>
      </c>
    </row>
    <row r="460" spans="1:18" hidden="1" x14ac:dyDescent="0.35">
      <c r="A460" s="34" t="s">
        <v>6607</v>
      </c>
      <c r="B460" t="s">
        <v>4627</v>
      </c>
      <c r="C460" t="s">
        <v>6606</v>
      </c>
      <c r="D460" t="s">
        <v>6607</v>
      </c>
      <c r="E460" t="s">
        <v>4592</v>
      </c>
      <c r="F460" t="s">
        <v>4590</v>
      </c>
      <c r="G460" s="7">
        <v>57.365099999999998</v>
      </c>
      <c r="H460" s="7">
        <v>81.921000000000006</v>
      </c>
      <c r="I460" s="7">
        <v>98.499899999999997</v>
      </c>
      <c r="J460" s="7">
        <v>105.58510000000001</v>
      </c>
      <c r="K460" s="7">
        <v>100.3533</v>
      </c>
      <c r="L460" s="7">
        <v>98.001300000000001</v>
      </c>
      <c r="M460" s="7">
        <v>111.2204</v>
      </c>
      <c r="N460" s="7">
        <v>98.705300000000008</v>
      </c>
      <c r="O460" s="7">
        <v>97.399100000000004</v>
      </c>
      <c r="P460" s="7">
        <v>104.94930000000001</v>
      </c>
      <c r="Q460" s="7">
        <v>90.729699999999994</v>
      </c>
      <c r="R460" s="7">
        <v>0</v>
      </c>
    </row>
    <row r="461" spans="1:18" hidden="1" x14ac:dyDescent="0.35">
      <c r="A461" s="34" t="s">
        <v>1802</v>
      </c>
      <c r="B461" t="s">
        <v>4627</v>
      </c>
      <c r="C461" t="s">
        <v>1801</v>
      </c>
      <c r="D461" t="s">
        <v>1802</v>
      </c>
      <c r="E461" t="s">
        <v>9781</v>
      </c>
      <c r="F461" t="s">
        <v>4590</v>
      </c>
      <c r="G461" s="7">
        <v>64.315309999999997</v>
      </c>
      <c r="H461" s="7">
        <v>53.56673</v>
      </c>
      <c r="I461" s="7">
        <v>53.879269999999998</v>
      </c>
      <c r="J461" s="7">
        <v>65.262270000000001</v>
      </c>
      <c r="K461" s="7">
        <v>55.329360000000001</v>
      </c>
      <c r="L461" s="7">
        <v>50.547110000000004</v>
      </c>
      <c r="M461" s="7">
        <v>44.282919999999997</v>
      </c>
      <c r="N461" s="7">
        <v>51.38599</v>
      </c>
      <c r="O461" s="7">
        <v>44.633859999999999</v>
      </c>
      <c r="P461" s="7">
        <v>56.436210000000003</v>
      </c>
      <c r="Q461" s="7">
        <v>50.41366</v>
      </c>
      <c r="R461" s="7">
        <v>46.346139999999998</v>
      </c>
    </row>
    <row r="462" spans="1:18" hidden="1" x14ac:dyDescent="0.35">
      <c r="A462" s="34" t="s">
        <v>9782</v>
      </c>
      <c r="B462" t="s">
        <v>4627</v>
      </c>
      <c r="C462" t="s">
        <v>1841</v>
      </c>
      <c r="D462" t="s">
        <v>9782</v>
      </c>
      <c r="E462" t="s">
        <v>9616</v>
      </c>
      <c r="F462" t="s">
        <v>4590</v>
      </c>
      <c r="G462" s="7">
        <v>582.28377</v>
      </c>
      <c r="H462" s="7">
        <v>487.07352600000002</v>
      </c>
      <c r="I462" s="7">
        <v>538.49985900000001</v>
      </c>
      <c r="J462" s="7">
        <v>499.04835400000002</v>
      </c>
      <c r="K462" s="7">
        <v>482.02182799999997</v>
      </c>
      <c r="L462" s="7">
        <v>545.99893000000009</v>
      </c>
      <c r="M462" s="7">
        <v>569.64648599999998</v>
      </c>
      <c r="N462" s="7">
        <v>527.31479400000001</v>
      </c>
      <c r="O462" s="7">
        <v>550.50124300000004</v>
      </c>
      <c r="P462" s="7">
        <v>618.67396200000007</v>
      </c>
      <c r="Q462" s="7">
        <v>528.17362300000002</v>
      </c>
      <c r="R462" s="7">
        <v>547.44823499999995</v>
      </c>
    </row>
    <row r="463" spans="1:18" hidden="1" x14ac:dyDescent="0.35">
      <c r="A463" s="34" t="s">
        <v>7259</v>
      </c>
      <c r="B463" t="s">
        <v>4627</v>
      </c>
      <c r="C463" t="s">
        <v>7258</v>
      </c>
      <c r="D463" t="s">
        <v>7259</v>
      </c>
      <c r="E463" t="s">
        <v>9620</v>
      </c>
      <c r="F463" t="s">
        <v>4590</v>
      </c>
      <c r="G463" s="7"/>
      <c r="H463" s="7"/>
      <c r="I463" s="7"/>
      <c r="J463" s="7"/>
      <c r="K463" s="7"/>
      <c r="L463" s="7"/>
      <c r="M463" s="7">
        <v>13.802899999999999</v>
      </c>
      <c r="N463" s="7">
        <v>10.4025</v>
      </c>
      <c r="O463" s="7">
        <v>10.0959</v>
      </c>
      <c r="P463" s="7">
        <v>9.883700000000001</v>
      </c>
      <c r="Q463" s="7">
        <v>9.8742000000000001</v>
      </c>
      <c r="R463" s="7">
        <v>10.718200000000001</v>
      </c>
    </row>
    <row r="464" spans="1:18" hidden="1" x14ac:dyDescent="0.35">
      <c r="A464" s="34" t="s">
        <v>9783</v>
      </c>
      <c r="B464" t="s">
        <v>4627</v>
      </c>
      <c r="C464" t="s">
        <v>1868</v>
      </c>
      <c r="D464" t="s">
        <v>9783</v>
      </c>
      <c r="E464" t="s">
        <v>9685</v>
      </c>
      <c r="F464" t="s">
        <v>4590</v>
      </c>
      <c r="G464" s="7">
        <v>178.40090000000001</v>
      </c>
      <c r="H464" s="7">
        <v>162.7381</v>
      </c>
      <c r="I464" s="7">
        <v>162.64860000000002</v>
      </c>
      <c r="J464" s="7">
        <v>121.1267</v>
      </c>
      <c r="K464" s="7">
        <v>113.128</v>
      </c>
      <c r="L464" s="7">
        <v>109.7723</v>
      </c>
      <c r="M464" s="7">
        <v>118.19969999999999</v>
      </c>
      <c r="N464" s="7">
        <v>117.47199999999999</v>
      </c>
      <c r="O464" s="7">
        <v>119.2893</v>
      </c>
      <c r="P464" s="7">
        <v>146.5393</v>
      </c>
      <c r="Q464" s="7">
        <v>146.92939999999999</v>
      </c>
      <c r="R464" s="7">
        <v>0</v>
      </c>
    </row>
    <row r="465" spans="1:18" hidden="1" x14ac:dyDescent="0.35">
      <c r="A465" s="34" t="s">
        <v>6609</v>
      </c>
      <c r="B465" t="s">
        <v>4627</v>
      </c>
      <c r="C465" t="s">
        <v>6608</v>
      </c>
      <c r="D465" t="s">
        <v>6609</v>
      </c>
      <c r="E465" t="s">
        <v>4126</v>
      </c>
      <c r="F465" t="s">
        <v>4590</v>
      </c>
      <c r="G465" s="7">
        <v>295.90940999999998</v>
      </c>
      <c r="H465" s="7">
        <v>243.69082999999998</v>
      </c>
      <c r="I465" s="7">
        <v>251.65448999999998</v>
      </c>
      <c r="J465" s="7">
        <v>239.59348</v>
      </c>
      <c r="K465" s="7">
        <v>210.29003</v>
      </c>
      <c r="L465" s="7">
        <v>318.24849</v>
      </c>
      <c r="M465" s="7">
        <v>370.65611000000001</v>
      </c>
      <c r="N465" s="7">
        <v>377.61178000000001</v>
      </c>
      <c r="O465" s="7">
        <v>314.01297</v>
      </c>
      <c r="P465" s="7">
        <v>369.38873999999998</v>
      </c>
      <c r="Q465" s="7">
        <v>304.86313000000001</v>
      </c>
      <c r="R465" s="7">
        <v>0</v>
      </c>
    </row>
    <row r="466" spans="1:18" hidden="1" x14ac:dyDescent="0.35">
      <c r="A466" s="34" t="s">
        <v>9784</v>
      </c>
      <c r="B466" t="s">
        <v>4627</v>
      </c>
      <c r="C466" t="s">
        <v>1933</v>
      </c>
      <c r="D466" t="s">
        <v>9784</v>
      </c>
      <c r="E466" t="s">
        <v>9615</v>
      </c>
      <c r="F466" t="s">
        <v>4590</v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>
        <v>1067.0141999999998</v>
      </c>
    </row>
    <row r="467" spans="1:18" hidden="1" x14ac:dyDescent="0.35">
      <c r="A467" s="34" t="s">
        <v>1957</v>
      </c>
      <c r="B467" t="s">
        <v>4627</v>
      </c>
      <c r="C467" t="s">
        <v>1956</v>
      </c>
      <c r="D467" t="s">
        <v>1957</v>
      </c>
      <c r="E467" t="s">
        <v>9616</v>
      </c>
      <c r="F467" t="s">
        <v>4590</v>
      </c>
      <c r="G467" s="7">
        <v>18.940099999999997</v>
      </c>
      <c r="H467" s="7">
        <v>15.2959</v>
      </c>
      <c r="I467" s="7">
        <v>13.773299999999999</v>
      </c>
      <c r="J467" s="7">
        <v>7.6466000000000003</v>
      </c>
      <c r="K467" s="7">
        <v>7.3635999999999999</v>
      </c>
      <c r="L467" s="7">
        <v>7.6384999999999996</v>
      </c>
      <c r="M467" s="7">
        <v>9.5869</v>
      </c>
      <c r="N467" s="7">
        <v>9.0657999999999994</v>
      </c>
      <c r="O467" s="7">
        <v>11.521600000000001</v>
      </c>
      <c r="P467" s="7">
        <v>16.4802</v>
      </c>
      <c r="Q467" s="7">
        <v>19.416599999999999</v>
      </c>
      <c r="R467" s="7">
        <v>0</v>
      </c>
    </row>
    <row r="468" spans="1:18" hidden="1" x14ac:dyDescent="0.35">
      <c r="A468" s="34" t="s">
        <v>9785</v>
      </c>
      <c r="B468" t="s">
        <v>4627</v>
      </c>
      <c r="C468" t="s">
        <v>1996</v>
      </c>
      <c r="D468" t="s">
        <v>9785</v>
      </c>
      <c r="E468" t="s">
        <v>9616</v>
      </c>
      <c r="F468" t="s">
        <v>4590</v>
      </c>
      <c r="G468" s="7">
        <v>265.31259</v>
      </c>
      <c r="H468" s="7">
        <v>238.49851000000001</v>
      </c>
      <c r="I468" s="7">
        <v>272.61781000000002</v>
      </c>
      <c r="J468" s="7">
        <v>257.37</v>
      </c>
      <c r="K468" s="7">
        <v>255.3596</v>
      </c>
      <c r="L468" s="7">
        <v>249.91992999999999</v>
      </c>
      <c r="M468" s="7">
        <v>266.50279</v>
      </c>
      <c r="N468" s="7">
        <v>254.27583999999999</v>
      </c>
      <c r="O468" s="7">
        <v>239.35954199999998</v>
      </c>
      <c r="P468" s="7">
        <v>309.09381999999999</v>
      </c>
      <c r="Q468" s="7">
        <v>299.07607999999999</v>
      </c>
      <c r="R468" s="7">
        <v>280.20916999999997</v>
      </c>
    </row>
    <row r="469" spans="1:18" hidden="1" x14ac:dyDescent="0.35">
      <c r="A469" s="34" t="s">
        <v>3779</v>
      </c>
      <c r="B469" t="s">
        <v>4627</v>
      </c>
      <c r="C469" t="s">
        <v>2024</v>
      </c>
      <c r="D469" t="s">
        <v>3779</v>
      </c>
      <c r="E469" t="s">
        <v>9616</v>
      </c>
      <c r="F469" t="s">
        <v>4590</v>
      </c>
      <c r="G469" s="7">
        <v>73.683999999999997</v>
      </c>
      <c r="H469" s="7">
        <v>68.894999999999996</v>
      </c>
      <c r="I469" s="7">
        <v>109.96899999999999</v>
      </c>
      <c r="J469" s="7">
        <v>113.39400000000001</v>
      </c>
      <c r="K469" s="7">
        <v>120.252</v>
      </c>
      <c r="L469" s="7">
        <v>121.932</v>
      </c>
      <c r="M469" s="7">
        <v>145.124</v>
      </c>
      <c r="N469" s="7">
        <v>134.75</v>
      </c>
      <c r="O469" s="7">
        <v>122.967</v>
      </c>
      <c r="P469" s="7">
        <v>122.081</v>
      </c>
      <c r="Q469" s="7">
        <v>112.241</v>
      </c>
      <c r="R469" s="7">
        <v>0</v>
      </c>
    </row>
    <row r="470" spans="1:18" hidden="1" x14ac:dyDescent="0.35">
      <c r="A470" s="34" t="s">
        <v>2045</v>
      </c>
      <c r="B470" t="s">
        <v>4627</v>
      </c>
      <c r="C470" t="s">
        <v>2044</v>
      </c>
      <c r="D470" t="s">
        <v>2045</v>
      </c>
      <c r="E470" t="s">
        <v>9616</v>
      </c>
      <c r="F470" t="s">
        <v>4590</v>
      </c>
      <c r="G470" s="7">
        <v>4194.2506229999999</v>
      </c>
      <c r="H470" s="7">
        <v>3668.5167219999998</v>
      </c>
      <c r="I470" s="7">
        <v>4210.1515220000001</v>
      </c>
      <c r="J470" s="7">
        <v>3933.9284459999999</v>
      </c>
      <c r="K470" s="7">
        <v>3578.8330649999998</v>
      </c>
      <c r="L470" s="7">
        <v>4039.313838</v>
      </c>
      <c r="M470" s="7">
        <v>2908.3848930000004</v>
      </c>
      <c r="N470" s="7">
        <v>3487.8642880000002</v>
      </c>
      <c r="O470" s="7">
        <v>3883.2648840000002</v>
      </c>
      <c r="P470" s="7">
        <v>3880.9250690000003</v>
      </c>
      <c r="Q470" s="7">
        <v>3651.9309229999999</v>
      </c>
      <c r="R470" s="7">
        <v>0</v>
      </c>
    </row>
    <row r="471" spans="1:18" hidden="1" x14ac:dyDescent="0.35">
      <c r="A471" s="34" t="s">
        <v>2072</v>
      </c>
      <c r="B471" t="s">
        <v>4627</v>
      </c>
      <c r="C471" t="s">
        <v>2071</v>
      </c>
      <c r="D471" t="s">
        <v>2072</v>
      </c>
      <c r="E471" t="s">
        <v>9615</v>
      </c>
      <c r="F471" t="s">
        <v>4590</v>
      </c>
      <c r="G471" s="7"/>
      <c r="H471" s="7"/>
      <c r="I471" s="7"/>
      <c r="J471" s="7">
        <v>114.94019999999999</v>
      </c>
      <c r="K471" s="7">
        <v>107.741</v>
      </c>
      <c r="L471" s="7">
        <v>105.37860000000001</v>
      </c>
      <c r="M471" s="7">
        <v>96.150499999999994</v>
      </c>
      <c r="N471" s="7">
        <v>96.085599999999999</v>
      </c>
      <c r="O471" s="7">
        <v>79.911899999999989</v>
      </c>
      <c r="P471" s="7">
        <v>97.361100000000008</v>
      </c>
      <c r="Q471" s="7">
        <v>84.126499999999993</v>
      </c>
      <c r="R471" s="7">
        <v>0</v>
      </c>
    </row>
    <row r="472" spans="1:18" hidden="1" x14ac:dyDescent="0.35">
      <c r="A472" s="34" t="s">
        <v>2072</v>
      </c>
      <c r="B472" t="s">
        <v>4627</v>
      </c>
      <c r="C472" t="s">
        <v>2071</v>
      </c>
      <c r="D472" t="s">
        <v>2072</v>
      </c>
      <c r="E472" t="s">
        <v>9611</v>
      </c>
      <c r="F472" t="s">
        <v>4590</v>
      </c>
      <c r="G472" s="7">
        <v>94.395099999999999</v>
      </c>
      <c r="H472" s="7">
        <v>98.687899999999999</v>
      </c>
      <c r="I472" s="7">
        <v>120.8058</v>
      </c>
      <c r="J472" s="7"/>
      <c r="K472" s="7"/>
      <c r="L472" s="7"/>
      <c r="M472" s="7"/>
      <c r="N472" s="7"/>
      <c r="O472" s="7"/>
      <c r="P472" s="7"/>
      <c r="Q472" s="7"/>
      <c r="R472" s="7"/>
    </row>
    <row r="473" spans="1:18" hidden="1" x14ac:dyDescent="0.35">
      <c r="A473" s="34" t="s">
        <v>2084</v>
      </c>
      <c r="B473" t="s">
        <v>4627</v>
      </c>
      <c r="C473" t="s">
        <v>2083</v>
      </c>
      <c r="D473" t="s">
        <v>2084</v>
      </c>
      <c r="E473" t="s">
        <v>4592</v>
      </c>
      <c r="F473" t="s">
        <v>4590</v>
      </c>
      <c r="G473" s="7">
        <v>107.12949999999999</v>
      </c>
      <c r="H473" s="7">
        <v>92.749899999999997</v>
      </c>
      <c r="I473" s="7">
        <v>126.2073</v>
      </c>
      <c r="J473" s="7">
        <v>135.81270000000001</v>
      </c>
      <c r="K473" s="7">
        <v>125.76219999999999</v>
      </c>
      <c r="L473" s="7">
        <v>121.1772</v>
      </c>
      <c r="M473" s="7">
        <v>122.05380000000001</v>
      </c>
      <c r="N473" s="7">
        <v>129.02519999999998</v>
      </c>
      <c r="O473" s="7">
        <v>97.151699999999991</v>
      </c>
      <c r="P473" s="7">
        <v>119.00000299999999</v>
      </c>
      <c r="Q473" s="7">
        <v>155.80950000000001</v>
      </c>
      <c r="R473" s="7">
        <v>166.227</v>
      </c>
    </row>
    <row r="474" spans="1:18" hidden="1" x14ac:dyDescent="0.35">
      <c r="A474" s="34" t="s">
        <v>9662</v>
      </c>
      <c r="B474" t="s">
        <v>4627</v>
      </c>
      <c r="C474" t="s">
        <v>133</v>
      </c>
      <c r="D474" t="s">
        <v>9662</v>
      </c>
      <c r="E474" t="s">
        <v>9616</v>
      </c>
      <c r="F474" t="s">
        <v>4590</v>
      </c>
      <c r="G474" s="7">
        <v>243.34909999999999</v>
      </c>
      <c r="H474" s="7">
        <v>226.57259999999999</v>
      </c>
      <c r="I474" s="7">
        <v>227.4479</v>
      </c>
      <c r="J474" s="7">
        <v>197.1199</v>
      </c>
      <c r="K474" s="7">
        <v>170.1078</v>
      </c>
      <c r="L474" s="7">
        <v>159.38410000000002</v>
      </c>
      <c r="M474" s="7">
        <v>162.95920000000001</v>
      </c>
      <c r="N474" s="7">
        <v>167.00749999999999</v>
      </c>
      <c r="O474" s="7">
        <v>159.9838</v>
      </c>
      <c r="P474" s="7">
        <v>193.38229999999999</v>
      </c>
      <c r="Q474" s="7">
        <v>198.4391</v>
      </c>
      <c r="R474" s="7">
        <v>219.4898</v>
      </c>
    </row>
    <row r="475" spans="1:18" hidden="1" x14ac:dyDescent="0.35">
      <c r="A475" s="34" t="s">
        <v>9786</v>
      </c>
      <c r="B475" t="s">
        <v>4627</v>
      </c>
      <c r="C475" t="s">
        <v>2169</v>
      </c>
      <c r="D475" t="s">
        <v>9786</v>
      </c>
      <c r="E475" t="s">
        <v>9626</v>
      </c>
      <c r="F475" t="s">
        <v>4590</v>
      </c>
      <c r="G475" s="7">
        <v>645.32899999999995</v>
      </c>
      <c r="H475" s="7">
        <v>497.13600000000002</v>
      </c>
      <c r="I475" s="7">
        <v>586.49300000000005</v>
      </c>
      <c r="J475" s="7">
        <v>619.47799999999995</v>
      </c>
      <c r="K475" s="7">
        <v>627.53</v>
      </c>
      <c r="L475" s="7">
        <v>641.92399999999998</v>
      </c>
      <c r="M475" s="7">
        <v>728.73599999999999</v>
      </c>
      <c r="N475" s="7">
        <v>673.83900000000006</v>
      </c>
      <c r="O475" s="7">
        <v>589.28599999999994</v>
      </c>
      <c r="P475" s="7">
        <v>665.14700000000005</v>
      </c>
      <c r="Q475" s="7">
        <v>643.596</v>
      </c>
      <c r="R475" s="7">
        <v>610.85</v>
      </c>
    </row>
    <row r="476" spans="1:18" hidden="1" x14ac:dyDescent="0.35">
      <c r="A476" s="34" t="s">
        <v>9787</v>
      </c>
      <c r="B476" t="s">
        <v>4627</v>
      </c>
      <c r="C476" t="s">
        <v>2181</v>
      </c>
      <c r="D476" t="s">
        <v>9787</v>
      </c>
      <c r="E476" t="s">
        <v>9616</v>
      </c>
      <c r="F476" t="s">
        <v>4590</v>
      </c>
      <c r="G476" s="7">
        <v>288.7296</v>
      </c>
      <c r="H476" s="7">
        <v>245.01320000000001</v>
      </c>
      <c r="I476" s="7">
        <v>273.96629999999999</v>
      </c>
      <c r="J476" s="7">
        <v>250.74579999999997</v>
      </c>
      <c r="K476" s="7">
        <v>302.98379999999997</v>
      </c>
      <c r="L476" s="7">
        <v>269.58409999999998</v>
      </c>
      <c r="M476" s="7">
        <v>358.39029999999997</v>
      </c>
      <c r="N476" s="7">
        <v>290.97609999999997</v>
      </c>
      <c r="O476" s="7"/>
      <c r="P476" s="7">
        <v>345.40649999999999</v>
      </c>
      <c r="Q476" s="7">
        <v>285.67140000000001</v>
      </c>
      <c r="R476" s="7">
        <v>0</v>
      </c>
    </row>
    <row r="477" spans="1:18" hidden="1" x14ac:dyDescent="0.35">
      <c r="A477" s="34" t="s">
        <v>9787</v>
      </c>
      <c r="B477" t="s">
        <v>4627</v>
      </c>
      <c r="C477" t="s">
        <v>2181</v>
      </c>
      <c r="D477" t="s">
        <v>9787</v>
      </c>
      <c r="E477" t="s">
        <v>9653</v>
      </c>
      <c r="F477" t="s">
        <v>4590</v>
      </c>
      <c r="G477" s="7"/>
      <c r="H477" s="7"/>
      <c r="I477" s="7"/>
      <c r="J477" s="7"/>
      <c r="K477" s="7"/>
      <c r="L477" s="7"/>
      <c r="M477" s="7"/>
      <c r="N477" s="7"/>
      <c r="O477" s="7">
        <v>263.78659999999996</v>
      </c>
      <c r="P477" s="7"/>
      <c r="Q477" s="7"/>
      <c r="R477" s="7"/>
    </row>
    <row r="478" spans="1:18" hidden="1" x14ac:dyDescent="0.35">
      <c r="A478" s="34" t="s">
        <v>3790</v>
      </c>
      <c r="B478" t="s">
        <v>4627</v>
      </c>
      <c r="C478" t="s">
        <v>82</v>
      </c>
      <c r="D478" t="s">
        <v>3790</v>
      </c>
      <c r="E478" t="s">
        <v>4592</v>
      </c>
      <c r="F478" t="s">
        <v>4590</v>
      </c>
      <c r="G478" s="7">
        <v>153.94999999999999</v>
      </c>
      <c r="H478" s="7">
        <v>145.1703</v>
      </c>
      <c r="I478" s="7">
        <v>156.28970000000001</v>
      </c>
      <c r="J478" s="7">
        <v>114.8668</v>
      </c>
      <c r="K478" s="7">
        <v>107.3553</v>
      </c>
      <c r="L478" s="7">
        <v>111.41200000000001</v>
      </c>
      <c r="M478" s="7">
        <v>110.21119999999999</v>
      </c>
      <c r="N478" s="7">
        <v>123.7504</v>
      </c>
      <c r="O478" s="7">
        <v>117.35550000000001</v>
      </c>
      <c r="P478" s="7">
        <v>156.69979999999998</v>
      </c>
      <c r="Q478" s="7">
        <v>151.85890000000001</v>
      </c>
      <c r="R478" s="7">
        <v>142.53190000000001</v>
      </c>
    </row>
    <row r="479" spans="1:18" hidden="1" x14ac:dyDescent="0.35">
      <c r="A479" s="34" t="s">
        <v>2327</v>
      </c>
      <c r="B479" t="s">
        <v>4627</v>
      </c>
      <c r="C479" t="s">
        <v>2326</v>
      </c>
      <c r="D479" t="s">
        <v>2327</v>
      </c>
      <c r="E479" t="s">
        <v>4592</v>
      </c>
      <c r="F479" t="s">
        <v>4590</v>
      </c>
      <c r="G479" s="7">
        <v>9.3749000000000002</v>
      </c>
      <c r="H479" s="7">
        <v>8.360100000000001</v>
      </c>
      <c r="I479" s="7">
        <v>8.1539000000000001</v>
      </c>
      <c r="J479" s="7">
        <v>6.9556000000000004</v>
      </c>
      <c r="K479" s="7">
        <v>8.8961000000000006</v>
      </c>
      <c r="L479" s="7">
        <v>8.9832999999999998</v>
      </c>
      <c r="M479" s="7">
        <v>11.7486</v>
      </c>
      <c r="N479" s="7">
        <v>10.201000000000001</v>
      </c>
      <c r="O479" s="7">
        <v>11.051500000000001</v>
      </c>
      <c r="P479" s="7">
        <v>8.8716000000000008</v>
      </c>
      <c r="Q479" s="7">
        <v>0</v>
      </c>
      <c r="R479" s="7">
        <v>0</v>
      </c>
    </row>
    <row r="480" spans="1:18" hidden="1" x14ac:dyDescent="0.35">
      <c r="A480" s="34" t="s">
        <v>9665</v>
      </c>
      <c r="B480" t="s">
        <v>4627</v>
      </c>
      <c r="C480" t="s">
        <v>2341</v>
      </c>
      <c r="D480" t="s">
        <v>9665</v>
      </c>
      <c r="E480" t="s">
        <v>9620</v>
      </c>
      <c r="F480" t="s">
        <v>4590</v>
      </c>
      <c r="G480" s="7">
        <v>37.279600000000002</v>
      </c>
      <c r="H480" s="7">
        <v>33.372800000000005</v>
      </c>
      <c r="I480" s="7"/>
      <c r="J480" s="7">
        <v>33.6417</v>
      </c>
      <c r="K480" s="7">
        <v>26.3507</v>
      </c>
      <c r="L480" s="7"/>
      <c r="M480" s="7"/>
      <c r="N480" s="7"/>
      <c r="O480" s="7"/>
      <c r="P480" s="7"/>
      <c r="Q480" s="7"/>
      <c r="R480" s="7"/>
    </row>
    <row r="481" spans="1:18" hidden="1" x14ac:dyDescent="0.35">
      <c r="A481" s="34" t="s">
        <v>9665</v>
      </c>
      <c r="B481" t="s">
        <v>4627</v>
      </c>
      <c r="C481" t="s">
        <v>2341</v>
      </c>
      <c r="D481" t="s">
        <v>9665</v>
      </c>
      <c r="E481" t="s">
        <v>4126</v>
      </c>
      <c r="F481" t="s">
        <v>4590</v>
      </c>
      <c r="G481" s="7"/>
      <c r="H481" s="7"/>
      <c r="I481" s="7">
        <v>37.341200000000001</v>
      </c>
      <c r="J481" s="7"/>
      <c r="K481" s="7"/>
      <c r="L481" s="7">
        <v>29.7774</v>
      </c>
      <c r="M481" s="7">
        <v>28.944599999999998</v>
      </c>
      <c r="N481" s="7">
        <v>23.0077</v>
      </c>
      <c r="O481" s="7">
        <v>22.416599999999999</v>
      </c>
      <c r="P481" s="7">
        <v>30.839099999999998</v>
      </c>
      <c r="Q481" s="7">
        <v>44.180999999999997</v>
      </c>
      <c r="R481" s="7">
        <v>96.044899999999998</v>
      </c>
    </row>
    <row r="482" spans="1:18" hidden="1" x14ac:dyDescent="0.35">
      <c r="A482" s="34" t="s">
        <v>9665</v>
      </c>
      <c r="B482" t="s">
        <v>4627</v>
      </c>
      <c r="C482" t="s">
        <v>2341</v>
      </c>
      <c r="D482" t="s">
        <v>9665</v>
      </c>
      <c r="E482" t="s">
        <v>9616</v>
      </c>
      <c r="F482" t="s">
        <v>4590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>
        <v>77.947600000000008</v>
      </c>
    </row>
    <row r="483" spans="1:18" hidden="1" x14ac:dyDescent="0.35">
      <c r="A483" s="34" t="s">
        <v>2362</v>
      </c>
      <c r="B483" t="s">
        <v>4627</v>
      </c>
      <c r="C483" t="s">
        <v>2361</v>
      </c>
      <c r="D483" t="s">
        <v>2362</v>
      </c>
      <c r="E483" t="s">
        <v>9618</v>
      </c>
      <c r="F483" t="s">
        <v>4590</v>
      </c>
      <c r="G483" s="7">
        <v>702.59668000000011</v>
      </c>
      <c r="H483" s="7">
        <v>599.9621800000001</v>
      </c>
      <c r="I483" s="7">
        <v>648.04504000000009</v>
      </c>
      <c r="J483" s="7">
        <v>576.00731000000007</v>
      </c>
      <c r="K483" s="7">
        <v>449.00703000000004</v>
      </c>
      <c r="L483" s="7">
        <v>447.70882</v>
      </c>
      <c r="M483" s="7">
        <v>573.84656999999993</v>
      </c>
      <c r="N483" s="7">
        <v>545.68002000000001</v>
      </c>
      <c r="O483" s="7">
        <v>447.11953999999997</v>
      </c>
      <c r="P483" s="7">
        <v>503.66421000000003</v>
      </c>
      <c r="Q483" s="7">
        <v>534.80985999999996</v>
      </c>
      <c r="R483" s="7">
        <v>535.48095000000001</v>
      </c>
    </row>
    <row r="484" spans="1:18" hidden="1" x14ac:dyDescent="0.35">
      <c r="A484" s="34" t="s">
        <v>9788</v>
      </c>
      <c r="B484" t="s">
        <v>4627</v>
      </c>
      <c r="C484" t="s">
        <v>2450</v>
      </c>
      <c r="D484" t="s">
        <v>9788</v>
      </c>
      <c r="E484" t="s">
        <v>4126</v>
      </c>
      <c r="F484" t="s">
        <v>4590</v>
      </c>
      <c r="G484" s="7">
        <v>548.86433</v>
      </c>
      <c r="H484" s="7">
        <v>500.58600999999999</v>
      </c>
      <c r="I484" s="7">
        <v>568.63973999999996</v>
      </c>
      <c r="J484" s="7">
        <v>550.78733</v>
      </c>
      <c r="K484" s="7">
        <v>577.41456999999991</v>
      </c>
      <c r="L484" s="7">
        <v>577.02218999999991</v>
      </c>
      <c r="M484" s="7">
        <v>472.62409000000002</v>
      </c>
      <c r="N484" s="7">
        <v>64.744720000000001</v>
      </c>
      <c r="O484" s="7">
        <v>99.633859999999999</v>
      </c>
      <c r="P484" s="7">
        <v>498.72178000000002</v>
      </c>
      <c r="Q484" s="7">
        <v>478.48331000000002</v>
      </c>
      <c r="R484" s="7">
        <v>0</v>
      </c>
    </row>
    <row r="485" spans="1:18" hidden="1" x14ac:dyDescent="0.35">
      <c r="A485" s="34" t="s">
        <v>9789</v>
      </c>
      <c r="B485" t="s">
        <v>4627</v>
      </c>
      <c r="C485" t="s">
        <v>2507</v>
      </c>
      <c r="D485" t="s">
        <v>9789</v>
      </c>
      <c r="E485" t="s">
        <v>9616</v>
      </c>
      <c r="F485" t="s">
        <v>4590</v>
      </c>
      <c r="G485" s="7">
        <v>599.74779999999998</v>
      </c>
      <c r="H485" s="7">
        <v>551.08550000000002</v>
      </c>
      <c r="I485" s="7">
        <v>654.1404</v>
      </c>
      <c r="J485" s="7">
        <v>606.21749999999997</v>
      </c>
      <c r="K485" s="7">
        <v>592.59870000000001</v>
      </c>
      <c r="L485" s="7">
        <v>501.25630000000001</v>
      </c>
      <c r="M485" s="7">
        <v>605.48030000000006</v>
      </c>
      <c r="N485" s="7">
        <v>616.60860000000002</v>
      </c>
      <c r="O485" s="7">
        <v>648.65139999999997</v>
      </c>
      <c r="P485" s="7">
        <v>676.34</v>
      </c>
      <c r="Q485" s="7">
        <v>609.65800000000002</v>
      </c>
      <c r="R485" s="7">
        <v>181.43219999999999</v>
      </c>
    </row>
    <row r="486" spans="1:18" hidden="1" x14ac:dyDescent="0.35">
      <c r="A486" s="34" t="s">
        <v>2621</v>
      </c>
      <c r="B486" t="s">
        <v>4627</v>
      </c>
      <c r="C486" t="s">
        <v>2620</v>
      </c>
      <c r="D486" t="s">
        <v>2621</v>
      </c>
      <c r="E486" t="s">
        <v>4126</v>
      </c>
      <c r="F486" t="s">
        <v>4590</v>
      </c>
      <c r="G486" s="7">
        <v>181.98599999999999</v>
      </c>
      <c r="H486" s="7">
        <v>146.69300000000001</v>
      </c>
      <c r="I486" s="7">
        <v>184.21189999999999</v>
      </c>
      <c r="J486" s="7">
        <v>174.477</v>
      </c>
      <c r="K486" s="7">
        <v>184.57300000000001</v>
      </c>
      <c r="L486" s="7">
        <v>187.137</v>
      </c>
      <c r="M486" s="7">
        <v>192.25800000000001</v>
      </c>
      <c r="N486" s="7">
        <v>182.49799999999999</v>
      </c>
      <c r="O486" s="7">
        <v>167.01499999999999</v>
      </c>
      <c r="P486" s="7">
        <v>183.96700000000001</v>
      </c>
      <c r="Q486" s="7">
        <v>166.29300000000001</v>
      </c>
      <c r="R486" s="7">
        <v>183.85599999999999</v>
      </c>
    </row>
    <row r="487" spans="1:18" hidden="1" x14ac:dyDescent="0.35">
      <c r="A487" s="34" t="s">
        <v>3812</v>
      </c>
      <c r="B487" t="s">
        <v>4627</v>
      </c>
      <c r="C487" t="s">
        <v>2675</v>
      </c>
      <c r="D487" t="s">
        <v>3812</v>
      </c>
      <c r="E487" t="s">
        <v>9613</v>
      </c>
      <c r="F487" t="s">
        <v>4590</v>
      </c>
      <c r="G487" s="7">
        <v>408.80702000000002</v>
      </c>
      <c r="H487" s="7">
        <v>369.61154999999997</v>
      </c>
      <c r="I487" s="7">
        <v>380.72910999999999</v>
      </c>
      <c r="J487" s="7">
        <v>330.4957</v>
      </c>
      <c r="K487" s="7">
        <v>305.44812999999999</v>
      </c>
      <c r="L487" s="7">
        <v>302.50946000000005</v>
      </c>
      <c r="M487" s="7">
        <v>325.27866</v>
      </c>
      <c r="N487" s="7">
        <v>314.45006999999998</v>
      </c>
      <c r="O487" s="7">
        <v>310.13209999999998</v>
      </c>
      <c r="P487" s="7">
        <v>366.53805999999997</v>
      </c>
      <c r="Q487" s="7">
        <v>368.1859</v>
      </c>
      <c r="R487" s="7">
        <v>0</v>
      </c>
    </row>
    <row r="488" spans="1:18" hidden="1" x14ac:dyDescent="0.35">
      <c r="A488" s="34" t="s">
        <v>9790</v>
      </c>
      <c r="B488" t="s">
        <v>4627</v>
      </c>
      <c r="C488" t="s">
        <v>2678</v>
      </c>
      <c r="D488" t="s">
        <v>9790</v>
      </c>
      <c r="E488" t="s">
        <v>4126</v>
      </c>
      <c r="F488" t="s">
        <v>4590</v>
      </c>
      <c r="G488" s="7">
        <v>502.72652600000004</v>
      </c>
      <c r="H488" s="7">
        <v>477.22794699999997</v>
      </c>
      <c r="I488" s="7">
        <v>591.23579700000005</v>
      </c>
      <c r="J488" s="7">
        <v>504.214651</v>
      </c>
      <c r="K488" s="7">
        <v>488.22798599999999</v>
      </c>
      <c r="L488" s="7">
        <v>526.04370999999992</v>
      </c>
      <c r="M488" s="7">
        <v>591.30519900000002</v>
      </c>
      <c r="N488" s="7">
        <v>557.93538100000001</v>
      </c>
      <c r="O488" s="7">
        <v>487.12559499999998</v>
      </c>
      <c r="P488" s="7">
        <v>475.50117</v>
      </c>
      <c r="Q488" s="7">
        <v>535.30172699999991</v>
      </c>
      <c r="R488" s="7">
        <v>0</v>
      </c>
    </row>
    <row r="489" spans="1:18" hidden="1" x14ac:dyDescent="0.35">
      <c r="A489" s="34" t="s">
        <v>2715</v>
      </c>
      <c r="B489" t="s">
        <v>4627</v>
      </c>
      <c r="C489" t="s">
        <v>2714</v>
      </c>
      <c r="D489" t="s">
        <v>2715</v>
      </c>
      <c r="E489" t="s">
        <v>9620</v>
      </c>
      <c r="F489" t="s">
        <v>4590</v>
      </c>
      <c r="G489" s="7">
        <v>121.2265</v>
      </c>
      <c r="H489" s="7">
        <v>116.2595</v>
      </c>
      <c r="I489" s="7">
        <v>118.3685</v>
      </c>
      <c r="J489" s="7">
        <v>103.506</v>
      </c>
      <c r="K489" s="7">
        <v>98.496399999999994</v>
      </c>
      <c r="L489" s="7">
        <v>89.461500000000001</v>
      </c>
      <c r="M489" s="7">
        <v>101.4802</v>
      </c>
      <c r="N489" s="7">
        <v>100.22450000000001</v>
      </c>
      <c r="O489" s="7">
        <v>92.456399999999988</v>
      </c>
      <c r="P489" s="7">
        <v>106.0689</v>
      </c>
      <c r="Q489" s="7">
        <v>101.07560000000001</v>
      </c>
      <c r="R489" s="7">
        <v>118.51689999999999</v>
      </c>
    </row>
    <row r="490" spans="1:18" hidden="1" x14ac:dyDescent="0.35">
      <c r="A490" s="34" t="s">
        <v>2743</v>
      </c>
      <c r="B490" t="s">
        <v>4627</v>
      </c>
      <c r="C490" t="s">
        <v>2742</v>
      </c>
      <c r="D490" t="s">
        <v>2743</v>
      </c>
      <c r="E490" t="s">
        <v>9646</v>
      </c>
      <c r="F490" t="s">
        <v>4590</v>
      </c>
      <c r="G490" s="7">
        <v>2881.3839429999998</v>
      </c>
      <c r="H490" s="7">
        <v>1652.2913619999999</v>
      </c>
      <c r="I490" s="7">
        <v>2909.899124</v>
      </c>
      <c r="J490" s="7">
        <v>2715.5312949999998</v>
      </c>
      <c r="K490" s="7">
        <v>2765.995156</v>
      </c>
      <c r="L490" s="7">
        <v>2738.8999789999998</v>
      </c>
      <c r="M490" s="7">
        <v>2906.2537089999996</v>
      </c>
      <c r="N490" s="7">
        <v>2833.4756510000002</v>
      </c>
      <c r="O490" s="7">
        <v>2740.9057000000003</v>
      </c>
      <c r="P490" s="7">
        <v>2816.3332540000001</v>
      </c>
      <c r="Q490" s="7">
        <v>2862.7552329999999</v>
      </c>
      <c r="R490" s="7">
        <v>2612.9606630000003</v>
      </c>
    </row>
    <row r="491" spans="1:18" hidden="1" x14ac:dyDescent="0.35">
      <c r="A491" s="34" t="s">
        <v>9791</v>
      </c>
      <c r="B491" t="s">
        <v>4627</v>
      </c>
      <c r="C491" t="s">
        <v>2747</v>
      </c>
      <c r="D491" t="s">
        <v>9791</v>
      </c>
      <c r="E491" t="s">
        <v>9616</v>
      </c>
      <c r="F491" t="s">
        <v>4590</v>
      </c>
      <c r="G491" s="7">
        <v>1903.38112</v>
      </c>
      <c r="H491" s="7">
        <v>1631.8454199999999</v>
      </c>
      <c r="I491" s="7">
        <v>1875.4137499999999</v>
      </c>
      <c r="J491" s="7">
        <v>1763.35032</v>
      </c>
      <c r="K491" s="7">
        <v>1748.27343</v>
      </c>
      <c r="L491" s="7">
        <v>1676.3484699999999</v>
      </c>
      <c r="M491" s="7">
        <v>1728.4304299999999</v>
      </c>
      <c r="N491" s="7">
        <v>1756.7809600000001</v>
      </c>
      <c r="O491" s="7">
        <v>1683.7290600000001</v>
      </c>
      <c r="P491" s="7">
        <v>1826.02997</v>
      </c>
      <c r="Q491" s="7">
        <v>1839.93634</v>
      </c>
      <c r="R491" s="7">
        <v>1949.38598</v>
      </c>
    </row>
    <row r="492" spans="1:18" hidden="1" x14ac:dyDescent="0.35">
      <c r="A492" s="34" t="s">
        <v>9792</v>
      </c>
      <c r="B492" t="s">
        <v>4627</v>
      </c>
      <c r="C492" t="s">
        <v>2785</v>
      </c>
      <c r="D492" t="s">
        <v>9792</v>
      </c>
      <c r="E492" t="s">
        <v>9618</v>
      </c>
      <c r="F492" t="s">
        <v>4590</v>
      </c>
      <c r="G492" s="7">
        <v>172.52533</v>
      </c>
      <c r="H492" s="7">
        <v>166.89737</v>
      </c>
      <c r="I492" s="7">
        <v>175.90472</v>
      </c>
      <c r="J492" s="7">
        <v>147.97448</v>
      </c>
      <c r="K492" s="7">
        <v>155.01947000000001</v>
      </c>
      <c r="L492" s="7">
        <v>173.96125000000001</v>
      </c>
      <c r="M492" s="7">
        <v>189.61846</v>
      </c>
      <c r="N492" s="7">
        <v>169.12217999999999</v>
      </c>
      <c r="O492" s="7">
        <v>160.05207999999999</v>
      </c>
      <c r="P492" s="7">
        <v>206.77</v>
      </c>
      <c r="Q492" s="7">
        <v>196.98560000000001</v>
      </c>
      <c r="R492" s="7">
        <v>171.85</v>
      </c>
    </row>
    <row r="493" spans="1:18" hidden="1" x14ac:dyDescent="0.35">
      <c r="A493" s="34" t="s">
        <v>2828</v>
      </c>
      <c r="B493" t="s">
        <v>4627</v>
      </c>
      <c r="C493" t="s">
        <v>2827</v>
      </c>
      <c r="D493" t="s">
        <v>2828</v>
      </c>
      <c r="E493" t="s">
        <v>4592</v>
      </c>
      <c r="F493" t="s">
        <v>4590</v>
      </c>
      <c r="G493" s="7">
        <v>236.83099999999999</v>
      </c>
      <c r="H493" s="7">
        <v>207.48699999999999</v>
      </c>
      <c r="I493" s="7">
        <v>263.22500000000002</v>
      </c>
      <c r="J493" s="7">
        <v>295.577</v>
      </c>
      <c r="K493" s="7">
        <v>247.131</v>
      </c>
      <c r="L493" s="7">
        <v>291.416</v>
      </c>
      <c r="M493" s="7">
        <v>255.721</v>
      </c>
      <c r="N493" s="7">
        <v>244.28200000000001</v>
      </c>
      <c r="O493" s="7">
        <v>165.535</v>
      </c>
      <c r="P493" s="7">
        <v>281.47899999999998</v>
      </c>
      <c r="Q493" s="7">
        <v>249.399</v>
      </c>
      <c r="R493" s="7">
        <v>208.78200000000001</v>
      </c>
    </row>
    <row r="494" spans="1:18" hidden="1" x14ac:dyDescent="0.35">
      <c r="A494" s="34" t="s">
        <v>9793</v>
      </c>
      <c r="B494" t="s">
        <v>4627</v>
      </c>
      <c r="C494" t="s">
        <v>2834</v>
      </c>
      <c r="D494" t="s">
        <v>9793</v>
      </c>
      <c r="E494" t="s">
        <v>9616</v>
      </c>
      <c r="F494" t="s">
        <v>4590</v>
      </c>
      <c r="G494" s="7">
        <v>59.25</v>
      </c>
      <c r="H494" s="7">
        <v>52.134999999999998</v>
      </c>
      <c r="I494" s="7">
        <v>55.819000000000003</v>
      </c>
      <c r="J494" s="7"/>
      <c r="K494" s="7"/>
      <c r="L494" s="7"/>
      <c r="M494" s="7"/>
      <c r="N494" s="7"/>
      <c r="O494" s="7"/>
      <c r="P494" s="7"/>
      <c r="Q494" s="7"/>
      <c r="R494" s="7"/>
    </row>
    <row r="495" spans="1:18" hidden="1" x14ac:dyDescent="0.35">
      <c r="A495" s="34" t="s">
        <v>9793</v>
      </c>
      <c r="B495" t="s">
        <v>4627</v>
      </c>
      <c r="C495" t="s">
        <v>2834</v>
      </c>
      <c r="D495" t="s">
        <v>9793</v>
      </c>
      <c r="E495" t="s">
        <v>9618</v>
      </c>
      <c r="F495" t="s">
        <v>4590</v>
      </c>
      <c r="G495" s="7"/>
      <c r="H495" s="7"/>
      <c r="I495" s="7"/>
      <c r="J495" s="7">
        <v>52.313000000000002</v>
      </c>
      <c r="K495" s="7">
        <v>50.320999999999998</v>
      </c>
      <c r="L495" s="7">
        <v>61.97</v>
      </c>
      <c r="M495" s="7">
        <v>64.292000000000002</v>
      </c>
      <c r="N495" s="7">
        <v>42.152999999999999</v>
      </c>
      <c r="O495" s="7">
        <v>43.268000000000001</v>
      </c>
      <c r="P495" s="7">
        <v>50.238999999999997</v>
      </c>
      <c r="Q495" s="7">
        <v>44.122999999999998</v>
      </c>
      <c r="R495" s="7">
        <v>0</v>
      </c>
    </row>
    <row r="496" spans="1:18" hidden="1" x14ac:dyDescent="0.35">
      <c r="A496" s="34" t="s">
        <v>9794</v>
      </c>
      <c r="B496" t="s">
        <v>4627</v>
      </c>
      <c r="C496" t="s">
        <v>2839</v>
      </c>
      <c r="D496" t="s">
        <v>9794</v>
      </c>
      <c r="E496" t="s">
        <v>9616</v>
      </c>
      <c r="F496" t="s">
        <v>4590</v>
      </c>
      <c r="G496" s="7">
        <v>223.86130399999999</v>
      </c>
      <c r="H496" s="7">
        <v>200.58310999999998</v>
      </c>
      <c r="I496" s="7">
        <v>205.17436799999999</v>
      </c>
      <c r="J496" s="7">
        <v>213.36286999999999</v>
      </c>
      <c r="K496" s="7">
        <v>247.11944</v>
      </c>
      <c r="L496" s="7">
        <v>252.34075000000001</v>
      </c>
      <c r="M496" s="7">
        <v>267.10266999999999</v>
      </c>
      <c r="N496" s="7">
        <v>245.95080999999999</v>
      </c>
      <c r="O496" s="7">
        <v>219.02808999999999</v>
      </c>
      <c r="P496" s="7">
        <v>199.14645000000002</v>
      </c>
      <c r="Q496" s="7">
        <v>192.41266000000002</v>
      </c>
      <c r="R496" s="7">
        <v>226.33564199999998</v>
      </c>
    </row>
    <row r="497" spans="1:18" hidden="1" x14ac:dyDescent="0.35">
      <c r="A497" s="34" t="s">
        <v>9795</v>
      </c>
      <c r="B497" t="s">
        <v>4627</v>
      </c>
      <c r="C497" t="s">
        <v>2910</v>
      </c>
      <c r="D497" t="s">
        <v>9795</v>
      </c>
      <c r="E497" t="s">
        <v>9620</v>
      </c>
      <c r="F497" t="s">
        <v>4590</v>
      </c>
      <c r="G497" s="7">
        <v>465.31190000000004</v>
      </c>
      <c r="H497" s="7">
        <v>416.42970000000003</v>
      </c>
      <c r="I497" s="7">
        <v>485.10470000000004</v>
      </c>
      <c r="J497" s="7">
        <v>450.75721700000003</v>
      </c>
      <c r="K497" s="7">
        <v>430.69648000000001</v>
      </c>
      <c r="L497" s="7">
        <v>446.50701000000004</v>
      </c>
      <c r="M497" s="7">
        <v>471.28368999999998</v>
      </c>
      <c r="N497" s="7">
        <v>410.06028999999995</v>
      </c>
      <c r="O497" s="7">
        <v>371.36655999999999</v>
      </c>
      <c r="P497" s="7">
        <v>450.19883000000004</v>
      </c>
      <c r="Q497" s="7">
        <v>389.71089000000001</v>
      </c>
      <c r="R497" s="7">
        <v>392.76909000000001</v>
      </c>
    </row>
    <row r="498" spans="1:18" hidden="1" x14ac:dyDescent="0.35">
      <c r="A498" s="34" t="s">
        <v>9796</v>
      </c>
      <c r="B498" t="s">
        <v>4627</v>
      </c>
      <c r="C498" t="s">
        <v>2924</v>
      </c>
      <c r="D498" t="s">
        <v>9796</v>
      </c>
      <c r="E498" t="s">
        <v>4126</v>
      </c>
      <c r="F498" t="s">
        <v>4590</v>
      </c>
      <c r="G498" s="7">
        <v>228.73849999999999</v>
      </c>
      <c r="H498" s="7">
        <v>188.4076</v>
      </c>
      <c r="I498" s="7">
        <v>183.66139999999999</v>
      </c>
      <c r="J498" s="7">
        <v>139.15889999999999</v>
      </c>
      <c r="K498" s="7">
        <v>117.91969999999999</v>
      </c>
      <c r="L498" s="7">
        <v>109.18819999999999</v>
      </c>
      <c r="M498" s="7">
        <v>104.3433</v>
      </c>
      <c r="N498" s="7">
        <v>115.0394</v>
      </c>
      <c r="O498" s="7">
        <v>134.1001</v>
      </c>
      <c r="P498" s="7">
        <v>149.62210000000002</v>
      </c>
      <c r="Q498" s="7">
        <v>118.99998699999999</v>
      </c>
      <c r="R498" s="7">
        <v>119.00000299999999</v>
      </c>
    </row>
    <row r="499" spans="1:18" hidden="1" x14ac:dyDescent="0.35">
      <c r="A499" s="34" t="s">
        <v>2968</v>
      </c>
      <c r="B499" t="s">
        <v>4627</v>
      </c>
      <c r="C499" t="s">
        <v>2967</v>
      </c>
      <c r="D499" t="s">
        <v>2968</v>
      </c>
      <c r="E499" t="s">
        <v>9755</v>
      </c>
      <c r="F499" t="s">
        <v>4590</v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>
        <v>173.99460000000002</v>
      </c>
    </row>
    <row r="500" spans="1:18" hidden="1" x14ac:dyDescent="0.35">
      <c r="A500" s="34" t="s">
        <v>9797</v>
      </c>
      <c r="B500" t="s">
        <v>4627</v>
      </c>
      <c r="C500" t="s">
        <v>2973</v>
      </c>
      <c r="D500" t="s">
        <v>9797</v>
      </c>
      <c r="E500" t="s">
        <v>9616</v>
      </c>
      <c r="F500" t="s">
        <v>4590</v>
      </c>
      <c r="G500" s="7">
        <v>207.49340000000001</v>
      </c>
      <c r="H500" s="7">
        <v>196.2234</v>
      </c>
      <c r="I500" s="7">
        <v>211.00130000000001</v>
      </c>
      <c r="J500" s="7">
        <v>211.5917</v>
      </c>
      <c r="K500" s="7">
        <v>214.01599999999999</v>
      </c>
      <c r="L500" s="7">
        <v>222.20510000000002</v>
      </c>
      <c r="M500" s="7">
        <v>256.36590000000001</v>
      </c>
      <c r="N500" s="7">
        <v>246.33769999999998</v>
      </c>
      <c r="O500" s="7">
        <v>225.08330000000001</v>
      </c>
      <c r="P500" s="7">
        <v>286.24250000000001</v>
      </c>
      <c r="Q500" s="7">
        <v>254.1454</v>
      </c>
      <c r="R500" s="7">
        <v>91.524799999999999</v>
      </c>
    </row>
    <row r="501" spans="1:18" hidden="1" x14ac:dyDescent="0.35">
      <c r="A501" s="34" t="s">
        <v>2975</v>
      </c>
      <c r="B501" t="s">
        <v>4627</v>
      </c>
      <c r="C501" t="s">
        <v>2974</v>
      </c>
      <c r="D501" t="s">
        <v>2975</v>
      </c>
      <c r="E501" t="s">
        <v>9660</v>
      </c>
      <c r="F501" t="s">
        <v>4590</v>
      </c>
      <c r="G501" s="7"/>
      <c r="H501" s="7"/>
      <c r="I501" s="7"/>
      <c r="J501" s="7"/>
      <c r="K501" s="7"/>
      <c r="L501" s="7"/>
      <c r="M501" s="7"/>
      <c r="N501" s="7">
        <v>15.260999999999999</v>
      </c>
      <c r="O501" s="7">
        <v>9.9179999999999993</v>
      </c>
      <c r="P501" s="7">
        <v>46.225000000000001</v>
      </c>
      <c r="Q501" s="7">
        <v>89.536000000000001</v>
      </c>
      <c r="R501" s="7">
        <v>111.78400000000001</v>
      </c>
    </row>
    <row r="502" spans="1:18" hidden="1" x14ac:dyDescent="0.35">
      <c r="A502" s="34" t="s">
        <v>2975</v>
      </c>
      <c r="B502" t="s">
        <v>4627</v>
      </c>
      <c r="C502" t="s">
        <v>2974</v>
      </c>
      <c r="D502" t="s">
        <v>2975</v>
      </c>
      <c r="E502" t="s">
        <v>9626</v>
      </c>
      <c r="F502" t="s">
        <v>4590</v>
      </c>
      <c r="G502" s="7">
        <v>106.961</v>
      </c>
      <c r="H502" s="7">
        <v>86.956999999999994</v>
      </c>
      <c r="I502" s="7">
        <v>77.207999999999998</v>
      </c>
      <c r="J502" s="7">
        <v>37.723999999999997</v>
      </c>
      <c r="K502" s="7">
        <v>20.742999999999999</v>
      </c>
      <c r="L502" s="7">
        <v>12.456</v>
      </c>
      <c r="M502" s="7">
        <v>16.831</v>
      </c>
      <c r="N502" s="7"/>
      <c r="O502" s="7"/>
      <c r="P502" s="7"/>
      <c r="Q502" s="7"/>
      <c r="R502" s="7"/>
    </row>
    <row r="503" spans="1:18" hidden="1" x14ac:dyDescent="0.35">
      <c r="A503" s="34" t="s">
        <v>9798</v>
      </c>
      <c r="B503" t="s">
        <v>4627</v>
      </c>
      <c r="C503" t="s">
        <v>3004</v>
      </c>
      <c r="D503" t="s">
        <v>9798</v>
      </c>
      <c r="E503" t="s">
        <v>9616</v>
      </c>
      <c r="F503" t="s">
        <v>4590</v>
      </c>
      <c r="G503" s="7">
        <v>119.55619999999999</v>
      </c>
      <c r="H503" s="7">
        <v>108.54859999999999</v>
      </c>
      <c r="I503" s="7">
        <v>105.7424</v>
      </c>
      <c r="J503" s="7">
        <v>97.7303</v>
      </c>
      <c r="K503" s="7">
        <v>99.943200000000004</v>
      </c>
      <c r="L503" s="7">
        <v>109.3912</v>
      </c>
      <c r="M503" s="7">
        <v>102.63319999999999</v>
      </c>
      <c r="N503" s="7">
        <v>96.361000000000004</v>
      </c>
      <c r="O503" s="7">
        <v>88.410499999999999</v>
      </c>
      <c r="P503" s="7">
        <v>92.181100000000015</v>
      </c>
      <c r="Q503" s="7">
        <v>93.228200000000001</v>
      </c>
      <c r="R503" s="7">
        <v>134.04659999999998</v>
      </c>
    </row>
    <row r="504" spans="1:18" hidden="1" x14ac:dyDescent="0.35">
      <c r="A504" s="34" t="s">
        <v>3024</v>
      </c>
      <c r="B504" t="s">
        <v>4627</v>
      </c>
      <c r="C504" t="s">
        <v>3023</v>
      </c>
      <c r="D504" t="s">
        <v>3024</v>
      </c>
      <c r="E504" t="s">
        <v>4126</v>
      </c>
      <c r="F504" t="s">
        <v>4590</v>
      </c>
      <c r="G504" s="7">
        <v>825.72251799999992</v>
      </c>
      <c r="H504" s="7">
        <v>382.59162800000001</v>
      </c>
      <c r="I504" s="7">
        <v>755.00956999999994</v>
      </c>
      <c r="J504" s="7"/>
      <c r="K504" s="7"/>
      <c r="L504" s="7"/>
      <c r="M504" s="7"/>
      <c r="N504" s="7"/>
      <c r="O504" s="7"/>
      <c r="P504" s="7"/>
      <c r="Q504" s="7"/>
      <c r="R504" s="7"/>
    </row>
    <row r="505" spans="1:18" hidden="1" x14ac:dyDescent="0.35">
      <c r="A505" s="34" t="s">
        <v>3024</v>
      </c>
      <c r="B505" t="s">
        <v>4627</v>
      </c>
      <c r="C505" t="s">
        <v>3023</v>
      </c>
      <c r="D505" t="s">
        <v>3024</v>
      </c>
      <c r="E505" t="s">
        <v>9615</v>
      </c>
      <c r="F505" t="s">
        <v>4590</v>
      </c>
      <c r="G505" s="7"/>
      <c r="H505" s="7"/>
      <c r="I505" s="7"/>
      <c r="J505" s="7">
        <v>962.61190099999999</v>
      </c>
      <c r="K505" s="7">
        <v>1234.3835220000001</v>
      </c>
      <c r="L505" s="7">
        <v>989.4364250000001</v>
      </c>
      <c r="M505" s="7">
        <v>1181.6354759999999</v>
      </c>
      <c r="N505" s="7">
        <v>1129.7854580000001</v>
      </c>
      <c r="O505" s="7">
        <v>1090.464414</v>
      </c>
      <c r="P505" s="7">
        <v>1291.743365</v>
      </c>
      <c r="Q505" s="7">
        <v>1141.49674</v>
      </c>
      <c r="R505" s="7">
        <v>1157.7965199999999</v>
      </c>
    </row>
    <row r="506" spans="1:18" hidden="1" x14ac:dyDescent="0.35">
      <c r="A506" s="34" t="s">
        <v>9799</v>
      </c>
      <c r="B506" t="s">
        <v>4627</v>
      </c>
      <c r="C506" t="s">
        <v>3047</v>
      </c>
      <c r="D506" t="s">
        <v>9799</v>
      </c>
      <c r="E506" t="s">
        <v>9800</v>
      </c>
      <c r="F506" t="s">
        <v>4590</v>
      </c>
      <c r="G506" s="7">
        <v>65.501419999999996</v>
      </c>
      <c r="H506" s="7">
        <v>54.029170000000001</v>
      </c>
      <c r="I506" s="7">
        <v>66.980630000000005</v>
      </c>
      <c r="J506" s="7"/>
      <c r="K506" s="7"/>
      <c r="L506" s="7"/>
      <c r="M506" s="7"/>
      <c r="N506" s="7"/>
      <c r="O506" s="7"/>
      <c r="P506" s="7"/>
      <c r="Q506" s="7"/>
      <c r="R506" s="7"/>
    </row>
    <row r="507" spans="1:18" hidden="1" x14ac:dyDescent="0.35">
      <c r="A507" s="34" t="s">
        <v>9799</v>
      </c>
      <c r="B507" t="s">
        <v>4627</v>
      </c>
      <c r="C507" t="s">
        <v>3047</v>
      </c>
      <c r="D507" t="s">
        <v>9799</v>
      </c>
      <c r="E507" t="s">
        <v>7559</v>
      </c>
      <c r="F507" t="s">
        <v>4590</v>
      </c>
      <c r="G507" s="7"/>
      <c r="H507" s="7"/>
      <c r="I507" s="7"/>
      <c r="J507" s="7">
        <v>70.565660000000008</v>
      </c>
      <c r="K507" s="7">
        <v>76.311549999999997</v>
      </c>
      <c r="L507" s="7">
        <v>89.093860000000006</v>
      </c>
      <c r="M507" s="7">
        <v>116.66578999999999</v>
      </c>
      <c r="N507" s="7">
        <v>131.78870000000001</v>
      </c>
      <c r="O507" s="7">
        <v>151.43689000000001</v>
      </c>
      <c r="P507" s="7">
        <v>148.46742999999998</v>
      </c>
      <c r="Q507" s="7">
        <v>111.00185999999999</v>
      </c>
      <c r="R507" s="7">
        <v>119.92946999999999</v>
      </c>
    </row>
    <row r="508" spans="1:18" hidden="1" x14ac:dyDescent="0.35">
      <c r="A508" s="34" t="s">
        <v>3049</v>
      </c>
      <c r="B508" t="s">
        <v>4627</v>
      </c>
      <c r="C508" t="s">
        <v>3048</v>
      </c>
      <c r="D508" t="s">
        <v>3049</v>
      </c>
      <c r="E508" t="s">
        <v>9611</v>
      </c>
      <c r="F508" t="s">
        <v>4590</v>
      </c>
      <c r="G508" s="7">
        <v>104.91777999999999</v>
      </c>
      <c r="H508" s="7">
        <v>84.736980000000003</v>
      </c>
      <c r="I508" s="7">
        <v>84.765169999999998</v>
      </c>
      <c r="J508" s="7">
        <v>81.843869999999995</v>
      </c>
      <c r="K508" s="7">
        <v>80.077699999999993</v>
      </c>
      <c r="L508" s="7">
        <v>87.259539999999987</v>
      </c>
      <c r="M508" s="7">
        <v>94.417229999999989</v>
      </c>
      <c r="N508" s="7"/>
      <c r="O508" s="7"/>
      <c r="P508" s="7"/>
      <c r="Q508" s="7"/>
      <c r="R508" s="7"/>
    </row>
    <row r="509" spans="1:18" hidden="1" x14ac:dyDescent="0.35">
      <c r="A509" s="34" t="s">
        <v>3049</v>
      </c>
      <c r="B509" t="s">
        <v>4627</v>
      </c>
      <c r="C509" t="s">
        <v>3048</v>
      </c>
      <c r="D509" t="s">
        <v>3049</v>
      </c>
      <c r="E509" t="s">
        <v>4592</v>
      </c>
      <c r="F509" t="s">
        <v>4590</v>
      </c>
      <c r="G509" s="7"/>
      <c r="H509" s="7"/>
      <c r="I509" s="7"/>
      <c r="J509" s="7"/>
      <c r="K509" s="7"/>
      <c r="L509" s="7"/>
      <c r="M509" s="7"/>
      <c r="N509" s="7">
        <v>86.387020000000007</v>
      </c>
      <c r="O509" s="7">
        <v>84.806169999999995</v>
      </c>
      <c r="P509" s="7">
        <v>89.592369999999988</v>
      </c>
      <c r="Q509" s="7">
        <v>93.97899000000001</v>
      </c>
      <c r="R509" s="7">
        <v>107.44875</v>
      </c>
    </row>
    <row r="510" spans="1:18" hidden="1" x14ac:dyDescent="0.35">
      <c r="A510" s="34" t="s">
        <v>6611</v>
      </c>
      <c r="B510" t="s">
        <v>4627</v>
      </c>
      <c r="C510" t="s">
        <v>6610</v>
      </c>
      <c r="D510" t="s">
        <v>6611</v>
      </c>
      <c r="E510" t="s">
        <v>9616</v>
      </c>
      <c r="F510" t="s">
        <v>4590</v>
      </c>
      <c r="G510" s="7">
        <v>32.101099999999995</v>
      </c>
      <c r="H510" s="7">
        <v>25.2773</v>
      </c>
      <c r="I510" s="7">
        <v>31.521699999999999</v>
      </c>
      <c r="J510" s="7">
        <v>31.5976</v>
      </c>
      <c r="K510" s="7">
        <v>32.065100000000001</v>
      </c>
      <c r="L510" s="7">
        <v>33.511000000000003</v>
      </c>
      <c r="M510" s="7">
        <v>39.592100000000002</v>
      </c>
      <c r="N510" s="7">
        <v>36.024099999999997</v>
      </c>
      <c r="O510" s="7">
        <v>33.241199999999999</v>
      </c>
      <c r="P510" s="7">
        <v>37.620100000000001</v>
      </c>
      <c r="Q510" s="7">
        <v>38.070800000000006</v>
      </c>
      <c r="R510" s="7">
        <v>33.418699999999994</v>
      </c>
    </row>
    <row r="511" spans="1:18" hidden="1" x14ac:dyDescent="0.35">
      <c r="A511" s="34" t="s">
        <v>9801</v>
      </c>
      <c r="B511" t="s">
        <v>4627</v>
      </c>
      <c r="C511" t="s">
        <v>3093</v>
      </c>
      <c r="D511" t="s">
        <v>9801</v>
      </c>
      <c r="E511" t="s">
        <v>9615</v>
      </c>
      <c r="F511" t="s">
        <v>4590</v>
      </c>
      <c r="G511" s="7">
        <v>122.85430000000001</v>
      </c>
      <c r="H511" s="7">
        <v>77.598199999999991</v>
      </c>
      <c r="I511" s="7">
        <v>115.69489999999999</v>
      </c>
      <c r="J511" s="7">
        <v>123.5223</v>
      </c>
      <c r="K511" s="7">
        <v>102.43960000000001</v>
      </c>
      <c r="L511" s="7">
        <v>95.940399999999997</v>
      </c>
      <c r="M511" s="7">
        <v>121.1712</v>
      </c>
      <c r="N511" s="7">
        <v>120.1883</v>
      </c>
      <c r="O511" s="7">
        <v>111.89580000000001</v>
      </c>
      <c r="P511" s="7">
        <v>132.00360000000001</v>
      </c>
      <c r="Q511" s="7">
        <v>126.25089999999999</v>
      </c>
      <c r="R511" s="7">
        <v>127.17460000000001</v>
      </c>
    </row>
    <row r="512" spans="1:18" hidden="1" x14ac:dyDescent="0.35">
      <c r="A512" s="34" t="s">
        <v>9802</v>
      </c>
      <c r="B512" t="s">
        <v>4627</v>
      </c>
      <c r="C512" t="s">
        <v>3099</v>
      </c>
      <c r="D512" t="s">
        <v>9802</v>
      </c>
      <c r="E512" t="s">
        <v>9616</v>
      </c>
      <c r="F512" t="s">
        <v>4590</v>
      </c>
      <c r="G512" s="7">
        <v>56.4955</v>
      </c>
      <c r="H512" s="7">
        <v>63.737199999999994</v>
      </c>
      <c r="I512" s="7">
        <v>74.019600000000011</v>
      </c>
      <c r="J512" s="7">
        <v>73.209600000000009</v>
      </c>
      <c r="K512" s="7">
        <v>77.397800000000004</v>
      </c>
      <c r="L512" s="7">
        <v>81.657699999999991</v>
      </c>
      <c r="M512" s="7">
        <v>94.261800000000008</v>
      </c>
      <c r="N512" s="7">
        <v>81.273200000000003</v>
      </c>
      <c r="O512" s="7">
        <v>81.771600000000007</v>
      </c>
      <c r="P512" s="7">
        <v>76.983899999999991</v>
      </c>
      <c r="Q512" s="7">
        <v>80.606100000000012</v>
      </c>
      <c r="R512" s="7">
        <v>77.754000000000005</v>
      </c>
    </row>
    <row r="513" spans="1:18" hidden="1" x14ac:dyDescent="0.35">
      <c r="A513" s="34" t="s">
        <v>9803</v>
      </c>
      <c r="B513" t="s">
        <v>4627</v>
      </c>
      <c r="C513" t="s">
        <v>3111</v>
      </c>
      <c r="D513" t="s">
        <v>9803</v>
      </c>
      <c r="E513" t="s">
        <v>9613</v>
      </c>
      <c r="F513" t="s">
        <v>4590</v>
      </c>
      <c r="G513" s="7">
        <v>229.673</v>
      </c>
      <c r="H513" s="7">
        <v>216.57499999999999</v>
      </c>
      <c r="I513" s="7">
        <v>231.25700000000001</v>
      </c>
      <c r="J513" s="7">
        <v>199.81700000000001</v>
      </c>
      <c r="K513" s="7">
        <v>186.44</v>
      </c>
      <c r="L513" s="7">
        <v>184.40799999999999</v>
      </c>
      <c r="M513" s="7">
        <v>199.11199999999999</v>
      </c>
      <c r="N513" s="7">
        <v>198.56800000000001</v>
      </c>
      <c r="O513" s="7">
        <v>180.25899999999999</v>
      </c>
      <c r="P513" s="7">
        <v>178.33099999999999</v>
      </c>
      <c r="Q513" s="7">
        <v>206.11</v>
      </c>
      <c r="R513" s="7">
        <v>216.46799999999999</v>
      </c>
    </row>
    <row r="514" spans="1:18" hidden="1" x14ac:dyDescent="0.35">
      <c r="A514" s="34" t="s">
        <v>9804</v>
      </c>
      <c r="B514" t="s">
        <v>4627</v>
      </c>
      <c r="C514" t="s">
        <v>3122</v>
      </c>
      <c r="D514" t="s">
        <v>9804</v>
      </c>
      <c r="E514" t="s">
        <v>4126</v>
      </c>
      <c r="F514" t="s">
        <v>4590</v>
      </c>
      <c r="G514" s="7">
        <v>16.738900000000001</v>
      </c>
      <c r="H514" s="7">
        <v>14.521799999999999</v>
      </c>
      <c r="I514" s="7">
        <v>10.9133</v>
      </c>
      <c r="J514" s="7">
        <v>13.7944</v>
      </c>
      <c r="K514" s="7">
        <v>14.0252</v>
      </c>
      <c r="L514" s="7">
        <v>13.663500000000001</v>
      </c>
      <c r="M514" s="7">
        <v>9.632299999999999</v>
      </c>
      <c r="N514" s="7">
        <v>12.757999999999999</v>
      </c>
      <c r="O514" s="7">
        <v>12.757999999999999</v>
      </c>
      <c r="P514" s="7">
        <v>3.0780000000000002E-2</v>
      </c>
      <c r="Q514" s="7">
        <v>0.22890199999999999</v>
      </c>
      <c r="R514" s="7">
        <v>0</v>
      </c>
    </row>
    <row r="515" spans="1:18" hidden="1" x14ac:dyDescent="0.35">
      <c r="A515" s="34" t="s">
        <v>9805</v>
      </c>
      <c r="B515" t="s">
        <v>4627</v>
      </c>
      <c r="C515" t="s">
        <v>3125</v>
      </c>
      <c r="D515" t="s">
        <v>9805</v>
      </c>
      <c r="E515" t="s">
        <v>9616</v>
      </c>
      <c r="F515" t="s">
        <v>4590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>
        <v>20.551200000000001</v>
      </c>
    </row>
    <row r="516" spans="1:18" hidden="1" x14ac:dyDescent="0.35">
      <c r="A516" s="34" t="s">
        <v>9806</v>
      </c>
      <c r="B516" t="s">
        <v>4627</v>
      </c>
      <c r="C516" t="s">
        <v>3130</v>
      </c>
      <c r="D516" t="s">
        <v>9806</v>
      </c>
      <c r="E516" t="s">
        <v>9616</v>
      </c>
      <c r="F516" t="s">
        <v>4590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</row>
    <row r="517" spans="1:18" hidden="1" x14ac:dyDescent="0.35">
      <c r="A517" s="34" t="s">
        <v>3147</v>
      </c>
      <c r="B517" t="s">
        <v>4627</v>
      </c>
      <c r="C517" t="s">
        <v>3146</v>
      </c>
      <c r="D517" t="s">
        <v>3147</v>
      </c>
      <c r="E517" t="s">
        <v>9616</v>
      </c>
      <c r="F517" t="s">
        <v>4590</v>
      </c>
      <c r="G517" s="7">
        <v>263.2482</v>
      </c>
      <c r="H517" s="7">
        <v>246.89570000000001</v>
      </c>
      <c r="I517" s="7">
        <v>308.52629999999999</v>
      </c>
      <c r="J517" s="7">
        <v>323.54940000000005</v>
      </c>
      <c r="K517" s="7">
        <v>314.35230000000001</v>
      </c>
      <c r="L517" s="7">
        <v>325.53020000000004</v>
      </c>
      <c r="M517" s="7">
        <v>356.17470000000003</v>
      </c>
      <c r="N517" s="7">
        <v>355.73270000000002</v>
      </c>
      <c r="O517" s="7">
        <v>285.83170000000001</v>
      </c>
      <c r="P517" s="7">
        <v>348.59270000000004</v>
      </c>
      <c r="Q517" s="7">
        <v>314.52269999999999</v>
      </c>
      <c r="R517" s="7">
        <v>0</v>
      </c>
    </row>
    <row r="518" spans="1:18" hidden="1" x14ac:dyDescent="0.35">
      <c r="A518" s="34" t="s">
        <v>3843</v>
      </c>
      <c r="B518" t="s">
        <v>4627</v>
      </c>
      <c r="C518" t="s">
        <v>3151</v>
      </c>
      <c r="D518" t="s">
        <v>3843</v>
      </c>
      <c r="E518" t="s">
        <v>9616</v>
      </c>
      <c r="F518" t="s">
        <v>4590</v>
      </c>
      <c r="G518" s="7">
        <v>37.363300000000002</v>
      </c>
      <c r="H518" s="7">
        <v>36.002600000000001</v>
      </c>
      <c r="I518" s="7">
        <v>44.903300000000002</v>
      </c>
      <c r="J518" s="7">
        <v>41.937199999999997</v>
      </c>
      <c r="K518" s="7">
        <v>45.654000000000003</v>
      </c>
      <c r="L518" s="7">
        <v>45.619399999999999</v>
      </c>
      <c r="M518" s="7">
        <v>60.755699999999997</v>
      </c>
      <c r="N518" s="7">
        <v>44.192399999999999</v>
      </c>
      <c r="O518" s="7">
        <v>40.669899999999998</v>
      </c>
      <c r="P518" s="7">
        <v>48.138400000000004</v>
      </c>
      <c r="Q518" s="7">
        <v>45.092199999999998</v>
      </c>
      <c r="R518" s="7">
        <v>42.26</v>
      </c>
    </row>
    <row r="519" spans="1:18" hidden="1" x14ac:dyDescent="0.35">
      <c r="A519" s="34" t="s">
        <v>3316</v>
      </c>
      <c r="B519" t="s">
        <v>4627</v>
      </c>
      <c r="C519" t="s">
        <v>6612</v>
      </c>
      <c r="D519" t="s">
        <v>3316</v>
      </c>
      <c r="E519" t="s">
        <v>9615</v>
      </c>
      <c r="F519" t="s">
        <v>4590</v>
      </c>
      <c r="G519" s="7"/>
      <c r="H519" s="7"/>
      <c r="I519" s="7"/>
      <c r="J519" s="7">
        <v>91.590100000000007</v>
      </c>
      <c r="K519" s="7">
        <v>79.146899999999988</v>
      </c>
      <c r="L519" s="7">
        <v>81.194199999999995</v>
      </c>
      <c r="M519" s="7">
        <v>94.360500000000002</v>
      </c>
      <c r="N519" s="7">
        <v>82.06989999999999</v>
      </c>
      <c r="O519" s="7">
        <v>78.257899999999992</v>
      </c>
      <c r="P519" s="7">
        <v>104.735</v>
      </c>
      <c r="Q519" s="7">
        <v>97.321399999999997</v>
      </c>
      <c r="R519" s="7">
        <v>81.262500000000003</v>
      </c>
    </row>
    <row r="520" spans="1:18" hidden="1" x14ac:dyDescent="0.35">
      <c r="A520" s="34" t="s">
        <v>3316</v>
      </c>
      <c r="B520" t="s">
        <v>4627</v>
      </c>
      <c r="C520" t="s">
        <v>6612</v>
      </c>
      <c r="D520" t="s">
        <v>3316</v>
      </c>
      <c r="E520" t="s">
        <v>9616</v>
      </c>
      <c r="F520" t="s">
        <v>4590</v>
      </c>
      <c r="G520" s="7">
        <v>96.021500000000003</v>
      </c>
      <c r="H520" s="7">
        <v>64.498099999999994</v>
      </c>
      <c r="I520" s="7">
        <v>78.572800000000001</v>
      </c>
      <c r="J520" s="7"/>
      <c r="K520" s="7"/>
      <c r="L520" s="7"/>
      <c r="M520" s="7"/>
      <c r="N520" s="7"/>
      <c r="O520" s="7"/>
      <c r="P520" s="7"/>
      <c r="Q520" s="7"/>
      <c r="R520" s="7"/>
    </row>
    <row r="521" spans="1:18" hidden="1" x14ac:dyDescent="0.35">
      <c r="A521" s="34" t="s">
        <v>9807</v>
      </c>
      <c r="B521" t="s">
        <v>4627</v>
      </c>
      <c r="C521" t="s">
        <v>3170</v>
      </c>
      <c r="D521" t="s">
        <v>9807</v>
      </c>
      <c r="E521" t="s">
        <v>9616</v>
      </c>
      <c r="F521" t="s">
        <v>4590</v>
      </c>
      <c r="G521" s="7">
        <v>184.386</v>
      </c>
      <c r="H521" s="7">
        <v>176.87279999999998</v>
      </c>
      <c r="I521" s="7">
        <v>198.7724</v>
      </c>
      <c r="J521" s="7">
        <v>52.574100000000001</v>
      </c>
      <c r="K521" s="7">
        <v>267.98409999999996</v>
      </c>
      <c r="L521" s="7">
        <v>323.04070000000002</v>
      </c>
      <c r="M521" s="7">
        <v>339.4846</v>
      </c>
      <c r="N521" s="7">
        <v>331.74349999999998</v>
      </c>
      <c r="O521" s="7">
        <v>347.74329999999998</v>
      </c>
      <c r="P521" s="7">
        <v>337.9864</v>
      </c>
      <c r="Q521" s="7">
        <v>346.1576</v>
      </c>
      <c r="R521" s="7">
        <v>382.12709999999998</v>
      </c>
    </row>
    <row r="522" spans="1:18" hidden="1" x14ac:dyDescent="0.35">
      <c r="A522" s="34" t="s">
        <v>9808</v>
      </c>
      <c r="B522" t="s">
        <v>4627</v>
      </c>
      <c r="C522" t="s">
        <v>3194</v>
      </c>
      <c r="D522" t="s">
        <v>9808</v>
      </c>
      <c r="E522" t="s">
        <v>9646</v>
      </c>
      <c r="F522" t="s">
        <v>4590</v>
      </c>
      <c r="G522" s="7">
        <v>84.989800000000002</v>
      </c>
      <c r="H522" s="7">
        <v>161.0361</v>
      </c>
      <c r="I522" s="7">
        <v>175.52629999999999</v>
      </c>
      <c r="J522" s="7">
        <v>75.052800000000005</v>
      </c>
      <c r="K522" s="7">
        <v>32.515299999999996</v>
      </c>
      <c r="L522" s="7">
        <v>19.928099999999997</v>
      </c>
      <c r="M522" s="7">
        <v>27.020099999999999</v>
      </c>
      <c r="N522" s="7">
        <v>19.9528</v>
      </c>
      <c r="O522" s="7">
        <v>18.059799999999999</v>
      </c>
      <c r="P522" s="7">
        <v>33.902999999999999</v>
      </c>
      <c r="Q522" s="7">
        <v>55.075099999999999</v>
      </c>
      <c r="R522" s="7">
        <v>77.155199999999994</v>
      </c>
    </row>
    <row r="523" spans="1:18" hidden="1" x14ac:dyDescent="0.35">
      <c r="A523" s="34" t="s">
        <v>117</v>
      </c>
      <c r="B523" t="s">
        <v>4627</v>
      </c>
      <c r="C523" t="s">
        <v>118</v>
      </c>
      <c r="D523" t="s">
        <v>117</v>
      </c>
      <c r="E523" t="s">
        <v>9675</v>
      </c>
      <c r="F523" t="s">
        <v>4590</v>
      </c>
      <c r="G523" s="7">
        <v>101.8135</v>
      </c>
      <c r="H523" s="7">
        <v>94.565799999999996</v>
      </c>
      <c r="I523" s="7">
        <v>91.266000000000005</v>
      </c>
      <c r="J523" s="7">
        <v>76.338700000000003</v>
      </c>
      <c r="K523" s="7">
        <v>79.592300000000009</v>
      </c>
      <c r="L523" s="7">
        <v>84.1036</v>
      </c>
      <c r="M523" s="7"/>
      <c r="N523" s="7"/>
      <c r="O523" s="7"/>
      <c r="P523" s="7"/>
      <c r="Q523" s="7"/>
      <c r="R523" s="7"/>
    </row>
    <row r="524" spans="1:18" hidden="1" x14ac:dyDescent="0.35">
      <c r="A524" s="34" t="s">
        <v>117</v>
      </c>
      <c r="B524" t="s">
        <v>4627</v>
      </c>
      <c r="C524" t="s">
        <v>118</v>
      </c>
      <c r="D524" t="s">
        <v>117</v>
      </c>
      <c r="E524" t="s">
        <v>9615</v>
      </c>
      <c r="F524" t="s">
        <v>4590</v>
      </c>
      <c r="G524" s="7"/>
      <c r="H524" s="7"/>
      <c r="I524" s="7"/>
      <c r="J524" s="7"/>
      <c r="K524" s="7"/>
      <c r="L524" s="7"/>
      <c r="M524" s="7">
        <v>92.543399999999991</v>
      </c>
      <c r="N524" s="7">
        <v>87.736899999999991</v>
      </c>
      <c r="O524" s="7">
        <v>81.302700000000002</v>
      </c>
      <c r="P524" s="7">
        <v>80.740499999999997</v>
      </c>
      <c r="Q524" s="7">
        <v>82.680800000000005</v>
      </c>
      <c r="R524" s="7">
        <v>0</v>
      </c>
    </row>
    <row r="525" spans="1:18" hidden="1" x14ac:dyDescent="0.35">
      <c r="A525" s="34" t="s">
        <v>9809</v>
      </c>
      <c r="B525" t="s">
        <v>4627</v>
      </c>
      <c r="C525" t="s">
        <v>3264</v>
      </c>
      <c r="D525" t="s">
        <v>9809</v>
      </c>
      <c r="E525" t="s">
        <v>9616</v>
      </c>
      <c r="F525" t="s">
        <v>4590</v>
      </c>
      <c r="G525" s="7">
        <v>161.59229999999999</v>
      </c>
      <c r="H525" s="7">
        <v>133.05500000000001</v>
      </c>
      <c r="I525" s="7">
        <v>142.71780000000001</v>
      </c>
      <c r="J525" s="7">
        <v>128.5514</v>
      </c>
      <c r="K525" s="7">
        <v>123.63249999999999</v>
      </c>
      <c r="L525" s="7">
        <v>116.85380000000001</v>
      </c>
      <c r="M525" s="7">
        <v>122.19050000000001</v>
      </c>
      <c r="N525" s="7">
        <v>124.52680000000001</v>
      </c>
      <c r="O525" s="7">
        <v>129.97039999999998</v>
      </c>
      <c r="P525" s="7">
        <v>142.0975</v>
      </c>
      <c r="Q525" s="7">
        <v>147.1208</v>
      </c>
      <c r="R525" s="7">
        <v>0</v>
      </c>
    </row>
    <row r="526" spans="1:18" hidden="1" x14ac:dyDescent="0.35">
      <c r="A526" s="34" t="s">
        <v>601</v>
      </c>
      <c r="B526" t="s">
        <v>4628</v>
      </c>
      <c r="C526" t="s">
        <v>600</v>
      </c>
      <c r="D526" t="s">
        <v>601</v>
      </c>
      <c r="E526" t="s">
        <v>9618</v>
      </c>
      <c r="F526" t="s">
        <v>4590</v>
      </c>
      <c r="G526" s="7">
        <v>6.3707000000000003</v>
      </c>
      <c r="H526" s="7">
        <v>6.0229999999999997</v>
      </c>
      <c r="I526" s="7">
        <v>10.749600000000001</v>
      </c>
      <c r="J526" s="7">
        <v>11.4061</v>
      </c>
      <c r="K526" s="7">
        <v>11.8765</v>
      </c>
      <c r="L526" s="7">
        <v>12.7659</v>
      </c>
      <c r="M526" s="7">
        <v>13.085700000000001</v>
      </c>
      <c r="N526" s="7">
        <v>9.8498000000000001</v>
      </c>
      <c r="O526" s="7">
        <v>10.178000000000001</v>
      </c>
      <c r="P526" s="7">
        <v>6.7401999999999997</v>
      </c>
      <c r="Q526" s="7">
        <v>4.8901000000000003</v>
      </c>
      <c r="R526" s="7">
        <v>0</v>
      </c>
    </row>
    <row r="527" spans="1:18" hidden="1" x14ac:dyDescent="0.35">
      <c r="A527" s="34" t="s">
        <v>9810</v>
      </c>
      <c r="B527" t="s">
        <v>4628</v>
      </c>
      <c r="C527" t="s">
        <v>611</v>
      </c>
      <c r="D527" t="s">
        <v>9810</v>
      </c>
      <c r="E527" t="s">
        <v>9616</v>
      </c>
      <c r="F527" t="s">
        <v>4590</v>
      </c>
      <c r="G527" s="7">
        <v>88.028700000000001</v>
      </c>
      <c r="H527" s="7">
        <v>79.485100000000003</v>
      </c>
      <c r="I527" s="7">
        <v>80.009899999999988</v>
      </c>
      <c r="J527" s="7">
        <v>74.548400000000001</v>
      </c>
      <c r="K527" s="7">
        <v>72.988199999999992</v>
      </c>
      <c r="L527" s="7">
        <v>75.171000000000006</v>
      </c>
      <c r="M527" s="7">
        <v>74.06389999999999</v>
      </c>
      <c r="N527" s="7">
        <v>69.734700000000004</v>
      </c>
      <c r="O527" s="7">
        <v>68.404800000000009</v>
      </c>
      <c r="P527" s="7">
        <v>83.3947</v>
      </c>
      <c r="Q527" s="7">
        <v>81.273399999999995</v>
      </c>
      <c r="R527" s="7">
        <v>82.899000000000001</v>
      </c>
    </row>
    <row r="528" spans="1:18" hidden="1" x14ac:dyDescent="0.35">
      <c r="A528" s="34" t="s">
        <v>793</v>
      </c>
      <c r="B528" t="s">
        <v>4628</v>
      </c>
      <c r="C528" t="s">
        <v>792</v>
      </c>
      <c r="D528" t="s">
        <v>793</v>
      </c>
      <c r="E528" t="s">
        <v>4126</v>
      </c>
      <c r="F528" t="s">
        <v>4590</v>
      </c>
      <c r="G528" s="7">
        <v>57.765699999999995</v>
      </c>
      <c r="H528" s="7">
        <v>47.574100000000001</v>
      </c>
      <c r="I528" s="7">
        <v>55.758400000000002</v>
      </c>
      <c r="J528" s="7">
        <v>55.891300000000001</v>
      </c>
      <c r="K528" s="7">
        <v>58.4786</v>
      </c>
      <c r="L528" s="7">
        <v>63.061399999999999</v>
      </c>
      <c r="M528" s="7">
        <v>65.324300000000008</v>
      </c>
      <c r="N528" s="7">
        <v>72.938699999999997</v>
      </c>
      <c r="O528" s="7">
        <v>57.617199999999997</v>
      </c>
      <c r="P528" s="7">
        <v>62.1145</v>
      </c>
      <c r="Q528" s="7">
        <v>61.358400000000003</v>
      </c>
      <c r="R528" s="7">
        <v>76.085399999999993</v>
      </c>
    </row>
    <row r="529" spans="1:18" hidden="1" x14ac:dyDescent="0.35">
      <c r="A529" s="34" t="s">
        <v>1446</v>
      </c>
      <c r="B529" t="s">
        <v>4628</v>
      </c>
      <c r="C529" t="s">
        <v>1445</v>
      </c>
      <c r="D529" t="s">
        <v>1446</v>
      </c>
      <c r="E529" t="s">
        <v>9618</v>
      </c>
      <c r="F529" t="s">
        <v>4590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>
        <v>38.989699999999999</v>
      </c>
    </row>
    <row r="530" spans="1:18" hidden="1" x14ac:dyDescent="0.35">
      <c r="A530" s="34" t="s">
        <v>9732</v>
      </c>
      <c r="B530" t="s">
        <v>4628</v>
      </c>
      <c r="C530" t="s">
        <v>1473</v>
      </c>
      <c r="D530" t="s">
        <v>9732</v>
      </c>
      <c r="E530" t="s">
        <v>9622</v>
      </c>
      <c r="F530" t="s">
        <v>4590</v>
      </c>
      <c r="G530" s="7">
        <v>155.6661</v>
      </c>
      <c r="H530" s="7">
        <v>135.72910000000002</v>
      </c>
      <c r="I530" s="7">
        <v>114.8805</v>
      </c>
      <c r="J530" s="7">
        <v>87.587500000000006</v>
      </c>
      <c r="K530" s="7">
        <v>85.511600000000001</v>
      </c>
      <c r="L530" s="7">
        <v>103.3032</v>
      </c>
      <c r="M530" s="7">
        <v>120.75880000000001</v>
      </c>
      <c r="N530" s="7">
        <v>116.22499999999999</v>
      </c>
      <c r="O530" s="7">
        <v>101.37639999999999</v>
      </c>
      <c r="P530" s="7">
        <v>105.8283</v>
      </c>
      <c r="Q530" s="7">
        <v>105.11060000000001</v>
      </c>
      <c r="R530" s="7">
        <v>106.01900000000001</v>
      </c>
    </row>
    <row r="531" spans="1:18" hidden="1" x14ac:dyDescent="0.35">
      <c r="A531" s="34" t="s">
        <v>1569</v>
      </c>
      <c r="B531" t="s">
        <v>4628</v>
      </c>
      <c r="C531" t="s">
        <v>1568</v>
      </c>
      <c r="D531" t="s">
        <v>1569</v>
      </c>
      <c r="E531" t="s">
        <v>9626</v>
      </c>
      <c r="F531" t="s">
        <v>4590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>
        <v>160.01187999999999</v>
      </c>
    </row>
    <row r="532" spans="1:18" hidden="1" x14ac:dyDescent="0.35">
      <c r="A532" s="34" t="s">
        <v>9811</v>
      </c>
      <c r="B532" t="s">
        <v>4628</v>
      </c>
      <c r="C532" t="s">
        <v>1781</v>
      </c>
      <c r="D532" t="s">
        <v>9811</v>
      </c>
      <c r="E532" t="s">
        <v>4126</v>
      </c>
      <c r="F532" t="s">
        <v>4590</v>
      </c>
      <c r="G532" s="7">
        <v>109.0565</v>
      </c>
      <c r="H532" s="7">
        <v>26.1586</v>
      </c>
      <c r="I532" s="7">
        <v>91.600700000000003</v>
      </c>
      <c r="J532" s="7">
        <v>126.39689999999999</v>
      </c>
      <c r="K532" s="7">
        <v>106.3052</v>
      </c>
      <c r="L532" s="7">
        <v>137.07640000000001</v>
      </c>
      <c r="M532" s="7">
        <v>131.2801</v>
      </c>
      <c r="N532" s="7">
        <v>117.8092</v>
      </c>
      <c r="O532" s="7">
        <v>108.50830000000001</v>
      </c>
      <c r="P532" s="7">
        <v>121.2794</v>
      </c>
      <c r="Q532" s="7">
        <v>109.87939999999999</v>
      </c>
      <c r="R532" s="7">
        <v>96.474299999999999</v>
      </c>
    </row>
    <row r="533" spans="1:18" hidden="1" x14ac:dyDescent="0.35">
      <c r="A533" s="34" t="s">
        <v>1815</v>
      </c>
      <c r="B533" t="s">
        <v>4628</v>
      </c>
      <c r="C533" t="s">
        <v>1814</v>
      </c>
      <c r="D533" t="s">
        <v>1815</v>
      </c>
      <c r="E533" t="s">
        <v>9616</v>
      </c>
      <c r="F533" t="s">
        <v>4590</v>
      </c>
      <c r="G533" s="7">
        <v>191.01478</v>
      </c>
      <c r="H533" s="7">
        <v>169.8965</v>
      </c>
      <c r="I533" s="7">
        <v>188.26892000000001</v>
      </c>
      <c r="J533" s="7">
        <v>180.40548999999999</v>
      </c>
      <c r="K533" s="7">
        <v>183.45305999999999</v>
      </c>
      <c r="L533" s="7">
        <v>180.05728999999999</v>
      </c>
      <c r="M533" s="7">
        <v>186.64837</v>
      </c>
      <c r="N533" s="7">
        <v>185.96950000000001</v>
      </c>
      <c r="O533" s="7">
        <v>176.53870000000001</v>
      </c>
      <c r="P533" s="7">
        <v>187.76833999999999</v>
      </c>
      <c r="Q533" s="7">
        <v>180.28320000000002</v>
      </c>
      <c r="R533" s="7">
        <v>194.68068</v>
      </c>
    </row>
    <row r="534" spans="1:18" hidden="1" x14ac:dyDescent="0.35">
      <c r="A534" s="34" t="s">
        <v>9812</v>
      </c>
      <c r="B534" t="s">
        <v>4628</v>
      </c>
      <c r="C534" t="s">
        <v>2007</v>
      </c>
      <c r="D534" t="s">
        <v>9812</v>
      </c>
      <c r="E534" t="s">
        <v>4126</v>
      </c>
      <c r="F534" t="s">
        <v>4590</v>
      </c>
      <c r="G534" s="7">
        <v>36.488999999999997</v>
      </c>
      <c r="H534" s="7">
        <v>36.03</v>
      </c>
      <c r="I534" s="7">
        <v>38.149000000000001</v>
      </c>
      <c r="J534" s="7"/>
      <c r="K534" s="7"/>
      <c r="L534" s="7"/>
      <c r="M534" s="7"/>
      <c r="N534" s="7"/>
      <c r="O534" s="7"/>
      <c r="P534" s="7"/>
      <c r="Q534" s="7"/>
      <c r="R534" s="7"/>
    </row>
    <row r="535" spans="1:18" hidden="1" x14ac:dyDescent="0.35">
      <c r="A535" s="34" t="s">
        <v>9812</v>
      </c>
      <c r="B535" t="s">
        <v>4628</v>
      </c>
      <c r="C535" t="s">
        <v>2007</v>
      </c>
      <c r="D535" t="s">
        <v>9812</v>
      </c>
      <c r="E535" t="s">
        <v>4592</v>
      </c>
      <c r="F535" t="s">
        <v>4590</v>
      </c>
      <c r="G535" s="7"/>
      <c r="H535" s="7"/>
      <c r="I535" s="7"/>
      <c r="J535" s="7">
        <v>34.088999999999999</v>
      </c>
      <c r="K535" s="7">
        <v>33.281999999999996</v>
      </c>
      <c r="L535" s="7">
        <v>37.198999999999998</v>
      </c>
      <c r="M535" s="7">
        <v>36.137999999999998</v>
      </c>
      <c r="N535" s="7">
        <v>31.536000000000001</v>
      </c>
      <c r="O535" s="7">
        <v>27.879000000000001</v>
      </c>
      <c r="P535" s="7">
        <v>32.576999999999998</v>
      </c>
      <c r="Q535" s="7">
        <v>32.475999999999999</v>
      </c>
      <c r="R535" s="7">
        <v>33.661999999999999</v>
      </c>
    </row>
    <row r="536" spans="1:18" hidden="1" x14ac:dyDescent="0.35">
      <c r="A536" s="34" t="s">
        <v>2163</v>
      </c>
      <c r="B536" t="s">
        <v>4628</v>
      </c>
      <c r="C536" t="s">
        <v>2162</v>
      </c>
      <c r="D536" t="s">
        <v>2163</v>
      </c>
      <c r="E536" t="s">
        <v>9646</v>
      </c>
      <c r="F536" t="s">
        <v>4590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>
        <v>73.1554</v>
      </c>
    </row>
    <row r="537" spans="1:18" hidden="1" x14ac:dyDescent="0.35">
      <c r="A537" s="34" t="s">
        <v>2275</v>
      </c>
      <c r="B537" t="s">
        <v>4628</v>
      </c>
      <c r="C537" t="s">
        <v>2274</v>
      </c>
      <c r="D537" t="s">
        <v>2275</v>
      </c>
      <c r="E537" t="s">
        <v>9616</v>
      </c>
      <c r="F537" t="s">
        <v>4590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>
        <v>105.6712</v>
      </c>
    </row>
    <row r="538" spans="1:18" hidden="1" x14ac:dyDescent="0.35">
      <c r="A538" s="34" t="s">
        <v>9813</v>
      </c>
      <c r="B538" t="s">
        <v>4628</v>
      </c>
      <c r="C538" t="s">
        <v>138</v>
      </c>
      <c r="D538" t="s">
        <v>9813</v>
      </c>
      <c r="E538" t="s">
        <v>9615</v>
      </c>
      <c r="F538" t="s">
        <v>4590</v>
      </c>
      <c r="G538" s="7">
        <v>265.26726000000002</v>
      </c>
      <c r="H538" s="7">
        <v>264.69434999999999</v>
      </c>
      <c r="I538" s="7">
        <v>279.86177899999996</v>
      </c>
      <c r="J538" s="7">
        <v>160.83935</v>
      </c>
      <c r="K538" s="7">
        <v>147.84744899999998</v>
      </c>
      <c r="L538" s="7">
        <v>183.66516000000001</v>
      </c>
      <c r="M538" s="7">
        <v>202.07204999999999</v>
      </c>
      <c r="N538" s="7">
        <v>255.417913</v>
      </c>
      <c r="O538" s="7">
        <v>197.306712</v>
      </c>
      <c r="P538" s="7">
        <v>209.8038</v>
      </c>
      <c r="Q538" s="7">
        <v>254.47687999999999</v>
      </c>
      <c r="R538" s="7">
        <v>306.93585999999999</v>
      </c>
    </row>
    <row r="539" spans="1:18" hidden="1" x14ac:dyDescent="0.35">
      <c r="A539" s="34" t="s">
        <v>2331</v>
      </c>
      <c r="B539" t="s">
        <v>4628</v>
      </c>
      <c r="C539" t="s">
        <v>2330</v>
      </c>
      <c r="D539" t="s">
        <v>2331</v>
      </c>
      <c r="E539" t="s">
        <v>9616</v>
      </c>
      <c r="F539" t="s">
        <v>4590</v>
      </c>
      <c r="G539" s="7">
        <v>81.319999999999993</v>
      </c>
      <c r="H539" s="7">
        <v>89.635000000000005</v>
      </c>
      <c r="I539" s="7">
        <v>120.956</v>
      </c>
      <c r="J539" s="7">
        <v>117.127</v>
      </c>
      <c r="K539" s="7">
        <v>105.255</v>
      </c>
      <c r="L539" s="7">
        <v>108.399</v>
      </c>
      <c r="M539" s="7">
        <v>116.307</v>
      </c>
      <c r="N539" s="7">
        <v>109.901</v>
      </c>
      <c r="O539" s="7">
        <v>98.35</v>
      </c>
      <c r="P539" s="7">
        <v>111.048</v>
      </c>
      <c r="Q539" s="7">
        <v>103.648</v>
      </c>
      <c r="R539" s="7">
        <v>104.504</v>
      </c>
    </row>
    <row r="540" spans="1:18" hidden="1" x14ac:dyDescent="0.35">
      <c r="A540" s="34" t="s">
        <v>3795</v>
      </c>
      <c r="B540" t="s">
        <v>4628</v>
      </c>
      <c r="C540" t="s">
        <v>2382</v>
      </c>
      <c r="D540" t="s">
        <v>3795</v>
      </c>
      <c r="E540" t="s">
        <v>9616</v>
      </c>
      <c r="F540" t="s">
        <v>4590</v>
      </c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>
        <v>202.37220000000002</v>
      </c>
    </row>
    <row r="541" spans="1:18" hidden="1" x14ac:dyDescent="0.35">
      <c r="A541" s="34" t="s">
        <v>2385</v>
      </c>
      <c r="B541" t="s">
        <v>4628</v>
      </c>
      <c r="C541" t="s">
        <v>2384</v>
      </c>
      <c r="D541" t="s">
        <v>2385</v>
      </c>
      <c r="E541" t="s">
        <v>9622</v>
      </c>
      <c r="F541" t="s">
        <v>4590</v>
      </c>
      <c r="G541" s="7">
        <v>250.6551</v>
      </c>
      <c r="H541" s="7">
        <v>222.44210000000001</v>
      </c>
      <c r="I541" s="7">
        <v>232.70099999999999</v>
      </c>
      <c r="J541" s="7">
        <v>207.73670000000001</v>
      </c>
      <c r="K541" s="7">
        <v>202.8605</v>
      </c>
      <c r="L541" s="7">
        <v>194.0455</v>
      </c>
      <c r="M541" s="7">
        <v>204.46639999999999</v>
      </c>
      <c r="N541" s="7">
        <v>202.5275</v>
      </c>
      <c r="O541" s="7">
        <v>200.23660000000001</v>
      </c>
      <c r="P541" s="7">
        <v>227.9872</v>
      </c>
      <c r="Q541" s="7">
        <v>224.21350000000001</v>
      </c>
      <c r="R541" s="7">
        <v>239.32170000000002</v>
      </c>
    </row>
    <row r="542" spans="1:18" hidden="1" x14ac:dyDescent="0.35">
      <c r="A542" s="34" t="s">
        <v>9814</v>
      </c>
      <c r="B542" t="s">
        <v>4628</v>
      </c>
      <c r="C542" t="s">
        <v>2408</v>
      </c>
      <c r="D542" t="s">
        <v>9814</v>
      </c>
      <c r="E542" t="s">
        <v>9615</v>
      </c>
      <c r="F542" t="s">
        <v>4590</v>
      </c>
      <c r="G542" s="7">
        <v>58.609960000000001</v>
      </c>
      <c r="H542" s="7">
        <v>36.30715</v>
      </c>
      <c r="I542" s="7">
        <v>58.005480000000006</v>
      </c>
      <c r="J542" s="7">
        <v>61.4392</v>
      </c>
      <c r="K542" s="7">
        <v>46.965849999999996</v>
      </c>
      <c r="L542" s="7">
        <v>49.393800000000006</v>
      </c>
      <c r="M542" s="7">
        <v>53.96311</v>
      </c>
      <c r="N542" s="7">
        <v>56.442399999999999</v>
      </c>
      <c r="O542" s="7">
        <v>47.880809999999997</v>
      </c>
      <c r="P542" s="7">
        <v>57.171949999999995</v>
      </c>
      <c r="Q542" s="7">
        <v>51.215910000000001</v>
      </c>
      <c r="R542" s="7">
        <v>62.620170000000002</v>
      </c>
    </row>
    <row r="543" spans="1:18" hidden="1" x14ac:dyDescent="0.35">
      <c r="A543" s="34" t="s">
        <v>9815</v>
      </c>
      <c r="B543" t="s">
        <v>4628</v>
      </c>
      <c r="C543" t="s">
        <v>2422</v>
      </c>
      <c r="D543" t="s">
        <v>9815</v>
      </c>
      <c r="E543" t="s">
        <v>4592</v>
      </c>
      <c r="F543" t="s">
        <v>4590</v>
      </c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>
        <v>175.44399999999999</v>
      </c>
    </row>
    <row r="544" spans="1:18" hidden="1" x14ac:dyDescent="0.35">
      <c r="A544" s="34" t="s">
        <v>2429</v>
      </c>
      <c r="B544" t="s">
        <v>4628</v>
      </c>
      <c r="C544" t="s">
        <v>2428</v>
      </c>
      <c r="D544" t="s">
        <v>2429</v>
      </c>
      <c r="E544" t="s">
        <v>9616</v>
      </c>
      <c r="F544" t="s">
        <v>4590</v>
      </c>
      <c r="G544" s="7">
        <v>306.50590999999997</v>
      </c>
      <c r="H544" s="7">
        <v>346.62124999999997</v>
      </c>
      <c r="I544" s="7">
        <v>429.91685999999999</v>
      </c>
      <c r="J544" s="7">
        <v>329.59179999999998</v>
      </c>
      <c r="K544" s="7">
        <v>397.02704999999997</v>
      </c>
      <c r="L544" s="7">
        <v>203.61761999999999</v>
      </c>
      <c r="M544" s="7">
        <v>297.20582000000002</v>
      </c>
      <c r="N544" s="7">
        <v>288.51511999999997</v>
      </c>
      <c r="O544" s="7">
        <v>276.25934999999998</v>
      </c>
      <c r="P544" s="7">
        <v>359.27051</v>
      </c>
      <c r="Q544" s="7">
        <v>412.69225</v>
      </c>
      <c r="R544" s="7">
        <v>1371.9078399999999</v>
      </c>
    </row>
    <row r="545" spans="1:18" hidden="1" x14ac:dyDescent="0.35">
      <c r="A545" s="34" t="s">
        <v>2431</v>
      </c>
      <c r="B545" t="s">
        <v>4628</v>
      </c>
      <c r="C545" t="s">
        <v>2430</v>
      </c>
      <c r="D545" t="s">
        <v>2431</v>
      </c>
      <c r="E545" t="s">
        <v>9615</v>
      </c>
      <c r="F545" t="s">
        <v>4590</v>
      </c>
      <c r="G545" s="7">
        <v>125.13025999999999</v>
      </c>
      <c r="H545" s="7">
        <v>121.26702</v>
      </c>
      <c r="I545" s="7">
        <v>138.51453000000001</v>
      </c>
      <c r="J545" s="7">
        <v>125.53424000000001</v>
      </c>
      <c r="K545" s="7">
        <v>128.28539999999998</v>
      </c>
      <c r="L545" s="7">
        <v>125.10814999999999</v>
      </c>
      <c r="M545" s="7">
        <v>139.41113000000001</v>
      </c>
      <c r="N545" s="7">
        <v>140.59389000000002</v>
      </c>
      <c r="O545" s="7">
        <v>120.05324</v>
      </c>
      <c r="P545" s="7">
        <v>135.15251999999998</v>
      </c>
      <c r="Q545" s="7">
        <v>118.89121</v>
      </c>
      <c r="R545" s="7">
        <v>120.46942</v>
      </c>
    </row>
    <row r="546" spans="1:18" hidden="1" x14ac:dyDescent="0.35">
      <c r="A546" s="34" t="s">
        <v>9816</v>
      </c>
      <c r="B546" t="s">
        <v>4628</v>
      </c>
      <c r="C546" t="s">
        <v>2438</v>
      </c>
      <c r="D546" t="s">
        <v>9816</v>
      </c>
      <c r="E546" t="s">
        <v>9616</v>
      </c>
      <c r="F546" t="s">
        <v>4590</v>
      </c>
      <c r="G546" s="7">
        <v>1459.3787</v>
      </c>
      <c r="H546" s="7">
        <v>1247.04756</v>
      </c>
      <c r="I546" s="7">
        <v>1342.9712400000001</v>
      </c>
      <c r="J546" s="7">
        <v>1259.04639</v>
      </c>
      <c r="K546" s="7">
        <v>1334.97551</v>
      </c>
      <c r="L546" s="7">
        <v>1304.2670700000001</v>
      </c>
      <c r="M546" s="7">
        <v>1387.9907000000001</v>
      </c>
      <c r="N546" s="7">
        <v>1227.0847099999999</v>
      </c>
      <c r="O546" s="7">
        <v>1161.2031999999999</v>
      </c>
      <c r="P546" s="7">
        <v>1304.2678600000002</v>
      </c>
      <c r="Q546" s="7">
        <v>1244.0626200000002</v>
      </c>
      <c r="R546" s="7">
        <v>1213.72093</v>
      </c>
    </row>
    <row r="547" spans="1:18" hidden="1" x14ac:dyDescent="0.35">
      <c r="A547" s="34" t="s">
        <v>2506</v>
      </c>
      <c r="B547" t="s">
        <v>4628</v>
      </c>
      <c r="C547" t="s">
        <v>2505</v>
      </c>
      <c r="D547" t="s">
        <v>2506</v>
      </c>
      <c r="E547" t="s">
        <v>4126</v>
      </c>
      <c r="F547" t="s">
        <v>4590</v>
      </c>
      <c r="G547" s="7">
        <v>181.19302999999999</v>
      </c>
      <c r="H547" s="7">
        <v>171.70171999999999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idden="1" x14ac:dyDescent="0.35">
      <c r="A548" s="34" t="s">
        <v>2506</v>
      </c>
      <c r="B548" t="s">
        <v>4628</v>
      </c>
      <c r="C548" t="s">
        <v>2505</v>
      </c>
      <c r="D548" t="s">
        <v>2506</v>
      </c>
      <c r="E548" t="s">
        <v>9615</v>
      </c>
      <c r="F548" t="s">
        <v>4590</v>
      </c>
      <c r="G548" s="7"/>
      <c r="H548" s="7"/>
      <c r="I548" s="7">
        <v>170.69718</v>
      </c>
      <c r="J548" s="7">
        <v>168.56360999999998</v>
      </c>
      <c r="K548" s="7">
        <v>156.09879999999998</v>
      </c>
      <c r="L548" s="7">
        <v>158.18226999999999</v>
      </c>
      <c r="M548" s="7">
        <v>137.32389000000001</v>
      </c>
      <c r="N548" s="7">
        <v>100.37481</v>
      </c>
      <c r="O548" s="7">
        <v>126.10860000000001</v>
      </c>
      <c r="P548" s="7">
        <v>157.74866</v>
      </c>
      <c r="Q548" s="7">
        <v>146.95820999999998</v>
      </c>
      <c r="R548" s="7">
        <v>140.66929000000002</v>
      </c>
    </row>
    <row r="549" spans="1:18" hidden="1" x14ac:dyDescent="0.35">
      <c r="A549" s="34" t="s">
        <v>9817</v>
      </c>
      <c r="B549" t="s">
        <v>4628</v>
      </c>
      <c r="C549" t="s">
        <v>2509</v>
      </c>
      <c r="D549" t="s">
        <v>9817</v>
      </c>
      <c r="E549" t="s">
        <v>9611</v>
      </c>
      <c r="F549" t="s">
        <v>4590</v>
      </c>
      <c r="G549" s="7">
        <v>828.69069999999999</v>
      </c>
      <c r="H549" s="7">
        <v>682.96109999999999</v>
      </c>
      <c r="I549" s="7">
        <v>826.4208000000001</v>
      </c>
      <c r="J549" s="7">
        <v>877.89869999999996</v>
      </c>
      <c r="K549" s="7">
        <v>917.35269999999991</v>
      </c>
      <c r="L549" s="7">
        <v>855.68230000000005</v>
      </c>
      <c r="M549" s="7">
        <v>944.39509999999996</v>
      </c>
      <c r="N549" s="7">
        <v>967.6028</v>
      </c>
      <c r="O549" s="7">
        <v>958.20480000000009</v>
      </c>
      <c r="P549" s="7">
        <v>1016.5273000000001</v>
      </c>
      <c r="Q549" s="7">
        <v>961.06849999999997</v>
      </c>
      <c r="R549" s="7">
        <v>991.67200000000003</v>
      </c>
    </row>
    <row r="550" spans="1:18" hidden="1" x14ac:dyDescent="0.35">
      <c r="A550" s="34" t="s">
        <v>2627</v>
      </c>
      <c r="B550" t="s">
        <v>4628</v>
      </c>
      <c r="C550" t="s">
        <v>2626</v>
      </c>
      <c r="D550" t="s">
        <v>2627</v>
      </c>
      <c r="E550" t="s">
        <v>9615</v>
      </c>
      <c r="F550" t="s">
        <v>4590</v>
      </c>
      <c r="G550" s="7"/>
      <c r="H550" s="7"/>
      <c r="I550" s="7"/>
      <c r="J550" s="7"/>
      <c r="K550" s="7"/>
      <c r="L550" s="7"/>
      <c r="M550" s="7"/>
      <c r="N550" s="7"/>
      <c r="O550" s="7">
        <v>8.5257000000000005</v>
      </c>
      <c r="P550" s="7">
        <v>7.5163000000000002</v>
      </c>
      <c r="Q550" s="7">
        <v>5.0248999999999997</v>
      </c>
      <c r="R550" s="7">
        <v>7.8713999999999995</v>
      </c>
    </row>
    <row r="551" spans="1:18" hidden="1" x14ac:dyDescent="0.35">
      <c r="A551" s="34" t="s">
        <v>2627</v>
      </c>
      <c r="B551" t="s">
        <v>4628</v>
      </c>
      <c r="C551" t="s">
        <v>2626</v>
      </c>
      <c r="D551" t="s">
        <v>2627</v>
      </c>
      <c r="E551" t="s">
        <v>9616</v>
      </c>
      <c r="F551" t="s">
        <v>4590</v>
      </c>
      <c r="G551" s="7">
        <v>6.0084</v>
      </c>
      <c r="H551" s="7">
        <v>5.3286000000000007</v>
      </c>
      <c r="I551" s="7">
        <v>5.7424999999999997</v>
      </c>
      <c r="J551" s="7">
        <v>5.0603999999999996</v>
      </c>
      <c r="K551" s="7">
        <v>5.7797000000000001</v>
      </c>
      <c r="L551" s="7">
        <v>8.8536000000000001</v>
      </c>
      <c r="M551" s="7">
        <v>9.4182999999999986</v>
      </c>
      <c r="N551" s="7">
        <v>9.4327000000000005</v>
      </c>
      <c r="O551" s="7"/>
      <c r="P551" s="7"/>
      <c r="Q551" s="7"/>
      <c r="R551" s="7"/>
    </row>
    <row r="552" spans="1:18" hidden="1" x14ac:dyDescent="0.35">
      <c r="A552" s="34" t="s">
        <v>2636</v>
      </c>
      <c r="B552" t="s">
        <v>4628</v>
      </c>
      <c r="C552" t="s">
        <v>2635</v>
      </c>
      <c r="D552" t="s">
        <v>2636</v>
      </c>
      <c r="E552" t="s">
        <v>9616</v>
      </c>
      <c r="F552" t="s">
        <v>4590</v>
      </c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>
        <v>81.879800000000003</v>
      </c>
    </row>
    <row r="553" spans="1:18" hidden="1" x14ac:dyDescent="0.35">
      <c r="A553" s="34" t="s">
        <v>9818</v>
      </c>
      <c r="B553" t="s">
        <v>4628</v>
      </c>
      <c r="C553" t="s">
        <v>2689</v>
      </c>
      <c r="D553" t="s">
        <v>9818</v>
      </c>
      <c r="E553" t="s">
        <v>4126</v>
      </c>
      <c r="F553" t="s">
        <v>4590</v>
      </c>
      <c r="G553" s="7">
        <v>305.65890999999999</v>
      </c>
      <c r="H553" s="7">
        <v>333.55221999999998</v>
      </c>
      <c r="I553" s="7">
        <v>383.83009000000004</v>
      </c>
      <c r="J553" s="7">
        <v>349.77242000000001</v>
      </c>
      <c r="K553" s="7">
        <v>318.79126000000002</v>
      </c>
      <c r="L553" s="7">
        <v>263.39359999999999</v>
      </c>
      <c r="M553" s="7">
        <v>334.30809000000005</v>
      </c>
      <c r="N553" s="7">
        <v>308.78460999999999</v>
      </c>
      <c r="O553" s="7">
        <v>290.12457000000001</v>
      </c>
      <c r="P553" s="7">
        <v>344.54993000000002</v>
      </c>
      <c r="Q553" s="7">
        <v>333.69621000000001</v>
      </c>
      <c r="R553" s="7">
        <v>351.2833</v>
      </c>
    </row>
    <row r="554" spans="1:18" hidden="1" x14ac:dyDescent="0.35">
      <c r="A554" s="34" t="s">
        <v>3815</v>
      </c>
      <c r="B554" t="s">
        <v>4628</v>
      </c>
      <c r="C554" t="s">
        <v>2720</v>
      </c>
      <c r="D554" t="s">
        <v>3815</v>
      </c>
      <c r="E554" t="s">
        <v>9685</v>
      </c>
      <c r="F554" t="s">
        <v>4590</v>
      </c>
      <c r="G554" s="7">
        <v>2751.3828950000002</v>
      </c>
      <c r="H554" s="7">
        <v>2430.8132000000001</v>
      </c>
      <c r="I554" s="7">
        <v>2568.8123869999999</v>
      </c>
      <c r="J554" s="7">
        <v>2731.8302119999998</v>
      </c>
      <c r="K554" s="7">
        <v>2872.4577129999998</v>
      </c>
      <c r="L554" s="7">
        <v>2934.2463250000001</v>
      </c>
      <c r="M554" s="7">
        <v>2868.8618839999999</v>
      </c>
      <c r="N554" s="7">
        <v>2956.0737230000004</v>
      </c>
      <c r="O554" s="7">
        <v>2757.3589179999999</v>
      </c>
      <c r="P554" s="7">
        <v>2883.293874</v>
      </c>
      <c r="Q554" s="7">
        <v>2720.6706570000001</v>
      </c>
      <c r="R554" s="7">
        <v>2915.2450880000001</v>
      </c>
    </row>
    <row r="555" spans="1:18" hidden="1" x14ac:dyDescent="0.35">
      <c r="A555" s="34" t="s">
        <v>2749</v>
      </c>
      <c r="B555" t="s">
        <v>4628</v>
      </c>
      <c r="C555" t="s">
        <v>2748</v>
      </c>
      <c r="D555" t="s">
        <v>2749</v>
      </c>
      <c r="E555" t="s">
        <v>9613</v>
      </c>
      <c r="F555" t="s">
        <v>4590</v>
      </c>
      <c r="G555" s="7"/>
      <c r="H555" s="7">
        <v>74.360300000000009</v>
      </c>
      <c r="I555" s="7">
        <v>87.70089999999999</v>
      </c>
      <c r="J555" s="7">
        <v>89.757499999999993</v>
      </c>
      <c r="K555" s="7">
        <v>79.459999999999994</v>
      </c>
      <c r="L555" s="7">
        <v>89.3262</v>
      </c>
      <c r="M555" s="7">
        <v>123.9735</v>
      </c>
      <c r="N555" s="7">
        <v>89.009500000000003</v>
      </c>
      <c r="O555" s="7">
        <v>69.543800000000005</v>
      </c>
      <c r="P555" s="7">
        <v>92.308499999999995</v>
      </c>
      <c r="Q555" s="7">
        <v>83.9345</v>
      </c>
      <c r="R555" s="7">
        <v>83.132600000000011</v>
      </c>
    </row>
    <row r="556" spans="1:18" hidden="1" x14ac:dyDescent="0.35">
      <c r="A556" s="34" t="s">
        <v>2749</v>
      </c>
      <c r="B556" t="s">
        <v>4628</v>
      </c>
      <c r="C556" t="s">
        <v>2748</v>
      </c>
      <c r="D556" t="s">
        <v>2749</v>
      </c>
      <c r="E556" t="s">
        <v>9616</v>
      </c>
      <c r="F556" t="s">
        <v>4590</v>
      </c>
      <c r="G556" s="7">
        <v>82.55210000000001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idden="1" x14ac:dyDescent="0.35">
      <c r="A557" s="34" t="s">
        <v>9819</v>
      </c>
      <c r="B557" t="s">
        <v>4628</v>
      </c>
      <c r="C557" t="s">
        <v>2782</v>
      </c>
      <c r="D557" t="s">
        <v>9819</v>
      </c>
      <c r="E557" t="s">
        <v>4126</v>
      </c>
      <c r="F557" t="s">
        <v>4590</v>
      </c>
      <c r="G557" s="7">
        <v>107.9808</v>
      </c>
      <c r="H557" s="7">
        <v>139.36670000000001</v>
      </c>
      <c r="I557" s="7">
        <v>176.64349999999999</v>
      </c>
      <c r="J557" s="7">
        <v>172.17779999999999</v>
      </c>
      <c r="K557" s="7">
        <v>180.8724</v>
      </c>
      <c r="L557" s="7">
        <v>187.03879999999998</v>
      </c>
      <c r="M557" s="7">
        <v>204.89179999999999</v>
      </c>
      <c r="N557" s="7">
        <v>197.2611</v>
      </c>
      <c r="O557" s="7">
        <v>183.50839999999999</v>
      </c>
      <c r="P557" s="7">
        <v>205.48779999999999</v>
      </c>
      <c r="Q557" s="7">
        <v>180.65</v>
      </c>
      <c r="R557" s="7">
        <v>160.4477</v>
      </c>
    </row>
    <row r="558" spans="1:18" hidden="1" x14ac:dyDescent="0.35">
      <c r="A558" s="34" t="s">
        <v>2841</v>
      </c>
      <c r="B558" t="s">
        <v>4628</v>
      </c>
      <c r="C558" t="s">
        <v>2840</v>
      </c>
      <c r="D558" t="s">
        <v>2841</v>
      </c>
      <c r="E558" t="s">
        <v>9616</v>
      </c>
      <c r="F558" t="s">
        <v>4590</v>
      </c>
      <c r="G558" s="7">
        <v>653.77787999999998</v>
      </c>
      <c r="H558" s="7">
        <v>350.96325000000002</v>
      </c>
      <c r="I558" s="7">
        <v>782.98916000000008</v>
      </c>
      <c r="J558" s="7">
        <v>795.64768000000004</v>
      </c>
      <c r="K558" s="7">
        <v>840.60573900000009</v>
      </c>
      <c r="L558" s="7">
        <v>825.38547999999992</v>
      </c>
      <c r="M558" s="7">
        <v>881.84896000000003</v>
      </c>
      <c r="N558" s="7">
        <v>888.21636999999998</v>
      </c>
      <c r="O558" s="7">
        <v>683.18286499999999</v>
      </c>
      <c r="P558" s="7">
        <v>841.69882999999993</v>
      </c>
      <c r="Q558" s="7">
        <v>782.06619999999998</v>
      </c>
      <c r="R558" s="7">
        <v>1142.99143</v>
      </c>
    </row>
    <row r="559" spans="1:18" hidden="1" x14ac:dyDescent="0.35">
      <c r="A559" s="34" t="s">
        <v>9820</v>
      </c>
      <c r="B559" t="s">
        <v>4628</v>
      </c>
      <c r="C559" t="s">
        <v>2926</v>
      </c>
      <c r="D559" t="s">
        <v>9820</v>
      </c>
      <c r="E559" t="s">
        <v>9616</v>
      </c>
      <c r="F559" t="s">
        <v>4590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>
        <v>702.79196000000002</v>
      </c>
    </row>
    <row r="560" spans="1:18" hidden="1" x14ac:dyDescent="0.35">
      <c r="A560" s="34" t="s">
        <v>2946</v>
      </c>
      <c r="B560" t="s">
        <v>4628</v>
      </c>
      <c r="C560" t="s">
        <v>2945</v>
      </c>
      <c r="D560" t="s">
        <v>2946</v>
      </c>
      <c r="E560" t="s">
        <v>4592</v>
      </c>
      <c r="F560" t="s">
        <v>4590</v>
      </c>
      <c r="G560" s="7">
        <v>829.19410000000005</v>
      </c>
      <c r="H560" s="7">
        <v>708.87570000000005</v>
      </c>
      <c r="I560" s="7">
        <v>724.36190000000011</v>
      </c>
      <c r="J560" s="7">
        <v>563.63390000000004</v>
      </c>
      <c r="K560" s="7">
        <v>535.77570000000003</v>
      </c>
      <c r="L560" s="7">
        <v>459.9049</v>
      </c>
      <c r="M560" s="7">
        <v>509.03019999999998</v>
      </c>
      <c r="N560" s="7">
        <v>469.23839999999996</v>
      </c>
      <c r="O560" s="7">
        <v>437.54610000000002</v>
      </c>
      <c r="P560" s="7">
        <v>562.96960000000001</v>
      </c>
      <c r="Q560" s="7">
        <v>460.18810000000002</v>
      </c>
      <c r="R560" s="7">
        <v>734.19830000000002</v>
      </c>
    </row>
    <row r="561" spans="1:18" hidden="1" x14ac:dyDescent="0.35">
      <c r="A561" s="34" t="s">
        <v>3009</v>
      </c>
      <c r="B561" t="s">
        <v>4628</v>
      </c>
      <c r="C561" t="s">
        <v>3008</v>
      </c>
      <c r="D561" t="s">
        <v>3009</v>
      </c>
      <c r="E561" t="s">
        <v>4592</v>
      </c>
      <c r="F561" t="s">
        <v>4590</v>
      </c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>
        <v>136.82300000000001</v>
      </c>
    </row>
    <row r="562" spans="1:18" hidden="1" x14ac:dyDescent="0.35">
      <c r="A562" s="34" t="s">
        <v>206</v>
      </c>
      <c r="B562" t="s">
        <v>4628</v>
      </c>
      <c r="C562" t="s">
        <v>3040</v>
      </c>
      <c r="D562" t="s">
        <v>206</v>
      </c>
      <c r="E562" t="s">
        <v>9616</v>
      </c>
      <c r="F562" t="s">
        <v>4590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>
        <v>122.35339</v>
      </c>
    </row>
    <row r="563" spans="1:18" hidden="1" x14ac:dyDescent="0.35">
      <c r="A563" s="34" t="s">
        <v>7238</v>
      </c>
      <c r="B563" t="s">
        <v>4628</v>
      </c>
      <c r="C563" t="s">
        <v>3159</v>
      </c>
      <c r="D563" t="s">
        <v>7238</v>
      </c>
      <c r="E563" t="s">
        <v>9821</v>
      </c>
      <c r="F563" t="s">
        <v>4590</v>
      </c>
      <c r="G563" s="7">
        <v>177.54770000000002</v>
      </c>
      <c r="H563" s="7">
        <v>151.0592</v>
      </c>
      <c r="I563" s="7">
        <v>183.0421</v>
      </c>
      <c r="J563" s="7">
        <v>190.81560000000002</v>
      </c>
      <c r="K563" s="7">
        <v>223.1728</v>
      </c>
      <c r="L563" s="7">
        <v>242.83250000000001</v>
      </c>
      <c r="M563" s="7">
        <v>273.84659999999997</v>
      </c>
      <c r="N563" s="7">
        <v>262.29579999999999</v>
      </c>
      <c r="O563" s="7">
        <v>240.92920000000001</v>
      </c>
      <c r="P563" s="7">
        <v>205.15820000000002</v>
      </c>
      <c r="Q563" s="7">
        <v>185.41470000000001</v>
      </c>
      <c r="R563" s="7">
        <v>197.83720000000002</v>
      </c>
    </row>
    <row r="564" spans="1:18" hidden="1" x14ac:dyDescent="0.35">
      <c r="A564" s="34" t="s">
        <v>3293</v>
      </c>
      <c r="B564" t="s">
        <v>4628</v>
      </c>
      <c r="C564" t="s">
        <v>3292</v>
      </c>
      <c r="D564" t="s">
        <v>3293</v>
      </c>
      <c r="E564" t="s">
        <v>9616</v>
      </c>
      <c r="F564" t="s">
        <v>4590</v>
      </c>
      <c r="G564" s="7">
        <v>140.57410000000002</v>
      </c>
      <c r="H564" s="7">
        <v>114.4002</v>
      </c>
      <c r="I564" s="7">
        <v>134.68329999999997</v>
      </c>
      <c r="J564" s="7">
        <v>129.36000000000001</v>
      </c>
      <c r="K564" s="7">
        <v>137.37649999999999</v>
      </c>
      <c r="L564" s="7">
        <v>133.70750000000001</v>
      </c>
      <c r="M564" s="7">
        <v>144.23860000000002</v>
      </c>
      <c r="N564" s="7">
        <v>132.0411</v>
      </c>
      <c r="O564" s="7">
        <v>115.57510000000001</v>
      </c>
      <c r="P564" s="7">
        <v>133.0027</v>
      </c>
      <c r="Q564" s="7">
        <v>120.53149999999999</v>
      </c>
      <c r="R564" s="7">
        <v>122.8931</v>
      </c>
    </row>
    <row r="565" spans="1:18" hidden="1" x14ac:dyDescent="0.35">
      <c r="A565" s="34" t="s">
        <v>9647</v>
      </c>
      <c r="B565" t="s">
        <v>4629</v>
      </c>
      <c r="C565" t="s">
        <v>987</v>
      </c>
      <c r="D565" t="s">
        <v>9647</v>
      </c>
      <c r="E565" t="s">
        <v>4126</v>
      </c>
      <c r="F565" t="s">
        <v>7283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</row>
    <row r="566" spans="1:18" hidden="1" x14ac:dyDescent="0.35">
      <c r="A566" s="34" t="s">
        <v>1872</v>
      </c>
      <c r="B566" t="s">
        <v>4629</v>
      </c>
      <c r="C566" t="s">
        <v>1871</v>
      </c>
      <c r="D566" t="s">
        <v>1872</v>
      </c>
      <c r="E566" t="s">
        <v>9615</v>
      </c>
      <c r="F566" t="s">
        <v>7283</v>
      </c>
      <c r="G566" s="7">
        <v>688.13648000000001</v>
      </c>
      <c r="H566" s="7">
        <v>614.18307499999992</v>
      </c>
      <c r="I566" s="7">
        <v>690.6039300000001</v>
      </c>
      <c r="J566" s="7">
        <v>615.67525999999998</v>
      </c>
      <c r="K566" s="7">
        <v>623.46931000000006</v>
      </c>
      <c r="L566" s="7">
        <v>620.01684</v>
      </c>
      <c r="M566" s="7">
        <v>653.55349999999999</v>
      </c>
      <c r="N566" s="7">
        <v>662.65161999999998</v>
      </c>
      <c r="O566" s="7">
        <v>630.81506999999999</v>
      </c>
      <c r="P566" s="7">
        <v>682.02402000000006</v>
      </c>
      <c r="Q566" s="7">
        <v>616.63625000000002</v>
      </c>
      <c r="R566" s="7">
        <v>727.60953000000006</v>
      </c>
    </row>
    <row r="567" spans="1:18" hidden="1" x14ac:dyDescent="0.35">
      <c r="A567" s="34" t="s">
        <v>9822</v>
      </c>
      <c r="B567" t="s">
        <v>4630</v>
      </c>
      <c r="C567" t="s">
        <v>722</v>
      </c>
      <c r="D567" t="s">
        <v>9822</v>
      </c>
      <c r="E567" t="s">
        <v>4126</v>
      </c>
      <c r="F567" t="s">
        <v>7276</v>
      </c>
      <c r="G567" s="7">
        <v>143.54800599999999</v>
      </c>
      <c r="H567" s="7">
        <v>112.925817</v>
      </c>
      <c r="I567" s="7">
        <v>97.156594999999996</v>
      </c>
      <c r="J567" s="7">
        <v>92.649516000000006</v>
      </c>
      <c r="K567" s="7">
        <v>13.908709999999999</v>
      </c>
      <c r="L567" s="7">
        <v>21.747676999999999</v>
      </c>
      <c r="M567" s="7">
        <v>23.305675999999998</v>
      </c>
      <c r="N567" s="7">
        <v>29.293430000000001</v>
      </c>
      <c r="O567" s="7">
        <v>23.923008000000003</v>
      </c>
      <c r="P567" s="7">
        <v>29.474008999999999</v>
      </c>
      <c r="Q567" s="7">
        <v>101.17583500000001</v>
      </c>
      <c r="R567" s="7">
        <v>135.46036600000002</v>
      </c>
    </row>
    <row r="568" spans="1:18" hidden="1" x14ac:dyDescent="0.35">
      <c r="A568" s="34" t="s">
        <v>1163</v>
      </c>
      <c r="B568" t="s">
        <v>4630</v>
      </c>
      <c r="C568" t="s">
        <v>1162</v>
      </c>
      <c r="D568" t="s">
        <v>1163</v>
      </c>
      <c r="E568" t="s">
        <v>4591</v>
      </c>
      <c r="F568" t="s">
        <v>7276</v>
      </c>
      <c r="G568" s="7">
        <v>215.616737</v>
      </c>
      <c r="H568" s="7">
        <v>202.020894</v>
      </c>
      <c r="I568" s="7">
        <v>184.25255999999999</v>
      </c>
      <c r="J568" s="7">
        <v>136.17401199999998</v>
      </c>
      <c r="K568" s="7">
        <v>37.730462000000003</v>
      </c>
      <c r="L568" s="7">
        <v>20.796661</v>
      </c>
      <c r="M568" s="7">
        <v>62.564006999999997</v>
      </c>
      <c r="N568" s="7">
        <v>29.792523000000003</v>
      </c>
      <c r="O568" s="7">
        <v>87.044221000000007</v>
      </c>
      <c r="P568" s="7">
        <v>181.61926500000001</v>
      </c>
      <c r="Q568" s="7">
        <v>179.20714100000001</v>
      </c>
      <c r="R568" s="7">
        <v>211.27139300000002</v>
      </c>
    </row>
    <row r="569" spans="1:18" hidden="1" x14ac:dyDescent="0.35">
      <c r="A569" s="34" t="s">
        <v>1497</v>
      </c>
      <c r="B569" t="s">
        <v>4630</v>
      </c>
      <c r="C569" t="s">
        <v>1496</v>
      </c>
      <c r="D569" t="s">
        <v>1497</v>
      </c>
      <c r="E569" t="s">
        <v>9613</v>
      </c>
      <c r="F569" t="s">
        <v>7276</v>
      </c>
      <c r="G569" s="7">
        <v>608.05104400000005</v>
      </c>
      <c r="H569" s="7">
        <v>539.34738900000002</v>
      </c>
      <c r="I569" s="7">
        <v>553.35736699999995</v>
      </c>
      <c r="J569" s="7"/>
      <c r="K569" s="7"/>
      <c r="L569" s="7"/>
      <c r="M569" s="7"/>
      <c r="N569" s="7"/>
      <c r="O569" s="7"/>
      <c r="P569" s="7"/>
      <c r="Q569" s="7"/>
      <c r="R569" s="7"/>
    </row>
    <row r="570" spans="1:18" hidden="1" x14ac:dyDescent="0.35">
      <c r="A570" s="34" t="s">
        <v>1497</v>
      </c>
      <c r="B570" t="s">
        <v>4630</v>
      </c>
      <c r="C570" t="s">
        <v>1496</v>
      </c>
      <c r="D570" t="s">
        <v>1497</v>
      </c>
      <c r="E570" t="s">
        <v>9615</v>
      </c>
      <c r="F570" t="s">
        <v>7276</v>
      </c>
      <c r="G570" s="7">
        <v>173.56754999999998</v>
      </c>
      <c r="H570" s="7">
        <v>191.53942499999999</v>
      </c>
      <c r="I570" s="7">
        <v>170.31232500000002</v>
      </c>
      <c r="J570" s="7">
        <v>134.60152499999998</v>
      </c>
      <c r="K570" s="7">
        <v>92.985675000000001</v>
      </c>
      <c r="L570" s="7">
        <v>58.388775000000003</v>
      </c>
      <c r="M570" s="7">
        <v>76.008074999999991</v>
      </c>
      <c r="N570" s="7">
        <v>33.543750000000003</v>
      </c>
      <c r="O570" s="7"/>
      <c r="P570" s="7"/>
      <c r="Q570" s="7"/>
      <c r="R570" s="7"/>
    </row>
    <row r="571" spans="1:18" hidden="1" x14ac:dyDescent="0.35">
      <c r="A571" s="34" t="s">
        <v>1497</v>
      </c>
      <c r="B571" t="s">
        <v>4630</v>
      </c>
      <c r="C571" t="s">
        <v>1496</v>
      </c>
      <c r="D571" t="s">
        <v>1497</v>
      </c>
      <c r="E571" t="s">
        <v>4592</v>
      </c>
      <c r="F571" t="s">
        <v>7276</v>
      </c>
      <c r="G571" s="7"/>
      <c r="H571" s="7"/>
      <c r="I571" s="7"/>
      <c r="J571" s="7">
        <v>461.28724399999999</v>
      </c>
      <c r="K571" s="7">
        <v>242.772347</v>
      </c>
      <c r="L571" s="7">
        <v>171.617042</v>
      </c>
      <c r="M571" s="7">
        <v>362.14162699999997</v>
      </c>
      <c r="N571" s="7">
        <v>61.909349999999996</v>
      </c>
      <c r="O571" s="7">
        <v>481.27026800000004</v>
      </c>
      <c r="P571" s="7">
        <v>616.46674700000005</v>
      </c>
      <c r="Q571" s="7">
        <v>749.00532900000007</v>
      </c>
      <c r="R571" s="7">
        <v>819.59390800000006</v>
      </c>
    </row>
    <row r="572" spans="1:18" hidden="1" x14ac:dyDescent="0.35">
      <c r="A572" s="34" t="s">
        <v>6614</v>
      </c>
      <c r="B572" t="s">
        <v>4630</v>
      </c>
      <c r="C572" t="s">
        <v>6613</v>
      </c>
      <c r="D572" t="s">
        <v>6614</v>
      </c>
      <c r="E572" t="s">
        <v>9615</v>
      </c>
      <c r="F572" t="s">
        <v>7276</v>
      </c>
      <c r="G572" s="7">
        <v>88.085807000000003</v>
      </c>
      <c r="H572" s="7">
        <v>79.136110000000002</v>
      </c>
      <c r="I572" s="7">
        <v>97.793902000000003</v>
      </c>
      <c r="J572" s="7">
        <v>76.737725000000012</v>
      </c>
      <c r="K572" s="7">
        <v>46.646872000000002</v>
      </c>
      <c r="L572" s="7">
        <v>24.995767000000001</v>
      </c>
      <c r="M572" s="7">
        <v>19.654563</v>
      </c>
      <c r="N572" s="7">
        <v>22.420052999999999</v>
      </c>
      <c r="O572" s="7">
        <v>63.156527000000004</v>
      </c>
      <c r="P572" s="7">
        <v>80.035482999999999</v>
      </c>
      <c r="Q572" s="7">
        <v>91.708418999999992</v>
      </c>
      <c r="R572" s="7">
        <v>118.99477499999999</v>
      </c>
    </row>
    <row r="573" spans="1:18" hidden="1" x14ac:dyDescent="0.35">
      <c r="A573" s="34" t="s">
        <v>6616</v>
      </c>
      <c r="B573" t="s">
        <v>4630</v>
      </c>
      <c r="C573" t="s">
        <v>6615</v>
      </c>
      <c r="D573" t="s">
        <v>6616</v>
      </c>
      <c r="E573" t="s">
        <v>9616</v>
      </c>
      <c r="F573" t="s">
        <v>7276</v>
      </c>
      <c r="G573" s="7">
        <v>117.7893</v>
      </c>
      <c r="H573" s="7">
        <v>93.315449999999998</v>
      </c>
      <c r="I573" s="7">
        <v>86.635350000000003</v>
      </c>
      <c r="J573" s="7">
        <v>60.1614</v>
      </c>
      <c r="K573" s="7">
        <v>17.6784</v>
      </c>
      <c r="L573" s="7">
        <v>16.353450000000002</v>
      </c>
      <c r="M573" s="7">
        <v>35.577449999999999</v>
      </c>
      <c r="N573" s="7">
        <v>23.103750000000002</v>
      </c>
      <c r="O573" s="7">
        <v>67.016249999999999</v>
      </c>
      <c r="P573" s="7">
        <v>62.978999999999999</v>
      </c>
      <c r="Q573" s="7">
        <v>78.279600000000002</v>
      </c>
      <c r="R573" s="7">
        <v>100.97775</v>
      </c>
    </row>
    <row r="574" spans="1:18" hidden="1" x14ac:dyDescent="0.35">
      <c r="A574" s="34" t="s">
        <v>9823</v>
      </c>
      <c r="B574" t="s">
        <v>4630</v>
      </c>
      <c r="C574" t="s">
        <v>1862</v>
      </c>
      <c r="D574" t="s">
        <v>9823</v>
      </c>
      <c r="E574" t="s">
        <v>4126</v>
      </c>
      <c r="F574" t="s">
        <v>7276</v>
      </c>
      <c r="G574" s="7">
        <v>1525.5087009999997</v>
      </c>
      <c r="H574" s="7">
        <v>1375.218298</v>
      </c>
      <c r="I574" s="7">
        <v>1132.4047049999999</v>
      </c>
      <c r="J574" s="7">
        <v>848.07271000000003</v>
      </c>
      <c r="K574" s="7">
        <v>565.65453000000002</v>
      </c>
      <c r="L574" s="7">
        <v>429.891616</v>
      </c>
      <c r="M574" s="7">
        <v>403.76529699999998</v>
      </c>
      <c r="N574" s="7">
        <v>213.149171</v>
      </c>
      <c r="O574" s="7">
        <v>301.67854</v>
      </c>
      <c r="P574" s="7">
        <v>626.50384699999995</v>
      </c>
      <c r="Q574" s="7">
        <v>735.64711499999999</v>
      </c>
      <c r="R574" s="7">
        <v>814.55119500000001</v>
      </c>
    </row>
    <row r="575" spans="1:18" hidden="1" x14ac:dyDescent="0.35">
      <c r="A575" s="34" t="s">
        <v>1992</v>
      </c>
      <c r="B575" t="s">
        <v>4630</v>
      </c>
      <c r="C575" t="s">
        <v>1991</v>
      </c>
      <c r="D575" t="s">
        <v>1992</v>
      </c>
      <c r="E575" t="s">
        <v>4126</v>
      </c>
      <c r="F575" t="s">
        <v>7276</v>
      </c>
      <c r="G575" s="7">
        <v>326.89775500000002</v>
      </c>
      <c r="H575" s="7">
        <v>299.955061</v>
      </c>
      <c r="I575" s="7">
        <v>295.29249800000002</v>
      </c>
      <c r="J575" s="7">
        <v>150.524092</v>
      </c>
      <c r="K575" s="7">
        <v>50.179584999999996</v>
      </c>
      <c r="L575" s="7">
        <v>28.487041000000001</v>
      </c>
      <c r="M575" s="7">
        <v>52.865201999999996</v>
      </c>
      <c r="N575" s="7">
        <v>25.509566</v>
      </c>
      <c r="O575" s="7">
        <v>75.978282000000007</v>
      </c>
      <c r="P575" s="7">
        <v>205.65811400000001</v>
      </c>
      <c r="Q575" s="7">
        <v>279.63821300000001</v>
      </c>
      <c r="R575" s="7">
        <v>339.60903300000001</v>
      </c>
    </row>
    <row r="576" spans="1:18" hidden="1" x14ac:dyDescent="0.35">
      <c r="A576" s="34" t="s">
        <v>9824</v>
      </c>
      <c r="B576" t="s">
        <v>4630</v>
      </c>
      <c r="C576" t="s">
        <v>2004</v>
      </c>
      <c r="D576" t="s">
        <v>9824</v>
      </c>
      <c r="E576" t="s">
        <v>9616</v>
      </c>
      <c r="F576" t="s">
        <v>7276</v>
      </c>
      <c r="G576" s="7">
        <v>170.499247</v>
      </c>
      <c r="H576" s="7">
        <v>158.33284099999997</v>
      </c>
      <c r="I576" s="7">
        <v>132.52587299999999</v>
      </c>
      <c r="J576" s="7">
        <v>109.287761</v>
      </c>
      <c r="K576" s="7">
        <v>99.107888000000003</v>
      </c>
      <c r="L576" s="7">
        <v>93.768221999999994</v>
      </c>
      <c r="M576" s="7">
        <v>97.849607999999989</v>
      </c>
      <c r="N576" s="7">
        <v>107.103611</v>
      </c>
      <c r="O576" s="7">
        <v>107.487003</v>
      </c>
      <c r="P576" s="7">
        <v>126.68265799999999</v>
      </c>
      <c r="Q576" s="7">
        <v>159.34542000000002</v>
      </c>
      <c r="R576" s="7">
        <v>178.437748</v>
      </c>
    </row>
    <row r="577" spans="1:18" hidden="1" x14ac:dyDescent="0.35">
      <c r="A577" s="34" t="s">
        <v>9825</v>
      </c>
      <c r="B577" t="s">
        <v>4630</v>
      </c>
      <c r="C577" t="s">
        <v>2078</v>
      </c>
      <c r="D577" t="s">
        <v>9825</v>
      </c>
      <c r="E577" t="s">
        <v>9616</v>
      </c>
      <c r="F577" t="s">
        <v>7276</v>
      </c>
      <c r="G577" s="7">
        <v>171.56976299999999</v>
      </c>
      <c r="H577" s="7">
        <v>185.45190599999998</v>
      </c>
      <c r="I577" s="7">
        <v>156.78170499999999</v>
      </c>
      <c r="J577" s="7">
        <v>101.381614</v>
      </c>
      <c r="K577" s="7">
        <v>36.448370000000004</v>
      </c>
      <c r="L577" s="7">
        <v>20.461268</v>
      </c>
      <c r="M577" s="7">
        <v>26.794307</v>
      </c>
      <c r="N577" s="7">
        <v>18.659089999999999</v>
      </c>
      <c r="O577" s="7">
        <v>36.108561999999999</v>
      </c>
      <c r="P577" s="7">
        <v>114.186269</v>
      </c>
      <c r="Q577" s="7">
        <v>147.085566</v>
      </c>
      <c r="R577" s="7">
        <v>219.17167499999999</v>
      </c>
    </row>
    <row r="578" spans="1:18" hidden="1" x14ac:dyDescent="0.35">
      <c r="A578" s="34" t="s">
        <v>9826</v>
      </c>
      <c r="B578" t="s">
        <v>4630</v>
      </c>
      <c r="C578" t="s">
        <v>6617</v>
      </c>
      <c r="D578" t="s">
        <v>9826</v>
      </c>
      <c r="E578" t="s">
        <v>4126</v>
      </c>
      <c r="F578" t="s">
        <v>7276</v>
      </c>
      <c r="G578" s="7">
        <v>221.330197</v>
      </c>
      <c r="H578" s="7">
        <v>217.25384599999998</v>
      </c>
      <c r="I578" s="7">
        <v>227.19461899999999</v>
      </c>
      <c r="J578" s="7">
        <v>120.96916400000001</v>
      </c>
      <c r="K578" s="7">
        <v>53.183193000000003</v>
      </c>
      <c r="L578" s="7">
        <v>38.706372999999999</v>
      </c>
      <c r="M578" s="7">
        <v>42.599597000000003</v>
      </c>
      <c r="N578" s="7">
        <v>74.786619999999999</v>
      </c>
      <c r="O578" s="7">
        <v>134.249267</v>
      </c>
      <c r="P578" s="7">
        <v>236.51433900000001</v>
      </c>
      <c r="Q578" s="7">
        <v>285.28965400000004</v>
      </c>
      <c r="R578" s="7">
        <v>337.64472000000001</v>
      </c>
    </row>
    <row r="579" spans="1:18" hidden="1" x14ac:dyDescent="0.35">
      <c r="A579" s="34" t="s">
        <v>9827</v>
      </c>
      <c r="B579" t="s">
        <v>4630</v>
      </c>
      <c r="C579" t="s">
        <v>2133</v>
      </c>
      <c r="D579" t="s">
        <v>9827</v>
      </c>
      <c r="E579" t="s">
        <v>4126</v>
      </c>
      <c r="F579" t="s">
        <v>7276</v>
      </c>
      <c r="G579" s="7">
        <v>321.09337800000003</v>
      </c>
      <c r="H579" s="7">
        <v>328.05951099999999</v>
      </c>
      <c r="I579" s="7">
        <v>324.70029599999998</v>
      </c>
      <c r="J579" s="7">
        <v>182.62430900000001</v>
      </c>
      <c r="K579" s="7">
        <v>76.793902000000003</v>
      </c>
      <c r="L579" s="7">
        <v>41.125228999999997</v>
      </c>
      <c r="M579" s="7">
        <v>55.344118000000002</v>
      </c>
      <c r="N579" s="7">
        <v>72.812785000000005</v>
      </c>
      <c r="O579" s="7">
        <v>156.646264</v>
      </c>
      <c r="P579" s="7">
        <v>260.738293</v>
      </c>
      <c r="Q579" s="7">
        <v>265.81919199999999</v>
      </c>
      <c r="R579" s="7">
        <v>316.01436999999999</v>
      </c>
    </row>
    <row r="580" spans="1:18" hidden="1" x14ac:dyDescent="0.35">
      <c r="A580" s="34" t="s">
        <v>9828</v>
      </c>
      <c r="B580" t="s">
        <v>4630</v>
      </c>
      <c r="C580" t="s">
        <v>2158</v>
      </c>
      <c r="D580" t="s">
        <v>9828</v>
      </c>
      <c r="E580" t="s">
        <v>9626</v>
      </c>
      <c r="F580" t="s">
        <v>7276</v>
      </c>
      <c r="G580" s="7">
        <v>175.56483300000002</v>
      </c>
      <c r="H580" s="7">
        <v>122.954728</v>
      </c>
      <c r="I580" s="7">
        <v>129.639172</v>
      </c>
      <c r="J580" s="7">
        <v>216.221993</v>
      </c>
      <c r="K580" s="7">
        <v>195.479681</v>
      </c>
      <c r="L580" s="7">
        <v>144.604119</v>
      </c>
      <c r="M580" s="7">
        <v>175.415672</v>
      </c>
      <c r="N580" s="7">
        <v>139.584608</v>
      </c>
      <c r="O580" s="7">
        <v>150.50643199999999</v>
      </c>
      <c r="P580" s="7">
        <v>111.26919500000001</v>
      </c>
      <c r="Q580" s="7">
        <v>160.016841</v>
      </c>
      <c r="R580" s="7">
        <v>117.10319899999999</v>
      </c>
    </row>
    <row r="581" spans="1:18" hidden="1" x14ac:dyDescent="0.35">
      <c r="A581" s="34" t="s">
        <v>2243</v>
      </c>
      <c r="B581" t="s">
        <v>4630</v>
      </c>
      <c r="C581" t="s">
        <v>2242</v>
      </c>
      <c r="D581" t="s">
        <v>2243</v>
      </c>
      <c r="E581" t="s">
        <v>9619</v>
      </c>
      <c r="F581" t="s">
        <v>7276</v>
      </c>
      <c r="G581" s="7">
        <v>104.12432399999999</v>
      </c>
      <c r="H581" s="7">
        <v>112.430673</v>
      </c>
      <c r="I581" s="7">
        <v>117.83224199999999</v>
      </c>
      <c r="J581" s="7"/>
      <c r="K581" s="7"/>
      <c r="L581" s="7"/>
      <c r="M581" s="7"/>
      <c r="N581" s="7"/>
      <c r="O581" s="7"/>
      <c r="P581" s="7"/>
      <c r="Q581" s="7"/>
      <c r="R581" s="7"/>
    </row>
    <row r="582" spans="1:18" hidden="1" x14ac:dyDescent="0.35">
      <c r="A582" s="34" t="s">
        <v>2243</v>
      </c>
      <c r="B582" t="s">
        <v>4630</v>
      </c>
      <c r="C582" t="s">
        <v>2242</v>
      </c>
      <c r="D582" t="s">
        <v>2243</v>
      </c>
      <c r="E582" t="s">
        <v>4592</v>
      </c>
      <c r="F582" t="s">
        <v>7276</v>
      </c>
      <c r="G582" s="7"/>
      <c r="H582" s="7"/>
      <c r="I582" s="7"/>
      <c r="J582" s="7">
        <v>81.592506999999998</v>
      </c>
      <c r="K582" s="7">
        <v>27.902294999999999</v>
      </c>
      <c r="L582" s="7">
        <v>19.577938</v>
      </c>
      <c r="M582" s="7">
        <v>27.965676999999999</v>
      </c>
      <c r="N582" s="7">
        <v>27.481741000000003</v>
      </c>
      <c r="O582" s="7">
        <v>48.706609</v>
      </c>
      <c r="P582" s="7">
        <v>74.886418999999989</v>
      </c>
      <c r="Q582" s="7">
        <v>78.079748000000009</v>
      </c>
      <c r="R582" s="7">
        <v>85.648839999999993</v>
      </c>
    </row>
    <row r="583" spans="1:18" hidden="1" x14ac:dyDescent="0.35">
      <c r="A583" s="34" t="s">
        <v>2385</v>
      </c>
      <c r="B583" t="s">
        <v>4630</v>
      </c>
      <c r="C583" t="s">
        <v>2384</v>
      </c>
      <c r="D583" t="s">
        <v>2385</v>
      </c>
      <c r="E583" t="s">
        <v>9622</v>
      </c>
      <c r="F583" t="s">
        <v>7276</v>
      </c>
      <c r="G583" s="7">
        <v>31.475826000000001</v>
      </c>
      <c r="H583" s="7">
        <v>35.280021999999995</v>
      </c>
      <c r="I583" s="7">
        <v>25.999886</v>
      </c>
      <c r="J583" s="7">
        <v>34.843805999999994</v>
      </c>
      <c r="K583" s="7">
        <v>20.590581999999998</v>
      </c>
      <c r="L583" s="7">
        <v>39.916230999999996</v>
      </c>
      <c r="M583" s="7">
        <v>33.455843000000002</v>
      </c>
      <c r="N583" s="7">
        <v>41.932783999999998</v>
      </c>
      <c r="O583" s="7">
        <v>43.071199</v>
      </c>
      <c r="P583" s="7">
        <v>75.370424</v>
      </c>
      <c r="Q583" s="7">
        <v>86.191339999999997</v>
      </c>
      <c r="R583" s="7">
        <v>48.654420999999999</v>
      </c>
    </row>
    <row r="584" spans="1:18" hidden="1" x14ac:dyDescent="0.35">
      <c r="A584" s="34" t="s">
        <v>2413</v>
      </c>
      <c r="B584" t="s">
        <v>4630</v>
      </c>
      <c r="C584" t="s">
        <v>2412</v>
      </c>
      <c r="D584" t="s">
        <v>2413</v>
      </c>
      <c r="E584" t="s">
        <v>9616</v>
      </c>
      <c r="F584" t="s">
        <v>7276</v>
      </c>
      <c r="G584" s="7">
        <v>66.439972999999995</v>
      </c>
      <c r="H584" s="7">
        <v>91.034403000000012</v>
      </c>
      <c r="I584" s="7">
        <v>51.845237999999995</v>
      </c>
      <c r="J584" s="7">
        <v>72.517305999999991</v>
      </c>
      <c r="K584" s="7">
        <v>41.394379999999998</v>
      </c>
      <c r="L584" s="7">
        <v>61.188762000000004</v>
      </c>
      <c r="M584" s="7">
        <v>46.873716000000002</v>
      </c>
      <c r="N584" s="7">
        <v>66.445895999999991</v>
      </c>
      <c r="O584" s="7">
        <v>51.168984999999999</v>
      </c>
      <c r="P584" s="7">
        <v>66.815320999999997</v>
      </c>
      <c r="Q584" s="7">
        <v>74.335471999999996</v>
      </c>
      <c r="R584" s="7">
        <v>68.277366000000001</v>
      </c>
    </row>
    <row r="585" spans="1:18" hidden="1" x14ac:dyDescent="0.35">
      <c r="A585" s="34" t="s">
        <v>2534</v>
      </c>
      <c r="B585" t="s">
        <v>4630</v>
      </c>
      <c r="C585" t="s">
        <v>2533</v>
      </c>
      <c r="D585" t="s">
        <v>2534</v>
      </c>
      <c r="E585" t="s">
        <v>9615</v>
      </c>
      <c r="F585" t="s">
        <v>7276</v>
      </c>
      <c r="G585" s="7">
        <v>134.36561300000002</v>
      </c>
      <c r="H585" s="7">
        <v>117.34888099999999</v>
      </c>
      <c r="I585" s="7">
        <v>145.908817</v>
      </c>
      <c r="J585" s="7">
        <v>138.70898600000001</v>
      </c>
      <c r="K585" s="7">
        <v>142.866063</v>
      </c>
      <c r="L585" s="7">
        <v>137.05505400000001</v>
      </c>
      <c r="M585" s="7">
        <v>133.69507400000001</v>
      </c>
      <c r="N585" s="7">
        <v>136.96622099999999</v>
      </c>
      <c r="O585" s="7">
        <v>126.64240799999999</v>
      </c>
      <c r="P585" s="7">
        <v>128.70978099999999</v>
      </c>
      <c r="Q585" s="7">
        <v>114.82533100000001</v>
      </c>
      <c r="R585" s="7">
        <v>116.47554</v>
      </c>
    </row>
    <row r="586" spans="1:18" hidden="1" x14ac:dyDescent="0.35">
      <c r="A586" s="34" t="s">
        <v>127</v>
      </c>
      <c r="B586" t="s">
        <v>4631</v>
      </c>
      <c r="C586" t="s">
        <v>128</v>
      </c>
      <c r="D586" t="s">
        <v>127</v>
      </c>
      <c r="E586" t="s">
        <v>4126</v>
      </c>
      <c r="F586" t="s">
        <v>4588</v>
      </c>
      <c r="G586" s="7">
        <v>460.29814500000003</v>
      </c>
      <c r="H586" s="7">
        <v>393.69743399999999</v>
      </c>
      <c r="I586" s="7">
        <v>455.076729</v>
      </c>
      <c r="J586" s="7">
        <v>544.58100999999999</v>
      </c>
      <c r="K586" s="7">
        <v>608.62649499999998</v>
      </c>
      <c r="L586" s="7">
        <v>442.87489799999997</v>
      </c>
      <c r="M586" s="7">
        <v>604.66288699999996</v>
      </c>
      <c r="N586" s="7">
        <v>573.45262200000002</v>
      </c>
      <c r="O586" s="7">
        <v>527.31077099999993</v>
      </c>
      <c r="P586" s="7">
        <v>536.18789200000003</v>
      </c>
      <c r="Q586" s="7">
        <v>367.59232900000001</v>
      </c>
      <c r="R586" s="7">
        <v>357.50603899999999</v>
      </c>
    </row>
    <row r="587" spans="1:18" hidden="1" x14ac:dyDescent="0.35">
      <c r="A587" s="34" t="s">
        <v>127</v>
      </c>
      <c r="B587" t="s">
        <v>4631</v>
      </c>
      <c r="C587" t="s">
        <v>128</v>
      </c>
      <c r="D587" t="s">
        <v>127</v>
      </c>
      <c r="E587" t="s">
        <v>9616</v>
      </c>
      <c r="F587" t="s">
        <v>4588</v>
      </c>
      <c r="G587" s="7">
        <v>499.73654700000003</v>
      </c>
      <c r="H587" s="7">
        <v>393.63644400000004</v>
      </c>
      <c r="I587" s="7">
        <v>458.99249300000002</v>
      </c>
      <c r="J587" s="7">
        <v>544.48845900000003</v>
      </c>
      <c r="K587" s="7">
        <v>608.36689699999999</v>
      </c>
      <c r="L587" s="7">
        <v>442.11346100000003</v>
      </c>
      <c r="M587" s="7">
        <v>604.55423100000007</v>
      </c>
      <c r="N587" s="7">
        <v>573.42607700000008</v>
      </c>
      <c r="O587" s="7">
        <v>527.27819099999999</v>
      </c>
      <c r="P587" s="7">
        <v>536.18789200000003</v>
      </c>
      <c r="Q587" s="7">
        <v>367.59232799999995</v>
      </c>
      <c r="R587" s="7">
        <v>320.10305800000003</v>
      </c>
    </row>
    <row r="588" spans="1:18" hidden="1" x14ac:dyDescent="0.35">
      <c r="A588" s="34" t="s">
        <v>127</v>
      </c>
      <c r="B588" t="s">
        <v>4631</v>
      </c>
      <c r="C588" t="s">
        <v>128</v>
      </c>
      <c r="D588" t="s">
        <v>127</v>
      </c>
      <c r="E588" t="s">
        <v>9829</v>
      </c>
      <c r="F588" t="s">
        <v>4588</v>
      </c>
      <c r="G588" s="7">
        <v>0</v>
      </c>
      <c r="H588" s="7">
        <v>0</v>
      </c>
      <c r="I588" s="7">
        <v>3.9601669999999998</v>
      </c>
      <c r="J588" s="7">
        <v>0</v>
      </c>
      <c r="K588" s="7">
        <v>0</v>
      </c>
      <c r="L588" s="7">
        <v>0</v>
      </c>
      <c r="M588" s="7">
        <v>0</v>
      </c>
      <c r="N588" s="7">
        <v>2.6543000000000001E-2</v>
      </c>
      <c r="O588" s="7">
        <v>3.2583000000000001E-2</v>
      </c>
      <c r="P588" s="7">
        <v>0</v>
      </c>
      <c r="Q588" s="7">
        <v>0</v>
      </c>
      <c r="R588" s="7">
        <v>249.355752</v>
      </c>
    </row>
    <row r="589" spans="1:18" hidden="1" x14ac:dyDescent="0.35">
      <c r="A589" s="34" t="s">
        <v>127</v>
      </c>
      <c r="B589" t="s">
        <v>4632</v>
      </c>
      <c r="C589" t="s">
        <v>128</v>
      </c>
      <c r="D589" t="s">
        <v>127</v>
      </c>
      <c r="E589" t="s">
        <v>4126</v>
      </c>
      <c r="F589" t="s">
        <v>4588</v>
      </c>
      <c r="G589" s="7">
        <v>557.59304000000009</v>
      </c>
      <c r="H589" s="7">
        <v>511.688739</v>
      </c>
      <c r="I589" s="7">
        <v>530.61944900000003</v>
      </c>
      <c r="J589" s="7">
        <v>610.34706200000005</v>
      </c>
      <c r="K589" s="7">
        <v>588.06083999999998</v>
      </c>
      <c r="L589" s="7">
        <v>424.45911799999999</v>
      </c>
      <c r="M589" s="7">
        <v>596.63574300000005</v>
      </c>
      <c r="N589" s="7">
        <v>678.24683600000003</v>
      </c>
      <c r="O589" s="7">
        <v>659.43974300000002</v>
      </c>
      <c r="P589" s="7">
        <v>635.00167399999998</v>
      </c>
      <c r="Q589" s="7">
        <v>481.69757900000002</v>
      </c>
      <c r="R589" s="7">
        <v>367.17440099999999</v>
      </c>
    </row>
    <row r="590" spans="1:18" hidden="1" x14ac:dyDescent="0.35">
      <c r="A590" s="34" t="s">
        <v>127</v>
      </c>
      <c r="B590" t="s">
        <v>4632</v>
      </c>
      <c r="C590" t="s">
        <v>128</v>
      </c>
      <c r="D590" t="s">
        <v>127</v>
      </c>
      <c r="E590" t="s">
        <v>9616</v>
      </c>
      <c r="F590" t="s">
        <v>4588</v>
      </c>
      <c r="G590" s="7">
        <v>605.90995900000007</v>
      </c>
      <c r="H590" s="7">
        <v>511.61374800000004</v>
      </c>
      <c r="I590" s="7">
        <v>537.32549800000004</v>
      </c>
      <c r="J590" s="7">
        <v>610.25985300000002</v>
      </c>
      <c r="K590" s="7">
        <v>587.81773299999998</v>
      </c>
      <c r="L590" s="7">
        <v>423.70487900000001</v>
      </c>
      <c r="M590" s="7">
        <v>596.51590099999999</v>
      </c>
      <c r="N590" s="7">
        <v>678.220415</v>
      </c>
      <c r="O590" s="7">
        <v>659.40725499999996</v>
      </c>
      <c r="P590" s="7">
        <v>635.00167399999998</v>
      </c>
      <c r="Q590" s="7">
        <v>481.69757900000002</v>
      </c>
      <c r="R590" s="7">
        <v>322.04700799999995</v>
      </c>
    </row>
    <row r="591" spans="1:18" hidden="1" x14ac:dyDescent="0.35">
      <c r="A591" s="34" t="s">
        <v>127</v>
      </c>
      <c r="B591" t="s">
        <v>4632</v>
      </c>
      <c r="C591" t="s">
        <v>128</v>
      </c>
      <c r="D591" t="s">
        <v>127</v>
      </c>
      <c r="E591" t="s">
        <v>9829</v>
      </c>
      <c r="F591" t="s">
        <v>4588</v>
      </c>
      <c r="G591" s="7">
        <v>0</v>
      </c>
      <c r="H591" s="7">
        <v>0</v>
      </c>
      <c r="I591" s="7">
        <v>6.7664369999999998</v>
      </c>
      <c r="J591" s="7">
        <v>0</v>
      </c>
      <c r="K591" s="7">
        <v>0</v>
      </c>
      <c r="L591" s="7">
        <v>0</v>
      </c>
      <c r="M591" s="7">
        <v>0</v>
      </c>
      <c r="N591" s="7">
        <v>2.6418000000000001E-2</v>
      </c>
      <c r="O591" s="7">
        <v>3.2490000000000005E-2</v>
      </c>
      <c r="P591" s="7">
        <v>0</v>
      </c>
      <c r="Q591" s="7">
        <v>0</v>
      </c>
      <c r="R591" s="7">
        <v>282.929058</v>
      </c>
    </row>
    <row r="592" spans="1:18" hidden="1" x14ac:dyDescent="0.35">
      <c r="A592" s="34" t="s">
        <v>127</v>
      </c>
      <c r="B592" t="s">
        <v>4633</v>
      </c>
      <c r="C592" t="s">
        <v>128</v>
      </c>
      <c r="D592" t="s">
        <v>127</v>
      </c>
      <c r="E592" t="s">
        <v>4126</v>
      </c>
      <c r="F592" t="s">
        <v>4588</v>
      </c>
      <c r="G592" s="7">
        <v>581.28291299999989</v>
      </c>
      <c r="H592" s="7">
        <v>494.92721299999999</v>
      </c>
      <c r="I592" s="7">
        <v>537.84913700000004</v>
      </c>
      <c r="J592" s="7">
        <v>633.897426</v>
      </c>
      <c r="K592" s="7">
        <v>612.679754</v>
      </c>
      <c r="L592" s="7">
        <v>428.98917</v>
      </c>
      <c r="M592" s="7">
        <v>590.02888100000007</v>
      </c>
      <c r="N592" s="7">
        <v>599.63951300000008</v>
      </c>
      <c r="O592" s="7">
        <v>589.31599399999993</v>
      </c>
      <c r="P592" s="7">
        <v>589.06607999999994</v>
      </c>
      <c r="Q592" s="7">
        <v>443.28045400000002</v>
      </c>
      <c r="R592" s="7">
        <v>330.67957000000001</v>
      </c>
    </row>
    <row r="593" spans="1:18" hidden="1" x14ac:dyDescent="0.35">
      <c r="A593" s="34" t="s">
        <v>127</v>
      </c>
      <c r="B593" t="s">
        <v>4633</v>
      </c>
      <c r="C593" t="s">
        <v>128</v>
      </c>
      <c r="D593" t="s">
        <v>127</v>
      </c>
      <c r="E593" t="s">
        <v>9616</v>
      </c>
      <c r="F593" t="s">
        <v>4588</v>
      </c>
      <c r="G593" s="7">
        <v>631.63554899999997</v>
      </c>
      <c r="H593" s="7">
        <v>494.85620699999998</v>
      </c>
      <c r="I593" s="7">
        <v>544.80693200000007</v>
      </c>
      <c r="J593" s="7">
        <v>633.80362300000002</v>
      </c>
      <c r="K593" s="7">
        <v>612.42770200000007</v>
      </c>
      <c r="L593" s="7">
        <v>428.20496700000001</v>
      </c>
      <c r="M593" s="7">
        <v>589.90588000000002</v>
      </c>
      <c r="N593" s="7">
        <v>599.61667199999999</v>
      </c>
      <c r="O593" s="7">
        <v>589.28818999999999</v>
      </c>
      <c r="P593" s="7">
        <v>589.06607999999994</v>
      </c>
      <c r="Q593" s="7">
        <v>443.28045299999997</v>
      </c>
      <c r="R593" s="7">
        <v>289.09101099999998</v>
      </c>
    </row>
    <row r="594" spans="1:18" hidden="1" x14ac:dyDescent="0.35">
      <c r="A594" s="34" t="s">
        <v>127</v>
      </c>
      <c r="B594" t="s">
        <v>4633</v>
      </c>
      <c r="C594" t="s">
        <v>128</v>
      </c>
      <c r="D594" t="s">
        <v>127</v>
      </c>
      <c r="E594" t="s">
        <v>9829</v>
      </c>
      <c r="F594" t="s">
        <v>4588</v>
      </c>
      <c r="G594" s="7">
        <v>0</v>
      </c>
      <c r="H594" s="7">
        <v>0</v>
      </c>
      <c r="I594" s="7">
        <v>7.0183650000000002</v>
      </c>
      <c r="J594" s="7">
        <v>0</v>
      </c>
      <c r="K594" s="7">
        <v>0</v>
      </c>
      <c r="L594" s="7">
        <v>0</v>
      </c>
      <c r="M594" s="7">
        <v>0</v>
      </c>
      <c r="N594" s="7">
        <v>2.2842999999999999E-2</v>
      </c>
      <c r="O594" s="7">
        <v>2.7803999999999999E-2</v>
      </c>
      <c r="P594" s="7">
        <v>0</v>
      </c>
      <c r="Q594" s="7">
        <v>0</v>
      </c>
      <c r="R594" s="7">
        <v>266.55605400000002</v>
      </c>
    </row>
    <row r="595" spans="1:18" hidden="1" x14ac:dyDescent="0.35">
      <c r="A595" s="34" t="s">
        <v>9647</v>
      </c>
      <c r="B595" t="s">
        <v>4634</v>
      </c>
      <c r="C595" t="s">
        <v>987</v>
      </c>
      <c r="D595" t="s">
        <v>9647</v>
      </c>
      <c r="E595" t="s">
        <v>4126</v>
      </c>
      <c r="F595" t="s">
        <v>7284</v>
      </c>
      <c r="G595" s="7">
        <v>181.82322200000002</v>
      </c>
      <c r="H595" s="7">
        <v>161.14275000000001</v>
      </c>
      <c r="I595" s="7">
        <v>179.23225600000001</v>
      </c>
      <c r="J595" s="7">
        <v>163.16633100000001</v>
      </c>
      <c r="K595" s="7">
        <v>162.700807</v>
      </c>
      <c r="L595" s="7">
        <v>151.15352900000002</v>
      </c>
      <c r="M595" s="7">
        <v>159.33363399999999</v>
      </c>
      <c r="N595" s="7">
        <v>162.86747700000001</v>
      </c>
      <c r="O595" s="7">
        <v>162.14147399999999</v>
      </c>
      <c r="P595" s="7">
        <v>174.949175</v>
      </c>
      <c r="Q595" s="7">
        <v>172.017278</v>
      </c>
      <c r="R595" s="7">
        <v>188.24754300000001</v>
      </c>
    </row>
    <row r="596" spans="1:18" hidden="1" x14ac:dyDescent="0.35">
      <c r="A596" s="34" t="s">
        <v>9662</v>
      </c>
      <c r="B596" t="s">
        <v>4634</v>
      </c>
      <c r="C596" t="s">
        <v>133</v>
      </c>
      <c r="D596" t="s">
        <v>9662</v>
      </c>
      <c r="E596" t="s">
        <v>9616</v>
      </c>
      <c r="F596" t="s">
        <v>7284</v>
      </c>
      <c r="G596" s="7">
        <v>96.863199999999992</v>
      </c>
      <c r="H596" s="7">
        <v>82.977999999999994</v>
      </c>
      <c r="I596" s="7">
        <v>89.464500000000001</v>
      </c>
      <c r="J596" s="7">
        <v>79.125450999999998</v>
      </c>
      <c r="K596" s="7">
        <v>77.633274999999998</v>
      </c>
      <c r="L596" s="7">
        <v>76.694675000000004</v>
      </c>
      <c r="M596" s="7">
        <v>85.770825000000002</v>
      </c>
      <c r="N596" s="7">
        <v>91.895350000000008</v>
      </c>
      <c r="O596" s="7">
        <v>75.775675000000007</v>
      </c>
      <c r="P596" s="7">
        <v>80.185050000000004</v>
      </c>
      <c r="Q596" s="7">
        <v>83.815425000000005</v>
      </c>
      <c r="R596" s="7">
        <v>92.702475000000007</v>
      </c>
    </row>
    <row r="597" spans="1:18" hidden="1" x14ac:dyDescent="0.35">
      <c r="A597" s="34" t="s">
        <v>9830</v>
      </c>
      <c r="B597" t="s">
        <v>4635</v>
      </c>
      <c r="C597" t="s">
        <v>340</v>
      </c>
      <c r="D597" t="s">
        <v>9830</v>
      </c>
      <c r="E597" t="s">
        <v>4126</v>
      </c>
      <c r="F597" t="s">
        <v>4590</v>
      </c>
      <c r="G597" s="7">
        <v>86.452199999999991</v>
      </c>
      <c r="H597" s="7">
        <v>73.802800000000005</v>
      </c>
      <c r="I597" s="7">
        <v>71.939899999999994</v>
      </c>
      <c r="J597" s="7">
        <v>61.747199999999999</v>
      </c>
      <c r="K597" s="7">
        <v>66.597800000000007</v>
      </c>
      <c r="L597" s="7">
        <v>79.473600000000005</v>
      </c>
      <c r="M597" s="7">
        <v>79.037700000000001</v>
      </c>
      <c r="N597" s="7">
        <v>72.944399999999987</v>
      </c>
      <c r="O597" s="7"/>
      <c r="P597" s="7"/>
      <c r="Q597" s="7"/>
      <c r="R597" s="7"/>
    </row>
    <row r="598" spans="1:18" hidden="1" x14ac:dyDescent="0.35">
      <c r="A598" s="34" t="s">
        <v>9830</v>
      </c>
      <c r="B598" t="s">
        <v>4635</v>
      </c>
      <c r="C598" t="s">
        <v>340</v>
      </c>
      <c r="D598" t="s">
        <v>9830</v>
      </c>
      <c r="E598" t="s">
        <v>9618</v>
      </c>
      <c r="F598" t="s">
        <v>4590</v>
      </c>
      <c r="G598" s="7"/>
      <c r="H598" s="7"/>
      <c r="I598" s="7"/>
      <c r="J598" s="7"/>
      <c r="K598" s="7"/>
      <c r="L598" s="7"/>
      <c r="M598" s="7"/>
      <c r="N598" s="7"/>
      <c r="O598" s="7">
        <v>61.921599999999998</v>
      </c>
      <c r="P598" s="7">
        <v>61.706199999999995</v>
      </c>
      <c r="Q598" s="7">
        <v>62.335099999999997</v>
      </c>
      <c r="R598" s="7">
        <v>71.462500000000006</v>
      </c>
    </row>
    <row r="599" spans="1:18" hidden="1" x14ac:dyDescent="0.35">
      <c r="A599" s="34" t="s">
        <v>436</v>
      </c>
      <c r="B599" t="s">
        <v>4635</v>
      </c>
      <c r="C599" t="s">
        <v>435</v>
      </c>
      <c r="D599" t="s">
        <v>436</v>
      </c>
      <c r="E599" t="s">
        <v>9615</v>
      </c>
      <c r="F599" t="s">
        <v>4590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>
        <v>232.50460000000001</v>
      </c>
    </row>
    <row r="600" spans="1:18" hidden="1" x14ac:dyDescent="0.35">
      <c r="A600" s="34" t="s">
        <v>454</v>
      </c>
      <c r="B600" t="s">
        <v>4635</v>
      </c>
      <c r="C600" t="s">
        <v>453</v>
      </c>
      <c r="D600" t="s">
        <v>454</v>
      </c>
      <c r="E600" t="s">
        <v>9626</v>
      </c>
      <c r="F600" t="s">
        <v>4590</v>
      </c>
      <c r="G600" s="7">
        <v>38.016400000000004</v>
      </c>
      <c r="H600" s="7">
        <v>21.0337</v>
      </c>
      <c r="I600" s="7">
        <v>28.63</v>
      </c>
      <c r="J600" s="7">
        <v>20.550599999999999</v>
      </c>
      <c r="K600" s="7">
        <v>27.6265</v>
      </c>
      <c r="L600" s="7">
        <v>26.610499999999998</v>
      </c>
      <c r="M600" s="7">
        <v>31.951400000000003</v>
      </c>
      <c r="N600" s="7">
        <v>30.150299999999998</v>
      </c>
      <c r="O600" s="7">
        <v>24.102900000000002</v>
      </c>
      <c r="P600" s="7">
        <v>22.622900000000001</v>
      </c>
      <c r="Q600" s="7">
        <v>21.572099999999999</v>
      </c>
      <c r="R600" s="7">
        <v>25.6889</v>
      </c>
    </row>
    <row r="601" spans="1:18" hidden="1" x14ac:dyDescent="0.35">
      <c r="A601" s="34" t="s">
        <v>460</v>
      </c>
      <c r="B601" t="s">
        <v>4635</v>
      </c>
      <c r="C601" t="s">
        <v>459</v>
      </c>
      <c r="D601" t="s">
        <v>460</v>
      </c>
      <c r="E601" t="s">
        <v>9616</v>
      </c>
      <c r="F601" t="s">
        <v>4590</v>
      </c>
      <c r="G601" s="7">
        <v>176.20803000000001</v>
      </c>
      <c r="H601" s="7">
        <v>153.37368000000001</v>
      </c>
      <c r="I601" s="7">
        <v>150.10633999999999</v>
      </c>
      <c r="J601" s="7">
        <v>125.26418</v>
      </c>
      <c r="K601" s="7">
        <v>135.78485000000001</v>
      </c>
      <c r="L601" s="7">
        <v>152.71343000000002</v>
      </c>
      <c r="M601" s="7">
        <v>158.04212000000001</v>
      </c>
      <c r="N601" s="7">
        <v>147.79603</v>
      </c>
      <c r="O601" s="7">
        <v>132.9425</v>
      </c>
      <c r="P601" s="7">
        <v>132.30434000000002</v>
      </c>
      <c r="Q601" s="7">
        <v>128.18164999999999</v>
      </c>
      <c r="R601" s="7">
        <v>140.03529</v>
      </c>
    </row>
    <row r="602" spans="1:18" hidden="1" x14ac:dyDescent="0.35">
      <c r="A602" s="34" t="s">
        <v>9729</v>
      </c>
      <c r="B602" t="s">
        <v>4635</v>
      </c>
      <c r="C602" t="s">
        <v>50</v>
      </c>
      <c r="D602" t="s">
        <v>9729</v>
      </c>
      <c r="E602" t="s">
        <v>9622</v>
      </c>
      <c r="F602" t="s">
        <v>4590</v>
      </c>
      <c r="G602" s="7">
        <v>162.68899999999999</v>
      </c>
      <c r="H602" s="7">
        <v>143.49179999999998</v>
      </c>
      <c r="I602" s="7">
        <v>140.63300000000001</v>
      </c>
      <c r="J602" s="7">
        <v>120.70050000000001</v>
      </c>
      <c r="K602" s="7">
        <v>111.81100000000001</v>
      </c>
      <c r="L602" s="7">
        <v>125.45139999999999</v>
      </c>
      <c r="M602" s="7">
        <v>128.46789999999999</v>
      </c>
      <c r="N602" s="7">
        <v>122.30419999999999</v>
      </c>
      <c r="O602" s="7">
        <v>118.3032</v>
      </c>
      <c r="P602" s="7">
        <v>129.48339999999999</v>
      </c>
      <c r="Q602" s="7">
        <v>129.12549999999999</v>
      </c>
      <c r="R602" s="7">
        <v>138.79670000000002</v>
      </c>
    </row>
    <row r="603" spans="1:18" hidden="1" x14ac:dyDescent="0.35">
      <c r="A603" s="34" t="s">
        <v>6619</v>
      </c>
      <c r="B603" t="s">
        <v>4635</v>
      </c>
      <c r="C603" t="s">
        <v>6618</v>
      </c>
      <c r="D603" t="s">
        <v>6619</v>
      </c>
      <c r="E603" t="s">
        <v>9615</v>
      </c>
      <c r="F603" t="s">
        <v>4590</v>
      </c>
      <c r="G603" s="7">
        <v>381.31380000000001</v>
      </c>
      <c r="H603" s="7">
        <v>314.01690000000002</v>
      </c>
      <c r="I603" s="7">
        <v>287.92769999999996</v>
      </c>
      <c r="J603" s="7">
        <v>224.46949999999998</v>
      </c>
      <c r="K603" s="7">
        <v>215.07319999999999</v>
      </c>
      <c r="L603" s="7">
        <v>226.5307</v>
      </c>
      <c r="M603" s="7">
        <v>245.64069999999998</v>
      </c>
      <c r="N603" s="7">
        <v>239.41239999999999</v>
      </c>
      <c r="O603" s="7">
        <v>224.66460000000001</v>
      </c>
      <c r="P603" s="7">
        <v>254.17899999999997</v>
      </c>
      <c r="Q603" s="7">
        <v>271.7713</v>
      </c>
      <c r="R603" s="7">
        <v>321.77130000000005</v>
      </c>
    </row>
    <row r="604" spans="1:18" hidden="1" x14ac:dyDescent="0.35">
      <c r="A604" s="34" t="s">
        <v>592</v>
      </c>
      <c r="B604" t="s">
        <v>4635</v>
      </c>
      <c r="C604" t="s">
        <v>591</v>
      </c>
      <c r="D604" t="s">
        <v>592</v>
      </c>
      <c r="E604" t="s">
        <v>9626</v>
      </c>
      <c r="F604" t="s">
        <v>4590</v>
      </c>
      <c r="G604" s="7">
        <v>80.795299999999997</v>
      </c>
      <c r="H604" s="7">
        <v>69.755799999999994</v>
      </c>
      <c r="I604" s="7">
        <v>78.40100000000001</v>
      </c>
      <c r="J604" s="7">
        <v>66.364599999999996</v>
      </c>
      <c r="K604" s="7">
        <v>79.598600000000005</v>
      </c>
      <c r="L604" s="7">
        <v>91.564999999999998</v>
      </c>
      <c r="M604" s="7">
        <v>101.53470000000002</v>
      </c>
      <c r="N604" s="7">
        <v>95.63130000000001</v>
      </c>
      <c r="O604" s="7">
        <v>101.4289</v>
      </c>
      <c r="P604" s="7">
        <v>109.8963</v>
      </c>
      <c r="Q604" s="7">
        <v>101.89580000000001</v>
      </c>
      <c r="R604" s="7">
        <v>100.2676</v>
      </c>
    </row>
    <row r="605" spans="1:18" hidden="1" x14ac:dyDescent="0.35">
      <c r="A605" s="34" t="s">
        <v>665</v>
      </c>
      <c r="B605" t="s">
        <v>4635</v>
      </c>
      <c r="C605" t="s">
        <v>664</v>
      </c>
      <c r="D605" t="s">
        <v>665</v>
      </c>
      <c r="E605" t="s">
        <v>9646</v>
      </c>
      <c r="F605" t="s">
        <v>4590</v>
      </c>
      <c r="G605" s="7">
        <v>50.746519999999997</v>
      </c>
      <c r="H605" s="7">
        <v>39.5901</v>
      </c>
      <c r="I605" s="7">
        <v>58.157300000000006</v>
      </c>
      <c r="J605" s="7">
        <v>52.490400000000001</v>
      </c>
      <c r="K605" s="7">
        <v>52.459000000000003</v>
      </c>
      <c r="L605" s="7">
        <v>55.817300000000003</v>
      </c>
      <c r="M605" s="7">
        <v>51.789400000000001</v>
      </c>
      <c r="N605" s="7">
        <v>53.554400000000001</v>
      </c>
      <c r="O605" s="7">
        <v>48.6267</v>
      </c>
      <c r="P605" s="7">
        <v>51.256300000000003</v>
      </c>
      <c r="Q605" s="7">
        <v>51.374000000000002</v>
      </c>
      <c r="R605" s="7">
        <v>42.828300000000006</v>
      </c>
    </row>
    <row r="606" spans="1:18" hidden="1" x14ac:dyDescent="0.35">
      <c r="A606" s="34" t="s">
        <v>105</v>
      </c>
      <c r="B606" t="s">
        <v>4635</v>
      </c>
      <c r="C606" t="s">
        <v>106</v>
      </c>
      <c r="D606" t="s">
        <v>105</v>
      </c>
      <c r="E606" t="s">
        <v>4126</v>
      </c>
      <c r="F606" t="s">
        <v>4590</v>
      </c>
      <c r="G606" s="7">
        <v>108.20099999999999</v>
      </c>
      <c r="H606" s="7">
        <v>105.6</v>
      </c>
      <c r="I606" s="7">
        <v>136.05500000000001</v>
      </c>
      <c r="J606" s="7">
        <v>120.827</v>
      </c>
      <c r="K606" s="7">
        <v>117.995</v>
      </c>
      <c r="L606" s="7">
        <v>116.666</v>
      </c>
      <c r="M606" s="7">
        <v>122.86499999999999</v>
      </c>
      <c r="N606" s="7">
        <v>117.139</v>
      </c>
      <c r="O606" s="7">
        <v>112.82899999999999</v>
      </c>
      <c r="P606" s="7">
        <v>124.44499999999999</v>
      </c>
      <c r="Q606" s="7">
        <v>125.87</v>
      </c>
      <c r="R606" s="7">
        <v>137.71899999999999</v>
      </c>
    </row>
    <row r="607" spans="1:18" hidden="1" x14ac:dyDescent="0.35">
      <c r="A607" s="34" t="s">
        <v>7228</v>
      </c>
      <c r="B607" t="s">
        <v>4635</v>
      </c>
      <c r="C607" t="s">
        <v>687</v>
      </c>
      <c r="D607" t="s">
        <v>7228</v>
      </c>
      <c r="E607" t="s">
        <v>9616</v>
      </c>
      <c r="F607" t="s">
        <v>4590</v>
      </c>
      <c r="G607" s="7">
        <v>83.814899999999994</v>
      </c>
      <c r="H607" s="7">
        <v>68.451700000000002</v>
      </c>
      <c r="I607" s="7">
        <v>85.191199999999995</v>
      </c>
      <c r="J607" s="7">
        <v>67.570300000000003</v>
      </c>
      <c r="K607" s="7">
        <v>71.319500000000005</v>
      </c>
      <c r="L607" s="7">
        <v>79.415600000000012</v>
      </c>
      <c r="M607" s="7">
        <v>71.304899999999989</v>
      </c>
      <c r="N607" s="7">
        <v>73.876999999999995</v>
      </c>
      <c r="O607" s="7">
        <v>64.776200000000003</v>
      </c>
      <c r="P607" s="7">
        <v>74.113100000000003</v>
      </c>
      <c r="Q607" s="7">
        <v>68.4208</v>
      </c>
      <c r="R607" s="7">
        <v>68.359899999999996</v>
      </c>
    </row>
    <row r="608" spans="1:18" hidden="1" x14ac:dyDescent="0.35">
      <c r="A608" s="34" t="s">
        <v>9831</v>
      </c>
      <c r="B608" t="s">
        <v>4635</v>
      </c>
      <c r="C608" t="s">
        <v>740</v>
      </c>
      <c r="D608" t="s">
        <v>9831</v>
      </c>
      <c r="E608" t="s">
        <v>9620</v>
      </c>
      <c r="F608" t="s">
        <v>4590</v>
      </c>
      <c r="G608" s="7"/>
      <c r="H608" s="7"/>
      <c r="I608" s="7"/>
      <c r="J608" s="7">
        <v>82.301059999999993</v>
      </c>
      <c r="K608" s="7">
        <v>87.605910000000009</v>
      </c>
      <c r="L608" s="7">
        <v>100.31264999999999</v>
      </c>
      <c r="M608" s="7">
        <v>98.899699999999996</v>
      </c>
      <c r="N608" s="7">
        <v>97.642979999999994</v>
      </c>
      <c r="O608" s="7">
        <v>79.941879999999998</v>
      </c>
      <c r="P608" s="7">
        <v>95.194270000000003</v>
      </c>
      <c r="Q608" s="7">
        <v>100.47441000000001</v>
      </c>
      <c r="R608" s="7">
        <v>113.00666</v>
      </c>
    </row>
    <row r="609" spans="1:18" hidden="1" x14ac:dyDescent="0.35">
      <c r="A609" s="34" t="s">
        <v>9831</v>
      </c>
      <c r="B609" t="s">
        <v>4635</v>
      </c>
      <c r="C609" t="s">
        <v>740</v>
      </c>
      <c r="D609" t="s">
        <v>9831</v>
      </c>
      <c r="E609" t="s">
        <v>9616</v>
      </c>
      <c r="F609" t="s">
        <v>4590</v>
      </c>
      <c r="G609" s="7">
        <v>126.38785</v>
      </c>
      <c r="H609" s="7">
        <v>109.87778</v>
      </c>
      <c r="I609" s="7">
        <v>111.49844</v>
      </c>
      <c r="J609" s="7"/>
      <c r="K609" s="7"/>
      <c r="L609" s="7"/>
      <c r="M609" s="7"/>
      <c r="N609" s="7"/>
      <c r="O609" s="7"/>
      <c r="P609" s="7"/>
      <c r="Q609" s="7"/>
      <c r="R609" s="7"/>
    </row>
    <row r="610" spans="1:18" hidden="1" x14ac:dyDescent="0.35">
      <c r="A610" s="34" t="s">
        <v>9832</v>
      </c>
      <c r="B610" t="s">
        <v>4635</v>
      </c>
      <c r="C610" t="s">
        <v>796</v>
      </c>
      <c r="D610" t="s">
        <v>9832</v>
      </c>
      <c r="E610" t="s">
        <v>9626</v>
      </c>
      <c r="F610" t="s">
        <v>4590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>
        <v>113.85510000000001</v>
      </c>
    </row>
    <row r="611" spans="1:18" hidden="1" x14ac:dyDescent="0.35">
      <c r="A611" s="34" t="s">
        <v>9833</v>
      </c>
      <c r="B611" t="s">
        <v>4635</v>
      </c>
      <c r="C611" t="s">
        <v>916</v>
      </c>
      <c r="D611" t="s">
        <v>9833</v>
      </c>
      <c r="E611" t="s">
        <v>9616</v>
      </c>
      <c r="F611" t="s">
        <v>4590</v>
      </c>
      <c r="G611" s="7">
        <v>151.19601999999998</v>
      </c>
      <c r="H611" s="7">
        <v>127.95883000000001</v>
      </c>
      <c r="I611" s="7">
        <v>131.44212999999999</v>
      </c>
      <c r="J611" s="7">
        <v>104.28502999999999</v>
      </c>
      <c r="K611" s="7">
        <v>104.61175999999999</v>
      </c>
      <c r="L611" s="7">
        <v>109.00283</v>
      </c>
      <c r="M611" s="7">
        <v>112.1609</v>
      </c>
      <c r="N611" s="7">
        <v>104.38657000000001</v>
      </c>
      <c r="O611" s="7">
        <v>98.264570000000006</v>
      </c>
      <c r="P611" s="7">
        <v>113.60838000000001</v>
      </c>
      <c r="Q611" s="7">
        <v>113.24982000000001</v>
      </c>
      <c r="R611" s="7">
        <v>135.26963000000001</v>
      </c>
    </row>
    <row r="612" spans="1:18" hidden="1" x14ac:dyDescent="0.35">
      <c r="A612" s="34" t="s">
        <v>9834</v>
      </c>
      <c r="B612" t="s">
        <v>4635</v>
      </c>
      <c r="C612" t="s">
        <v>979</v>
      </c>
      <c r="D612" t="s">
        <v>9834</v>
      </c>
      <c r="E612" t="s">
        <v>9616</v>
      </c>
      <c r="F612" t="s">
        <v>4590</v>
      </c>
      <c r="G612" s="7">
        <v>266.49463000000003</v>
      </c>
      <c r="H612" s="7">
        <v>244.13213000000002</v>
      </c>
      <c r="I612" s="7">
        <v>264.02015</v>
      </c>
      <c r="J612" s="7">
        <v>249.91679000000002</v>
      </c>
      <c r="K612" s="7">
        <v>251.55166</v>
      </c>
      <c r="L612" s="7">
        <v>245.18207000000001</v>
      </c>
      <c r="M612" s="7">
        <v>250.44139000000001</v>
      </c>
      <c r="N612" s="7">
        <v>249.50796</v>
      </c>
      <c r="O612" s="7">
        <v>239.88830999999999</v>
      </c>
      <c r="P612" s="7">
        <v>254.88951</v>
      </c>
      <c r="Q612" s="7">
        <v>250.94457999999997</v>
      </c>
      <c r="R612" s="7">
        <v>267.45671999999996</v>
      </c>
    </row>
    <row r="613" spans="1:18" hidden="1" x14ac:dyDescent="0.35">
      <c r="A613" s="34" t="s">
        <v>9726</v>
      </c>
      <c r="B613" t="s">
        <v>4635</v>
      </c>
      <c r="C613" t="s">
        <v>228</v>
      </c>
      <c r="D613" t="s">
        <v>9726</v>
      </c>
      <c r="E613" t="s">
        <v>4126</v>
      </c>
      <c r="F613" t="s">
        <v>4590</v>
      </c>
      <c r="G613" s="7">
        <v>130.38</v>
      </c>
      <c r="H613" s="7">
        <v>107.64100000000001</v>
      </c>
      <c r="I613" s="7">
        <v>118.38200000000001</v>
      </c>
      <c r="J613" s="7">
        <v>105.096</v>
      </c>
      <c r="K613" s="7">
        <v>90.718999999999994</v>
      </c>
      <c r="L613" s="7">
        <v>75.938000000000002</v>
      </c>
      <c r="M613" s="7">
        <v>82.057000000000002</v>
      </c>
      <c r="N613" s="7">
        <v>81.555999999999997</v>
      </c>
      <c r="O613" s="7">
        <v>84.492999999999995</v>
      </c>
      <c r="P613" s="7">
        <v>102.298</v>
      </c>
      <c r="Q613" s="7">
        <v>100.441</v>
      </c>
      <c r="R613" s="7">
        <v>111.82899999999999</v>
      </c>
    </row>
    <row r="614" spans="1:18" hidden="1" x14ac:dyDescent="0.35">
      <c r="A614" s="34" t="s">
        <v>1012</v>
      </c>
      <c r="B614" t="s">
        <v>4635</v>
      </c>
      <c r="C614" t="s">
        <v>1011</v>
      </c>
      <c r="D614" t="s">
        <v>1012</v>
      </c>
      <c r="E614" t="s">
        <v>9615</v>
      </c>
      <c r="F614" t="s">
        <v>4590</v>
      </c>
      <c r="G614" s="7"/>
      <c r="H614" s="7"/>
      <c r="I614" s="7"/>
      <c r="J614" s="7">
        <v>15.9846</v>
      </c>
      <c r="K614" s="7">
        <v>14.904</v>
      </c>
      <c r="L614" s="7">
        <v>10.3735</v>
      </c>
      <c r="M614" s="7">
        <v>11.747399999999999</v>
      </c>
      <c r="N614" s="7">
        <v>12.962899999999999</v>
      </c>
      <c r="O614" s="7">
        <v>14.4231</v>
      </c>
      <c r="P614" s="7">
        <v>12.6624</v>
      </c>
      <c r="Q614" s="7">
        <v>11.1943</v>
      </c>
      <c r="R614" s="7">
        <v>11.365500000000001</v>
      </c>
    </row>
    <row r="615" spans="1:18" hidden="1" x14ac:dyDescent="0.35">
      <c r="A615" s="34" t="s">
        <v>1012</v>
      </c>
      <c r="B615" t="s">
        <v>4635</v>
      </c>
      <c r="C615" t="s">
        <v>1011</v>
      </c>
      <c r="D615" t="s">
        <v>1012</v>
      </c>
      <c r="E615" t="s">
        <v>4592</v>
      </c>
      <c r="F615" t="s">
        <v>4590</v>
      </c>
      <c r="G615" s="7">
        <v>9.9027000000000012</v>
      </c>
      <c r="H615" s="7">
        <v>8.3266000000000009</v>
      </c>
      <c r="I615" s="7">
        <v>9.1142000000000003</v>
      </c>
      <c r="J615" s="7"/>
      <c r="K615" s="7"/>
      <c r="L615" s="7"/>
      <c r="M615" s="7"/>
      <c r="N615" s="7"/>
      <c r="O615" s="7"/>
      <c r="P615" s="7"/>
      <c r="Q615" s="7"/>
      <c r="R615" s="7"/>
    </row>
    <row r="616" spans="1:18" hidden="1" x14ac:dyDescent="0.35">
      <c r="A616" s="34" t="s">
        <v>1777</v>
      </c>
      <c r="B616" t="s">
        <v>4635</v>
      </c>
      <c r="C616" t="s">
        <v>6620</v>
      </c>
      <c r="D616" t="s">
        <v>1777</v>
      </c>
      <c r="E616" t="s">
        <v>4126</v>
      </c>
      <c r="F616" t="s">
        <v>4590</v>
      </c>
      <c r="G616" s="7">
        <v>74.683000000000007</v>
      </c>
      <c r="H616" s="7">
        <v>68.965999999999994</v>
      </c>
      <c r="I616" s="7">
        <v>69.641999999999996</v>
      </c>
      <c r="J616" s="7">
        <v>65.424000000000007</v>
      </c>
      <c r="K616" s="7">
        <v>77.537999999999997</v>
      </c>
      <c r="L616" s="7">
        <v>96.072000000000003</v>
      </c>
      <c r="M616" s="7">
        <v>93.896000000000001</v>
      </c>
      <c r="N616" s="7">
        <v>88.522000000000006</v>
      </c>
      <c r="O616" s="7">
        <v>74.856999999999999</v>
      </c>
      <c r="P616" s="7">
        <v>66.856999999999999</v>
      </c>
      <c r="Q616" s="7">
        <v>65.108000000000004</v>
      </c>
      <c r="R616" s="7">
        <v>71.581999999999994</v>
      </c>
    </row>
    <row r="617" spans="1:18" hidden="1" x14ac:dyDescent="0.35">
      <c r="A617" s="34" t="s">
        <v>6622</v>
      </c>
      <c r="B617" t="s">
        <v>4635</v>
      </c>
      <c r="C617" t="s">
        <v>6621</v>
      </c>
      <c r="D617" t="s">
        <v>6622</v>
      </c>
      <c r="E617" t="s">
        <v>9611</v>
      </c>
      <c r="F617" t="s">
        <v>4590</v>
      </c>
      <c r="G617" s="7">
        <v>628.3895</v>
      </c>
      <c r="H617" s="7">
        <v>567.81280000000004</v>
      </c>
      <c r="I617" s="7">
        <v>618.42790000000002</v>
      </c>
      <c r="J617" s="7">
        <v>588.60360000000003</v>
      </c>
      <c r="K617" s="7">
        <v>603.58209999999997</v>
      </c>
      <c r="L617" s="7">
        <v>581.23490000000004</v>
      </c>
      <c r="M617" s="7">
        <v>599.33299999999997</v>
      </c>
      <c r="N617" s="7">
        <v>601.49850000000004</v>
      </c>
      <c r="O617" s="7">
        <v>582.12380000000007</v>
      </c>
      <c r="P617" s="7">
        <v>605.49189999999999</v>
      </c>
      <c r="Q617" s="7">
        <v>591.63890000000004</v>
      </c>
      <c r="R617" s="7">
        <v>619.3383</v>
      </c>
    </row>
    <row r="618" spans="1:18" hidden="1" x14ac:dyDescent="0.35">
      <c r="A618" s="34" t="s">
        <v>9654</v>
      </c>
      <c r="B618" t="s">
        <v>4635</v>
      </c>
      <c r="C618" t="s">
        <v>1431</v>
      </c>
      <c r="D618" t="s">
        <v>9654</v>
      </c>
      <c r="E618" t="s">
        <v>9616</v>
      </c>
      <c r="F618" t="s">
        <v>4590</v>
      </c>
      <c r="G618" s="7">
        <v>668.00563</v>
      </c>
      <c r="H618" s="7">
        <v>586.39128900000003</v>
      </c>
      <c r="I618" s="7">
        <v>636.83072500000003</v>
      </c>
      <c r="J618" s="7">
        <v>578.17541200000005</v>
      </c>
      <c r="K618" s="7">
        <v>556.55267200000003</v>
      </c>
      <c r="L618" s="7">
        <v>544.90601900000001</v>
      </c>
      <c r="M618" s="7">
        <v>565.99080100000003</v>
      </c>
      <c r="N618" s="7">
        <v>552.62843099999998</v>
      </c>
      <c r="O618" s="7">
        <v>559.82548899999995</v>
      </c>
      <c r="P618" s="7">
        <v>623.51622999999995</v>
      </c>
      <c r="Q618" s="7">
        <v>607.99813399999994</v>
      </c>
      <c r="R618" s="7">
        <v>632.09381000000008</v>
      </c>
    </row>
    <row r="619" spans="1:18" hidden="1" x14ac:dyDescent="0.35">
      <c r="A619" s="34" t="s">
        <v>1554</v>
      </c>
      <c r="B619" t="s">
        <v>4635</v>
      </c>
      <c r="C619" t="s">
        <v>1553</v>
      </c>
      <c r="D619" t="s">
        <v>1554</v>
      </c>
      <c r="E619" t="s">
        <v>9615</v>
      </c>
      <c r="F619" t="s">
        <v>4590</v>
      </c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>
        <v>79.156000000000006</v>
      </c>
    </row>
    <row r="620" spans="1:18" hidden="1" x14ac:dyDescent="0.35">
      <c r="A620" s="34" t="s">
        <v>6493</v>
      </c>
      <c r="B620" t="s">
        <v>4635</v>
      </c>
      <c r="C620" t="s">
        <v>6492</v>
      </c>
      <c r="D620" t="s">
        <v>6493</v>
      </c>
      <c r="E620" t="s">
        <v>9646</v>
      </c>
      <c r="F620" t="s">
        <v>4590</v>
      </c>
      <c r="G620" s="7"/>
      <c r="H620" s="7"/>
      <c r="I620" s="7"/>
      <c r="J620" s="7">
        <v>4.5892359999999996</v>
      </c>
      <c r="K620" s="7">
        <v>29.5702</v>
      </c>
      <c r="L620" s="7">
        <v>32.883800000000001</v>
      </c>
      <c r="M620" s="7">
        <v>36.998199999999997</v>
      </c>
      <c r="N620" s="7">
        <v>34.626100000000001</v>
      </c>
      <c r="O620" s="7">
        <v>30.601700000000001</v>
      </c>
      <c r="P620" s="7">
        <v>26.813400000000001</v>
      </c>
      <c r="Q620" s="7">
        <v>30.709799999999998</v>
      </c>
      <c r="R620" s="7">
        <v>41.0456</v>
      </c>
    </row>
    <row r="621" spans="1:18" hidden="1" x14ac:dyDescent="0.35">
      <c r="A621" s="34" t="s">
        <v>6985</v>
      </c>
      <c r="B621" t="s">
        <v>4635</v>
      </c>
      <c r="C621" t="s">
        <v>6984</v>
      </c>
      <c r="D621" t="s">
        <v>6985</v>
      </c>
      <c r="E621" t="s">
        <v>4126</v>
      </c>
      <c r="F621" t="s">
        <v>4590</v>
      </c>
      <c r="G621" s="7"/>
      <c r="H621" s="7"/>
      <c r="I621" s="7"/>
      <c r="J621" s="7"/>
      <c r="K621" s="7"/>
      <c r="L621" s="7">
        <v>55.547800000000002</v>
      </c>
      <c r="M621" s="7">
        <v>56.975699999999996</v>
      </c>
      <c r="N621" s="7">
        <v>54.439399999999999</v>
      </c>
      <c r="O621" s="7">
        <v>54.4011</v>
      </c>
      <c r="P621" s="7">
        <v>64.211600000000004</v>
      </c>
      <c r="Q621" s="7">
        <v>62.071199999999997</v>
      </c>
      <c r="R621" s="7">
        <v>66.6768</v>
      </c>
    </row>
    <row r="622" spans="1:18" hidden="1" x14ac:dyDescent="0.35">
      <c r="A622" s="34" t="s">
        <v>9835</v>
      </c>
      <c r="B622" t="s">
        <v>4635</v>
      </c>
      <c r="C622" t="s">
        <v>1627</v>
      </c>
      <c r="D622" t="s">
        <v>9835</v>
      </c>
      <c r="E622" t="s">
        <v>9615</v>
      </c>
      <c r="F622" t="s">
        <v>4590</v>
      </c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>
        <v>40.0017</v>
      </c>
      <c r="R622" s="7">
        <v>40.541400000000003</v>
      </c>
    </row>
    <row r="623" spans="1:18" hidden="1" x14ac:dyDescent="0.35">
      <c r="A623" s="34" t="s">
        <v>9835</v>
      </c>
      <c r="B623" t="s">
        <v>4635</v>
      </c>
      <c r="C623" t="s">
        <v>1627</v>
      </c>
      <c r="D623" t="s">
        <v>9835</v>
      </c>
      <c r="E623" t="s">
        <v>9611</v>
      </c>
      <c r="F623" t="s">
        <v>4590</v>
      </c>
      <c r="G623" s="7">
        <v>40.793800000000005</v>
      </c>
      <c r="H623" s="7">
        <v>35.825800000000001</v>
      </c>
      <c r="I623" s="7">
        <v>40.412399999999998</v>
      </c>
      <c r="J623" s="7">
        <v>40.707999999999998</v>
      </c>
      <c r="K623" s="7">
        <v>45.731999999999999</v>
      </c>
      <c r="L623" s="7">
        <v>56.737199999999994</v>
      </c>
      <c r="M623" s="7">
        <v>52.9176</v>
      </c>
      <c r="N623" s="7">
        <v>53.190899999999999</v>
      </c>
      <c r="O623" s="7">
        <v>45.1584</v>
      </c>
      <c r="P623" s="7">
        <v>42.054000000000002</v>
      </c>
      <c r="Q623" s="7"/>
      <c r="R623" s="7"/>
    </row>
    <row r="624" spans="1:18" hidden="1" x14ac:dyDescent="0.35">
      <c r="A624" s="34" t="s">
        <v>1709</v>
      </c>
      <c r="B624" t="s">
        <v>4635</v>
      </c>
      <c r="C624" t="s">
        <v>1708</v>
      </c>
      <c r="D624" t="s">
        <v>1709</v>
      </c>
      <c r="E624" t="s">
        <v>4592</v>
      </c>
      <c r="F624" t="s">
        <v>4590</v>
      </c>
      <c r="G624" s="7">
        <v>42.176600000000001</v>
      </c>
      <c r="H624" s="7">
        <v>36.534300000000002</v>
      </c>
      <c r="I624" s="7">
        <v>40.214500000000001</v>
      </c>
      <c r="J624" s="7">
        <v>38.969800000000006</v>
      </c>
      <c r="K624" s="7">
        <v>43.494800000000005</v>
      </c>
      <c r="L624" s="7">
        <v>49.1464</v>
      </c>
      <c r="M624" s="7">
        <v>49.388800000000003</v>
      </c>
      <c r="N624" s="7">
        <v>40.5349</v>
      </c>
      <c r="O624" s="7">
        <v>36.490600000000001</v>
      </c>
      <c r="P624" s="7">
        <v>42.302500000000002</v>
      </c>
      <c r="Q624" s="7">
        <v>38.315800000000003</v>
      </c>
      <c r="R624" s="7">
        <v>40.316600000000001</v>
      </c>
    </row>
    <row r="625" spans="1:18" hidden="1" x14ac:dyDescent="0.35">
      <c r="A625" s="34" t="s">
        <v>9836</v>
      </c>
      <c r="B625" t="s">
        <v>4635</v>
      </c>
      <c r="C625" t="s">
        <v>1759</v>
      </c>
      <c r="D625" t="s">
        <v>9836</v>
      </c>
      <c r="E625" t="s">
        <v>4126</v>
      </c>
      <c r="F625" t="s">
        <v>4590</v>
      </c>
      <c r="G625" s="7">
        <v>70.12769999999999</v>
      </c>
      <c r="H625" s="7">
        <v>64.337699999999998</v>
      </c>
      <c r="I625" s="7">
        <v>68.154200000000003</v>
      </c>
      <c r="J625" s="7">
        <v>65.401899999999998</v>
      </c>
      <c r="K625" s="7">
        <v>69.13539999999999</v>
      </c>
      <c r="L625" s="7">
        <v>81.513100000000009</v>
      </c>
      <c r="M625" s="7">
        <v>80.197000000000003</v>
      </c>
      <c r="N625" s="7">
        <v>73.838399999999993</v>
      </c>
      <c r="O625" s="7">
        <v>54.714700000000001</v>
      </c>
      <c r="P625" s="7">
        <v>59.157300000000006</v>
      </c>
      <c r="Q625" s="7">
        <v>57.875699999999995</v>
      </c>
      <c r="R625" s="7">
        <v>60.206400000000002</v>
      </c>
    </row>
    <row r="626" spans="1:18" hidden="1" x14ac:dyDescent="0.35">
      <c r="A626" s="34" t="s">
        <v>3739</v>
      </c>
      <c r="B626" t="s">
        <v>4635</v>
      </c>
      <c r="C626" t="s">
        <v>1760</v>
      </c>
      <c r="D626" t="s">
        <v>3739</v>
      </c>
      <c r="E626" t="s">
        <v>9692</v>
      </c>
      <c r="F626" t="s">
        <v>4590</v>
      </c>
      <c r="G626" s="7">
        <v>51.469099999999997</v>
      </c>
      <c r="H626" s="7">
        <v>46.280999999999999</v>
      </c>
      <c r="I626" s="7">
        <v>46.393599999999999</v>
      </c>
      <c r="J626" s="7">
        <v>35.915099999999995</v>
      </c>
      <c r="K626" s="7">
        <v>41.146099999999997</v>
      </c>
      <c r="L626" s="7">
        <v>44.177800000000005</v>
      </c>
      <c r="M626" s="7">
        <v>44.945800000000006</v>
      </c>
      <c r="N626" s="7">
        <v>44.003099999999996</v>
      </c>
      <c r="O626" s="7">
        <v>39.978999999999999</v>
      </c>
      <c r="P626" s="7">
        <v>40.378500000000003</v>
      </c>
      <c r="Q626" s="7">
        <v>40.023400000000002</v>
      </c>
      <c r="R626" s="7">
        <v>43.190800000000003</v>
      </c>
    </row>
    <row r="627" spans="1:18" hidden="1" x14ac:dyDescent="0.35">
      <c r="A627" s="34" t="s">
        <v>8064</v>
      </c>
      <c r="B627" t="s">
        <v>4635</v>
      </c>
      <c r="C627" t="s">
        <v>8063</v>
      </c>
      <c r="D627" t="s">
        <v>8064</v>
      </c>
      <c r="E627" t="s">
        <v>4592</v>
      </c>
      <c r="F627" t="s">
        <v>4590</v>
      </c>
      <c r="G627" s="7"/>
      <c r="H627" s="7"/>
      <c r="I627" s="7"/>
      <c r="J627" s="7"/>
      <c r="K627" s="7"/>
      <c r="L627" s="7"/>
      <c r="M627" s="7"/>
      <c r="N627" s="7"/>
      <c r="O627" s="7"/>
      <c r="P627" s="7">
        <v>16.208400000000001</v>
      </c>
      <c r="Q627" s="7">
        <v>14.7256</v>
      </c>
      <c r="R627" s="7">
        <v>16.622799999999998</v>
      </c>
    </row>
    <row r="628" spans="1:18" hidden="1" x14ac:dyDescent="0.35">
      <c r="A628" s="34" t="s">
        <v>1764</v>
      </c>
      <c r="B628" t="s">
        <v>4635</v>
      </c>
      <c r="C628" t="s">
        <v>1763</v>
      </c>
      <c r="D628" t="s">
        <v>1764</v>
      </c>
      <c r="E628" t="s">
        <v>9692</v>
      </c>
      <c r="F628" t="s">
        <v>4590</v>
      </c>
      <c r="G628" s="7">
        <v>31.293099999999999</v>
      </c>
      <c r="H628" s="7">
        <v>28.599599999999999</v>
      </c>
      <c r="I628" s="7">
        <v>31.9998</v>
      </c>
      <c r="J628" s="7">
        <v>29.997700000000002</v>
      </c>
      <c r="K628" s="7">
        <v>32.040799999999997</v>
      </c>
      <c r="L628" s="7">
        <v>35.4816</v>
      </c>
      <c r="M628" s="7">
        <v>35.105699999999999</v>
      </c>
      <c r="N628" s="7">
        <v>35.469099999999997</v>
      </c>
      <c r="O628" s="7">
        <v>32.385799999999996</v>
      </c>
      <c r="P628" s="7">
        <v>32.848999999999997</v>
      </c>
      <c r="Q628" s="7">
        <v>32.325699999999998</v>
      </c>
      <c r="R628" s="7">
        <v>34.039400000000001</v>
      </c>
    </row>
    <row r="629" spans="1:18" hidden="1" x14ac:dyDescent="0.35">
      <c r="A629" s="34" t="s">
        <v>8066</v>
      </c>
      <c r="B629" t="s">
        <v>4635</v>
      </c>
      <c r="C629" t="s">
        <v>8065</v>
      </c>
      <c r="D629" t="s">
        <v>8066</v>
      </c>
      <c r="E629" t="s">
        <v>4592</v>
      </c>
      <c r="F629" t="s">
        <v>4590</v>
      </c>
      <c r="G629" s="7"/>
      <c r="H629" s="7"/>
      <c r="I629" s="7"/>
      <c r="J629" s="7"/>
      <c r="K629" s="7"/>
      <c r="L629" s="7"/>
      <c r="M629" s="7"/>
      <c r="N629" s="7"/>
      <c r="O629" s="7"/>
      <c r="P629" s="7">
        <v>13.0939</v>
      </c>
      <c r="Q629" s="7">
        <v>14.8035</v>
      </c>
      <c r="R629" s="7">
        <v>14.8629</v>
      </c>
    </row>
    <row r="630" spans="1:18" hidden="1" x14ac:dyDescent="0.35">
      <c r="A630" s="34" t="s">
        <v>1815</v>
      </c>
      <c r="B630" t="s">
        <v>4635</v>
      </c>
      <c r="C630" t="s">
        <v>1814</v>
      </c>
      <c r="D630" t="s">
        <v>1815</v>
      </c>
      <c r="E630" t="s">
        <v>9616</v>
      </c>
      <c r="F630" t="s">
        <v>4590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</row>
    <row r="631" spans="1:18" hidden="1" x14ac:dyDescent="0.35">
      <c r="A631" s="34" t="s">
        <v>6624</v>
      </c>
      <c r="B631" t="s">
        <v>4635</v>
      </c>
      <c r="C631" t="s">
        <v>6623</v>
      </c>
      <c r="D631" t="s">
        <v>6624</v>
      </c>
      <c r="E631" t="s">
        <v>9615</v>
      </c>
      <c r="F631" t="s">
        <v>4590</v>
      </c>
      <c r="G631" s="7">
        <v>106.3582</v>
      </c>
      <c r="H631" s="7">
        <v>90.232470000000006</v>
      </c>
      <c r="I631" s="7">
        <v>93.14819</v>
      </c>
      <c r="J631" s="7">
        <v>68.938580000000002</v>
      </c>
      <c r="K631" s="7">
        <v>61.167159999999996</v>
      </c>
      <c r="L631" s="7">
        <v>60.386880000000005</v>
      </c>
      <c r="M631" s="7">
        <v>59.611959999999996</v>
      </c>
      <c r="N631" s="7">
        <v>60.028860000000002</v>
      </c>
      <c r="O631" s="7">
        <v>62.588639999999998</v>
      </c>
      <c r="P631" s="7">
        <v>91.318060000000003</v>
      </c>
      <c r="Q631" s="7">
        <v>87.890639999999991</v>
      </c>
      <c r="R631" s="7">
        <v>99.79388999999999</v>
      </c>
    </row>
    <row r="632" spans="1:18" hidden="1" x14ac:dyDescent="0.35">
      <c r="A632" s="34" t="s">
        <v>9662</v>
      </c>
      <c r="B632" t="s">
        <v>4635</v>
      </c>
      <c r="C632" t="s">
        <v>133</v>
      </c>
      <c r="D632" t="s">
        <v>9662</v>
      </c>
      <c r="E632" t="s">
        <v>9616</v>
      </c>
      <c r="F632" t="s">
        <v>4590</v>
      </c>
      <c r="G632" s="7">
        <v>136.21817000000001</v>
      </c>
      <c r="H632" s="7">
        <v>117.15814</v>
      </c>
      <c r="I632" s="7">
        <v>120.11626</v>
      </c>
      <c r="J632" s="7">
        <v>104.23168</v>
      </c>
      <c r="K632" s="7">
        <v>99.815149999999988</v>
      </c>
      <c r="L632" s="7">
        <v>94.868750000000006</v>
      </c>
      <c r="M632" s="7">
        <v>101.46461000000001</v>
      </c>
      <c r="N632" s="7">
        <v>101.00251</v>
      </c>
      <c r="O632" s="7">
        <v>100.4341</v>
      </c>
      <c r="P632" s="7">
        <v>113.74003999999999</v>
      </c>
      <c r="Q632" s="7">
        <v>113.45244</v>
      </c>
      <c r="R632" s="7">
        <v>128.14118999999999</v>
      </c>
    </row>
    <row r="633" spans="1:18" hidden="1" x14ac:dyDescent="0.35">
      <c r="A633" s="34" t="s">
        <v>98</v>
      </c>
      <c r="B633" t="s">
        <v>4635</v>
      </c>
      <c r="C633" t="s">
        <v>99</v>
      </c>
      <c r="D633" t="s">
        <v>98</v>
      </c>
      <c r="E633" t="s">
        <v>9616</v>
      </c>
      <c r="F633" t="s">
        <v>4590</v>
      </c>
      <c r="G633" s="7">
        <v>61.854999999999997</v>
      </c>
      <c r="H633" s="7">
        <v>51.634999999999998</v>
      </c>
      <c r="I633" s="7">
        <v>56.125999999999998</v>
      </c>
      <c r="J633" s="7">
        <v>45.139000000000003</v>
      </c>
      <c r="K633" s="7">
        <v>51.530999999999999</v>
      </c>
      <c r="L633" s="7">
        <v>57.74</v>
      </c>
      <c r="M633" s="7">
        <v>69.364000000000004</v>
      </c>
      <c r="N633" s="7">
        <v>64.66</v>
      </c>
      <c r="O633" s="7">
        <v>53.491999999999997</v>
      </c>
      <c r="P633" s="7">
        <v>54.371000000000002</v>
      </c>
      <c r="Q633" s="7">
        <v>54.929000000000002</v>
      </c>
      <c r="R633" s="7">
        <v>57.548999999999999</v>
      </c>
    </row>
    <row r="634" spans="1:18" hidden="1" x14ac:dyDescent="0.35">
      <c r="A634" s="34" t="s">
        <v>100</v>
      </c>
      <c r="B634" t="s">
        <v>4635</v>
      </c>
      <c r="C634" t="s">
        <v>101</v>
      </c>
      <c r="D634" t="s">
        <v>100</v>
      </c>
      <c r="E634" t="s">
        <v>9622</v>
      </c>
      <c r="F634" t="s">
        <v>4590</v>
      </c>
      <c r="G634" s="7">
        <v>94.904759999999996</v>
      </c>
      <c r="H634" s="7">
        <v>86.839700000000008</v>
      </c>
      <c r="I634" s="7">
        <v>93.186099999999982</v>
      </c>
      <c r="J634" s="7">
        <v>83.021909999999991</v>
      </c>
      <c r="K634" s="7">
        <v>83.547789999999992</v>
      </c>
      <c r="L634" s="7">
        <v>77.409599999999998</v>
      </c>
      <c r="M634" s="7">
        <v>79.794579999999996</v>
      </c>
      <c r="N634" s="7">
        <v>77.002769999999998</v>
      </c>
      <c r="O634" s="7">
        <v>74.372599999999991</v>
      </c>
      <c r="P634" s="7">
        <v>84.32</v>
      </c>
      <c r="Q634" s="7">
        <v>82.250519999999995</v>
      </c>
      <c r="R634" s="7">
        <v>88.140680000000003</v>
      </c>
    </row>
    <row r="635" spans="1:18" hidden="1" x14ac:dyDescent="0.35">
      <c r="A635" s="34" t="s">
        <v>100</v>
      </c>
      <c r="B635" t="s">
        <v>4635</v>
      </c>
      <c r="C635" t="s">
        <v>101</v>
      </c>
      <c r="D635" t="s">
        <v>100</v>
      </c>
      <c r="E635" t="s">
        <v>9615</v>
      </c>
      <c r="F635" t="s">
        <v>4590</v>
      </c>
      <c r="G635" s="7">
        <v>84.847719999999995</v>
      </c>
      <c r="H635" s="7">
        <v>78.300389999999993</v>
      </c>
      <c r="I635" s="7">
        <v>73.566050000000004</v>
      </c>
      <c r="J635" s="7">
        <v>56.422730000000001</v>
      </c>
      <c r="K635" s="7">
        <v>48.821010000000001</v>
      </c>
      <c r="L635" s="7">
        <v>39.262769999999996</v>
      </c>
      <c r="M635" s="7">
        <v>46.29318</v>
      </c>
      <c r="N635" s="7">
        <v>48.954000000000001</v>
      </c>
      <c r="O635" s="7">
        <v>51.137699999999995</v>
      </c>
      <c r="P635" s="7">
        <v>60.49024</v>
      </c>
      <c r="Q635" s="7">
        <v>68.44541000000001</v>
      </c>
      <c r="R635" s="7">
        <v>92.058149999999998</v>
      </c>
    </row>
    <row r="636" spans="1:18" hidden="1" x14ac:dyDescent="0.35">
      <c r="A636" s="34" t="s">
        <v>3794</v>
      </c>
      <c r="B636" t="s">
        <v>4635</v>
      </c>
      <c r="C636" t="s">
        <v>2350</v>
      </c>
      <c r="D636" t="s">
        <v>3794</v>
      </c>
      <c r="E636" t="s">
        <v>9626</v>
      </c>
      <c r="F636" t="s">
        <v>4590</v>
      </c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>
        <v>29.482599999999998</v>
      </c>
    </row>
    <row r="637" spans="1:18" hidden="1" x14ac:dyDescent="0.35">
      <c r="A637" s="34" t="s">
        <v>9666</v>
      </c>
      <c r="B637" t="s">
        <v>4635</v>
      </c>
      <c r="C637" t="s">
        <v>2404</v>
      </c>
      <c r="D637" t="s">
        <v>9666</v>
      </c>
      <c r="E637" t="s">
        <v>4126</v>
      </c>
      <c r="F637" t="s">
        <v>4590</v>
      </c>
      <c r="G637" s="7">
        <v>205.7791</v>
      </c>
      <c r="H637" s="7">
        <v>196.16664</v>
      </c>
      <c r="I637" s="7">
        <v>176.91437999999999</v>
      </c>
      <c r="J637" s="7">
        <v>148.29061000000002</v>
      </c>
      <c r="K637" s="7">
        <v>132.29281</v>
      </c>
      <c r="L637" s="7">
        <v>115.27737</v>
      </c>
      <c r="M637" s="7">
        <v>122.6628</v>
      </c>
      <c r="N637" s="7">
        <v>109.17698999999999</v>
      </c>
      <c r="O637" s="7">
        <v>120.0784</v>
      </c>
      <c r="P637" s="7">
        <v>166.17102</v>
      </c>
      <c r="Q637" s="7">
        <v>106.12502000000001</v>
      </c>
      <c r="R637" s="7">
        <v>105.81271000000001</v>
      </c>
    </row>
    <row r="638" spans="1:18" hidden="1" x14ac:dyDescent="0.35">
      <c r="A638" s="34" t="s">
        <v>9837</v>
      </c>
      <c r="B638" t="s">
        <v>4635</v>
      </c>
      <c r="C638" t="s">
        <v>2409</v>
      </c>
      <c r="D638" t="s">
        <v>9837</v>
      </c>
      <c r="E638" t="s">
        <v>4126</v>
      </c>
      <c r="F638" t="s">
        <v>4590</v>
      </c>
      <c r="G638" s="7">
        <v>580.50120000000004</v>
      </c>
      <c r="H638" s="7">
        <v>518.59699999999998</v>
      </c>
      <c r="I638" s="7">
        <v>567.75139999999999</v>
      </c>
      <c r="J638" s="7">
        <v>544.47770000000003</v>
      </c>
      <c r="K638" s="7">
        <v>584.46510000000001</v>
      </c>
      <c r="L638" s="7">
        <v>614.30360000000007</v>
      </c>
      <c r="M638" s="7">
        <v>653.20339999999999</v>
      </c>
      <c r="N638" s="7">
        <v>628.10050000000001</v>
      </c>
      <c r="O638" s="7"/>
      <c r="P638" s="7"/>
      <c r="Q638" s="7"/>
      <c r="R638" s="7"/>
    </row>
    <row r="639" spans="1:18" hidden="1" x14ac:dyDescent="0.35">
      <c r="A639" s="34" t="s">
        <v>9837</v>
      </c>
      <c r="B639" t="s">
        <v>4635</v>
      </c>
      <c r="C639" t="s">
        <v>2409</v>
      </c>
      <c r="D639" t="s">
        <v>9837</v>
      </c>
      <c r="E639" t="s">
        <v>9615</v>
      </c>
      <c r="F639" t="s">
        <v>4590</v>
      </c>
      <c r="G639" s="7"/>
      <c r="H639" s="7"/>
      <c r="I639" s="7"/>
      <c r="J639" s="7"/>
      <c r="K639" s="7"/>
      <c r="L639" s="7"/>
      <c r="M639" s="7"/>
      <c r="N639" s="7"/>
      <c r="O639" s="7">
        <v>586.38810000000001</v>
      </c>
      <c r="P639" s="7">
        <v>586.22900000000004</v>
      </c>
      <c r="Q639" s="7">
        <v>550.63760000000002</v>
      </c>
      <c r="R639" s="7">
        <v>569.83760000000007</v>
      </c>
    </row>
    <row r="640" spans="1:18" hidden="1" x14ac:dyDescent="0.35">
      <c r="A640" s="34" t="s">
        <v>9699</v>
      </c>
      <c r="B640" t="s">
        <v>4635</v>
      </c>
      <c r="C640" t="s">
        <v>2559</v>
      </c>
      <c r="D640" t="s">
        <v>9699</v>
      </c>
      <c r="E640" t="s">
        <v>9611</v>
      </c>
      <c r="F640" t="s">
        <v>4590</v>
      </c>
      <c r="G640" s="7">
        <v>730.25842799999998</v>
      </c>
      <c r="H640" s="7">
        <v>679.40138000000002</v>
      </c>
      <c r="I640" s="7">
        <v>543.45910000000003</v>
      </c>
      <c r="J640" s="7">
        <v>514.02840000000003</v>
      </c>
      <c r="K640" s="7">
        <v>512.38909999999998</v>
      </c>
      <c r="L640" s="7">
        <v>464.471</v>
      </c>
      <c r="M640" s="7">
        <v>478.70699999999999</v>
      </c>
      <c r="N640" s="7">
        <v>486.17790000000002</v>
      </c>
      <c r="O640" s="7">
        <v>469.11650000000009</v>
      </c>
      <c r="P640" s="7">
        <v>500.04070000000002</v>
      </c>
      <c r="Q640" s="7">
        <v>493.59129999999993</v>
      </c>
      <c r="R640" s="7">
        <v>474.76589999999999</v>
      </c>
    </row>
    <row r="641" spans="1:18" hidden="1" x14ac:dyDescent="0.35">
      <c r="A641" s="34" t="s">
        <v>2612</v>
      </c>
      <c r="B641" t="s">
        <v>4635</v>
      </c>
      <c r="C641" t="s">
        <v>2611</v>
      </c>
      <c r="D641" t="s">
        <v>2612</v>
      </c>
      <c r="E641" t="s">
        <v>9621</v>
      </c>
      <c r="F641" t="s">
        <v>4590</v>
      </c>
      <c r="G641" s="7">
        <v>1866.0401000000002</v>
      </c>
      <c r="H641" s="7">
        <v>1672.7941490000001</v>
      </c>
      <c r="I641" s="7">
        <v>1816.2906399999999</v>
      </c>
      <c r="J641" s="7"/>
      <c r="K641" s="7"/>
      <c r="L641" s="7"/>
      <c r="M641" s="7"/>
      <c r="N641" s="7"/>
      <c r="O641" s="7"/>
      <c r="P641" s="7"/>
      <c r="Q641" s="7"/>
      <c r="R641" s="7"/>
    </row>
    <row r="642" spans="1:18" hidden="1" x14ac:dyDescent="0.35">
      <c r="A642" s="34" t="s">
        <v>2612</v>
      </c>
      <c r="B642" t="s">
        <v>4635</v>
      </c>
      <c r="C642" t="s">
        <v>2611</v>
      </c>
      <c r="D642" t="s">
        <v>2612</v>
      </c>
      <c r="E642" t="s">
        <v>9615</v>
      </c>
      <c r="F642" t="s">
        <v>4590</v>
      </c>
      <c r="G642" s="7"/>
      <c r="H642" s="7"/>
      <c r="I642" s="7"/>
      <c r="J642" s="7">
        <v>1703.5139549999999</v>
      </c>
      <c r="K642" s="7">
        <v>1733.3162599999998</v>
      </c>
      <c r="L642" s="7">
        <v>1606.0791399999998</v>
      </c>
      <c r="M642" s="7">
        <v>1668.5077000000001</v>
      </c>
      <c r="N642" s="7">
        <v>1645.6182899999999</v>
      </c>
      <c r="O642" s="7">
        <v>1593.9815360000002</v>
      </c>
      <c r="P642" s="7">
        <v>1685.6556179999998</v>
      </c>
      <c r="Q642" s="7">
        <v>1642.1302110000001</v>
      </c>
      <c r="R642" s="7">
        <v>1203.846984</v>
      </c>
    </row>
    <row r="643" spans="1:18" hidden="1" x14ac:dyDescent="0.35">
      <c r="A643" s="34" t="s">
        <v>9838</v>
      </c>
      <c r="B643" t="s">
        <v>4635</v>
      </c>
      <c r="C643" t="s">
        <v>2660</v>
      </c>
      <c r="D643" t="s">
        <v>9838</v>
      </c>
      <c r="E643" t="s">
        <v>9692</v>
      </c>
      <c r="F643" t="s">
        <v>4590</v>
      </c>
      <c r="G643" s="7">
        <v>170.71564999999998</v>
      </c>
      <c r="H643" s="7">
        <v>149.39954</v>
      </c>
      <c r="I643" s="7">
        <v>161.26432</v>
      </c>
      <c r="J643" s="7">
        <v>157.54276999999999</v>
      </c>
      <c r="K643" s="7">
        <v>161.81317999999999</v>
      </c>
      <c r="L643" s="7">
        <v>157.39680999999999</v>
      </c>
      <c r="M643" s="7">
        <v>157.71999</v>
      </c>
      <c r="N643" s="7">
        <v>151.22313</v>
      </c>
      <c r="O643" s="7">
        <v>145.56829000000002</v>
      </c>
      <c r="P643" s="7">
        <v>151.50995999999998</v>
      </c>
      <c r="Q643" s="7">
        <v>151.54098000000002</v>
      </c>
      <c r="R643" s="7">
        <v>163.87610999999998</v>
      </c>
    </row>
    <row r="644" spans="1:18" hidden="1" x14ac:dyDescent="0.35">
      <c r="A644" s="34" t="s">
        <v>9723</v>
      </c>
      <c r="B644" t="s">
        <v>4635</v>
      </c>
      <c r="C644" t="s">
        <v>103</v>
      </c>
      <c r="D644" t="s">
        <v>9723</v>
      </c>
      <c r="E644" t="s">
        <v>9616</v>
      </c>
      <c r="F644" t="s">
        <v>4590</v>
      </c>
      <c r="G644" s="7">
        <v>2840.72172</v>
      </c>
      <c r="H644" s="7">
        <v>2486.990393</v>
      </c>
      <c r="I644" s="7">
        <v>2751.767691</v>
      </c>
      <c r="J644" s="7">
        <v>2630.9824960000001</v>
      </c>
      <c r="K644" s="7">
        <v>2665.9154370000001</v>
      </c>
      <c r="L644" s="7">
        <v>2509.959292</v>
      </c>
      <c r="M644" s="7">
        <v>2646.405565</v>
      </c>
      <c r="N644" s="7">
        <v>2610.242542</v>
      </c>
      <c r="O644" s="7">
        <v>2546.2292130000001</v>
      </c>
      <c r="P644" s="7">
        <v>2681.5675579999997</v>
      </c>
      <c r="Q644" s="7">
        <v>2541.3494449999998</v>
      </c>
      <c r="R644" s="7">
        <v>2619.5754999999999</v>
      </c>
    </row>
    <row r="645" spans="1:18" hidden="1" x14ac:dyDescent="0.35">
      <c r="A645" s="34" t="s">
        <v>9839</v>
      </c>
      <c r="B645" t="s">
        <v>4635</v>
      </c>
      <c r="C645" t="s">
        <v>2731</v>
      </c>
      <c r="D645" t="s">
        <v>9839</v>
      </c>
      <c r="E645" t="s">
        <v>9620</v>
      </c>
      <c r="F645" t="s">
        <v>4590</v>
      </c>
      <c r="G645" s="7">
        <v>394.98509999999999</v>
      </c>
      <c r="H645" s="7">
        <v>380.02350000000001</v>
      </c>
      <c r="I645" s="7">
        <v>383.29109999999997</v>
      </c>
      <c r="J645" s="7">
        <v>416.18540000000002</v>
      </c>
      <c r="K645" s="7">
        <v>337.17670000000004</v>
      </c>
      <c r="L645" s="7">
        <v>346.64429999999999</v>
      </c>
      <c r="M645" s="7">
        <v>402.51820000000004</v>
      </c>
      <c r="N645" s="7">
        <v>351.77009999999996</v>
      </c>
      <c r="O645" s="7">
        <v>324.0804</v>
      </c>
      <c r="P645" s="7">
        <v>359.91909999999996</v>
      </c>
      <c r="Q645" s="7">
        <v>369.14820000000003</v>
      </c>
      <c r="R645" s="7">
        <v>256.96170000000001</v>
      </c>
    </row>
    <row r="646" spans="1:18" hidden="1" x14ac:dyDescent="0.35">
      <c r="A646" s="34" t="s">
        <v>9840</v>
      </c>
      <c r="B646" t="s">
        <v>4635</v>
      </c>
      <c r="C646" t="s">
        <v>2807</v>
      </c>
      <c r="D646" t="s">
        <v>9840</v>
      </c>
      <c r="E646" t="s">
        <v>9616</v>
      </c>
      <c r="F646" t="s">
        <v>4590</v>
      </c>
      <c r="G646" s="7">
        <v>1687.7337299999999</v>
      </c>
      <c r="H646" s="7">
        <v>1567.958339</v>
      </c>
      <c r="I646" s="7">
        <v>1698.04034</v>
      </c>
      <c r="J646" s="7">
        <v>1520.7092899999998</v>
      </c>
      <c r="K646" s="7">
        <v>1513.74082</v>
      </c>
      <c r="L646" s="7">
        <v>1469.1746950000002</v>
      </c>
      <c r="M646" s="7">
        <v>1539.8006089999999</v>
      </c>
      <c r="N646" s="7">
        <v>1504.649711</v>
      </c>
      <c r="O646" s="7">
        <v>1473.1206120000002</v>
      </c>
      <c r="P646" s="7">
        <v>1622.4225200000001</v>
      </c>
      <c r="Q646" s="7">
        <v>1619.8020829999998</v>
      </c>
      <c r="R646" s="7">
        <v>1807.1690450000001</v>
      </c>
    </row>
    <row r="647" spans="1:18" hidden="1" x14ac:dyDescent="0.35">
      <c r="A647" s="34" t="s">
        <v>6490</v>
      </c>
      <c r="B647" t="s">
        <v>4635</v>
      </c>
      <c r="C647" t="s">
        <v>125</v>
      </c>
      <c r="D647" t="s">
        <v>6490</v>
      </c>
      <c r="E647" t="s">
        <v>9616</v>
      </c>
      <c r="F647" t="s">
        <v>4590</v>
      </c>
      <c r="G647" s="7">
        <v>110.245</v>
      </c>
      <c r="H647" s="7">
        <v>118.114</v>
      </c>
      <c r="I647" s="7">
        <v>112.303</v>
      </c>
      <c r="J647" s="7">
        <v>88.073999999999998</v>
      </c>
      <c r="K647" s="7">
        <v>86.903000000000006</v>
      </c>
      <c r="L647" s="7">
        <v>83.718000000000004</v>
      </c>
      <c r="M647" s="7">
        <v>93.548000000000002</v>
      </c>
      <c r="N647" s="7">
        <v>91.38</v>
      </c>
      <c r="O647" s="7">
        <v>88.718000000000004</v>
      </c>
      <c r="P647" s="7">
        <v>78.239999999999995</v>
      </c>
      <c r="Q647" s="7">
        <v>80.084000000000003</v>
      </c>
      <c r="R647" s="7">
        <v>101.613</v>
      </c>
    </row>
    <row r="648" spans="1:18" hidden="1" x14ac:dyDescent="0.35">
      <c r="A648" s="34" t="s">
        <v>9841</v>
      </c>
      <c r="B648" t="s">
        <v>4635</v>
      </c>
      <c r="C648" t="s">
        <v>3127</v>
      </c>
      <c r="D648" t="s">
        <v>9841</v>
      </c>
      <c r="E648" t="s">
        <v>4126</v>
      </c>
      <c r="F648" t="s">
        <v>4590</v>
      </c>
      <c r="G648" s="7"/>
      <c r="H648" s="7"/>
      <c r="I648" s="7"/>
      <c r="J648" s="7">
        <v>96.776610000000005</v>
      </c>
      <c r="K648" s="7">
        <v>93.578550000000007</v>
      </c>
      <c r="L648" s="7">
        <v>85.502070000000003</v>
      </c>
      <c r="M648" s="7">
        <v>90.566779999999994</v>
      </c>
      <c r="N648" s="7">
        <v>89.479619999999997</v>
      </c>
      <c r="O648" s="7">
        <v>89.136309999999995</v>
      </c>
      <c r="P648" s="7">
        <v>100.54106</v>
      </c>
      <c r="Q648" s="7">
        <v>98.68759</v>
      </c>
      <c r="R648" s="7">
        <v>105.97808000000001</v>
      </c>
    </row>
    <row r="649" spans="1:18" hidden="1" x14ac:dyDescent="0.35">
      <c r="A649" s="34" t="s">
        <v>9841</v>
      </c>
      <c r="B649" t="s">
        <v>4635</v>
      </c>
      <c r="C649" t="s">
        <v>3127</v>
      </c>
      <c r="D649" t="s">
        <v>9841</v>
      </c>
      <c r="E649" t="s">
        <v>9616</v>
      </c>
      <c r="F649" t="s">
        <v>4590</v>
      </c>
      <c r="G649" s="7">
        <v>126.66739</v>
      </c>
      <c r="H649" s="7">
        <v>110.48386000000001</v>
      </c>
      <c r="I649" s="7">
        <v>110.78592</v>
      </c>
      <c r="J649" s="7"/>
      <c r="K649" s="7"/>
      <c r="L649" s="7"/>
      <c r="M649" s="7"/>
      <c r="N649" s="7"/>
      <c r="O649" s="7"/>
      <c r="P649" s="7"/>
      <c r="Q649" s="7"/>
      <c r="R649" s="7"/>
    </row>
    <row r="650" spans="1:18" hidden="1" x14ac:dyDescent="0.35">
      <c r="A650" s="34" t="s">
        <v>3223</v>
      </c>
      <c r="B650" t="s">
        <v>4635</v>
      </c>
      <c r="C650" t="s">
        <v>3222</v>
      </c>
      <c r="D650" t="s">
        <v>3223</v>
      </c>
      <c r="E650" t="s">
        <v>4126</v>
      </c>
      <c r="F650" t="s">
        <v>4590</v>
      </c>
      <c r="G650" s="7">
        <v>7.4429499999999997</v>
      </c>
      <c r="H650" s="7">
        <v>6.5213799999999997</v>
      </c>
      <c r="I650" s="7">
        <v>6.7493999999999996</v>
      </c>
      <c r="J650" s="7">
        <v>6.6651000000000007</v>
      </c>
      <c r="K650" s="7">
        <v>6.1339100000000002</v>
      </c>
      <c r="L650" s="7">
        <v>5.6612200000000001</v>
      </c>
      <c r="M650" s="7">
        <v>6.5076299999999998</v>
      </c>
      <c r="N650" s="7">
        <v>6.3559700000000001</v>
      </c>
      <c r="O650" s="7">
        <v>6.07979</v>
      </c>
      <c r="P650" s="7">
        <v>7.1126800000000001</v>
      </c>
      <c r="Q650" s="7">
        <v>6.8758299999999997</v>
      </c>
      <c r="R650" s="7">
        <v>0</v>
      </c>
    </row>
    <row r="651" spans="1:18" hidden="1" x14ac:dyDescent="0.35">
      <c r="A651" s="34" t="s">
        <v>3225</v>
      </c>
      <c r="B651" t="s">
        <v>4635</v>
      </c>
      <c r="C651" t="s">
        <v>3224</v>
      </c>
      <c r="D651" t="s">
        <v>3225</v>
      </c>
      <c r="E651" t="s">
        <v>4126</v>
      </c>
      <c r="F651" t="s">
        <v>4590</v>
      </c>
      <c r="G651" s="7">
        <v>173.71820000000002</v>
      </c>
      <c r="H651" s="7">
        <v>153.68389999999999</v>
      </c>
      <c r="I651" s="7">
        <v>155.3888</v>
      </c>
      <c r="J651" s="7">
        <v>132.53720000000001</v>
      </c>
      <c r="K651" s="7">
        <v>135.26870000000002</v>
      </c>
      <c r="L651" s="7">
        <v>146.60339999999999</v>
      </c>
      <c r="M651" s="7">
        <v>155.18540000000002</v>
      </c>
      <c r="N651" s="7">
        <v>143.96619999999999</v>
      </c>
      <c r="O651" s="7">
        <v>133.35380000000001</v>
      </c>
      <c r="P651" s="7">
        <v>147.1206</v>
      </c>
      <c r="Q651" s="7">
        <v>139.89349999999999</v>
      </c>
      <c r="R651" s="7">
        <v>152.81220000000002</v>
      </c>
    </row>
    <row r="652" spans="1:18" hidden="1" x14ac:dyDescent="0.35">
      <c r="A652" s="34" t="s">
        <v>61</v>
      </c>
      <c r="B652" t="s">
        <v>4635</v>
      </c>
      <c r="C652" t="s">
        <v>62</v>
      </c>
      <c r="D652" t="s">
        <v>61</v>
      </c>
      <c r="E652" t="s">
        <v>9616</v>
      </c>
      <c r="F652" t="s">
        <v>4590</v>
      </c>
      <c r="G652" s="7">
        <v>139.59654999999998</v>
      </c>
      <c r="H652" s="7">
        <v>120.94655</v>
      </c>
      <c r="I652" s="7">
        <v>122.97078999999999</v>
      </c>
      <c r="J652" s="7">
        <v>116.98399999999999</v>
      </c>
      <c r="K652" s="7">
        <v>112.43543</v>
      </c>
      <c r="L652" s="7">
        <v>120.67828200000001</v>
      </c>
      <c r="M652" s="7">
        <v>135.75245999999999</v>
      </c>
      <c r="N652" s="7">
        <v>132.907916</v>
      </c>
      <c r="O652" s="7">
        <v>121.58292</v>
      </c>
      <c r="P652" s="7">
        <v>133.00977700000001</v>
      </c>
      <c r="Q652" s="7">
        <v>120.54933</v>
      </c>
      <c r="R652" s="7">
        <v>130.08897999999999</v>
      </c>
    </row>
    <row r="653" spans="1:18" hidden="1" x14ac:dyDescent="0.35">
      <c r="A653" s="34" t="s">
        <v>3229</v>
      </c>
      <c r="B653" t="s">
        <v>4635</v>
      </c>
      <c r="C653" t="s">
        <v>3228</v>
      </c>
      <c r="D653" t="s">
        <v>3229</v>
      </c>
      <c r="E653" t="s">
        <v>9616</v>
      </c>
      <c r="F653" t="s">
        <v>4590</v>
      </c>
      <c r="G653" s="7">
        <v>351.84029999999996</v>
      </c>
      <c r="H653" s="7">
        <v>312.02690000000001</v>
      </c>
      <c r="I653" s="7">
        <v>321.60509999999999</v>
      </c>
      <c r="J653" s="7">
        <v>302.95859999999993</v>
      </c>
      <c r="K653" s="7">
        <v>313.90089999999998</v>
      </c>
      <c r="L653" s="7">
        <v>316.41970000000003</v>
      </c>
      <c r="M653" s="7">
        <v>322.55189999999999</v>
      </c>
      <c r="N653" s="7">
        <v>325.91579999999999</v>
      </c>
      <c r="O653" s="7">
        <v>319.26570000000004</v>
      </c>
      <c r="P653" s="7">
        <v>323.93610000000001</v>
      </c>
      <c r="Q653" s="7">
        <v>311.98630000000003</v>
      </c>
      <c r="R653" s="7">
        <v>331.6028</v>
      </c>
    </row>
    <row r="654" spans="1:18" hidden="1" x14ac:dyDescent="0.35">
      <c r="A654" s="34" t="s">
        <v>9842</v>
      </c>
      <c r="B654" t="s">
        <v>4636</v>
      </c>
      <c r="C654" t="s">
        <v>2759</v>
      </c>
      <c r="D654" t="s">
        <v>9842</v>
      </c>
      <c r="E654" t="s">
        <v>4126</v>
      </c>
      <c r="F654" t="s">
        <v>4588</v>
      </c>
      <c r="G654" s="7">
        <v>52.67593489591566</v>
      </c>
      <c r="H654" s="7">
        <v>6.568599829157864</v>
      </c>
      <c r="I654" s="7">
        <v>224.21077919572264</v>
      </c>
      <c r="J654" s="7">
        <v>185.96597991574131</v>
      </c>
      <c r="K654" s="7">
        <v>62.053150000000002</v>
      </c>
      <c r="L654" s="7">
        <v>49.609158000000001</v>
      </c>
      <c r="M654" s="7">
        <v>5.5774440000000007</v>
      </c>
      <c r="N654" s="7">
        <v>2.3715129999999998</v>
      </c>
      <c r="O654" s="7">
        <v>3.5602480000000001</v>
      </c>
      <c r="P654" s="7">
        <v>9.0464000000000003E-2</v>
      </c>
      <c r="Q654" s="7">
        <v>8.7884879999999992</v>
      </c>
      <c r="R654" s="7">
        <v>0.25961000000000001</v>
      </c>
    </row>
    <row r="655" spans="1:18" hidden="1" x14ac:dyDescent="0.35">
      <c r="A655" s="34" t="s">
        <v>9729</v>
      </c>
      <c r="B655" t="s">
        <v>4637</v>
      </c>
      <c r="C655" t="s">
        <v>50</v>
      </c>
      <c r="D655" t="s">
        <v>9729</v>
      </c>
      <c r="E655" t="s">
        <v>9622</v>
      </c>
      <c r="F655" t="s">
        <v>7276</v>
      </c>
      <c r="G655" s="7">
        <v>643.49519499999997</v>
      </c>
      <c r="H655" s="7">
        <v>555.42034899999999</v>
      </c>
      <c r="I655" s="7">
        <v>613.33729700000004</v>
      </c>
      <c r="J655" s="7">
        <v>563.39777900000001</v>
      </c>
      <c r="K655" s="7">
        <v>560.25445100000002</v>
      </c>
      <c r="L655" s="7">
        <v>529.36139500000002</v>
      </c>
      <c r="M655" s="7">
        <v>546.49497100000008</v>
      </c>
      <c r="N655" s="7">
        <v>529.41482100000007</v>
      </c>
      <c r="O655" s="7">
        <v>575.24244999999996</v>
      </c>
      <c r="P655" s="7">
        <v>658.54982900000005</v>
      </c>
      <c r="Q655" s="7">
        <v>620.69394199999999</v>
      </c>
      <c r="R655" s="7">
        <v>645.47063900000001</v>
      </c>
    </row>
    <row r="656" spans="1:18" hidden="1" x14ac:dyDescent="0.35">
      <c r="A656" s="34" t="s">
        <v>9729</v>
      </c>
      <c r="B656" t="s">
        <v>4637</v>
      </c>
      <c r="C656" t="s">
        <v>50</v>
      </c>
      <c r="D656" t="s">
        <v>9729</v>
      </c>
      <c r="E656" t="s">
        <v>9618</v>
      </c>
      <c r="F656" t="s">
        <v>7276</v>
      </c>
      <c r="G656" s="7">
        <v>163.29862499999999</v>
      </c>
      <c r="H656" s="7">
        <v>147.049125</v>
      </c>
      <c r="I656" s="7">
        <v>151.962525</v>
      </c>
      <c r="J656" s="7">
        <v>140.05589900000001</v>
      </c>
      <c r="K656" s="7">
        <v>146.01217499999998</v>
      </c>
      <c r="L656" s="7">
        <v>146.03085000000002</v>
      </c>
      <c r="M656" s="7">
        <v>151.16279999999998</v>
      </c>
      <c r="N656" s="7">
        <v>157.89532500000001</v>
      </c>
      <c r="O656" s="7">
        <v>154.716825</v>
      </c>
      <c r="P656" s="7">
        <v>154.67257500000002</v>
      </c>
      <c r="Q656" s="7">
        <v>154.92082500000001</v>
      </c>
      <c r="R656" s="7">
        <v>147.13695000000001</v>
      </c>
    </row>
    <row r="657" spans="1:18" hidden="1" x14ac:dyDescent="0.35">
      <c r="A657" s="34" t="s">
        <v>913</v>
      </c>
      <c r="B657" t="s">
        <v>4637</v>
      </c>
      <c r="C657" t="s">
        <v>912</v>
      </c>
      <c r="D657" t="s">
        <v>913</v>
      </c>
      <c r="E657" t="s">
        <v>9626</v>
      </c>
      <c r="F657" t="s">
        <v>7276</v>
      </c>
      <c r="G657" s="7">
        <v>2227.4781009999997</v>
      </c>
      <c r="H657" s="7">
        <v>2400.0128059999997</v>
      </c>
      <c r="I657" s="7">
        <v>2218.0634829999999</v>
      </c>
      <c r="J657" s="7">
        <v>1582.0381439999999</v>
      </c>
      <c r="K657" s="7">
        <v>1450.6770289999999</v>
      </c>
      <c r="L657" s="7">
        <v>811.071235</v>
      </c>
      <c r="M657" s="7">
        <v>529.28116499999999</v>
      </c>
      <c r="N657" s="7">
        <v>478.27805899999998</v>
      </c>
      <c r="O657" s="7">
        <v>465.80183400000004</v>
      </c>
      <c r="P657" s="7">
        <v>480.06646700000005</v>
      </c>
      <c r="Q657" s="7">
        <v>496.20669500000002</v>
      </c>
      <c r="R657" s="7">
        <v>865.39992000000007</v>
      </c>
    </row>
    <row r="658" spans="1:18" hidden="1" x14ac:dyDescent="0.35">
      <c r="A658" s="34" t="s">
        <v>9647</v>
      </c>
      <c r="B658" t="s">
        <v>4637</v>
      </c>
      <c r="C658" t="s">
        <v>987</v>
      </c>
      <c r="D658" t="s">
        <v>9647</v>
      </c>
      <c r="E658" t="s">
        <v>4126</v>
      </c>
      <c r="F658" t="s">
        <v>7276</v>
      </c>
      <c r="G658" s="7">
        <v>171.68295000000001</v>
      </c>
      <c r="H658" s="7">
        <v>154.233225</v>
      </c>
      <c r="I658" s="7">
        <v>164.8509</v>
      </c>
      <c r="J658" s="7">
        <v>140.73067499999999</v>
      </c>
      <c r="K658" s="7">
        <v>140.5077</v>
      </c>
      <c r="L658" s="7">
        <v>132.37979999999999</v>
      </c>
      <c r="M658" s="7">
        <v>142.40167499999998</v>
      </c>
      <c r="N658" s="7">
        <v>141.08295000000001</v>
      </c>
      <c r="O658" s="7">
        <v>136.94092499999999</v>
      </c>
      <c r="P658" s="7">
        <v>155.94262499999999</v>
      </c>
      <c r="Q658" s="7">
        <v>161.85060000000001</v>
      </c>
      <c r="R658" s="7">
        <v>177.5052</v>
      </c>
    </row>
    <row r="659" spans="1:18" hidden="1" x14ac:dyDescent="0.35">
      <c r="A659" s="34" t="s">
        <v>9843</v>
      </c>
      <c r="B659" t="s">
        <v>4637</v>
      </c>
      <c r="C659" t="s">
        <v>1149</v>
      </c>
      <c r="D659" t="s">
        <v>9843</v>
      </c>
      <c r="E659" t="s">
        <v>9626</v>
      </c>
      <c r="F659" t="s">
        <v>7276</v>
      </c>
      <c r="G659" s="7">
        <v>383.732707</v>
      </c>
      <c r="H659" s="7">
        <v>339.71108099999998</v>
      </c>
      <c r="I659" s="7">
        <v>366.33288099999999</v>
      </c>
      <c r="J659" s="7">
        <v>351.23533899999995</v>
      </c>
      <c r="K659" s="7">
        <v>349.08461200000005</v>
      </c>
      <c r="L659" s="7">
        <v>309.92994300000004</v>
      </c>
      <c r="M659" s="7">
        <v>367.72766200000001</v>
      </c>
      <c r="N659" s="7">
        <v>357.06482099999999</v>
      </c>
      <c r="O659" s="7">
        <v>329.41156699999999</v>
      </c>
      <c r="P659" s="7">
        <v>359.346205</v>
      </c>
      <c r="Q659" s="7">
        <v>344.08148800000004</v>
      </c>
      <c r="R659" s="7">
        <v>353.05124999999998</v>
      </c>
    </row>
    <row r="660" spans="1:18" hidden="1" x14ac:dyDescent="0.35">
      <c r="A660" s="34" t="s">
        <v>1183</v>
      </c>
      <c r="B660" t="s">
        <v>4637</v>
      </c>
      <c r="C660" t="s">
        <v>1182</v>
      </c>
      <c r="D660" t="s">
        <v>1183</v>
      </c>
      <c r="E660" t="s">
        <v>9620</v>
      </c>
      <c r="F660" t="s">
        <v>7276</v>
      </c>
      <c r="G660" s="7">
        <v>53.515799000000001</v>
      </c>
      <c r="H660" s="7">
        <v>48.735801000000002</v>
      </c>
      <c r="I660" s="7">
        <v>57.596297</v>
      </c>
      <c r="J660" s="7">
        <v>54.569930999999997</v>
      </c>
      <c r="K660" s="7">
        <v>54.634140000000002</v>
      </c>
      <c r="L660" s="7">
        <v>54.617319000000002</v>
      </c>
      <c r="M660" s="7">
        <v>58.632675000000006</v>
      </c>
      <c r="N660" s="7">
        <v>52.369613000000001</v>
      </c>
      <c r="O660" s="7">
        <v>49.647074999999994</v>
      </c>
      <c r="P660" s="7">
        <v>53.411662999999997</v>
      </c>
      <c r="Q660" s="7">
        <v>47.046487999999997</v>
      </c>
      <c r="R660" s="7">
        <v>50.365987999999994</v>
      </c>
    </row>
    <row r="661" spans="1:18" hidden="1" x14ac:dyDescent="0.35">
      <c r="A661" s="34" t="s">
        <v>9844</v>
      </c>
      <c r="B661" t="s">
        <v>4637</v>
      </c>
      <c r="C661" t="s">
        <v>1243</v>
      </c>
      <c r="D661" t="s">
        <v>9844</v>
      </c>
      <c r="E661" t="s">
        <v>4592</v>
      </c>
      <c r="F661" t="s">
        <v>7276</v>
      </c>
      <c r="G661" s="7">
        <v>95.814225000000008</v>
      </c>
      <c r="H661" s="7">
        <v>90.108149999999995</v>
      </c>
      <c r="I661" s="7">
        <v>140.28787500000001</v>
      </c>
      <c r="J661" s="7">
        <v>40.914824000000003</v>
      </c>
      <c r="K661" s="7">
        <v>33.940275</v>
      </c>
      <c r="L661" s="7">
        <v>30.52965</v>
      </c>
      <c r="M661" s="7">
        <v>31.165575</v>
      </c>
      <c r="N661" s="7">
        <v>34.514099999999999</v>
      </c>
      <c r="O661" s="7">
        <v>41.469825</v>
      </c>
      <c r="P661" s="7">
        <v>115.261425</v>
      </c>
      <c r="Q661" s="7">
        <v>399.54705000000001</v>
      </c>
      <c r="R661" s="7">
        <v>455.53379999999999</v>
      </c>
    </row>
    <row r="662" spans="1:18" hidden="1" x14ac:dyDescent="0.35">
      <c r="A662" s="34" t="s">
        <v>9845</v>
      </c>
      <c r="B662" t="s">
        <v>4637</v>
      </c>
      <c r="C662" t="s">
        <v>1277</v>
      </c>
      <c r="D662" t="s">
        <v>9845</v>
      </c>
      <c r="E662" t="s">
        <v>9616</v>
      </c>
      <c r="F662" t="s">
        <v>7276</v>
      </c>
      <c r="G662" s="7">
        <v>135.42636400000001</v>
      </c>
      <c r="H662" s="7">
        <v>238.99846400000001</v>
      </c>
      <c r="I662" s="7">
        <v>281.06326299999995</v>
      </c>
      <c r="J662" s="7">
        <v>165.837065</v>
      </c>
      <c r="K662" s="7">
        <v>139.00907699999999</v>
      </c>
      <c r="L662" s="7">
        <v>115.539541</v>
      </c>
      <c r="M662" s="7">
        <v>106.82942299999999</v>
      </c>
      <c r="N662" s="7">
        <v>56.783113</v>
      </c>
      <c r="O662" s="7">
        <v>26.170566999999998</v>
      </c>
      <c r="P662" s="7">
        <v>49.879607999999998</v>
      </c>
      <c r="Q662" s="7">
        <v>45.538186000000003</v>
      </c>
      <c r="R662" s="7">
        <v>25.274725999999998</v>
      </c>
    </row>
    <row r="663" spans="1:18" hidden="1" x14ac:dyDescent="0.35">
      <c r="A663" s="34" t="s">
        <v>6537</v>
      </c>
      <c r="B663" t="s">
        <v>4637</v>
      </c>
      <c r="C663" t="s">
        <v>1396</v>
      </c>
      <c r="D663" t="s">
        <v>6537</v>
      </c>
      <c r="E663" t="s">
        <v>9615</v>
      </c>
      <c r="F663" t="s">
        <v>7276</v>
      </c>
      <c r="G663" s="7"/>
      <c r="H663" s="7"/>
      <c r="I663" s="7"/>
      <c r="J663" s="7">
        <v>298.655956</v>
      </c>
      <c r="K663" s="7">
        <v>344.85831199999996</v>
      </c>
      <c r="L663" s="7">
        <v>296.47437500000001</v>
      </c>
      <c r="M663" s="7">
        <v>310.57980599999996</v>
      </c>
      <c r="N663" s="7">
        <v>240.75431</v>
      </c>
      <c r="O663" s="7">
        <v>269.20786599999997</v>
      </c>
      <c r="P663" s="7">
        <v>359.221068</v>
      </c>
      <c r="Q663" s="7">
        <v>426.08981900000003</v>
      </c>
      <c r="R663" s="7">
        <v>450.66218199999997</v>
      </c>
    </row>
    <row r="664" spans="1:18" hidden="1" x14ac:dyDescent="0.35">
      <c r="A664" s="34" t="s">
        <v>6537</v>
      </c>
      <c r="B664" t="s">
        <v>4637</v>
      </c>
      <c r="C664" t="s">
        <v>1396</v>
      </c>
      <c r="D664" t="s">
        <v>6537</v>
      </c>
      <c r="E664" t="s">
        <v>9616</v>
      </c>
      <c r="F664" t="s">
        <v>7276</v>
      </c>
      <c r="G664" s="7">
        <v>401.597328</v>
      </c>
      <c r="H664" s="7">
        <v>351.71842400000003</v>
      </c>
      <c r="I664" s="7">
        <v>357.02849900000001</v>
      </c>
      <c r="J664" s="7"/>
      <c r="K664" s="7"/>
      <c r="L664" s="7"/>
      <c r="M664" s="7"/>
      <c r="N664" s="7"/>
      <c r="O664" s="7"/>
      <c r="P664" s="7"/>
      <c r="Q664" s="7"/>
      <c r="R664" s="7"/>
    </row>
    <row r="665" spans="1:18" hidden="1" x14ac:dyDescent="0.35">
      <c r="A665" s="34" t="s">
        <v>7322</v>
      </c>
      <c r="B665" t="s">
        <v>4637</v>
      </c>
      <c r="C665" t="s">
        <v>7321</v>
      </c>
      <c r="D665" t="s">
        <v>7322</v>
      </c>
      <c r="E665" t="s">
        <v>9687</v>
      </c>
      <c r="F665" t="s">
        <v>7276</v>
      </c>
      <c r="G665" s="7"/>
      <c r="H665" s="7"/>
      <c r="I665" s="7"/>
      <c r="J665" s="7"/>
      <c r="K665" s="7"/>
      <c r="L665" s="7"/>
      <c r="M665" s="7"/>
      <c r="N665" s="7">
        <v>0</v>
      </c>
      <c r="O665" s="7">
        <v>44.035353000000001</v>
      </c>
      <c r="P665" s="7">
        <v>53.4741</v>
      </c>
      <c r="Q665" s="7">
        <v>52.063724999999998</v>
      </c>
      <c r="R665" s="7">
        <v>75.411824999999993</v>
      </c>
    </row>
    <row r="666" spans="1:18" hidden="1" x14ac:dyDescent="0.35">
      <c r="A666" s="34" t="s">
        <v>6626</v>
      </c>
      <c r="B666" t="s">
        <v>4637</v>
      </c>
      <c r="C666" t="s">
        <v>6625</v>
      </c>
      <c r="D666" t="s">
        <v>6626</v>
      </c>
      <c r="E666" t="s">
        <v>9615</v>
      </c>
      <c r="F666" t="s">
        <v>7276</v>
      </c>
      <c r="G666" s="7">
        <v>177.66855999999999</v>
      </c>
      <c r="H666" s="7">
        <v>302.45721100000003</v>
      </c>
      <c r="I666" s="7">
        <v>348.39392900000001</v>
      </c>
      <c r="J666" s="7">
        <v>117.12629700000001</v>
      </c>
      <c r="K666" s="7">
        <v>39.464537999999997</v>
      </c>
      <c r="L666" s="7">
        <v>43.722009</v>
      </c>
      <c r="M666" s="7">
        <v>40.155607000000003</v>
      </c>
      <c r="N666" s="7">
        <v>37.008589000000001</v>
      </c>
      <c r="O666" s="7">
        <v>44.216070000000002</v>
      </c>
      <c r="P666" s="7">
        <v>81.131815000000003</v>
      </c>
      <c r="Q666" s="7">
        <v>134.318443</v>
      </c>
      <c r="R666" s="7">
        <v>103.84907399999999</v>
      </c>
    </row>
    <row r="667" spans="1:18" hidden="1" x14ac:dyDescent="0.35">
      <c r="A667" s="34" t="s">
        <v>6628</v>
      </c>
      <c r="B667" t="s">
        <v>4637</v>
      </c>
      <c r="C667" t="s">
        <v>6627</v>
      </c>
      <c r="D667" t="s">
        <v>6628</v>
      </c>
      <c r="E667" t="s">
        <v>4592</v>
      </c>
      <c r="F667" t="s">
        <v>7276</v>
      </c>
      <c r="G667" s="7">
        <v>108.336783</v>
      </c>
      <c r="H667" s="7">
        <v>209.05255700000001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idden="1" x14ac:dyDescent="0.35">
      <c r="A668" s="34" t="s">
        <v>9846</v>
      </c>
      <c r="B668" t="s">
        <v>4637</v>
      </c>
      <c r="C668" t="s">
        <v>2008</v>
      </c>
      <c r="D668" t="s">
        <v>9846</v>
      </c>
      <c r="E668" t="s">
        <v>4126</v>
      </c>
      <c r="F668" t="s">
        <v>7276</v>
      </c>
      <c r="G668" s="7">
        <v>0</v>
      </c>
      <c r="H668" s="7">
        <v>0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idden="1" x14ac:dyDescent="0.35">
      <c r="A669" s="34" t="s">
        <v>9847</v>
      </c>
      <c r="B669" t="s">
        <v>4637</v>
      </c>
      <c r="C669" t="s">
        <v>2020</v>
      </c>
      <c r="D669" t="s">
        <v>9847</v>
      </c>
      <c r="E669" t="s">
        <v>4126</v>
      </c>
      <c r="F669" t="s">
        <v>7276</v>
      </c>
      <c r="G669" s="7">
        <v>436.38618199999996</v>
      </c>
      <c r="H669" s="7">
        <v>419.02270699999997</v>
      </c>
      <c r="I669" s="7">
        <v>442.29781099999997</v>
      </c>
      <c r="J669" s="7">
        <v>336.85602399999999</v>
      </c>
      <c r="K669" s="7">
        <v>284.87784499999998</v>
      </c>
      <c r="L669" s="7">
        <v>249.43835300000001</v>
      </c>
      <c r="M669" s="7">
        <v>271.81938400000001</v>
      </c>
      <c r="N669" s="7">
        <v>282.501013</v>
      </c>
      <c r="O669" s="7">
        <v>276.61398200000002</v>
      </c>
      <c r="P669" s="7">
        <v>314.37233600000002</v>
      </c>
      <c r="Q669" s="7">
        <v>296.33201600000001</v>
      </c>
      <c r="R669" s="7">
        <v>383.275575</v>
      </c>
    </row>
    <row r="670" spans="1:18" hidden="1" x14ac:dyDescent="0.35">
      <c r="A670" s="34" t="s">
        <v>9848</v>
      </c>
      <c r="B670" t="s">
        <v>4637</v>
      </c>
      <c r="C670" t="s">
        <v>2031</v>
      </c>
      <c r="D670" t="s">
        <v>9848</v>
      </c>
      <c r="E670" t="s">
        <v>9620</v>
      </c>
      <c r="F670" t="s">
        <v>7276</v>
      </c>
      <c r="G670" s="7">
        <v>752.93863899999997</v>
      </c>
      <c r="H670" s="7">
        <v>730.48031600000002</v>
      </c>
      <c r="I670" s="7">
        <v>668.79181600000004</v>
      </c>
      <c r="J670" s="7">
        <v>654.45216500000004</v>
      </c>
      <c r="K670" s="7">
        <v>412.25163199999997</v>
      </c>
      <c r="L670" s="7">
        <v>272.04064299999999</v>
      </c>
      <c r="M670" s="7">
        <v>357.25451699999996</v>
      </c>
      <c r="N670" s="7">
        <v>260.27714300000002</v>
      </c>
      <c r="O670" s="7">
        <v>145.87280100000001</v>
      </c>
      <c r="P670" s="7">
        <v>219.854446</v>
      </c>
      <c r="Q670" s="7">
        <v>401.54488600000002</v>
      </c>
      <c r="R670" s="7">
        <v>697.72193900000002</v>
      </c>
    </row>
    <row r="671" spans="1:18" hidden="1" x14ac:dyDescent="0.35">
      <c r="A671" s="34" t="s">
        <v>9662</v>
      </c>
      <c r="B671" t="s">
        <v>4637</v>
      </c>
      <c r="C671" t="s">
        <v>133</v>
      </c>
      <c r="D671" t="s">
        <v>9662</v>
      </c>
      <c r="E671" t="s">
        <v>9616</v>
      </c>
      <c r="F671" t="s">
        <v>7276</v>
      </c>
      <c r="G671" s="7">
        <v>262.93183799999997</v>
      </c>
      <c r="H671" s="7">
        <v>230.625843</v>
      </c>
      <c r="I671" s="7">
        <v>225.24629199999998</v>
      </c>
      <c r="J671" s="7">
        <v>190.824826</v>
      </c>
      <c r="K671" s="7">
        <v>210.97168400000001</v>
      </c>
      <c r="L671" s="7">
        <v>211.10588799999999</v>
      </c>
      <c r="M671" s="7">
        <v>215.25382300000001</v>
      </c>
      <c r="N671" s="7">
        <v>204.900643</v>
      </c>
      <c r="O671" s="7">
        <v>200.070244</v>
      </c>
      <c r="P671" s="7">
        <v>214.55548400000001</v>
      </c>
      <c r="Q671" s="7">
        <v>218.10048499999999</v>
      </c>
      <c r="R671" s="7">
        <v>248.48532999999998</v>
      </c>
    </row>
    <row r="672" spans="1:18" hidden="1" x14ac:dyDescent="0.35">
      <c r="A672" s="34" t="s">
        <v>2109</v>
      </c>
      <c r="B672" t="s">
        <v>4637</v>
      </c>
      <c r="C672" t="s">
        <v>2108</v>
      </c>
      <c r="D672" t="s">
        <v>2109</v>
      </c>
      <c r="E672" t="s">
        <v>4591</v>
      </c>
      <c r="F672" t="s">
        <v>7276</v>
      </c>
      <c r="G672" s="7">
        <v>128.95064200000002</v>
      </c>
      <c r="H672" s="7">
        <v>119.72520900000001</v>
      </c>
      <c r="I672" s="7">
        <v>134.047718</v>
      </c>
      <c r="J672" s="7">
        <v>134.210668</v>
      </c>
      <c r="K672" s="7">
        <v>133.59615400000001</v>
      </c>
      <c r="L672" s="7">
        <v>130.54970399999999</v>
      </c>
      <c r="M672" s="7">
        <v>145.87270699999999</v>
      </c>
      <c r="N672" s="7">
        <v>123.927049</v>
      </c>
      <c r="O672" s="7">
        <v>131.686126</v>
      </c>
      <c r="P672" s="7">
        <v>165.91658799999999</v>
      </c>
      <c r="Q672" s="7">
        <v>141.801807</v>
      </c>
      <c r="R672" s="7">
        <v>123.7531</v>
      </c>
    </row>
    <row r="673" spans="1:18" hidden="1" x14ac:dyDescent="0.35">
      <c r="A673" s="34" t="s">
        <v>6630</v>
      </c>
      <c r="B673" t="s">
        <v>4637</v>
      </c>
      <c r="C673" t="s">
        <v>6629</v>
      </c>
      <c r="D673" t="s">
        <v>6630</v>
      </c>
      <c r="E673" t="s">
        <v>9692</v>
      </c>
      <c r="F673" t="s">
        <v>7276</v>
      </c>
      <c r="G673" s="7">
        <v>118.027205</v>
      </c>
      <c r="H673" s="7">
        <v>120.225965</v>
      </c>
      <c r="I673" s="7">
        <v>117.39137600000001</v>
      </c>
      <c r="J673" s="7">
        <v>137.17838399999999</v>
      </c>
      <c r="K673" s="7">
        <v>166.317509</v>
      </c>
      <c r="L673" s="7">
        <v>163.11871500000001</v>
      </c>
      <c r="M673" s="7">
        <v>169.25102299999998</v>
      </c>
      <c r="N673" s="7">
        <v>156.54152299999998</v>
      </c>
      <c r="O673" s="7">
        <v>131.70377500000001</v>
      </c>
      <c r="P673" s="7">
        <v>145.77279800000002</v>
      </c>
      <c r="Q673" s="7">
        <v>121.01468799999999</v>
      </c>
      <c r="R673" s="7">
        <v>114.33667</v>
      </c>
    </row>
    <row r="674" spans="1:18" hidden="1" x14ac:dyDescent="0.35">
      <c r="A674" s="34" t="s">
        <v>9665</v>
      </c>
      <c r="B674" t="s">
        <v>4637</v>
      </c>
      <c r="C674" t="s">
        <v>2341</v>
      </c>
      <c r="D674" t="s">
        <v>9665</v>
      </c>
      <c r="E674" t="s">
        <v>9616</v>
      </c>
      <c r="F674" t="s">
        <v>7276</v>
      </c>
      <c r="G674" s="7">
        <v>80.551482000000007</v>
      </c>
      <c r="H674" s="7">
        <v>69.911507999999998</v>
      </c>
      <c r="I674" s="7">
        <v>67.084861999999987</v>
      </c>
      <c r="J674" s="7">
        <v>65.486446999999998</v>
      </c>
      <c r="K674" s="7">
        <v>52.757978000000001</v>
      </c>
      <c r="L674" s="7">
        <v>48.205764000000002</v>
      </c>
      <c r="M674" s="7">
        <v>51.120478000000006</v>
      </c>
      <c r="N674" s="7">
        <v>50.002444000000004</v>
      </c>
      <c r="O674" s="7">
        <v>53.194071999999998</v>
      </c>
      <c r="P674" s="7">
        <v>65.363422</v>
      </c>
      <c r="Q674" s="7">
        <v>64.097522999999995</v>
      </c>
      <c r="R674" s="7">
        <v>75.741273000000007</v>
      </c>
    </row>
    <row r="675" spans="1:18" hidden="1" x14ac:dyDescent="0.35">
      <c r="A675" s="34" t="s">
        <v>9849</v>
      </c>
      <c r="B675" t="s">
        <v>4637</v>
      </c>
      <c r="C675" t="s">
        <v>2378</v>
      </c>
      <c r="D675" t="s">
        <v>9849</v>
      </c>
      <c r="E675" t="s">
        <v>9616</v>
      </c>
      <c r="F675" t="s">
        <v>7276</v>
      </c>
      <c r="G675" s="7">
        <v>169.09040100000001</v>
      </c>
      <c r="H675" s="7">
        <v>158.65422899999999</v>
      </c>
      <c r="I675" s="7">
        <v>176.20719600000001</v>
      </c>
      <c r="J675" s="7">
        <v>181.69372799999999</v>
      </c>
      <c r="K675" s="7">
        <v>166.986818</v>
      </c>
      <c r="L675" s="7">
        <v>170.49790200000001</v>
      </c>
      <c r="M675" s="7">
        <v>166.228027</v>
      </c>
      <c r="N675" s="7">
        <v>112.046778</v>
      </c>
      <c r="O675" s="7">
        <v>141.676221</v>
      </c>
      <c r="P675" s="7">
        <v>186.33660599999999</v>
      </c>
      <c r="Q675" s="7">
        <v>148.69002900000001</v>
      </c>
      <c r="R675" s="7">
        <v>166.49200500000001</v>
      </c>
    </row>
    <row r="676" spans="1:18" hidden="1" x14ac:dyDescent="0.35">
      <c r="A676" s="34" t="s">
        <v>2491</v>
      </c>
      <c r="B676" t="s">
        <v>4637</v>
      </c>
      <c r="C676" t="s">
        <v>2490</v>
      </c>
      <c r="D676" t="s">
        <v>2491</v>
      </c>
      <c r="E676" t="s">
        <v>9616</v>
      </c>
      <c r="F676" t="s">
        <v>7276</v>
      </c>
      <c r="G676" s="7">
        <v>253.37812500000001</v>
      </c>
      <c r="H676" s="7">
        <v>268.89457500000003</v>
      </c>
      <c r="I676" s="7">
        <v>302.95484999999996</v>
      </c>
      <c r="J676" s="7">
        <v>227.27519800000002</v>
      </c>
      <c r="K676" s="7">
        <v>202.77314999999999</v>
      </c>
      <c r="L676" s="7">
        <v>307.16482500000001</v>
      </c>
      <c r="M676" s="7">
        <v>346.50990000000002</v>
      </c>
      <c r="N676" s="7">
        <v>293.89882499999999</v>
      </c>
      <c r="O676" s="7">
        <v>260.085825</v>
      </c>
      <c r="P676" s="7">
        <v>442.64879999999999</v>
      </c>
      <c r="Q676" s="7">
        <v>423.96209999999996</v>
      </c>
      <c r="R676" s="7">
        <v>503.54797499999995</v>
      </c>
    </row>
    <row r="677" spans="1:18" hidden="1" x14ac:dyDescent="0.35">
      <c r="A677" s="34" t="s">
        <v>2529</v>
      </c>
      <c r="B677" t="s">
        <v>4637</v>
      </c>
      <c r="C677" t="s">
        <v>2528</v>
      </c>
      <c r="D677" t="s">
        <v>2529</v>
      </c>
      <c r="E677" t="s">
        <v>9616</v>
      </c>
      <c r="F677" t="s">
        <v>7276</v>
      </c>
      <c r="G677" s="7">
        <v>480.09485999999998</v>
      </c>
      <c r="H677" s="7">
        <v>512.85324000000003</v>
      </c>
      <c r="I677" s="7">
        <v>586.49400000000003</v>
      </c>
      <c r="J677" s="7">
        <v>351.10326000000003</v>
      </c>
      <c r="K677" s="7">
        <v>177.57767999999999</v>
      </c>
      <c r="L677" s="7">
        <v>81.886560000000003</v>
      </c>
      <c r="M677" s="7">
        <v>55.456620000000001</v>
      </c>
      <c r="N677" s="7">
        <v>34.723080000000003</v>
      </c>
      <c r="O677" s="7">
        <v>33.910800000000002</v>
      </c>
      <c r="P677" s="7">
        <v>101.32205999999999</v>
      </c>
      <c r="Q677" s="7">
        <v>117.76758</v>
      </c>
      <c r="R677" s="7">
        <v>124.3527</v>
      </c>
    </row>
    <row r="678" spans="1:18" hidden="1" x14ac:dyDescent="0.35">
      <c r="A678" s="34" t="s">
        <v>2536</v>
      </c>
      <c r="B678" t="s">
        <v>4637</v>
      </c>
      <c r="C678" t="s">
        <v>2535</v>
      </c>
      <c r="D678" t="s">
        <v>2536</v>
      </c>
      <c r="E678" t="s">
        <v>4126</v>
      </c>
      <c r="F678" t="s">
        <v>7276</v>
      </c>
      <c r="G678" s="7">
        <v>71.777407999999994</v>
      </c>
      <c r="H678" s="7">
        <v>97.025220000000004</v>
      </c>
      <c r="I678" s="7">
        <v>143.33371100000002</v>
      </c>
      <c r="J678" s="7">
        <v>68.581684999999993</v>
      </c>
      <c r="K678" s="7">
        <v>13.166924000000002</v>
      </c>
      <c r="L678" s="7">
        <v>17.174733</v>
      </c>
      <c r="M678" s="7">
        <v>21.122651000000001</v>
      </c>
      <c r="N678" s="7">
        <v>39.517831000000001</v>
      </c>
      <c r="O678" s="7">
        <v>20.294293000000003</v>
      </c>
      <c r="P678" s="7">
        <v>19.784777999999999</v>
      </c>
      <c r="Q678" s="7">
        <v>39.260735000000004</v>
      </c>
      <c r="R678" s="7">
        <v>52.565714</v>
      </c>
    </row>
    <row r="679" spans="1:18" hidden="1" x14ac:dyDescent="0.35">
      <c r="A679" s="34" t="s">
        <v>3806</v>
      </c>
      <c r="B679" t="s">
        <v>4637</v>
      </c>
      <c r="C679" t="s">
        <v>2569</v>
      </c>
      <c r="D679" t="s">
        <v>3806</v>
      </c>
      <c r="E679" t="s">
        <v>9616</v>
      </c>
      <c r="F679" t="s">
        <v>7276</v>
      </c>
      <c r="G679" s="7">
        <v>747.49712699999998</v>
      </c>
      <c r="H679" s="7">
        <v>690.56697099999997</v>
      </c>
      <c r="I679" s="7">
        <v>757.38346799999999</v>
      </c>
      <c r="J679" s="7">
        <v>666.42220700000007</v>
      </c>
      <c r="K679" s="7">
        <v>681.60332499999993</v>
      </c>
      <c r="L679" s="7">
        <v>662.65350799999999</v>
      </c>
      <c r="M679" s="7">
        <v>717.058089</v>
      </c>
      <c r="N679" s="7">
        <v>771.70205500000009</v>
      </c>
      <c r="O679" s="7">
        <v>675.79591799999992</v>
      </c>
      <c r="P679" s="7">
        <v>760.20418799999993</v>
      </c>
      <c r="Q679" s="7">
        <v>739.72183400000006</v>
      </c>
      <c r="R679" s="7">
        <v>653.12217399999997</v>
      </c>
    </row>
    <row r="680" spans="1:18" hidden="1" x14ac:dyDescent="0.35">
      <c r="A680" s="34" t="s">
        <v>9850</v>
      </c>
      <c r="B680" t="s">
        <v>4637</v>
      </c>
      <c r="C680" t="s">
        <v>2679</v>
      </c>
      <c r="D680" t="s">
        <v>9850</v>
      </c>
      <c r="E680" t="s">
        <v>9616</v>
      </c>
      <c r="F680" t="s">
        <v>7276</v>
      </c>
      <c r="G680" s="7">
        <v>466.83488900000003</v>
      </c>
      <c r="H680" s="7">
        <v>332.95380599999999</v>
      </c>
      <c r="I680" s="7">
        <v>370.33022499999998</v>
      </c>
      <c r="J680" s="7">
        <v>402.83800099999996</v>
      </c>
      <c r="K680" s="7">
        <v>442.42195899999996</v>
      </c>
      <c r="L680" s="7">
        <v>418.37627800000001</v>
      </c>
      <c r="M680" s="7">
        <v>466.09150699999998</v>
      </c>
      <c r="N680" s="7">
        <v>472.16058099999998</v>
      </c>
      <c r="O680" s="7">
        <v>401.93647299999998</v>
      </c>
      <c r="P680" s="7">
        <v>531.99778000000003</v>
      </c>
      <c r="Q680" s="7">
        <v>479.068513</v>
      </c>
      <c r="R680" s="7">
        <v>347.56871999999998</v>
      </c>
    </row>
    <row r="681" spans="1:18" hidden="1" x14ac:dyDescent="0.35">
      <c r="A681" s="34" t="s">
        <v>9851</v>
      </c>
      <c r="B681" t="s">
        <v>4637</v>
      </c>
      <c r="C681" t="s">
        <v>2790</v>
      </c>
      <c r="D681" t="s">
        <v>9851</v>
      </c>
      <c r="E681" t="s">
        <v>9620</v>
      </c>
      <c r="F681" t="s">
        <v>7276</v>
      </c>
      <c r="G681" s="7">
        <v>19.710926999999998</v>
      </c>
      <c r="H681" s="7">
        <v>35.778976999999998</v>
      </c>
      <c r="I681" s="7">
        <v>81.903987999999998</v>
      </c>
      <c r="J681" s="7">
        <v>42.076334000000003</v>
      </c>
      <c r="K681" s="7">
        <v>11.148168999999999</v>
      </c>
      <c r="L681" s="7">
        <v>13.758903</v>
      </c>
      <c r="M681" s="7">
        <v>14.997712999999999</v>
      </c>
      <c r="N681" s="7">
        <v>14.255438</v>
      </c>
      <c r="O681" s="7">
        <v>11.640319</v>
      </c>
      <c r="P681" s="7">
        <v>12.206080999999999</v>
      </c>
      <c r="Q681" s="7">
        <v>12.705525</v>
      </c>
      <c r="R681" s="7">
        <v>14.233668999999999</v>
      </c>
    </row>
    <row r="682" spans="1:18" hidden="1" x14ac:dyDescent="0.35">
      <c r="A682" s="34" t="s">
        <v>9852</v>
      </c>
      <c r="B682" t="s">
        <v>4637</v>
      </c>
      <c r="C682" t="s">
        <v>2791</v>
      </c>
      <c r="D682" t="s">
        <v>9852</v>
      </c>
      <c r="E682" t="s">
        <v>9616</v>
      </c>
      <c r="F682" t="s">
        <v>7276</v>
      </c>
      <c r="G682" s="7">
        <v>365.81123599999995</v>
      </c>
      <c r="H682" s="7">
        <v>343.42540300000002</v>
      </c>
      <c r="I682" s="7">
        <v>365.95375000000001</v>
      </c>
      <c r="J682" s="7">
        <v>318.75703399999998</v>
      </c>
      <c r="K682" s="7">
        <v>375.04144500000001</v>
      </c>
      <c r="L682" s="7">
        <v>340.03750300000002</v>
      </c>
      <c r="M682" s="7">
        <v>322.06730800000003</v>
      </c>
      <c r="N682" s="7">
        <v>357.58087800000004</v>
      </c>
      <c r="O682" s="7">
        <v>296.76627399999995</v>
      </c>
      <c r="P682" s="7">
        <v>364.89725400000003</v>
      </c>
      <c r="Q682" s="7">
        <v>296.86449800000003</v>
      </c>
      <c r="R682" s="7">
        <v>321.14618999999999</v>
      </c>
    </row>
    <row r="683" spans="1:18" hidden="1" x14ac:dyDescent="0.35">
      <c r="A683" s="34" t="s">
        <v>9853</v>
      </c>
      <c r="B683" t="s">
        <v>4637</v>
      </c>
      <c r="C683" t="s">
        <v>2813</v>
      </c>
      <c r="D683" t="s">
        <v>9853</v>
      </c>
      <c r="E683" t="s">
        <v>9616</v>
      </c>
      <c r="F683" t="s">
        <v>7276</v>
      </c>
      <c r="G683" s="7">
        <v>99.270929999999993</v>
      </c>
      <c r="H683" s="7">
        <v>87.800445000000011</v>
      </c>
      <c r="I683" s="7">
        <v>76.809145999999998</v>
      </c>
      <c r="J683" s="7">
        <v>57.048119</v>
      </c>
      <c r="K683" s="7">
        <v>61.903654000000003</v>
      </c>
      <c r="L683" s="7">
        <v>71.480743000000004</v>
      </c>
      <c r="M683" s="7">
        <v>79.542964000000012</v>
      </c>
      <c r="N683" s="7">
        <v>71.528948</v>
      </c>
      <c r="O683" s="7">
        <v>69.082988</v>
      </c>
      <c r="P683" s="7">
        <v>86.266513000000003</v>
      </c>
      <c r="Q683" s="7">
        <v>84.215316999999999</v>
      </c>
      <c r="R683" s="7">
        <v>89.577710999999994</v>
      </c>
    </row>
    <row r="684" spans="1:18" hidden="1" x14ac:dyDescent="0.35">
      <c r="A684" s="34" t="s">
        <v>9854</v>
      </c>
      <c r="B684" t="s">
        <v>4637</v>
      </c>
      <c r="C684" t="s">
        <v>2857</v>
      </c>
      <c r="D684" t="s">
        <v>9854</v>
      </c>
      <c r="E684" t="s">
        <v>9689</v>
      </c>
      <c r="F684" t="s">
        <v>7276</v>
      </c>
      <c r="G684" s="7">
        <v>829.259727</v>
      </c>
      <c r="H684" s="7">
        <v>727.52107100000001</v>
      </c>
      <c r="I684" s="7">
        <v>865.6900159999999</v>
      </c>
      <c r="J684" s="7"/>
      <c r="K684" s="7"/>
      <c r="L684" s="7"/>
      <c r="M684" s="7"/>
      <c r="N684" s="7"/>
      <c r="O684" s="7"/>
      <c r="P684" s="7"/>
      <c r="Q684" s="7"/>
      <c r="R684" s="7"/>
    </row>
    <row r="685" spans="1:18" hidden="1" x14ac:dyDescent="0.35">
      <c r="A685" s="34" t="s">
        <v>9854</v>
      </c>
      <c r="B685" t="s">
        <v>4637</v>
      </c>
      <c r="C685" t="s">
        <v>2857</v>
      </c>
      <c r="D685" t="s">
        <v>9854</v>
      </c>
      <c r="E685" t="s">
        <v>9646</v>
      </c>
      <c r="F685" t="s">
        <v>7276</v>
      </c>
      <c r="G685" s="7"/>
      <c r="H685" s="7"/>
      <c r="I685" s="7"/>
      <c r="J685" s="7">
        <v>729.14357400000006</v>
      </c>
      <c r="K685" s="7">
        <v>699.27149100000008</v>
      </c>
      <c r="L685" s="7">
        <v>640.53232300000002</v>
      </c>
      <c r="M685" s="7">
        <v>619.16104500000006</v>
      </c>
      <c r="N685" s="7">
        <v>644.36417000000006</v>
      </c>
      <c r="O685" s="7">
        <v>562.03397999999993</v>
      </c>
      <c r="P685" s="7">
        <v>716.6373000000001</v>
      </c>
      <c r="Q685" s="7">
        <v>634.42127399999993</v>
      </c>
      <c r="R685" s="7">
        <v>771.56885699999998</v>
      </c>
    </row>
    <row r="686" spans="1:18" hidden="1" x14ac:dyDescent="0.35">
      <c r="A686" s="34" t="s">
        <v>2953</v>
      </c>
      <c r="B686" t="s">
        <v>4637</v>
      </c>
      <c r="C686" t="s">
        <v>2952</v>
      </c>
      <c r="D686" t="s">
        <v>2953</v>
      </c>
      <c r="E686" t="s">
        <v>9616</v>
      </c>
      <c r="F686" t="s">
        <v>7276</v>
      </c>
      <c r="G686" s="7">
        <v>170.08576600000001</v>
      </c>
      <c r="H686" s="7">
        <v>71.458973</v>
      </c>
      <c r="I686" s="7">
        <v>178.83778400000003</v>
      </c>
      <c r="J686" s="7">
        <v>201.87177400000002</v>
      </c>
      <c r="K686" s="7">
        <v>194.86347700000002</v>
      </c>
      <c r="L686" s="7">
        <v>214.46355600000001</v>
      </c>
      <c r="M686" s="7">
        <v>219.67426800000001</v>
      </c>
      <c r="N686" s="7">
        <v>229.79986</v>
      </c>
      <c r="O686" s="7">
        <v>180.420884</v>
      </c>
      <c r="P686" s="7">
        <v>203.143192</v>
      </c>
      <c r="Q686" s="7">
        <v>162.781228</v>
      </c>
      <c r="R686" s="7">
        <v>156.440234</v>
      </c>
    </row>
    <row r="687" spans="1:18" hidden="1" x14ac:dyDescent="0.35">
      <c r="A687" s="34" t="s">
        <v>9855</v>
      </c>
      <c r="B687" t="s">
        <v>4637</v>
      </c>
      <c r="C687" t="s">
        <v>3109</v>
      </c>
      <c r="D687" t="s">
        <v>9855</v>
      </c>
      <c r="E687" t="s">
        <v>9626</v>
      </c>
      <c r="F687" t="s">
        <v>7276</v>
      </c>
      <c r="G687" s="7">
        <v>503.68171500000005</v>
      </c>
      <c r="H687" s="7">
        <v>424.36266999999998</v>
      </c>
      <c r="I687" s="7">
        <v>460.81643199999996</v>
      </c>
      <c r="J687" s="7">
        <v>311.46510499999999</v>
      </c>
      <c r="K687" s="7">
        <v>380.82417900000002</v>
      </c>
      <c r="L687" s="7">
        <v>416.44787400000001</v>
      </c>
      <c r="M687" s="7">
        <v>406.85532799999999</v>
      </c>
      <c r="N687" s="7">
        <v>403.33167400000002</v>
      </c>
      <c r="O687" s="7">
        <v>360.32201600000002</v>
      </c>
      <c r="P687" s="7">
        <v>123.657753</v>
      </c>
      <c r="Q687" s="7">
        <v>310.07886200000002</v>
      </c>
      <c r="R687" s="7">
        <v>450.78560800000002</v>
      </c>
    </row>
    <row r="688" spans="1:18" hidden="1" x14ac:dyDescent="0.35">
      <c r="A688" s="34" t="s">
        <v>9856</v>
      </c>
      <c r="B688" t="s">
        <v>4638</v>
      </c>
      <c r="C688" t="s">
        <v>6631</v>
      </c>
      <c r="D688" t="s">
        <v>9856</v>
      </c>
      <c r="E688" t="s">
        <v>4126</v>
      </c>
      <c r="F688" t="s">
        <v>4588</v>
      </c>
      <c r="G688" s="7">
        <v>1900.00576</v>
      </c>
      <c r="H688" s="7">
        <v>1706.873272</v>
      </c>
      <c r="I688" s="7">
        <v>2680.5554149999998</v>
      </c>
      <c r="J688" s="7">
        <v>1957.599858</v>
      </c>
      <c r="K688" s="7">
        <v>1752.5348880000001</v>
      </c>
      <c r="L688" s="7">
        <v>2040.6577930000001</v>
      </c>
      <c r="M688" s="7">
        <v>1936.800377</v>
      </c>
      <c r="N688" s="7">
        <v>2016.075836</v>
      </c>
      <c r="O688" s="7">
        <v>2191.2615890000002</v>
      </c>
      <c r="P688" s="7">
        <v>2398.7972070000001</v>
      </c>
      <c r="Q688" s="7">
        <v>2264.4799119999998</v>
      </c>
      <c r="R688" s="7">
        <v>2453.4899180000002</v>
      </c>
    </row>
    <row r="689" spans="1:18" hidden="1" x14ac:dyDescent="0.35">
      <c r="A689" s="34" t="s">
        <v>476</v>
      </c>
      <c r="B689" t="s">
        <v>4640</v>
      </c>
      <c r="C689" t="s">
        <v>475</v>
      </c>
      <c r="D689" t="s">
        <v>476</v>
      </c>
      <c r="E689" t="s">
        <v>9616</v>
      </c>
      <c r="F689" t="s">
        <v>7276</v>
      </c>
      <c r="G689" s="7">
        <v>124.68162</v>
      </c>
      <c r="H689" s="7">
        <v>112.12932000000001</v>
      </c>
      <c r="I689" s="7">
        <v>122.4196</v>
      </c>
      <c r="J689" s="7">
        <v>108.22252499999999</v>
      </c>
      <c r="K689" s="7">
        <v>107.76372000000001</v>
      </c>
      <c r="L689" s="7">
        <v>90.999960000000002</v>
      </c>
      <c r="M689" s="7">
        <v>105.86202</v>
      </c>
      <c r="N689" s="7">
        <v>96.319559999999996</v>
      </c>
      <c r="O689" s="7">
        <v>93.326039999999992</v>
      </c>
      <c r="P689" s="7">
        <v>96.298919999999995</v>
      </c>
      <c r="Q689" s="7">
        <v>100.35191999999999</v>
      </c>
      <c r="R689" s="7">
        <v>106.76136</v>
      </c>
    </row>
    <row r="690" spans="1:18" hidden="1" x14ac:dyDescent="0.35">
      <c r="A690" s="34" t="s">
        <v>120</v>
      </c>
      <c r="B690" t="s">
        <v>4640</v>
      </c>
      <c r="C690" t="s">
        <v>121</v>
      </c>
      <c r="D690" t="s">
        <v>120</v>
      </c>
      <c r="E690" t="s">
        <v>9616</v>
      </c>
      <c r="F690" t="s">
        <v>7276</v>
      </c>
      <c r="G690" s="7">
        <v>34.266932999999995</v>
      </c>
      <c r="H690" s="7">
        <v>34.263131999999999</v>
      </c>
      <c r="I690" s="7">
        <v>38.216757000000001</v>
      </c>
      <c r="J690" s="7">
        <v>37.192271999999996</v>
      </c>
      <c r="K690" s="7">
        <v>29.147455999999998</v>
      </c>
      <c r="L690" s="7">
        <v>28.046439999999997</v>
      </c>
      <c r="M690" s="7">
        <v>28.856917000000003</v>
      </c>
      <c r="N690" s="7">
        <v>0.86699000000000004</v>
      </c>
      <c r="O690" s="7">
        <v>0.83033699999999999</v>
      </c>
      <c r="P690" s="7">
        <v>0.86620399999999997</v>
      </c>
      <c r="Q690" s="7">
        <v>0.83703700000000003</v>
      </c>
      <c r="R690" s="7">
        <v>0.86315399999999998</v>
      </c>
    </row>
    <row r="691" spans="1:18" hidden="1" x14ac:dyDescent="0.35">
      <c r="A691" s="34" t="s">
        <v>9647</v>
      </c>
      <c r="B691" t="s">
        <v>4640</v>
      </c>
      <c r="C691" t="s">
        <v>987</v>
      </c>
      <c r="D691" t="s">
        <v>9647</v>
      </c>
      <c r="E691" t="s">
        <v>4126</v>
      </c>
      <c r="F691" t="s">
        <v>7276</v>
      </c>
      <c r="G691" s="7">
        <v>526.18421799999999</v>
      </c>
      <c r="H691" s="7">
        <v>496.64048600000001</v>
      </c>
      <c r="I691" s="7">
        <v>535.54791999999998</v>
      </c>
      <c r="J691" s="7">
        <v>480.25382100000002</v>
      </c>
      <c r="K691" s="7">
        <v>456.28256299999998</v>
      </c>
      <c r="L691" s="7">
        <v>385.540819</v>
      </c>
      <c r="M691" s="7">
        <v>393.44025999999997</v>
      </c>
      <c r="N691" s="7">
        <v>414.04169000000002</v>
      </c>
      <c r="O691" s="7">
        <v>409.54802799999999</v>
      </c>
      <c r="P691" s="7">
        <v>451.18388700000003</v>
      </c>
      <c r="Q691" s="7">
        <v>453.54021599999999</v>
      </c>
      <c r="R691" s="7">
        <v>488.74133399999999</v>
      </c>
    </row>
    <row r="692" spans="1:18" hidden="1" x14ac:dyDescent="0.35">
      <c r="A692" s="34" t="s">
        <v>8159</v>
      </c>
      <c r="B692" t="s">
        <v>4640</v>
      </c>
      <c r="C692" t="s">
        <v>108</v>
      </c>
      <c r="D692" t="s">
        <v>8159</v>
      </c>
      <c r="E692" t="s">
        <v>9621</v>
      </c>
      <c r="F692" t="s">
        <v>7276</v>
      </c>
      <c r="G692" s="7">
        <v>181.88565</v>
      </c>
      <c r="H692" s="7">
        <v>162.73320000000001</v>
      </c>
      <c r="I692" s="7">
        <v>164.87039999999999</v>
      </c>
      <c r="J692" s="7">
        <v>155.87040000000002</v>
      </c>
      <c r="K692" s="7">
        <v>166.63034999999999</v>
      </c>
      <c r="L692" s="7">
        <v>173.2362</v>
      </c>
      <c r="M692" s="7">
        <v>172.43475000000001</v>
      </c>
      <c r="N692" s="7">
        <v>165.09345000000002</v>
      </c>
      <c r="O692" s="7">
        <v>161.03325000000001</v>
      </c>
      <c r="P692" s="7">
        <v>166.42545000000001</v>
      </c>
      <c r="Q692" s="7">
        <v>155.94329999999999</v>
      </c>
      <c r="R692" s="7">
        <v>157.94400000000002</v>
      </c>
    </row>
    <row r="693" spans="1:18" hidden="1" x14ac:dyDescent="0.35">
      <c r="A693" s="34" t="s">
        <v>9857</v>
      </c>
      <c r="B693" t="s">
        <v>4640</v>
      </c>
      <c r="C693" t="s">
        <v>1631</v>
      </c>
      <c r="D693" t="s">
        <v>9857</v>
      </c>
      <c r="E693" t="s">
        <v>9616</v>
      </c>
      <c r="F693" t="s">
        <v>7276</v>
      </c>
      <c r="G693" s="7">
        <v>134.97634599999998</v>
      </c>
      <c r="H693" s="7">
        <v>131.02853999999999</v>
      </c>
      <c r="I693" s="7">
        <v>140.44901300000001</v>
      </c>
      <c r="J693" s="7">
        <v>124.326009</v>
      </c>
      <c r="K693" s="7">
        <v>119.69565700000001</v>
      </c>
      <c r="L693" s="7">
        <v>101.94639500000001</v>
      </c>
      <c r="M693" s="7">
        <v>97.557967000000005</v>
      </c>
      <c r="N693" s="7">
        <v>97.824719999999999</v>
      </c>
      <c r="O693" s="7">
        <v>97.83253599999999</v>
      </c>
      <c r="P693" s="7">
        <v>109.08208599999999</v>
      </c>
      <c r="Q693" s="7">
        <v>117.636083</v>
      </c>
      <c r="R693" s="7">
        <v>127.006281</v>
      </c>
    </row>
    <row r="694" spans="1:18" hidden="1" x14ac:dyDescent="0.35">
      <c r="A694" s="34" t="s">
        <v>9858</v>
      </c>
      <c r="B694" t="s">
        <v>4640</v>
      </c>
      <c r="C694" t="s">
        <v>1806</v>
      </c>
      <c r="D694" t="s">
        <v>9858</v>
      </c>
      <c r="E694" t="s">
        <v>9615</v>
      </c>
      <c r="F694" t="s">
        <v>7276</v>
      </c>
      <c r="G694" s="7">
        <v>154.876069</v>
      </c>
      <c r="H694" s="7">
        <v>109.18735599999999</v>
      </c>
      <c r="I694" s="7">
        <v>159.96877499999999</v>
      </c>
      <c r="J694" s="7">
        <v>104.41215200000001</v>
      </c>
      <c r="K694" s="7">
        <v>164.60509400000001</v>
      </c>
      <c r="L694" s="7">
        <v>178.298013</v>
      </c>
      <c r="M694" s="7">
        <v>207.736188</v>
      </c>
      <c r="N694" s="7">
        <v>234.60413600000001</v>
      </c>
      <c r="O694" s="7">
        <v>224.64735999999999</v>
      </c>
      <c r="P694" s="7">
        <v>264.92746899999997</v>
      </c>
      <c r="Q694" s="7">
        <v>221.44483499999998</v>
      </c>
      <c r="R694" s="7">
        <v>178.73047200000002</v>
      </c>
    </row>
    <row r="695" spans="1:18" hidden="1" x14ac:dyDescent="0.35">
      <c r="A695" s="34" t="s">
        <v>1815</v>
      </c>
      <c r="B695" t="s">
        <v>4640</v>
      </c>
      <c r="C695" t="s">
        <v>1814</v>
      </c>
      <c r="D695" t="s">
        <v>1815</v>
      </c>
      <c r="E695" t="s">
        <v>9616</v>
      </c>
      <c r="F695" t="s">
        <v>7276</v>
      </c>
      <c r="G695" s="7">
        <v>120.51080999999999</v>
      </c>
      <c r="H695" s="7">
        <v>115.52464000000001</v>
      </c>
      <c r="I695" s="7">
        <v>112.65814</v>
      </c>
      <c r="J695" s="7">
        <v>84.663669999999996</v>
      </c>
      <c r="K695" s="7">
        <v>75.525379999999998</v>
      </c>
      <c r="L695" s="7">
        <v>72.093350000000001</v>
      </c>
      <c r="M695" s="7">
        <v>68.534130000000005</v>
      </c>
      <c r="N695" s="7">
        <v>73.658550000000005</v>
      </c>
      <c r="O695" s="7">
        <v>69.827590000000001</v>
      </c>
      <c r="P695" s="7">
        <v>81.889990000000012</v>
      </c>
      <c r="Q695" s="7">
        <v>82.492899999999992</v>
      </c>
      <c r="R695" s="7">
        <v>110.93341000000001</v>
      </c>
    </row>
    <row r="696" spans="1:18" hidden="1" x14ac:dyDescent="0.35">
      <c r="A696" s="34" t="s">
        <v>2064</v>
      </c>
      <c r="B696" t="s">
        <v>4640</v>
      </c>
      <c r="C696" t="s">
        <v>2063</v>
      </c>
      <c r="D696" t="s">
        <v>2064</v>
      </c>
      <c r="E696" t="s">
        <v>9619</v>
      </c>
      <c r="F696" t="s">
        <v>7276</v>
      </c>
      <c r="G696" s="7">
        <v>64.355400000000003</v>
      </c>
      <c r="H696" s="7">
        <v>62.733449999999998</v>
      </c>
      <c r="I696" s="7">
        <v>49.475099999999998</v>
      </c>
      <c r="J696" s="7">
        <v>48.3855</v>
      </c>
      <c r="K696" s="7">
        <v>48.075000000000003</v>
      </c>
      <c r="L696" s="7">
        <v>44.865000000000002</v>
      </c>
      <c r="M696" s="7"/>
      <c r="N696" s="7"/>
      <c r="O696" s="7"/>
      <c r="P696" s="7"/>
      <c r="Q696" s="7"/>
      <c r="R696" s="7"/>
    </row>
    <row r="697" spans="1:18" hidden="1" x14ac:dyDescent="0.35">
      <c r="A697" s="34" t="s">
        <v>2064</v>
      </c>
      <c r="B697" t="s">
        <v>4640</v>
      </c>
      <c r="C697" t="s">
        <v>2063</v>
      </c>
      <c r="D697" t="s">
        <v>2064</v>
      </c>
      <c r="E697" t="s">
        <v>4591</v>
      </c>
      <c r="F697" t="s">
        <v>7276</v>
      </c>
      <c r="G697" s="7"/>
      <c r="H697" s="7"/>
      <c r="I697" s="7"/>
      <c r="J697" s="7"/>
      <c r="K697" s="7"/>
      <c r="L697" s="7"/>
      <c r="M697" s="7">
        <v>48.116399999999999</v>
      </c>
      <c r="N697" s="7">
        <v>46.435949999999998</v>
      </c>
      <c r="O697" s="7">
        <v>43.876199999999997</v>
      </c>
      <c r="P697" s="7">
        <v>46.961100000000002</v>
      </c>
      <c r="Q697" s="7">
        <v>45.916199999999996</v>
      </c>
      <c r="R697" s="7">
        <v>47.871940000000002</v>
      </c>
    </row>
    <row r="698" spans="1:18" hidden="1" x14ac:dyDescent="0.35">
      <c r="A698" s="34" t="s">
        <v>100</v>
      </c>
      <c r="B698" t="s">
        <v>4640</v>
      </c>
      <c r="C698" t="s">
        <v>101</v>
      </c>
      <c r="D698" t="s">
        <v>100</v>
      </c>
      <c r="E698" t="s">
        <v>9622</v>
      </c>
      <c r="F698" t="s">
        <v>7276</v>
      </c>
      <c r="G698" s="7">
        <v>292.88357400000001</v>
      </c>
      <c r="H698" s="7">
        <v>258.637406</v>
      </c>
      <c r="I698" s="7">
        <v>271.67769400000003</v>
      </c>
      <c r="J698" s="7">
        <v>265.40248300000002</v>
      </c>
      <c r="K698" s="7">
        <v>256.755178</v>
      </c>
      <c r="L698" s="7">
        <v>245.481707</v>
      </c>
      <c r="M698" s="7">
        <v>252.11672899999999</v>
      </c>
      <c r="N698" s="7">
        <v>242.561341</v>
      </c>
      <c r="O698" s="7">
        <v>230.200841</v>
      </c>
      <c r="P698" s="7">
        <v>267.33467400000001</v>
      </c>
      <c r="Q698" s="7">
        <v>273.82878899999997</v>
      </c>
      <c r="R698" s="7">
        <v>298.08516800000001</v>
      </c>
    </row>
    <row r="699" spans="1:18" hidden="1" x14ac:dyDescent="0.35">
      <c r="A699" s="34" t="s">
        <v>9794</v>
      </c>
      <c r="B699" t="s">
        <v>4640</v>
      </c>
      <c r="C699" t="s">
        <v>2839</v>
      </c>
      <c r="D699" t="s">
        <v>9794</v>
      </c>
      <c r="E699" t="s">
        <v>9616</v>
      </c>
      <c r="F699" t="s">
        <v>7276</v>
      </c>
      <c r="G699" s="7">
        <v>35.714371</v>
      </c>
      <c r="H699" s="7">
        <v>37.528631000000004</v>
      </c>
      <c r="I699" s="7">
        <v>35.898143000000005</v>
      </c>
      <c r="J699" s="7">
        <v>30.644068999999998</v>
      </c>
      <c r="K699" s="7">
        <v>30.411840000000002</v>
      </c>
      <c r="L699" s="7">
        <v>30.305559000000002</v>
      </c>
      <c r="M699" s="7">
        <v>28.942142</v>
      </c>
      <c r="N699" s="7">
        <v>30.504276000000001</v>
      </c>
      <c r="O699" s="7">
        <v>29.278980999999998</v>
      </c>
      <c r="P699" s="7">
        <v>31.663509999999999</v>
      </c>
      <c r="Q699" s="7">
        <v>28.531886</v>
      </c>
      <c r="R699" s="7">
        <v>33.596042000000004</v>
      </c>
    </row>
    <row r="700" spans="1:18" hidden="1" x14ac:dyDescent="0.35">
      <c r="A700" s="34" t="s">
        <v>9859</v>
      </c>
      <c r="B700" t="s">
        <v>4640</v>
      </c>
      <c r="C700" t="s">
        <v>3061</v>
      </c>
      <c r="D700" t="s">
        <v>9859</v>
      </c>
      <c r="E700" t="s">
        <v>9616</v>
      </c>
      <c r="F700" t="s">
        <v>7276</v>
      </c>
      <c r="G700" s="7">
        <v>216.17579999999998</v>
      </c>
      <c r="H700" s="7">
        <v>197.59800000000001</v>
      </c>
      <c r="I700" s="7">
        <v>212.61179999999999</v>
      </c>
      <c r="J700" s="7">
        <v>194.1618</v>
      </c>
      <c r="K700" s="7">
        <v>188.28960000000001</v>
      </c>
      <c r="L700" s="7">
        <v>174.02099999999999</v>
      </c>
      <c r="M700" s="7">
        <v>170.7072</v>
      </c>
      <c r="N700" s="7">
        <v>173.51009999999999</v>
      </c>
      <c r="O700" s="7">
        <v>161.08799999999999</v>
      </c>
      <c r="P700" s="7">
        <v>183.15960000000001</v>
      </c>
      <c r="Q700" s="7">
        <v>183.71165999999999</v>
      </c>
      <c r="R700" s="7">
        <v>209.82749999999999</v>
      </c>
    </row>
    <row r="701" spans="1:18" hidden="1" x14ac:dyDescent="0.35">
      <c r="A701" s="34" t="s">
        <v>9859</v>
      </c>
      <c r="B701" t="s">
        <v>4640</v>
      </c>
      <c r="C701" t="s">
        <v>3061</v>
      </c>
      <c r="D701" t="s">
        <v>9859</v>
      </c>
      <c r="E701" t="s">
        <v>9611</v>
      </c>
      <c r="F701" t="s">
        <v>7276</v>
      </c>
      <c r="G701" s="7">
        <v>263.781924</v>
      </c>
      <c r="H701" s="7">
        <v>236.72551300000001</v>
      </c>
      <c r="I701" s="7">
        <v>258.47880300000003</v>
      </c>
      <c r="J701" s="7">
        <v>212.226608</v>
      </c>
      <c r="K701" s="7">
        <v>188.02261599999997</v>
      </c>
      <c r="L701" s="7">
        <v>165.65661900000001</v>
      </c>
      <c r="M701" s="7">
        <v>156.20877999999999</v>
      </c>
      <c r="N701" s="7">
        <v>155.500609</v>
      </c>
      <c r="O701" s="7">
        <v>151.87525600000001</v>
      </c>
      <c r="P701" s="7">
        <v>170.891884</v>
      </c>
      <c r="Q701" s="7">
        <v>173.85969799999998</v>
      </c>
      <c r="R701" s="7">
        <v>238.53270700000002</v>
      </c>
    </row>
    <row r="702" spans="1:18" hidden="1" x14ac:dyDescent="0.35">
      <c r="A702" s="34" t="s">
        <v>6490</v>
      </c>
      <c r="B702" t="s">
        <v>4640</v>
      </c>
      <c r="C702" t="s">
        <v>125</v>
      </c>
      <c r="D702" t="s">
        <v>6490</v>
      </c>
      <c r="E702" t="s">
        <v>9616</v>
      </c>
      <c r="F702" t="s">
        <v>7276</v>
      </c>
      <c r="G702" s="7">
        <v>18.955436000000002</v>
      </c>
      <c r="H702" s="7">
        <v>17.505692</v>
      </c>
      <c r="I702" s="7">
        <v>19.614754000000001</v>
      </c>
      <c r="J702" s="7">
        <v>12.573904000000001</v>
      </c>
      <c r="K702" s="7">
        <v>6.7116220000000002</v>
      </c>
      <c r="L702" s="7">
        <v>1.561402</v>
      </c>
      <c r="M702" s="7">
        <v>1.6673849999999999</v>
      </c>
      <c r="N702" s="7">
        <v>1.364719</v>
      </c>
      <c r="O702" s="7">
        <v>0.91269</v>
      </c>
      <c r="P702" s="7">
        <v>1.1128</v>
      </c>
      <c r="Q702" s="7">
        <v>1.499269</v>
      </c>
      <c r="R702" s="7">
        <v>1.1982219999999999</v>
      </c>
    </row>
    <row r="703" spans="1:18" hidden="1" x14ac:dyDescent="0.35">
      <c r="A703" s="34" t="s">
        <v>214</v>
      </c>
      <c r="B703" t="s">
        <v>4640</v>
      </c>
      <c r="C703" t="s">
        <v>215</v>
      </c>
      <c r="D703" t="s">
        <v>214</v>
      </c>
      <c r="E703" t="s">
        <v>9692</v>
      </c>
      <c r="F703" t="s">
        <v>7276</v>
      </c>
      <c r="G703" s="7">
        <v>116.90894999999999</v>
      </c>
      <c r="H703" s="7">
        <v>105.91875</v>
      </c>
      <c r="I703" s="7">
        <v>97.208250000000007</v>
      </c>
      <c r="J703" s="7">
        <v>80.442448999999996</v>
      </c>
      <c r="K703" s="7">
        <v>85.519949999999994</v>
      </c>
      <c r="L703" s="7">
        <v>71.389800000000008</v>
      </c>
      <c r="M703" s="7">
        <v>80.742374999999996</v>
      </c>
      <c r="N703" s="7">
        <v>75.707475000000002</v>
      </c>
      <c r="O703" s="7">
        <v>72.591899999999995</v>
      </c>
      <c r="P703" s="7">
        <v>79.200824999999995</v>
      </c>
      <c r="Q703" s="7">
        <v>85.653750000000002</v>
      </c>
      <c r="R703" s="7">
        <v>95.249624999999995</v>
      </c>
    </row>
    <row r="704" spans="1:18" hidden="1" x14ac:dyDescent="0.35">
      <c r="A704" s="34" t="s">
        <v>7285</v>
      </c>
      <c r="B704" t="s">
        <v>4641</v>
      </c>
      <c r="C704" t="s">
        <v>4642</v>
      </c>
      <c r="D704" t="s">
        <v>7285</v>
      </c>
      <c r="E704" t="s">
        <v>9689</v>
      </c>
      <c r="F704" t="s">
        <v>4588</v>
      </c>
      <c r="G704" s="7">
        <v>11.482594544360737</v>
      </c>
      <c r="H704" s="7">
        <v>10.161185644643375</v>
      </c>
      <c r="I704" s="7">
        <v>11.469902326493203</v>
      </c>
      <c r="J704" s="7">
        <v>11.158481244188337</v>
      </c>
      <c r="K704" s="7">
        <v>11.480371</v>
      </c>
      <c r="L704" s="7">
        <v>11.131545000000001</v>
      </c>
      <c r="M704" s="7">
        <v>11.478924000000001</v>
      </c>
      <c r="N704" s="7">
        <v>11.476322</v>
      </c>
      <c r="O704" s="7">
        <v>11.074798000000001</v>
      </c>
      <c r="P704" s="7">
        <v>11.492771000000001</v>
      </c>
      <c r="Q704" s="7">
        <v>11.148307000000001</v>
      </c>
      <c r="R704" s="7">
        <v>97.259889999999999</v>
      </c>
    </row>
    <row r="705" spans="1:18" hidden="1" x14ac:dyDescent="0.35">
      <c r="A705" s="34" t="s">
        <v>9860</v>
      </c>
      <c r="B705" t="s">
        <v>4641</v>
      </c>
      <c r="C705" t="s">
        <v>4643</v>
      </c>
      <c r="D705" t="s">
        <v>9860</v>
      </c>
      <c r="E705" t="s">
        <v>9616</v>
      </c>
      <c r="F705" t="s">
        <v>4588</v>
      </c>
      <c r="G705" s="7">
        <v>12675.834510364444</v>
      </c>
      <c r="H705" s="7">
        <v>9586.0673800932473</v>
      </c>
      <c r="I705" s="7">
        <v>11862.962634641013</v>
      </c>
      <c r="J705" s="7">
        <v>10954.893649800473</v>
      </c>
      <c r="K705" s="7">
        <v>12309.63769</v>
      </c>
      <c r="L705" s="7">
        <v>10630.264965</v>
      </c>
      <c r="M705" s="7">
        <v>9856.5027260000006</v>
      </c>
      <c r="N705" s="7">
        <v>12444.192041999999</v>
      </c>
      <c r="O705" s="7">
        <v>13031.380306999999</v>
      </c>
      <c r="P705" s="7">
        <v>12527.292062999999</v>
      </c>
      <c r="Q705" s="7">
        <v>12628.071615000001</v>
      </c>
      <c r="R705" s="7">
        <v>12487.168202999999</v>
      </c>
    </row>
    <row r="706" spans="1:18" hidden="1" x14ac:dyDescent="0.35">
      <c r="A706" s="34" t="s">
        <v>815</v>
      </c>
      <c r="B706" t="s">
        <v>4644</v>
      </c>
      <c r="C706" t="s">
        <v>814</v>
      </c>
      <c r="D706" t="s">
        <v>815</v>
      </c>
      <c r="E706" t="s">
        <v>9619</v>
      </c>
      <c r="F706" t="s">
        <v>7276</v>
      </c>
      <c r="G706" s="7">
        <v>95.463419999999999</v>
      </c>
      <c r="H706" s="7">
        <v>78.899865000000005</v>
      </c>
      <c r="I706" s="7">
        <v>90.001095000000007</v>
      </c>
      <c r="J706" s="7">
        <v>45.764502999999998</v>
      </c>
      <c r="K706" s="7">
        <v>15.692879999999999</v>
      </c>
      <c r="L706" s="7">
        <v>9.3394200000000005</v>
      </c>
      <c r="M706" s="7">
        <v>3.3264450000000001</v>
      </c>
      <c r="N706" s="7">
        <v>2.6925300000000001</v>
      </c>
      <c r="O706" s="7">
        <v>10.973834999999999</v>
      </c>
      <c r="P706" s="7">
        <v>29.555115000000001</v>
      </c>
      <c r="Q706" s="7">
        <v>73.781369999999995</v>
      </c>
      <c r="R706" s="7">
        <v>100.81310999999999</v>
      </c>
    </row>
    <row r="707" spans="1:18" hidden="1" x14ac:dyDescent="0.35">
      <c r="A707" s="34" t="s">
        <v>9861</v>
      </c>
      <c r="B707" t="s">
        <v>4644</v>
      </c>
      <c r="C707" t="s">
        <v>896</v>
      </c>
      <c r="D707" t="s">
        <v>9861</v>
      </c>
      <c r="E707" t="s">
        <v>9619</v>
      </c>
      <c r="F707" t="s">
        <v>7276</v>
      </c>
      <c r="G707" s="7">
        <v>101.4426</v>
      </c>
      <c r="H707" s="7">
        <v>81.854820000000004</v>
      </c>
      <c r="I707" s="7">
        <v>96.631860000000003</v>
      </c>
      <c r="J707" s="7">
        <v>98.408280000000005</v>
      </c>
      <c r="K707" s="7">
        <v>99.548520000000011</v>
      </c>
      <c r="L707" s="7">
        <v>106.92197999999999</v>
      </c>
      <c r="M707" s="7">
        <v>115.72511999999999</v>
      </c>
      <c r="N707" s="7">
        <v>104.53194000000001</v>
      </c>
      <c r="O707" s="7">
        <v>115.06728</v>
      </c>
      <c r="P707" s="7">
        <v>109.37958</v>
      </c>
      <c r="Q707" s="7">
        <v>107.87783999999999</v>
      </c>
      <c r="R707" s="7">
        <v>101.06826</v>
      </c>
    </row>
    <row r="708" spans="1:18" hidden="1" x14ac:dyDescent="0.35">
      <c r="A708" s="34" t="s">
        <v>930</v>
      </c>
      <c r="B708" t="s">
        <v>4644</v>
      </c>
      <c r="C708" t="s">
        <v>929</v>
      </c>
      <c r="D708" t="s">
        <v>930</v>
      </c>
      <c r="E708" t="s">
        <v>9692</v>
      </c>
      <c r="F708" t="s">
        <v>7276</v>
      </c>
      <c r="G708" s="7">
        <v>213.74795600000002</v>
      </c>
      <c r="H708" s="7">
        <v>130.59457399999999</v>
      </c>
      <c r="I708" s="7">
        <v>157.23471900000001</v>
      </c>
      <c r="J708" s="7">
        <v>138.156599</v>
      </c>
      <c r="K708" s="7">
        <v>137.23200399999999</v>
      </c>
      <c r="L708" s="7">
        <v>63.320059000000001</v>
      </c>
      <c r="M708" s="7">
        <v>65.60485899999999</v>
      </c>
      <c r="N708" s="7">
        <v>37.607731000000001</v>
      </c>
      <c r="O708" s="7">
        <v>86.771880999999993</v>
      </c>
      <c r="P708" s="7">
        <v>131.86776999999998</v>
      </c>
      <c r="Q708" s="7">
        <v>139.00394699999998</v>
      </c>
      <c r="R708" s="7">
        <v>150.150238</v>
      </c>
    </row>
    <row r="709" spans="1:18" hidden="1" x14ac:dyDescent="0.35">
      <c r="A709" s="34" t="s">
        <v>1439</v>
      </c>
      <c r="B709" t="s">
        <v>4644</v>
      </c>
      <c r="C709" t="s">
        <v>1438</v>
      </c>
      <c r="D709" t="s">
        <v>1439</v>
      </c>
      <c r="E709" t="s">
        <v>9619</v>
      </c>
      <c r="F709" t="s">
        <v>7276</v>
      </c>
      <c r="G709" s="7">
        <v>183.53218900000002</v>
      </c>
      <c r="H709" s="7">
        <v>218.44235800000001</v>
      </c>
      <c r="I709" s="7">
        <v>242.777805</v>
      </c>
      <c r="J709" s="7">
        <v>208.363741</v>
      </c>
      <c r="K709" s="7">
        <v>192.036024</v>
      </c>
      <c r="L709" s="7"/>
      <c r="M709" s="7"/>
      <c r="N709" s="7"/>
      <c r="O709" s="7"/>
      <c r="P709" s="7"/>
      <c r="Q709" s="7"/>
      <c r="R709" s="7"/>
    </row>
    <row r="710" spans="1:18" hidden="1" x14ac:dyDescent="0.35">
      <c r="A710" s="34" t="s">
        <v>1439</v>
      </c>
      <c r="B710" t="s">
        <v>4644</v>
      </c>
      <c r="C710" t="s">
        <v>1438</v>
      </c>
      <c r="D710" t="s">
        <v>1439</v>
      </c>
      <c r="E710" t="s">
        <v>9618</v>
      </c>
      <c r="F710" t="s">
        <v>7276</v>
      </c>
      <c r="G710" s="7"/>
      <c r="H710" s="7"/>
      <c r="I710" s="7"/>
      <c r="J710" s="7"/>
      <c r="K710" s="7"/>
      <c r="L710" s="7">
        <v>171.289267</v>
      </c>
      <c r="M710" s="7">
        <v>205.88216299999999</v>
      </c>
      <c r="N710" s="7">
        <v>184.76150799999999</v>
      </c>
      <c r="O710" s="7">
        <v>202.21158199999999</v>
      </c>
      <c r="P710" s="7">
        <v>244.68009400000003</v>
      </c>
      <c r="Q710" s="7">
        <v>204.03765200000001</v>
      </c>
      <c r="R710" s="7">
        <v>185.62608900000001</v>
      </c>
    </row>
    <row r="711" spans="1:18" hidden="1" x14ac:dyDescent="0.35">
      <c r="A711" s="34" t="s">
        <v>1558</v>
      </c>
      <c r="B711" t="s">
        <v>4644</v>
      </c>
      <c r="C711" t="s">
        <v>1557</v>
      </c>
      <c r="D711" t="s">
        <v>1558</v>
      </c>
      <c r="E711" t="s">
        <v>9616</v>
      </c>
      <c r="F711" t="s">
        <v>7276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</row>
    <row r="712" spans="1:18" hidden="1" x14ac:dyDescent="0.35">
      <c r="A712" s="34" t="s">
        <v>9862</v>
      </c>
      <c r="B712" t="s">
        <v>4644</v>
      </c>
      <c r="C712" t="s">
        <v>1755</v>
      </c>
      <c r="D712" t="s">
        <v>9862</v>
      </c>
      <c r="E712" t="s">
        <v>9692</v>
      </c>
      <c r="F712" t="s">
        <v>7276</v>
      </c>
      <c r="G712" s="7">
        <v>156.47549799999999</v>
      </c>
      <c r="H712" s="7">
        <v>130.738857</v>
      </c>
      <c r="I712" s="7">
        <v>128.760198</v>
      </c>
      <c r="J712" s="7">
        <v>83.788561000000001</v>
      </c>
      <c r="K712" s="7">
        <v>67.383899999999997</v>
      </c>
      <c r="L712" s="7">
        <v>31.610667000000003</v>
      </c>
      <c r="M712" s="7">
        <v>37.4251</v>
      </c>
      <c r="N712" s="7">
        <v>21.677562999999999</v>
      </c>
      <c r="O712" s="7">
        <v>42.966987000000003</v>
      </c>
      <c r="P712" s="7">
        <v>74.420976999999993</v>
      </c>
      <c r="Q712" s="7">
        <v>97.273116999999999</v>
      </c>
      <c r="R712" s="7">
        <v>140.91744399999999</v>
      </c>
    </row>
    <row r="713" spans="1:18" hidden="1" x14ac:dyDescent="0.35">
      <c r="A713" s="34" t="s">
        <v>1767</v>
      </c>
      <c r="B713" t="s">
        <v>4644</v>
      </c>
      <c r="C713" t="s">
        <v>1766</v>
      </c>
      <c r="D713" t="s">
        <v>1767</v>
      </c>
      <c r="E713" t="s">
        <v>9692</v>
      </c>
      <c r="F713" t="s">
        <v>7276</v>
      </c>
      <c r="G713" s="7">
        <v>66.549130000000005</v>
      </c>
      <c r="H713" s="7">
        <v>64.47344600000001</v>
      </c>
      <c r="I713" s="7">
        <v>75.841342999999995</v>
      </c>
      <c r="J713" s="7">
        <v>61.620967</v>
      </c>
      <c r="K713" s="7">
        <v>69.471550000000008</v>
      </c>
      <c r="L713" s="7">
        <v>64.348271999999994</v>
      </c>
      <c r="M713" s="7">
        <v>71.172115000000005</v>
      </c>
      <c r="N713" s="7">
        <v>47.164334000000004</v>
      </c>
      <c r="O713" s="7">
        <v>38.742883999999997</v>
      </c>
      <c r="P713" s="7">
        <v>68.007774000000012</v>
      </c>
      <c r="Q713" s="7">
        <v>71.262996000000001</v>
      </c>
      <c r="R713" s="7">
        <v>48.223717999999998</v>
      </c>
    </row>
    <row r="714" spans="1:18" hidden="1" x14ac:dyDescent="0.35">
      <c r="A714" s="34" t="s">
        <v>9863</v>
      </c>
      <c r="B714" t="s">
        <v>4644</v>
      </c>
      <c r="C714" t="s">
        <v>1924</v>
      </c>
      <c r="D714" t="s">
        <v>9863</v>
      </c>
      <c r="E714" t="s">
        <v>4591</v>
      </c>
      <c r="F714" t="s">
        <v>7276</v>
      </c>
      <c r="G714" s="7">
        <v>169.17287899999999</v>
      </c>
      <c r="H714" s="7">
        <v>160.783188</v>
      </c>
      <c r="I714" s="7">
        <v>180.323352</v>
      </c>
      <c r="J714" s="7">
        <v>150.75407899999999</v>
      </c>
      <c r="K714" s="7">
        <v>119.886702</v>
      </c>
      <c r="L714" s="7">
        <v>72.80501799999999</v>
      </c>
      <c r="M714" s="7">
        <v>33.799466000000002</v>
      </c>
      <c r="N714" s="7">
        <v>11.259579</v>
      </c>
      <c r="O714" s="7">
        <v>79.597161999999997</v>
      </c>
      <c r="P714" s="7">
        <v>129.98690399999998</v>
      </c>
      <c r="Q714" s="7">
        <v>128.52848499999999</v>
      </c>
      <c r="R714" s="7">
        <v>174.821415</v>
      </c>
    </row>
    <row r="715" spans="1:18" hidden="1" x14ac:dyDescent="0.35">
      <c r="A715" s="34" t="s">
        <v>9864</v>
      </c>
      <c r="B715" t="s">
        <v>4644</v>
      </c>
      <c r="C715" t="s">
        <v>2085</v>
      </c>
      <c r="D715" t="s">
        <v>9864</v>
      </c>
      <c r="E715" t="s">
        <v>9616</v>
      </c>
      <c r="F715" t="s">
        <v>7276</v>
      </c>
      <c r="G715" s="7">
        <v>313.85618999999997</v>
      </c>
      <c r="H715" s="7">
        <v>279.18226500000003</v>
      </c>
      <c r="I715" s="7">
        <v>297.85221000000001</v>
      </c>
      <c r="J715" s="7">
        <v>184.57371000000001</v>
      </c>
      <c r="K715" s="7">
        <v>109.73059499999999</v>
      </c>
      <c r="L715" s="7">
        <v>56.195954999999998</v>
      </c>
      <c r="M715" s="7">
        <v>120.69162</v>
      </c>
      <c r="N715" s="7">
        <v>21.492854999999999</v>
      </c>
      <c r="O715" s="7">
        <v>179.36009999999999</v>
      </c>
      <c r="P715" s="7">
        <v>274.7595</v>
      </c>
      <c r="Q715" s="7">
        <v>296.66332499999999</v>
      </c>
      <c r="R715" s="7">
        <v>307.55549999999999</v>
      </c>
    </row>
    <row r="716" spans="1:18" hidden="1" x14ac:dyDescent="0.35">
      <c r="A716" s="34" t="s">
        <v>9865</v>
      </c>
      <c r="B716" t="s">
        <v>4644</v>
      </c>
      <c r="C716" t="s">
        <v>2246</v>
      </c>
      <c r="D716" t="s">
        <v>9865</v>
      </c>
      <c r="E716" t="s">
        <v>9692</v>
      </c>
      <c r="F716" t="s">
        <v>7276</v>
      </c>
      <c r="G716" s="7">
        <v>194.277593</v>
      </c>
      <c r="H716" s="7">
        <v>168.825862</v>
      </c>
      <c r="I716" s="7">
        <v>189.22980799999999</v>
      </c>
      <c r="J716" s="7">
        <v>162.503388</v>
      </c>
      <c r="K716" s="7">
        <v>141.47857099999999</v>
      </c>
      <c r="L716" s="7">
        <v>125.573521</v>
      </c>
      <c r="M716" s="7">
        <v>87.316845000000001</v>
      </c>
      <c r="N716" s="7">
        <v>68.049081999999999</v>
      </c>
      <c r="O716" s="7">
        <v>103.218008</v>
      </c>
      <c r="P716" s="7">
        <v>167.033344</v>
      </c>
      <c r="Q716" s="7">
        <v>181.853161</v>
      </c>
      <c r="R716" s="7">
        <v>202.79934899999998</v>
      </c>
    </row>
    <row r="717" spans="1:18" hidden="1" x14ac:dyDescent="0.35">
      <c r="A717" s="34" t="s">
        <v>9866</v>
      </c>
      <c r="B717" t="s">
        <v>4644</v>
      </c>
      <c r="C717" t="s">
        <v>2252</v>
      </c>
      <c r="D717" t="s">
        <v>9866</v>
      </c>
      <c r="E717" t="s">
        <v>9616</v>
      </c>
      <c r="F717" t="s">
        <v>7276</v>
      </c>
      <c r="G717" s="7">
        <v>147.412769</v>
      </c>
      <c r="H717" s="7">
        <v>141.06839799999997</v>
      </c>
      <c r="I717" s="7">
        <v>137.02345399999999</v>
      </c>
      <c r="J717" s="7">
        <v>112.78756200000001</v>
      </c>
      <c r="K717" s="7">
        <v>108.32121400000001</v>
      </c>
      <c r="L717" s="7">
        <v>90.485748999999998</v>
      </c>
      <c r="M717" s="7">
        <v>98.568520000000007</v>
      </c>
      <c r="N717" s="7">
        <v>86.476104000000007</v>
      </c>
      <c r="O717" s="7">
        <v>99.459913999999998</v>
      </c>
      <c r="P717" s="7">
        <v>122.506614</v>
      </c>
      <c r="Q717" s="7">
        <v>134.601054</v>
      </c>
      <c r="R717" s="7">
        <v>138.17367800000002</v>
      </c>
    </row>
    <row r="718" spans="1:18" hidden="1" x14ac:dyDescent="0.35">
      <c r="A718" s="34" t="s">
        <v>9867</v>
      </c>
      <c r="B718" t="s">
        <v>4644</v>
      </c>
      <c r="C718" t="s">
        <v>2292</v>
      </c>
      <c r="D718" t="s">
        <v>9867</v>
      </c>
      <c r="E718" t="s">
        <v>9626</v>
      </c>
      <c r="F718" t="s">
        <v>4588</v>
      </c>
      <c r="G718" s="7">
        <v>3134.0836200000003</v>
      </c>
      <c r="H718" s="7">
        <v>2858.405628</v>
      </c>
      <c r="I718" s="7">
        <v>3025.2107919999999</v>
      </c>
      <c r="J718" s="7">
        <v>3063.403358</v>
      </c>
      <c r="K718" s="7">
        <v>3069.048233</v>
      </c>
      <c r="L718" s="7">
        <v>3023.8918160000003</v>
      </c>
      <c r="M718" s="7">
        <v>3139.4927740000003</v>
      </c>
      <c r="N718" s="7">
        <v>3168.8864119999998</v>
      </c>
      <c r="O718" s="7">
        <v>3086.5988689999999</v>
      </c>
      <c r="P718" s="7">
        <v>3218.4924040000001</v>
      </c>
      <c r="Q718" s="7">
        <v>3087.29387</v>
      </c>
      <c r="R718" s="7">
        <v>3039.4111039999998</v>
      </c>
    </row>
    <row r="719" spans="1:18" hidden="1" x14ac:dyDescent="0.35">
      <c r="A719" s="34" t="s">
        <v>9867</v>
      </c>
      <c r="B719" t="s">
        <v>4644</v>
      </c>
      <c r="C719" t="s">
        <v>2292</v>
      </c>
      <c r="D719" t="s">
        <v>9867</v>
      </c>
      <c r="E719" t="s">
        <v>9626</v>
      </c>
      <c r="F719" t="s">
        <v>7276</v>
      </c>
      <c r="G719" s="7">
        <v>851.154</v>
      </c>
      <c r="H719" s="7">
        <v>788.27831999999989</v>
      </c>
      <c r="I719" s="7">
        <v>903.03791999999999</v>
      </c>
      <c r="J719" s="7">
        <v>905.06352000000004</v>
      </c>
      <c r="K719" s="7">
        <v>982.53215999999998</v>
      </c>
      <c r="L719" s="7">
        <v>1028.25216</v>
      </c>
      <c r="M719" s="7">
        <v>1010.63928</v>
      </c>
      <c r="N719" s="7">
        <v>933.07871999999998</v>
      </c>
      <c r="O719" s="7">
        <v>868.99152000000004</v>
      </c>
      <c r="P719" s="7">
        <v>877.64280000000008</v>
      </c>
      <c r="Q719" s="7">
        <v>850.24368000000004</v>
      </c>
      <c r="R719" s="7">
        <v>803.8756800000001</v>
      </c>
    </row>
    <row r="720" spans="1:18" hidden="1" x14ac:dyDescent="0.35">
      <c r="A720" s="34" t="s">
        <v>9435</v>
      </c>
      <c r="B720" t="s">
        <v>4644</v>
      </c>
      <c r="C720" t="s">
        <v>9434</v>
      </c>
      <c r="D720" t="s">
        <v>9435</v>
      </c>
      <c r="E720" t="s">
        <v>4591</v>
      </c>
      <c r="F720" t="s">
        <v>7276</v>
      </c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>
        <v>197.69399999999999</v>
      </c>
      <c r="R720" s="7">
        <v>96.774720000000002</v>
      </c>
    </row>
    <row r="721" spans="1:18" hidden="1" x14ac:dyDescent="0.35">
      <c r="A721" s="34" t="s">
        <v>9868</v>
      </c>
      <c r="B721" t="s">
        <v>4644</v>
      </c>
      <c r="C721" t="s">
        <v>158</v>
      </c>
      <c r="D721" t="s">
        <v>9868</v>
      </c>
      <c r="E721" t="s">
        <v>9616</v>
      </c>
      <c r="F721" t="s">
        <v>7276</v>
      </c>
      <c r="G721" s="7">
        <v>245.26633999999999</v>
      </c>
      <c r="H721" s="7">
        <v>229.92087700000002</v>
      </c>
      <c r="I721" s="7">
        <v>214.01252199999999</v>
      </c>
      <c r="J721" s="7">
        <v>143.17867199999998</v>
      </c>
      <c r="K721" s="7">
        <v>112.574291</v>
      </c>
      <c r="L721" s="7">
        <v>72.391183999999996</v>
      </c>
      <c r="M721" s="7">
        <v>105.106314</v>
      </c>
      <c r="N721" s="7">
        <v>71.074765999999997</v>
      </c>
      <c r="O721" s="7">
        <v>128.51443399999999</v>
      </c>
      <c r="P721" s="7">
        <v>167.852386</v>
      </c>
      <c r="Q721" s="7">
        <v>168.39309499999999</v>
      </c>
      <c r="R721" s="7">
        <v>190.61937</v>
      </c>
    </row>
    <row r="722" spans="1:18" hidden="1" x14ac:dyDescent="0.35">
      <c r="A722" s="34" t="s">
        <v>9869</v>
      </c>
      <c r="B722" t="s">
        <v>4644</v>
      </c>
      <c r="C722" t="s">
        <v>3239</v>
      </c>
      <c r="D722" t="s">
        <v>9869</v>
      </c>
      <c r="E722" t="s">
        <v>9616</v>
      </c>
      <c r="F722" t="s">
        <v>7276</v>
      </c>
      <c r="G722" s="7">
        <v>57.491129999999998</v>
      </c>
      <c r="H722" s="7">
        <v>58.53096</v>
      </c>
      <c r="I722" s="7">
        <v>60.406949999999995</v>
      </c>
      <c r="J722" s="7">
        <v>43.847370000000005</v>
      </c>
      <c r="K722" s="7">
        <v>39.428730000000002</v>
      </c>
      <c r="L722" s="7">
        <v>19.58259</v>
      </c>
      <c r="M722" s="7">
        <v>10.798680000000001</v>
      </c>
      <c r="N722" s="7">
        <v>5.5764899999999997</v>
      </c>
      <c r="O722" s="7">
        <v>13.49127</v>
      </c>
      <c r="P722" s="7">
        <v>27.376380000000001</v>
      </c>
      <c r="Q722" s="7">
        <v>31.224029999999999</v>
      </c>
      <c r="R722" s="7">
        <v>40.780889999999999</v>
      </c>
    </row>
    <row r="723" spans="1:18" hidden="1" x14ac:dyDescent="0.35">
      <c r="A723" s="34" t="s">
        <v>521</v>
      </c>
      <c r="B723" t="s">
        <v>4645</v>
      </c>
      <c r="C723" t="s">
        <v>520</v>
      </c>
      <c r="D723" t="s">
        <v>521</v>
      </c>
      <c r="E723" t="s">
        <v>9681</v>
      </c>
      <c r="F723" t="s">
        <v>4616</v>
      </c>
      <c r="G723" s="7"/>
      <c r="H723" s="7"/>
      <c r="I723" s="7"/>
      <c r="J723" s="7"/>
      <c r="K723" s="7"/>
      <c r="L723" s="7"/>
      <c r="M723" s="7">
        <v>0.15294999999999997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</row>
    <row r="724" spans="1:18" hidden="1" x14ac:dyDescent="0.35">
      <c r="A724" s="34" t="s">
        <v>9870</v>
      </c>
      <c r="B724" t="s">
        <v>4645</v>
      </c>
      <c r="C724" t="s">
        <v>849</v>
      </c>
      <c r="D724" t="s">
        <v>9870</v>
      </c>
      <c r="E724" t="s">
        <v>9616</v>
      </c>
      <c r="F724" t="s">
        <v>4616</v>
      </c>
      <c r="G724" s="7">
        <v>1.6692499999999999</v>
      </c>
      <c r="H724" s="7">
        <v>1.2999480000000001</v>
      </c>
      <c r="I724" s="7">
        <v>2.0313309999999998</v>
      </c>
      <c r="J724" s="7">
        <v>2.4139339999999998</v>
      </c>
      <c r="K724" s="7">
        <v>2.2117100000000001</v>
      </c>
      <c r="L724" s="7">
        <v>2.6434039999999999</v>
      </c>
      <c r="M724" s="7">
        <v>2.9333519999999997</v>
      </c>
      <c r="N724" s="7">
        <v>0</v>
      </c>
      <c r="O724" s="7"/>
      <c r="P724" s="7"/>
      <c r="Q724" s="7"/>
      <c r="R724" s="7"/>
    </row>
    <row r="725" spans="1:18" hidden="1" x14ac:dyDescent="0.35">
      <c r="A725" s="34" t="s">
        <v>6633</v>
      </c>
      <c r="B725" t="s">
        <v>4645</v>
      </c>
      <c r="C725" t="s">
        <v>6632</v>
      </c>
      <c r="D725" t="s">
        <v>6633</v>
      </c>
      <c r="E725" t="s">
        <v>9616</v>
      </c>
      <c r="F725" t="s">
        <v>4616</v>
      </c>
      <c r="G725" s="7">
        <v>242.00579999999999</v>
      </c>
      <c r="H725" s="7">
        <v>67.905600000000007</v>
      </c>
      <c r="I725" s="7">
        <v>161.58360000000002</v>
      </c>
      <c r="J725" s="7">
        <v>124.1724</v>
      </c>
      <c r="K725" s="7">
        <v>83.923199999999994</v>
      </c>
      <c r="L725" s="7">
        <v>165.34979999999999</v>
      </c>
      <c r="M725" s="7">
        <v>218.328</v>
      </c>
      <c r="N725" s="7">
        <v>514.04999999999995</v>
      </c>
      <c r="O725" s="7">
        <v>499.74540000000002</v>
      </c>
      <c r="P725" s="7">
        <v>33.470226000000004</v>
      </c>
      <c r="Q725" s="7">
        <v>481.50142800000003</v>
      </c>
      <c r="R725" s="7">
        <v>702.85421999999994</v>
      </c>
    </row>
    <row r="726" spans="1:18" hidden="1" x14ac:dyDescent="0.35">
      <c r="A726" s="34" t="s">
        <v>9871</v>
      </c>
      <c r="B726" t="s">
        <v>4645</v>
      </c>
      <c r="C726" t="s">
        <v>1059</v>
      </c>
      <c r="D726" t="s">
        <v>9871</v>
      </c>
      <c r="E726" t="s">
        <v>9616</v>
      </c>
      <c r="F726" t="s">
        <v>4616</v>
      </c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>
        <v>9.3600000000000003E-3</v>
      </c>
    </row>
    <row r="727" spans="1:18" hidden="1" x14ac:dyDescent="0.35">
      <c r="A727" s="34" t="s">
        <v>9872</v>
      </c>
      <c r="B727" t="s">
        <v>4645</v>
      </c>
      <c r="C727" t="s">
        <v>1301</v>
      </c>
      <c r="D727" t="s">
        <v>9872</v>
      </c>
      <c r="E727" t="s">
        <v>9653</v>
      </c>
      <c r="F727" t="s">
        <v>4616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/>
      <c r="N727" s="7"/>
      <c r="O727" s="7"/>
      <c r="P727" s="7"/>
      <c r="Q727" s="7"/>
      <c r="R727" s="7"/>
    </row>
    <row r="728" spans="1:18" hidden="1" x14ac:dyDescent="0.35">
      <c r="A728" s="34" t="s">
        <v>3698</v>
      </c>
      <c r="B728" t="s">
        <v>4645</v>
      </c>
      <c r="C728" t="s">
        <v>1461</v>
      </c>
      <c r="D728" t="s">
        <v>3698</v>
      </c>
      <c r="E728" t="s">
        <v>9616</v>
      </c>
      <c r="F728" t="s">
        <v>4646</v>
      </c>
      <c r="G728" s="7">
        <v>162.80179999999999</v>
      </c>
      <c r="H728" s="7">
        <v>32.646599999999999</v>
      </c>
      <c r="I728" s="7">
        <v>30.3947</v>
      </c>
      <c r="J728" s="7">
        <v>38.857699999999994</v>
      </c>
      <c r="K728" s="7">
        <v>46.265800000000006</v>
      </c>
      <c r="L728" s="7">
        <v>39.427500000000002</v>
      </c>
      <c r="M728" s="7">
        <v>46.9756</v>
      </c>
      <c r="N728" s="7">
        <v>82.041399999999996</v>
      </c>
      <c r="O728" s="7">
        <v>107.87350000000001</v>
      </c>
      <c r="P728" s="7">
        <v>65.4465</v>
      </c>
      <c r="Q728" s="7">
        <v>221.31620000000001</v>
      </c>
      <c r="R728" s="7">
        <v>188.94820000000001</v>
      </c>
    </row>
    <row r="729" spans="1:18" hidden="1" x14ac:dyDescent="0.35">
      <c r="A729" s="34" t="s">
        <v>1642</v>
      </c>
      <c r="B729" t="s">
        <v>4645</v>
      </c>
      <c r="C729" t="s">
        <v>153</v>
      </c>
      <c r="D729" t="s">
        <v>1642</v>
      </c>
      <c r="E729" t="s">
        <v>9616</v>
      </c>
      <c r="F729" t="s">
        <v>4616</v>
      </c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>
        <v>0.33072000000000001</v>
      </c>
    </row>
    <row r="730" spans="1:18" hidden="1" x14ac:dyDescent="0.35">
      <c r="A730" s="34" t="s">
        <v>1952</v>
      </c>
      <c r="B730" t="s">
        <v>4645</v>
      </c>
      <c r="C730" t="s">
        <v>1951</v>
      </c>
      <c r="D730" t="s">
        <v>1952</v>
      </c>
      <c r="E730" t="s">
        <v>9653</v>
      </c>
      <c r="F730" t="s">
        <v>4616</v>
      </c>
      <c r="G730" s="7">
        <v>30.570119999999999</v>
      </c>
      <c r="H730" s="7">
        <v>29.833919999999999</v>
      </c>
      <c r="I730" s="7">
        <v>28.901700000000002</v>
      </c>
      <c r="J730" s="7">
        <v>30.529619999999998</v>
      </c>
      <c r="K730" s="7">
        <v>32.904540000000004</v>
      </c>
      <c r="L730" s="7">
        <v>30.481560000000002</v>
      </c>
      <c r="M730" s="7">
        <v>35.681400000000004</v>
      </c>
      <c r="N730" s="7">
        <v>35.289720000000003</v>
      </c>
      <c r="O730" s="7">
        <v>34.417619999999999</v>
      </c>
      <c r="P730" s="7">
        <v>36.252540000000003</v>
      </c>
      <c r="Q730" s="7">
        <v>34.86618</v>
      </c>
      <c r="R730" s="7">
        <v>34.264980000000001</v>
      </c>
    </row>
    <row r="731" spans="1:18" hidden="1" x14ac:dyDescent="0.35">
      <c r="A731" s="34" t="s">
        <v>9873</v>
      </c>
      <c r="B731" t="s">
        <v>4645</v>
      </c>
      <c r="C731" t="s">
        <v>1982</v>
      </c>
      <c r="D731" t="s">
        <v>9873</v>
      </c>
      <c r="E731" t="s">
        <v>9616</v>
      </c>
      <c r="F731" t="s">
        <v>4646</v>
      </c>
      <c r="G731" s="7">
        <v>25.744215000000001</v>
      </c>
      <c r="H731" s="7">
        <v>20.89038</v>
      </c>
      <c r="I731" s="7">
        <v>28.957571999999999</v>
      </c>
      <c r="J731" s="7">
        <v>27.187062000000001</v>
      </c>
      <c r="K731" s="7">
        <v>15.642500999999999</v>
      </c>
      <c r="L731" s="7">
        <v>10.191257999999999</v>
      </c>
      <c r="M731" s="7">
        <v>22.84149</v>
      </c>
      <c r="N731" s="7">
        <v>21.550578000000002</v>
      </c>
      <c r="O731" s="7">
        <v>20.734329000000002</v>
      </c>
      <c r="P731" s="7">
        <v>18.615869999999997</v>
      </c>
      <c r="Q731" s="7">
        <v>19.836201000000003</v>
      </c>
      <c r="R731" s="7">
        <v>17.536911</v>
      </c>
    </row>
    <row r="732" spans="1:18" hidden="1" x14ac:dyDescent="0.35">
      <c r="A732" s="34" t="s">
        <v>2387</v>
      </c>
      <c r="B732" t="s">
        <v>4645</v>
      </c>
      <c r="C732" t="s">
        <v>2386</v>
      </c>
      <c r="D732" t="s">
        <v>2387</v>
      </c>
      <c r="E732" t="s">
        <v>9611</v>
      </c>
      <c r="F732" t="s">
        <v>4616</v>
      </c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>
        <v>2.67936</v>
      </c>
    </row>
    <row r="733" spans="1:18" hidden="1" x14ac:dyDescent="0.35">
      <c r="A733" s="34" t="s">
        <v>9874</v>
      </c>
      <c r="B733" t="s">
        <v>4645</v>
      </c>
      <c r="C733" t="s">
        <v>90</v>
      </c>
      <c r="D733" t="s">
        <v>9874</v>
      </c>
      <c r="E733" t="s">
        <v>9616</v>
      </c>
      <c r="F733" t="s">
        <v>4616</v>
      </c>
      <c r="G733" s="7">
        <v>87.037199999999999</v>
      </c>
      <c r="H733" s="7">
        <v>69.790139999999994</v>
      </c>
      <c r="I733" s="7">
        <v>82.443420000000003</v>
      </c>
      <c r="J733" s="7">
        <v>101.36717999999999</v>
      </c>
      <c r="K733" s="7">
        <v>67.240800000000007</v>
      </c>
      <c r="L733" s="7">
        <v>52.153739999999999</v>
      </c>
      <c r="M733" s="7">
        <v>49.229099999999995</v>
      </c>
      <c r="N733" s="7">
        <v>38.646180000000001</v>
      </c>
      <c r="O733" s="7">
        <v>61.450919999999996</v>
      </c>
      <c r="P733" s="7">
        <v>53.6355</v>
      </c>
      <c r="Q733" s="7">
        <v>57.035879999999999</v>
      </c>
      <c r="R733" s="7">
        <v>63.526679999999999</v>
      </c>
    </row>
    <row r="734" spans="1:18" hidden="1" x14ac:dyDescent="0.35">
      <c r="A734" s="34" t="s">
        <v>9875</v>
      </c>
      <c r="B734" t="s">
        <v>4645</v>
      </c>
      <c r="C734" t="s">
        <v>2639</v>
      </c>
      <c r="D734" t="s">
        <v>9875</v>
      </c>
      <c r="E734" t="s">
        <v>4126</v>
      </c>
      <c r="F734" t="s">
        <v>4646</v>
      </c>
      <c r="G734" s="7">
        <v>82.159301000000013</v>
      </c>
      <c r="H734" s="7">
        <v>65.491177000000008</v>
      </c>
      <c r="I734" s="7">
        <v>68.739043000000009</v>
      </c>
      <c r="J734" s="7">
        <v>44.242373000000001</v>
      </c>
      <c r="K734" s="7">
        <v>32.364311999999998</v>
      </c>
      <c r="L734" s="7">
        <v>41.575201</v>
      </c>
      <c r="M734" s="7">
        <v>36.543176000000003</v>
      </c>
      <c r="N734" s="7">
        <v>33.847183999999999</v>
      </c>
      <c r="O734" s="7">
        <v>29.251561000000002</v>
      </c>
      <c r="P734" s="7">
        <v>32.230806999999999</v>
      </c>
      <c r="Q734" s="7">
        <v>40.585209999999996</v>
      </c>
      <c r="R734" s="7">
        <v>47.612311999999996</v>
      </c>
    </row>
    <row r="735" spans="1:18" hidden="1" x14ac:dyDescent="0.35">
      <c r="A735" s="34" t="s">
        <v>2962</v>
      </c>
      <c r="B735" t="s">
        <v>4645</v>
      </c>
      <c r="C735" t="s">
        <v>2961</v>
      </c>
      <c r="D735" t="s">
        <v>2962</v>
      </c>
      <c r="E735" t="s">
        <v>9616</v>
      </c>
      <c r="F735" t="s">
        <v>4646</v>
      </c>
      <c r="G735" s="7">
        <v>99.973195000000004</v>
      </c>
      <c r="H735" s="7">
        <v>45.08287</v>
      </c>
      <c r="I735" s="7">
        <v>53.740470000000002</v>
      </c>
      <c r="J735" s="7">
        <v>61.065269999999998</v>
      </c>
      <c r="K735" s="7">
        <v>41.140434999999997</v>
      </c>
      <c r="L735" s="7">
        <v>22.368080000000003</v>
      </c>
      <c r="M735" s="7">
        <v>73.472035000000005</v>
      </c>
      <c r="N735" s="7">
        <v>78.023820000000001</v>
      </c>
      <c r="O735" s="7">
        <v>61.898445000000002</v>
      </c>
      <c r="P735" s="7">
        <v>57.309350000000002</v>
      </c>
      <c r="Q735" s="7">
        <v>73.082485000000005</v>
      </c>
      <c r="R735" s="7">
        <v>152.23551</v>
      </c>
    </row>
    <row r="736" spans="1:18" hidden="1" x14ac:dyDescent="0.35">
      <c r="A736" s="34" t="s">
        <v>117</v>
      </c>
      <c r="B736" t="s">
        <v>4645</v>
      </c>
      <c r="C736" t="s">
        <v>118</v>
      </c>
      <c r="D736" t="s">
        <v>117</v>
      </c>
      <c r="E736" t="s">
        <v>9675</v>
      </c>
      <c r="F736" t="s">
        <v>4616</v>
      </c>
      <c r="G736" s="7">
        <v>50.604480000000002</v>
      </c>
      <c r="H736" s="7">
        <v>44.456879999999998</v>
      </c>
      <c r="I736" s="7">
        <v>38.3568</v>
      </c>
      <c r="J736" s="7">
        <v>33.911999999999999</v>
      </c>
      <c r="K736" s="7">
        <v>47.338080000000005</v>
      </c>
      <c r="L736" s="7">
        <v>50.595359999999999</v>
      </c>
      <c r="M736" s="7"/>
      <c r="N736" s="7"/>
      <c r="O736" s="7"/>
      <c r="P736" s="7"/>
      <c r="Q736" s="7"/>
      <c r="R736" s="7"/>
    </row>
    <row r="737" spans="1:18" hidden="1" x14ac:dyDescent="0.35">
      <c r="A737" s="34" t="s">
        <v>117</v>
      </c>
      <c r="B737" t="s">
        <v>4645</v>
      </c>
      <c r="C737" t="s">
        <v>118</v>
      </c>
      <c r="D737" t="s">
        <v>117</v>
      </c>
      <c r="E737" t="s">
        <v>9615</v>
      </c>
      <c r="F737" t="s">
        <v>4616</v>
      </c>
      <c r="G737" s="7"/>
      <c r="H737" s="7"/>
      <c r="I737" s="7"/>
      <c r="J737" s="7"/>
      <c r="K737" s="7"/>
      <c r="L737" s="7"/>
      <c r="M737" s="7">
        <v>54.063120000000005</v>
      </c>
      <c r="N737" s="7">
        <v>52.393920000000001</v>
      </c>
      <c r="O737" s="7">
        <v>49.813199999999995</v>
      </c>
      <c r="P737" s="7">
        <v>49.908720000000002</v>
      </c>
      <c r="Q737" s="7">
        <v>50.533679999999997</v>
      </c>
      <c r="R737" s="7">
        <v>55.424399999999999</v>
      </c>
    </row>
    <row r="738" spans="1:18" hidden="1" x14ac:dyDescent="0.35">
      <c r="A738" s="34" t="s">
        <v>4651</v>
      </c>
      <c r="B738" t="s">
        <v>4649</v>
      </c>
      <c r="C738" t="s">
        <v>4650</v>
      </c>
      <c r="D738" t="s">
        <v>4651</v>
      </c>
      <c r="E738" t="s">
        <v>9616</v>
      </c>
      <c r="F738" t="s">
        <v>7276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/>
      <c r="N738" s="7"/>
      <c r="O738" s="7"/>
      <c r="P738" s="7"/>
      <c r="Q738" s="7"/>
      <c r="R738" s="7"/>
    </row>
    <row r="739" spans="1:18" hidden="1" x14ac:dyDescent="0.35">
      <c r="A739" s="34" t="s">
        <v>9876</v>
      </c>
      <c r="B739" t="s">
        <v>4649</v>
      </c>
      <c r="C739" t="s">
        <v>342</v>
      </c>
      <c r="D739" t="s">
        <v>9876</v>
      </c>
      <c r="E739" t="s">
        <v>9681</v>
      </c>
      <c r="F739" t="s">
        <v>7276</v>
      </c>
      <c r="G739" s="7">
        <v>165.038533</v>
      </c>
      <c r="H739" s="7">
        <v>143.15795600000001</v>
      </c>
      <c r="I739" s="7">
        <v>138.639556</v>
      </c>
      <c r="J739" s="7">
        <v>109.395515</v>
      </c>
      <c r="K739" s="7">
        <v>103.78486500000001</v>
      </c>
      <c r="L739" s="7">
        <v>111.344407</v>
      </c>
      <c r="M739" s="7">
        <v>107.626662</v>
      </c>
      <c r="N739" s="7">
        <v>98.853972999999996</v>
      </c>
      <c r="O739" s="7">
        <v>93.373940000000005</v>
      </c>
      <c r="P739" s="7">
        <v>104.063579</v>
      </c>
      <c r="Q739" s="7">
        <v>108.413529</v>
      </c>
      <c r="R739" s="7">
        <v>132.36895800000002</v>
      </c>
    </row>
    <row r="740" spans="1:18" hidden="1" x14ac:dyDescent="0.35">
      <c r="A740" s="34" t="s">
        <v>3637</v>
      </c>
      <c r="B740" t="s">
        <v>4649</v>
      </c>
      <c r="C740" t="s">
        <v>79</v>
      </c>
      <c r="D740" t="s">
        <v>3637</v>
      </c>
      <c r="E740" t="s">
        <v>9616</v>
      </c>
      <c r="F740" t="s">
        <v>7276</v>
      </c>
      <c r="G740" s="7">
        <v>77.283376999999987</v>
      </c>
      <c r="H740" s="7">
        <v>69.188303000000005</v>
      </c>
      <c r="I740" s="7">
        <v>67.830221000000009</v>
      </c>
      <c r="J740" s="7">
        <v>61.413985999999994</v>
      </c>
      <c r="K740" s="7">
        <v>67.660202999999996</v>
      </c>
      <c r="L740" s="7">
        <v>76.398415999999997</v>
      </c>
      <c r="M740" s="7">
        <v>80.980142000000001</v>
      </c>
      <c r="N740" s="7">
        <v>73.471163000000004</v>
      </c>
      <c r="O740" s="7">
        <v>68.103555999999998</v>
      </c>
      <c r="P740" s="7">
        <v>61.194241999999996</v>
      </c>
      <c r="Q740" s="7">
        <v>57.498992999999999</v>
      </c>
      <c r="R740" s="7">
        <v>67.604744999999994</v>
      </c>
    </row>
    <row r="741" spans="1:18" hidden="1" x14ac:dyDescent="0.35">
      <c r="A741" s="34" t="s">
        <v>577</v>
      </c>
      <c r="B741" t="s">
        <v>4649</v>
      </c>
      <c r="C741" t="s">
        <v>576</v>
      </c>
      <c r="D741" t="s">
        <v>577</v>
      </c>
      <c r="E741" t="s">
        <v>9616</v>
      </c>
      <c r="F741" t="s">
        <v>7276</v>
      </c>
      <c r="G741" s="7">
        <v>26.121825000000001</v>
      </c>
      <c r="H741" s="7">
        <v>14.740425</v>
      </c>
      <c r="I741" s="7">
        <v>17.448224999999997</v>
      </c>
      <c r="J741" s="7">
        <v>22.280099999999997</v>
      </c>
      <c r="K741" s="7">
        <v>33.158324999999998</v>
      </c>
      <c r="L741" s="7">
        <v>50.551575</v>
      </c>
      <c r="M741" s="7">
        <v>48.842100000000002</v>
      </c>
      <c r="N741" s="7">
        <v>38.607974999999996</v>
      </c>
      <c r="O741" s="7">
        <v>26.593125000000001</v>
      </c>
      <c r="P741" s="7">
        <v>23.268150000000002</v>
      </c>
      <c r="Q741" s="7">
        <v>21.394874999999999</v>
      </c>
      <c r="R741" s="7">
        <v>24.369225</v>
      </c>
    </row>
    <row r="742" spans="1:18" hidden="1" x14ac:dyDescent="0.35">
      <c r="A742" s="34" t="s">
        <v>9647</v>
      </c>
      <c r="B742" t="s">
        <v>4649</v>
      </c>
      <c r="C742" t="s">
        <v>987</v>
      </c>
      <c r="D742" t="s">
        <v>9647</v>
      </c>
      <c r="E742" t="s">
        <v>4126</v>
      </c>
      <c r="F742" t="s">
        <v>7276</v>
      </c>
      <c r="G742" s="7">
        <v>418.21540399999998</v>
      </c>
      <c r="H742" s="7">
        <v>387.85249099999999</v>
      </c>
      <c r="I742" s="7">
        <v>365.79528999999997</v>
      </c>
      <c r="J742" s="7">
        <v>292.71657199999999</v>
      </c>
      <c r="K742" s="7">
        <v>254.02557899999999</v>
      </c>
      <c r="L742" s="7">
        <v>274.06109399999997</v>
      </c>
      <c r="M742" s="7">
        <v>279.62326299999995</v>
      </c>
      <c r="N742" s="7">
        <v>267.58348999999998</v>
      </c>
      <c r="O742" s="7">
        <v>255.069884</v>
      </c>
      <c r="P742" s="7">
        <v>301.23785300000003</v>
      </c>
      <c r="Q742" s="7">
        <v>325.18710900000002</v>
      </c>
      <c r="R742" s="7">
        <v>402.46242999999998</v>
      </c>
    </row>
    <row r="743" spans="1:18" hidden="1" x14ac:dyDescent="0.35">
      <c r="A743" s="34" t="s">
        <v>991</v>
      </c>
      <c r="B743" t="s">
        <v>4649</v>
      </c>
      <c r="C743" t="s">
        <v>990</v>
      </c>
      <c r="D743" t="s">
        <v>991</v>
      </c>
      <c r="E743" t="s">
        <v>9622</v>
      </c>
      <c r="F743" t="s">
        <v>7276</v>
      </c>
      <c r="G743" s="7">
        <v>252.540738</v>
      </c>
      <c r="H743" s="7">
        <v>432.385426</v>
      </c>
      <c r="I743" s="7">
        <v>472.19170000000003</v>
      </c>
      <c r="J743" s="7">
        <v>226.67692099999999</v>
      </c>
      <c r="K743" s="7">
        <v>22.795938</v>
      </c>
      <c r="L743" s="7">
        <v>24.888877000000001</v>
      </c>
      <c r="M743" s="7">
        <v>27.329833999999998</v>
      </c>
      <c r="N743" s="7">
        <v>23.956137999999999</v>
      </c>
      <c r="O743" s="7">
        <v>23.485435000000003</v>
      </c>
      <c r="P743" s="7">
        <v>39.881243000000005</v>
      </c>
      <c r="Q743" s="7"/>
      <c r="R743" s="7"/>
    </row>
    <row r="744" spans="1:18" hidden="1" x14ac:dyDescent="0.35">
      <c r="A744" s="34" t="s">
        <v>991</v>
      </c>
      <c r="B744" t="s">
        <v>4649</v>
      </c>
      <c r="C744" t="s">
        <v>990</v>
      </c>
      <c r="D744" t="s">
        <v>991</v>
      </c>
      <c r="E744" t="s">
        <v>9615</v>
      </c>
      <c r="F744" t="s">
        <v>7276</v>
      </c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>
        <v>440.29146700000001</v>
      </c>
      <c r="R744" s="7">
        <v>690.25168500000007</v>
      </c>
    </row>
    <row r="745" spans="1:18" hidden="1" x14ac:dyDescent="0.35">
      <c r="A745" s="34" t="s">
        <v>9877</v>
      </c>
      <c r="B745" t="s">
        <v>4649</v>
      </c>
      <c r="C745" t="s">
        <v>1057</v>
      </c>
      <c r="D745" t="s">
        <v>9877</v>
      </c>
      <c r="E745" t="s">
        <v>9618</v>
      </c>
      <c r="F745" t="s">
        <v>7276</v>
      </c>
      <c r="G745" s="7">
        <v>151.21095000000003</v>
      </c>
      <c r="H745" s="7">
        <v>104.87864999999999</v>
      </c>
      <c r="I745" s="7">
        <v>127.273275</v>
      </c>
      <c r="J745" s="7">
        <v>93.887400999999997</v>
      </c>
      <c r="K745" s="7">
        <v>120.39517500000001</v>
      </c>
      <c r="L745" s="7">
        <v>109.4205</v>
      </c>
      <c r="M745" s="7">
        <v>122.933025</v>
      </c>
      <c r="N745" s="7">
        <v>101.474175</v>
      </c>
      <c r="O745" s="7">
        <v>107.147775</v>
      </c>
      <c r="P745" s="7">
        <v>113.10135000000001</v>
      </c>
      <c r="Q745" s="7">
        <v>74.1126</v>
      </c>
      <c r="R745" s="7">
        <v>87.332250000000002</v>
      </c>
    </row>
    <row r="746" spans="1:18" hidden="1" x14ac:dyDescent="0.35">
      <c r="A746" s="34" t="s">
        <v>6635</v>
      </c>
      <c r="B746" t="s">
        <v>4649</v>
      </c>
      <c r="C746" t="s">
        <v>6634</v>
      </c>
      <c r="D746" t="s">
        <v>6635</v>
      </c>
      <c r="E746" t="s">
        <v>9615</v>
      </c>
      <c r="F746" t="s">
        <v>7276</v>
      </c>
      <c r="G746" s="7"/>
      <c r="H746" s="7"/>
      <c r="I746" s="7"/>
      <c r="J746" s="7">
        <v>233.205772</v>
      </c>
      <c r="K746" s="7">
        <v>240.23523299999999</v>
      </c>
      <c r="L746" s="7">
        <v>236.74763000000002</v>
      </c>
      <c r="M746" s="7">
        <v>280.86843400000004</v>
      </c>
      <c r="N746" s="7">
        <v>264.22537599999998</v>
      </c>
      <c r="O746" s="7">
        <v>243.219313</v>
      </c>
      <c r="P746" s="7">
        <v>271.71896199999998</v>
      </c>
      <c r="Q746" s="7">
        <v>277.658053</v>
      </c>
      <c r="R746" s="7">
        <v>314.49227100000002</v>
      </c>
    </row>
    <row r="747" spans="1:18" hidden="1" x14ac:dyDescent="0.35">
      <c r="A747" s="34" t="s">
        <v>6635</v>
      </c>
      <c r="B747" t="s">
        <v>4649</v>
      </c>
      <c r="C747" t="s">
        <v>6634</v>
      </c>
      <c r="D747" t="s">
        <v>6635</v>
      </c>
      <c r="E747" t="s">
        <v>9611</v>
      </c>
      <c r="F747" t="s">
        <v>7276</v>
      </c>
      <c r="G747" s="7">
        <v>336.65662900000001</v>
      </c>
      <c r="H747" s="7">
        <v>291.86427000000003</v>
      </c>
      <c r="I747" s="7">
        <v>289.46727000000004</v>
      </c>
      <c r="J747" s="7"/>
      <c r="K747" s="7"/>
      <c r="L747" s="7"/>
      <c r="M747" s="7"/>
      <c r="N747" s="7"/>
      <c r="O747" s="7"/>
      <c r="P747" s="7"/>
      <c r="Q747" s="7"/>
      <c r="R747" s="7"/>
    </row>
    <row r="748" spans="1:18" hidden="1" x14ac:dyDescent="0.35">
      <c r="A748" s="34" t="s">
        <v>9878</v>
      </c>
      <c r="B748" t="s">
        <v>4649</v>
      </c>
      <c r="C748" t="s">
        <v>3686</v>
      </c>
      <c r="D748" t="s">
        <v>9878</v>
      </c>
      <c r="E748" t="s">
        <v>9616</v>
      </c>
      <c r="F748" t="s">
        <v>7276</v>
      </c>
      <c r="G748" s="7">
        <v>29.507071</v>
      </c>
      <c r="H748" s="7">
        <v>29.072762999999998</v>
      </c>
      <c r="I748" s="7">
        <v>31.066834999999998</v>
      </c>
      <c r="J748" s="7">
        <v>26.511372999999999</v>
      </c>
      <c r="K748" s="7">
        <v>28.041133000000002</v>
      </c>
      <c r="L748" s="7">
        <v>26.041855999999999</v>
      </c>
      <c r="M748" s="7">
        <v>26.390363000000001</v>
      </c>
      <c r="N748" s="7">
        <v>23.637338</v>
      </c>
      <c r="O748" s="7">
        <v>25.19445</v>
      </c>
      <c r="P748" s="7">
        <v>26.4939</v>
      </c>
      <c r="Q748" s="7">
        <v>35.275800000000004</v>
      </c>
      <c r="R748" s="7">
        <v>37.718437999999999</v>
      </c>
    </row>
    <row r="749" spans="1:18" hidden="1" x14ac:dyDescent="0.35">
      <c r="A749" s="34" t="s">
        <v>1490</v>
      </c>
      <c r="B749" t="s">
        <v>4649</v>
      </c>
      <c r="C749" t="s">
        <v>1489</v>
      </c>
      <c r="D749" t="s">
        <v>1490</v>
      </c>
      <c r="E749" t="s">
        <v>9615</v>
      </c>
      <c r="F749" t="s">
        <v>7276</v>
      </c>
      <c r="G749" s="7">
        <v>23.663924999999999</v>
      </c>
      <c r="H749" s="7">
        <v>108.221175</v>
      </c>
      <c r="I749" s="7">
        <v>76.849874999999997</v>
      </c>
      <c r="J749" s="7">
        <v>36.963898999999998</v>
      </c>
      <c r="K749" s="7">
        <v>28.792349999999999</v>
      </c>
      <c r="L749" s="7">
        <v>24.091200000000001</v>
      </c>
      <c r="M749" s="7">
        <v>15.2973</v>
      </c>
      <c r="N749" s="7">
        <v>14.53185</v>
      </c>
      <c r="O749" s="7">
        <v>13.536899999999999</v>
      </c>
      <c r="P749" s="7">
        <v>19.119825000000002</v>
      </c>
      <c r="Q749" s="7">
        <v>96.521174999999999</v>
      </c>
      <c r="R749" s="7">
        <v>187.4727</v>
      </c>
    </row>
    <row r="750" spans="1:18" hidden="1" x14ac:dyDescent="0.35">
      <c r="A750" s="34" t="s">
        <v>1590</v>
      </c>
      <c r="B750" t="s">
        <v>4649</v>
      </c>
      <c r="C750" t="s">
        <v>1589</v>
      </c>
      <c r="D750" t="s">
        <v>1590</v>
      </c>
      <c r="E750" t="s">
        <v>9619</v>
      </c>
      <c r="F750" t="s">
        <v>7276</v>
      </c>
      <c r="G750" s="7">
        <v>13.4031</v>
      </c>
      <c r="H750" s="7">
        <v>32.772599999999997</v>
      </c>
      <c r="I750" s="7">
        <v>36.7059</v>
      </c>
      <c r="J750" s="7">
        <v>37.570500000000003</v>
      </c>
      <c r="K750" s="7">
        <v>24.281400000000001</v>
      </c>
      <c r="L750" s="7">
        <v>15.9261</v>
      </c>
      <c r="M750" s="7"/>
      <c r="N750" s="7"/>
      <c r="O750" s="7"/>
      <c r="P750" s="7"/>
      <c r="Q750" s="7"/>
      <c r="R750" s="7"/>
    </row>
    <row r="751" spans="1:18" hidden="1" x14ac:dyDescent="0.35">
      <c r="A751" s="34" t="s">
        <v>1590</v>
      </c>
      <c r="B751" t="s">
        <v>4649</v>
      </c>
      <c r="C751" t="s">
        <v>1589</v>
      </c>
      <c r="D751" t="s">
        <v>1590</v>
      </c>
      <c r="E751" t="s">
        <v>4592</v>
      </c>
      <c r="F751" t="s">
        <v>7276</v>
      </c>
      <c r="G751" s="7"/>
      <c r="H751" s="7"/>
      <c r="I751" s="7"/>
      <c r="J751" s="7"/>
      <c r="K751" s="7"/>
      <c r="L751" s="7"/>
      <c r="M751" s="7">
        <v>38.1252</v>
      </c>
      <c r="N751" s="7">
        <v>29.177099999999999</v>
      </c>
      <c r="O751" s="7">
        <v>39.478499999999997</v>
      </c>
      <c r="P751" s="7">
        <v>37.633499999999998</v>
      </c>
      <c r="Q751" s="7">
        <v>34.723199999999999</v>
      </c>
      <c r="R751" s="7">
        <v>25.9818</v>
      </c>
    </row>
    <row r="752" spans="1:18" hidden="1" x14ac:dyDescent="0.35">
      <c r="A752" s="34" t="s">
        <v>1642</v>
      </c>
      <c r="B752" t="s">
        <v>4649</v>
      </c>
      <c r="C752" t="s">
        <v>153</v>
      </c>
      <c r="D752" t="s">
        <v>1642</v>
      </c>
      <c r="E752" t="s">
        <v>9621</v>
      </c>
      <c r="F752" t="s">
        <v>7276</v>
      </c>
      <c r="G752" s="7">
        <v>214.67136100000002</v>
      </c>
      <c r="H752" s="7">
        <v>183.709419</v>
      </c>
      <c r="I752" s="7">
        <v>201.084462</v>
      </c>
      <c r="J752" s="7">
        <v>182.76438999999999</v>
      </c>
      <c r="K752" s="7">
        <v>176.77173599999998</v>
      </c>
      <c r="L752" s="7">
        <v>137.77575899999999</v>
      </c>
      <c r="M752" s="7">
        <v>169.38866200000001</v>
      </c>
      <c r="N752" s="7">
        <v>174.690764</v>
      </c>
      <c r="O752" s="7">
        <v>185.337378</v>
      </c>
      <c r="P752" s="7">
        <v>212.83966699999999</v>
      </c>
      <c r="Q752" s="7">
        <v>223.449915</v>
      </c>
      <c r="R752" s="7">
        <v>241.66929399999998</v>
      </c>
    </row>
    <row r="753" spans="1:18" hidden="1" x14ac:dyDescent="0.35">
      <c r="A753" s="34" t="s">
        <v>1828</v>
      </c>
      <c r="B753" t="s">
        <v>4649</v>
      </c>
      <c r="C753" t="s">
        <v>1827</v>
      </c>
      <c r="D753" t="s">
        <v>1828</v>
      </c>
      <c r="E753" t="s">
        <v>9616</v>
      </c>
      <c r="F753" t="s">
        <v>7276</v>
      </c>
      <c r="G753" s="7">
        <v>165.32647700000001</v>
      </c>
      <c r="H753" s="7">
        <v>140.70022599999999</v>
      </c>
      <c r="I753" s="7">
        <v>138.68685200000002</v>
      </c>
      <c r="J753" s="7">
        <v>110.41686199999999</v>
      </c>
      <c r="K753" s="7">
        <v>118.53418499999999</v>
      </c>
      <c r="L753" s="7">
        <v>134.478712</v>
      </c>
      <c r="M753" s="7">
        <v>136.57540499999999</v>
      </c>
      <c r="N753" s="7">
        <v>130.07183800000001</v>
      </c>
      <c r="O753" s="7">
        <v>115.26385099999999</v>
      </c>
      <c r="P753" s="7">
        <v>131.60051100000001</v>
      </c>
      <c r="Q753" s="7">
        <v>141.42911900000001</v>
      </c>
      <c r="R753" s="7">
        <v>164.399158</v>
      </c>
    </row>
    <row r="754" spans="1:18" hidden="1" x14ac:dyDescent="0.35">
      <c r="A754" s="34" t="s">
        <v>1836</v>
      </c>
      <c r="B754" t="s">
        <v>4649</v>
      </c>
      <c r="C754" t="s">
        <v>1835</v>
      </c>
      <c r="D754" t="s">
        <v>1836</v>
      </c>
      <c r="E754" t="s">
        <v>9616</v>
      </c>
      <c r="F754" t="s">
        <v>7276</v>
      </c>
      <c r="G754" s="7">
        <v>60.910724999999999</v>
      </c>
      <c r="H754" s="7">
        <v>141.71994899999999</v>
      </c>
      <c r="I754" s="7">
        <v>233.86905199999998</v>
      </c>
      <c r="J754" s="7">
        <v>0</v>
      </c>
      <c r="K754" s="7">
        <v>0</v>
      </c>
      <c r="L754" s="7">
        <v>0</v>
      </c>
      <c r="M754" s="7"/>
      <c r="N754" s="7"/>
      <c r="O754" s="7"/>
      <c r="P754" s="7"/>
      <c r="Q754" s="7"/>
      <c r="R754" s="7"/>
    </row>
    <row r="755" spans="1:18" hidden="1" x14ac:dyDescent="0.35">
      <c r="A755" s="34" t="s">
        <v>1840</v>
      </c>
      <c r="B755" t="s">
        <v>4649</v>
      </c>
      <c r="C755" t="s">
        <v>1839</v>
      </c>
      <c r="D755" t="s">
        <v>1840</v>
      </c>
      <c r="E755" t="s">
        <v>9615</v>
      </c>
      <c r="F755" t="s">
        <v>7276</v>
      </c>
      <c r="G755" s="7"/>
      <c r="H755" s="7"/>
      <c r="I755" s="7">
        <v>519.03256399999998</v>
      </c>
      <c r="J755" s="7">
        <v>483.96443099999999</v>
      </c>
      <c r="K755" s="7">
        <v>349.37791800000002</v>
      </c>
      <c r="L755" s="7">
        <v>248.53883999999999</v>
      </c>
      <c r="M755" s="7">
        <v>216.31462500000001</v>
      </c>
      <c r="N755" s="7">
        <v>225.647719</v>
      </c>
      <c r="O755" s="7">
        <v>180.19125</v>
      </c>
      <c r="P755" s="7">
        <v>225.915188</v>
      </c>
      <c r="Q755" s="7">
        <v>172.85821900000002</v>
      </c>
      <c r="R755" s="7">
        <v>203.10871899999998</v>
      </c>
    </row>
    <row r="756" spans="1:18" hidden="1" x14ac:dyDescent="0.35">
      <c r="A756" s="34" t="s">
        <v>1840</v>
      </c>
      <c r="B756" t="s">
        <v>4649</v>
      </c>
      <c r="C756" t="s">
        <v>1839</v>
      </c>
      <c r="D756" t="s">
        <v>1840</v>
      </c>
      <c r="E756" t="s">
        <v>9611</v>
      </c>
      <c r="F756" t="s">
        <v>7276</v>
      </c>
      <c r="G756" s="7">
        <v>136.21590600000002</v>
      </c>
      <c r="H756" s="7">
        <v>224.81546400000002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idden="1" x14ac:dyDescent="0.35">
      <c r="A757" s="34" t="s">
        <v>9879</v>
      </c>
      <c r="B757" t="s">
        <v>4649</v>
      </c>
      <c r="C757" t="s">
        <v>1858</v>
      </c>
      <c r="D757" t="s">
        <v>9879</v>
      </c>
      <c r="E757" t="s">
        <v>9660</v>
      </c>
      <c r="F757" t="s">
        <v>7276</v>
      </c>
      <c r="G757" s="7"/>
      <c r="H757" s="7"/>
      <c r="I757" s="7"/>
      <c r="J757" s="7">
        <v>668.97915</v>
      </c>
      <c r="K757" s="7">
        <v>608.57527300000004</v>
      </c>
      <c r="L757" s="7">
        <v>651.23907499999996</v>
      </c>
      <c r="M757" s="7">
        <v>589.18493999999998</v>
      </c>
      <c r="N757" s="7">
        <v>658.99818799999991</v>
      </c>
      <c r="O757" s="7">
        <v>591.96228700000006</v>
      </c>
      <c r="P757" s="7">
        <v>741.06317100000001</v>
      </c>
      <c r="Q757" s="7">
        <v>802.58867500000008</v>
      </c>
      <c r="R757" s="7">
        <v>846.45579099999998</v>
      </c>
    </row>
    <row r="758" spans="1:18" hidden="1" x14ac:dyDescent="0.35">
      <c r="A758" s="34" t="s">
        <v>9879</v>
      </c>
      <c r="B758" t="s">
        <v>4649</v>
      </c>
      <c r="C758" t="s">
        <v>1858</v>
      </c>
      <c r="D758" t="s">
        <v>9879</v>
      </c>
      <c r="E758" t="s">
        <v>4126</v>
      </c>
      <c r="F758" t="s">
        <v>7276</v>
      </c>
      <c r="G758" s="7">
        <v>706.61183400000004</v>
      </c>
      <c r="H758" s="7">
        <v>761.29214300000001</v>
      </c>
      <c r="I758" s="7">
        <v>790.18886399999997</v>
      </c>
      <c r="J758" s="7"/>
      <c r="K758" s="7"/>
      <c r="L758" s="7"/>
      <c r="M758" s="7"/>
      <c r="N758" s="7"/>
      <c r="O758" s="7"/>
      <c r="P758" s="7"/>
      <c r="Q758" s="7"/>
      <c r="R758" s="7"/>
    </row>
    <row r="759" spans="1:18" hidden="1" x14ac:dyDescent="0.35">
      <c r="A759" s="34" t="s">
        <v>9880</v>
      </c>
      <c r="B759" t="s">
        <v>4649</v>
      </c>
      <c r="C759" t="s">
        <v>110</v>
      </c>
      <c r="D759" t="s">
        <v>9880</v>
      </c>
      <c r="E759" t="s">
        <v>9616</v>
      </c>
      <c r="F759" t="s">
        <v>7276</v>
      </c>
      <c r="G759" s="7">
        <v>33.706673000000002</v>
      </c>
      <c r="H759" s="7">
        <v>79.090842000000009</v>
      </c>
      <c r="I759" s="7">
        <v>117.969982</v>
      </c>
      <c r="J759" s="7">
        <v>94.012505999999988</v>
      </c>
      <c r="K759" s="7">
        <v>70.810333</v>
      </c>
      <c r="L759" s="7">
        <v>73.664758000000006</v>
      </c>
      <c r="M759" s="7">
        <v>77.291026000000002</v>
      </c>
      <c r="N759" s="7">
        <v>40.622664</v>
      </c>
      <c r="O759" s="7">
        <v>29.710746999999998</v>
      </c>
      <c r="P759" s="7">
        <v>34.639420000000001</v>
      </c>
      <c r="Q759" s="7">
        <v>32.103135000000002</v>
      </c>
      <c r="R759" s="7">
        <v>32.721266999999997</v>
      </c>
    </row>
    <row r="760" spans="1:18" hidden="1" x14ac:dyDescent="0.35">
      <c r="A760" s="34" t="s">
        <v>9735</v>
      </c>
      <c r="B760" t="s">
        <v>4649</v>
      </c>
      <c r="C760" t="s">
        <v>2039</v>
      </c>
      <c r="D760" t="s">
        <v>9735</v>
      </c>
      <c r="E760" t="s">
        <v>9622</v>
      </c>
      <c r="F760" t="s">
        <v>7276</v>
      </c>
      <c r="G760" s="7">
        <v>873.88532399999997</v>
      </c>
      <c r="H760" s="7">
        <v>764.83513600000003</v>
      </c>
      <c r="I760" s="7">
        <v>768.69859999999994</v>
      </c>
      <c r="J760" s="7">
        <v>642.30175800000006</v>
      </c>
      <c r="K760" s="7">
        <v>663.51593000000003</v>
      </c>
      <c r="L760" s="7">
        <v>697.99548300000004</v>
      </c>
      <c r="M760" s="7">
        <v>761.82235100000003</v>
      </c>
      <c r="N760" s="7">
        <v>762.73697300000003</v>
      </c>
      <c r="O760" s="7">
        <v>702.18168800000001</v>
      </c>
      <c r="P760" s="7">
        <v>782.11795400000005</v>
      </c>
      <c r="Q760" s="7">
        <v>804.28193700000008</v>
      </c>
      <c r="R760" s="7">
        <v>924.89787699999999</v>
      </c>
    </row>
    <row r="761" spans="1:18" hidden="1" x14ac:dyDescent="0.35">
      <c r="A761" s="34" t="s">
        <v>2152</v>
      </c>
      <c r="B761" t="s">
        <v>4649</v>
      </c>
      <c r="C761" t="s">
        <v>2151</v>
      </c>
      <c r="D761" t="s">
        <v>2152</v>
      </c>
      <c r="E761" t="s">
        <v>9619</v>
      </c>
      <c r="F761" t="s">
        <v>7276</v>
      </c>
      <c r="G761" s="7">
        <v>113.217</v>
      </c>
      <c r="H761" s="7">
        <v>91.203749999999999</v>
      </c>
      <c r="I761" s="7">
        <v>91.575374999999994</v>
      </c>
      <c r="J761" s="7">
        <v>88.37400199999999</v>
      </c>
      <c r="K761" s="7">
        <v>115.47862499999999</v>
      </c>
      <c r="L761" s="7">
        <v>113.33325000000001</v>
      </c>
      <c r="M761" s="7">
        <v>129.29249999999999</v>
      </c>
      <c r="N761" s="7">
        <v>116.4345</v>
      </c>
      <c r="O761" s="7">
        <v>108.25425</v>
      </c>
      <c r="P761" s="7">
        <v>113.62575</v>
      </c>
      <c r="Q761" s="7">
        <v>92.347499999999997</v>
      </c>
      <c r="R761" s="7">
        <v>59.396999999999998</v>
      </c>
    </row>
    <row r="762" spans="1:18" hidden="1" x14ac:dyDescent="0.35">
      <c r="A762" s="34" t="s">
        <v>9665</v>
      </c>
      <c r="B762" t="s">
        <v>4649</v>
      </c>
      <c r="C762" t="s">
        <v>2341</v>
      </c>
      <c r="D762" t="s">
        <v>9665</v>
      </c>
      <c r="E762" t="s">
        <v>4126</v>
      </c>
      <c r="F762" t="s">
        <v>7276</v>
      </c>
      <c r="G762" s="7"/>
      <c r="H762" s="7"/>
      <c r="I762" s="7"/>
      <c r="J762" s="7"/>
      <c r="K762" s="7"/>
      <c r="L762" s="7"/>
      <c r="M762" s="7"/>
      <c r="N762" s="7">
        <v>68.400012000000004</v>
      </c>
      <c r="O762" s="7">
        <v>66.101624999999999</v>
      </c>
      <c r="P762" s="7">
        <v>61.203975</v>
      </c>
      <c r="Q762" s="7">
        <v>63.097275000000003</v>
      </c>
      <c r="R762" s="7">
        <v>76.510125000000002</v>
      </c>
    </row>
    <row r="763" spans="1:18" hidden="1" x14ac:dyDescent="0.35">
      <c r="A763" s="34" t="s">
        <v>3794</v>
      </c>
      <c r="B763" t="s">
        <v>4649</v>
      </c>
      <c r="C763" t="s">
        <v>2350</v>
      </c>
      <c r="D763" t="s">
        <v>3794</v>
      </c>
      <c r="E763" t="s">
        <v>9626</v>
      </c>
      <c r="F763" t="s">
        <v>7276</v>
      </c>
      <c r="G763" s="7">
        <v>74.074987999999991</v>
      </c>
      <c r="H763" s="7">
        <v>60.616052000000003</v>
      </c>
      <c r="I763" s="7">
        <v>56.021050000000002</v>
      </c>
      <c r="J763" s="7">
        <v>50.068331000000001</v>
      </c>
      <c r="K763" s="7">
        <v>50.048434</v>
      </c>
      <c r="L763" s="7">
        <v>64.658718999999991</v>
      </c>
      <c r="M763" s="7">
        <v>58.099474999999998</v>
      </c>
      <c r="N763" s="7">
        <v>62.812989999999999</v>
      </c>
      <c r="O763" s="7">
        <v>49.190088000000003</v>
      </c>
      <c r="P763" s="7">
        <v>60.753682999999995</v>
      </c>
      <c r="Q763" s="7">
        <v>74.589079999999996</v>
      </c>
      <c r="R763" s="7">
        <v>85.557096000000001</v>
      </c>
    </row>
    <row r="764" spans="1:18" hidden="1" x14ac:dyDescent="0.35">
      <c r="A764" s="34" t="s">
        <v>2374</v>
      </c>
      <c r="B764" t="s">
        <v>4649</v>
      </c>
      <c r="C764" t="s">
        <v>2373</v>
      </c>
      <c r="D764" t="s">
        <v>2374</v>
      </c>
      <c r="E764" t="s">
        <v>4591</v>
      </c>
      <c r="F764" t="s">
        <v>7276</v>
      </c>
      <c r="G764" s="7">
        <v>100.203709</v>
      </c>
      <c r="H764" s="7">
        <v>69.144924000000003</v>
      </c>
      <c r="I764" s="7">
        <v>90.282065000000003</v>
      </c>
      <c r="J764" s="7">
        <v>99.282825000000003</v>
      </c>
      <c r="K764" s="7">
        <v>99.280056000000002</v>
      </c>
      <c r="L764" s="7">
        <v>97.515152</v>
      </c>
      <c r="M764" s="7">
        <v>112.826273</v>
      </c>
      <c r="N764" s="7">
        <v>92.583842999999987</v>
      </c>
      <c r="O764" s="7">
        <v>93.519679000000011</v>
      </c>
      <c r="P764" s="7"/>
      <c r="Q764" s="7"/>
      <c r="R764" s="7"/>
    </row>
    <row r="765" spans="1:18" hidden="1" x14ac:dyDescent="0.35">
      <c r="A765" s="34" t="s">
        <v>2374</v>
      </c>
      <c r="B765" t="s">
        <v>4649</v>
      </c>
      <c r="C765" t="s">
        <v>2373</v>
      </c>
      <c r="D765" t="s">
        <v>2374</v>
      </c>
      <c r="E765" t="s">
        <v>9646</v>
      </c>
      <c r="F765" t="s">
        <v>7276</v>
      </c>
      <c r="G765" s="7"/>
      <c r="H765" s="7"/>
      <c r="I765" s="7"/>
      <c r="J765" s="7"/>
      <c r="K765" s="7"/>
      <c r="L765" s="7"/>
      <c r="M765" s="7"/>
      <c r="N765" s="7"/>
      <c r="O765" s="7"/>
      <c r="P765" s="7">
        <v>83.112433999999993</v>
      </c>
      <c r="Q765" s="7">
        <v>61.730673000000003</v>
      </c>
      <c r="R765" s="7">
        <v>66.923312999999993</v>
      </c>
    </row>
    <row r="766" spans="1:18" hidden="1" x14ac:dyDescent="0.35">
      <c r="A766" s="34" t="s">
        <v>2491</v>
      </c>
      <c r="B766" t="s">
        <v>4649</v>
      </c>
      <c r="C766" t="s">
        <v>2490</v>
      </c>
      <c r="D766" t="s">
        <v>2491</v>
      </c>
      <c r="E766" t="s">
        <v>9616</v>
      </c>
      <c r="F766" t="s">
        <v>7276</v>
      </c>
      <c r="G766" s="7">
        <v>105.53835000000001</v>
      </c>
      <c r="H766" s="7">
        <v>100.33905</v>
      </c>
      <c r="I766" s="7">
        <v>136.41637499999999</v>
      </c>
      <c r="J766" s="7">
        <v>181.76579699999999</v>
      </c>
      <c r="K766" s="7">
        <v>171.60554999999999</v>
      </c>
      <c r="L766" s="7">
        <v>152.21115</v>
      </c>
      <c r="M766" s="7">
        <v>155.43629999999999</v>
      </c>
      <c r="N766" s="7">
        <v>144.662025</v>
      </c>
      <c r="O766" s="7">
        <v>121.19985000000001</v>
      </c>
      <c r="P766" s="7">
        <v>110.620125</v>
      </c>
      <c r="Q766" s="7">
        <v>104.505675</v>
      </c>
      <c r="R766" s="7">
        <v>102.175725</v>
      </c>
    </row>
    <row r="767" spans="1:18" hidden="1" x14ac:dyDescent="0.35">
      <c r="A767" s="34" t="s">
        <v>9881</v>
      </c>
      <c r="B767" t="s">
        <v>4649</v>
      </c>
      <c r="C767" t="s">
        <v>2918</v>
      </c>
      <c r="D767" t="s">
        <v>9881</v>
      </c>
      <c r="E767" t="s">
        <v>9615</v>
      </c>
      <c r="F767" t="s">
        <v>7276</v>
      </c>
      <c r="G767" s="7"/>
      <c r="H767" s="7"/>
      <c r="I767" s="7"/>
      <c r="J767" s="7"/>
      <c r="K767" s="7"/>
      <c r="L767" s="7"/>
      <c r="M767" s="7"/>
      <c r="N767" s="7"/>
      <c r="O767" s="7">
        <v>43.645694000000006</v>
      </c>
      <c r="P767" s="7">
        <v>45.800243999999999</v>
      </c>
      <c r="Q767" s="7">
        <v>64.241476000000006</v>
      </c>
      <c r="R767" s="7">
        <v>88.431183999999988</v>
      </c>
    </row>
    <row r="768" spans="1:18" hidden="1" x14ac:dyDescent="0.35">
      <c r="A768" s="34" t="s">
        <v>9881</v>
      </c>
      <c r="B768" t="s">
        <v>4649</v>
      </c>
      <c r="C768" t="s">
        <v>2918</v>
      </c>
      <c r="D768" t="s">
        <v>9881</v>
      </c>
      <c r="E768" t="s">
        <v>9616</v>
      </c>
      <c r="F768" t="s">
        <v>7276</v>
      </c>
      <c r="G768" s="7">
        <v>149.100955</v>
      </c>
      <c r="H768" s="7">
        <v>140.10597200000001</v>
      </c>
      <c r="I768" s="7">
        <v>158.13576999999998</v>
      </c>
      <c r="J768" s="7">
        <v>98.788522</v>
      </c>
      <c r="K768" s="7">
        <v>107.398234</v>
      </c>
      <c r="L768" s="7">
        <v>77.858186000000003</v>
      </c>
      <c r="M768" s="7">
        <v>66.209287000000003</v>
      </c>
      <c r="N768" s="7">
        <v>55.993707000000001</v>
      </c>
      <c r="O768" s="7"/>
      <c r="P768" s="7"/>
      <c r="Q768" s="7"/>
      <c r="R768" s="7"/>
    </row>
    <row r="769" spans="1:18" hidden="1" x14ac:dyDescent="0.35">
      <c r="A769" s="34" t="s">
        <v>9882</v>
      </c>
      <c r="B769" t="s">
        <v>4649</v>
      </c>
      <c r="C769" t="s">
        <v>2988</v>
      </c>
      <c r="D769" t="s">
        <v>9882</v>
      </c>
      <c r="E769" t="s">
        <v>9618</v>
      </c>
      <c r="F769" t="s">
        <v>7276</v>
      </c>
      <c r="G769" s="7">
        <v>37.437017999999995</v>
      </c>
      <c r="H769" s="7">
        <v>49.571981000000001</v>
      </c>
      <c r="I769" s="7">
        <v>125.264368</v>
      </c>
      <c r="J769" s="7">
        <v>81.054372000000001</v>
      </c>
      <c r="K769" s="7">
        <v>53.745485000000002</v>
      </c>
      <c r="L769" s="7">
        <v>49.830283999999999</v>
      </c>
      <c r="M769" s="7">
        <v>55.609675000000003</v>
      </c>
      <c r="N769" s="7">
        <v>53.028638000000001</v>
      </c>
      <c r="O769" s="7">
        <v>40.346608999999994</v>
      </c>
      <c r="P769" s="7">
        <v>58.765537999999999</v>
      </c>
      <c r="Q769" s="7">
        <v>48.900100000000002</v>
      </c>
      <c r="R769" s="7">
        <v>34.153553000000002</v>
      </c>
    </row>
    <row r="770" spans="1:18" hidden="1" x14ac:dyDescent="0.35">
      <c r="A770" s="34" t="s">
        <v>117</v>
      </c>
      <c r="B770" t="s">
        <v>4649</v>
      </c>
      <c r="C770" t="s">
        <v>118</v>
      </c>
      <c r="D770" t="s">
        <v>117</v>
      </c>
      <c r="E770" t="s">
        <v>9675</v>
      </c>
      <c r="F770" t="s">
        <v>7276</v>
      </c>
      <c r="G770" s="7">
        <v>59.874300000000005</v>
      </c>
      <c r="H770" s="7">
        <v>54.309899999999999</v>
      </c>
      <c r="I770" s="7">
        <v>51.45</v>
      </c>
      <c r="J770" s="7">
        <v>45.575249999999997</v>
      </c>
      <c r="K770" s="7">
        <v>45.721499999999999</v>
      </c>
      <c r="L770" s="7">
        <v>45.268650000000001</v>
      </c>
      <c r="M770" s="7"/>
      <c r="N770" s="7"/>
      <c r="O770" s="7"/>
      <c r="P770" s="7"/>
      <c r="Q770" s="7"/>
      <c r="R770" s="7"/>
    </row>
    <row r="771" spans="1:18" hidden="1" x14ac:dyDescent="0.35">
      <c r="A771" s="34" t="s">
        <v>117</v>
      </c>
      <c r="B771" t="s">
        <v>4649</v>
      </c>
      <c r="C771" t="s">
        <v>118</v>
      </c>
      <c r="D771" t="s">
        <v>117</v>
      </c>
      <c r="E771" t="s">
        <v>9615</v>
      </c>
      <c r="F771" t="s">
        <v>7276</v>
      </c>
      <c r="G771" s="7"/>
      <c r="H771" s="7"/>
      <c r="I771" s="7"/>
      <c r="J771" s="7"/>
      <c r="K771" s="7"/>
      <c r="L771" s="7"/>
      <c r="M771" s="7">
        <v>47.552999999999997</v>
      </c>
      <c r="N771" s="7">
        <v>48.645150000000001</v>
      </c>
      <c r="O771" s="7">
        <v>46.682250000000003</v>
      </c>
      <c r="P771" s="7">
        <v>46.071150000000003</v>
      </c>
      <c r="Q771" s="7">
        <v>47.638949999999994</v>
      </c>
      <c r="R771" s="7">
        <v>57.328650000000003</v>
      </c>
    </row>
    <row r="772" spans="1:18" hidden="1" x14ac:dyDescent="0.35">
      <c r="A772" s="34" t="s">
        <v>9883</v>
      </c>
      <c r="B772" t="s">
        <v>4649</v>
      </c>
      <c r="C772" t="s">
        <v>3258</v>
      </c>
      <c r="D772" t="s">
        <v>9883</v>
      </c>
      <c r="E772" t="s">
        <v>4126</v>
      </c>
      <c r="F772" t="s">
        <v>7276</v>
      </c>
      <c r="G772" s="7">
        <v>504.34090200000003</v>
      </c>
      <c r="H772" s="7">
        <v>657.82668899999999</v>
      </c>
      <c r="I772" s="7">
        <v>589.64168900000004</v>
      </c>
      <c r="J772" s="7">
        <v>377.47291799999999</v>
      </c>
      <c r="K772" s="7">
        <v>297.56051299999996</v>
      </c>
      <c r="L772" s="7">
        <v>155.49265</v>
      </c>
      <c r="M772" s="7">
        <v>213.429236</v>
      </c>
      <c r="N772" s="7">
        <v>216.345473</v>
      </c>
      <c r="O772" s="7">
        <v>248.77246700000001</v>
      </c>
      <c r="P772" s="7">
        <v>159.72573399999999</v>
      </c>
      <c r="Q772" s="7">
        <v>359.88442800000001</v>
      </c>
      <c r="R772" s="7">
        <v>802.58174399999996</v>
      </c>
    </row>
    <row r="773" spans="1:18" hidden="1" x14ac:dyDescent="0.35">
      <c r="A773" s="34" t="s">
        <v>3852</v>
      </c>
      <c r="B773" t="s">
        <v>4649</v>
      </c>
      <c r="C773" t="s">
        <v>3851</v>
      </c>
      <c r="D773" t="s">
        <v>3852</v>
      </c>
      <c r="E773" t="s">
        <v>9615</v>
      </c>
      <c r="F773" t="s">
        <v>7276</v>
      </c>
      <c r="G773" s="7">
        <v>83.347408999999999</v>
      </c>
      <c r="H773" s="7">
        <v>80.700126999999995</v>
      </c>
      <c r="I773" s="7">
        <v>92.326121999999998</v>
      </c>
      <c r="J773" s="7">
        <v>70.071500999999998</v>
      </c>
      <c r="K773" s="7">
        <v>76.788001000000008</v>
      </c>
      <c r="L773" s="7">
        <v>85.351844</v>
      </c>
      <c r="M773" s="7">
        <v>81.027236000000002</v>
      </c>
      <c r="N773" s="7">
        <v>71.586203999999995</v>
      </c>
      <c r="O773" s="7">
        <v>59.831555999999999</v>
      </c>
      <c r="P773" s="7">
        <v>67.122484999999998</v>
      </c>
      <c r="Q773" s="7">
        <v>65.813152000000002</v>
      </c>
      <c r="R773" s="7">
        <v>87.350191999999993</v>
      </c>
    </row>
    <row r="774" spans="1:18" hidden="1" x14ac:dyDescent="0.35">
      <c r="A774" s="34" t="s">
        <v>9884</v>
      </c>
      <c r="B774" t="s">
        <v>7260</v>
      </c>
      <c r="C774" t="s">
        <v>4721</v>
      </c>
      <c r="D774" t="s">
        <v>9884</v>
      </c>
      <c r="E774" t="s">
        <v>4126</v>
      </c>
      <c r="F774" t="s">
        <v>4588</v>
      </c>
      <c r="G774" s="7"/>
      <c r="H774" s="7"/>
      <c r="I774" s="7"/>
      <c r="J774" s="7"/>
      <c r="K774" s="7"/>
      <c r="L774" s="7"/>
      <c r="M774" s="7">
        <v>6848.3732879999998</v>
      </c>
      <c r="N774" s="7">
        <v>7084.6468359999999</v>
      </c>
      <c r="O774" s="7">
        <v>7375.5711270000002</v>
      </c>
      <c r="P774" s="7">
        <v>18450.688786999999</v>
      </c>
      <c r="Q774" s="7">
        <v>23616.749703000001</v>
      </c>
      <c r="R774" s="7">
        <v>16587.089723999998</v>
      </c>
    </row>
    <row r="775" spans="1:18" hidden="1" x14ac:dyDescent="0.35">
      <c r="A775" s="34" t="s">
        <v>505</v>
      </c>
      <c r="B775" t="s">
        <v>4652</v>
      </c>
      <c r="C775" t="s">
        <v>504</v>
      </c>
      <c r="D775" t="s">
        <v>505</v>
      </c>
      <c r="E775" t="s">
        <v>9616</v>
      </c>
      <c r="F775" t="s">
        <v>7276</v>
      </c>
      <c r="G775" s="7">
        <v>556.31838300000004</v>
      </c>
      <c r="H775" s="7">
        <v>488.02382799999998</v>
      </c>
      <c r="I775" s="7">
        <v>536.05192299999999</v>
      </c>
      <c r="J775" s="7">
        <v>500.75804700000003</v>
      </c>
      <c r="K775" s="7">
        <v>527.57206400000007</v>
      </c>
      <c r="L775" s="7">
        <v>573.47317399999997</v>
      </c>
      <c r="M775" s="7">
        <v>589.77046499999994</v>
      </c>
      <c r="N775" s="7">
        <v>590.81255099999998</v>
      </c>
      <c r="O775" s="7">
        <v>536.48607900000002</v>
      </c>
      <c r="P775" s="7">
        <v>530.70214199999998</v>
      </c>
      <c r="Q775" s="7">
        <v>503.00494900000001</v>
      </c>
      <c r="R775" s="7">
        <v>513.58496300000002</v>
      </c>
    </row>
    <row r="776" spans="1:18" hidden="1" x14ac:dyDescent="0.35">
      <c r="A776" s="34" t="s">
        <v>858</v>
      </c>
      <c r="B776" t="s">
        <v>4652</v>
      </c>
      <c r="C776" t="s">
        <v>857</v>
      </c>
      <c r="D776" t="s">
        <v>858</v>
      </c>
      <c r="E776" t="s">
        <v>9660</v>
      </c>
      <c r="F776" t="s">
        <v>7276</v>
      </c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>
        <v>213.44159999999999</v>
      </c>
      <c r="R776" s="7">
        <v>238.75932</v>
      </c>
    </row>
    <row r="777" spans="1:18" hidden="1" x14ac:dyDescent="0.35">
      <c r="A777" s="34" t="s">
        <v>858</v>
      </c>
      <c r="B777" t="s">
        <v>4652</v>
      </c>
      <c r="C777" t="s">
        <v>857</v>
      </c>
      <c r="D777" t="s">
        <v>858</v>
      </c>
      <c r="E777" t="s">
        <v>9661</v>
      </c>
      <c r="F777" t="s">
        <v>7276</v>
      </c>
      <c r="G777" s="7">
        <v>206.30987999999999</v>
      </c>
      <c r="H777" s="7">
        <v>180.84648000000001</v>
      </c>
      <c r="I777" s="7">
        <v>214.33668</v>
      </c>
      <c r="J777" s="7">
        <v>184.34220000000002</v>
      </c>
      <c r="K777" s="7">
        <v>207.46596</v>
      </c>
      <c r="L777" s="7">
        <v>246.79007999999999</v>
      </c>
      <c r="M777" s="7">
        <v>203.99268000000001</v>
      </c>
      <c r="N777" s="7">
        <v>200.9256</v>
      </c>
      <c r="O777" s="7">
        <v>212.41571999999999</v>
      </c>
      <c r="P777" s="7">
        <v>218.38883999999999</v>
      </c>
      <c r="Q777" s="7"/>
      <c r="R777" s="7"/>
    </row>
    <row r="778" spans="1:18" hidden="1" x14ac:dyDescent="0.35">
      <c r="A778" s="34" t="s">
        <v>885</v>
      </c>
      <c r="B778" t="s">
        <v>4652</v>
      </c>
      <c r="C778" t="s">
        <v>884</v>
      </c>
      <c r="D778" t="s">
        <v>885</v>
      </c>
      <c r="E778" t="s">
        <v>9626</v>
      </c>
      <c r="F778" t="s">
        <v>7276</v>
      </c>
      <c r="G778" s="7">
        <v>70.484081000000003</v>
      </c>
      <c r="H778" s="7">
        <v>56.546978000000003</v>
      </c>
      <c r="I778" s="7">
        <v>67.50360400000001</v>
      </c>
      <c r="J778" s="7">
        <v>73.061008999999999</v>
      </c>
      <c r="K778" s="7">
        <v>80.004722999999998</v>
      </c>
      <c r="L778" s="7">
        <v>82.338442999999998</v>
      </c>
      <c r="M778" s="7">
        <v>84.29342299999999</v>
      </c>
      <c r="N778" s="7">
        <v>82.398244999999989</v>
      </c>
      <c r="O778" s="7">
        <v>72.101986999999994</v>
      </c>
      <c r="P778" s="7">
        <v>67.559583000000003</v>
      </c>
      <c r="Q778" s="7">
        <v>65.640871000000004</v>
      </c>
      <c r="R778" s="7">
        <v>64.084620000000001</v>
      </c>
    </row>
    <row r="779" spans="1:18" hidden="1" x14ac:dyDescent="0.35">
      <c r="A779" s="34" t="s">
        <v>914</v>
      </c>
      <c r="B779" t="s">
        <v>4652</v>
      </c>
      <c r="C779" t="s">
        <v>189</v>
      </c>
      <c r="D779" t="s">
        <v>914</v>
      </c>
      <c r="E779" t="s">
        <v>9615</v>
      </c>
      <c r="F779" t="s">
        <v>7276</v>
      </c>
      <c r="G779" s="7">
        <v>127.26732100000001</v>
      </c>
      <c r="H779" s="7">
        <v>114.24988399999999</v>
      </c>
      <c r="I779" s="7">
        <v>126.650316</v>
      </c>
      <c r="J779" s="7">
        <v>118.39341300000001</v>
      </c>
      <c r="K779" s="7">
        <v>117.36612600000001</v>
      </c>
      <c r="L779" s="7">
        <v>107.646413</v>
      </c>
      <c r="M779" s="7">
        <v>113.35704700000001</v>
      </c>
      <c r="N779" s="7">
        <v>118.85041100000001</v>
      </c>
      <c r="O779" s="7">
        <v>117.33712399999999</v>
      </c>
      <c r="P779" s="7">
        <v>120.438873</v>
      </c>
      <c r="Q779" s="7">
        <v>121.0057</v>
      </c>
      <c r="R779" s="7">
        <v>121.41945699999999</v>
      </c>
    </row>
    <row r="780" spans="1:18" hidden="1" x14ac:dyDescent="0.35">
      <c r="A780" s="34" t="s">
        <v>9647</v>
      </c>
      <c r="B780" t="s">
        <v>4652</v>
      </c>
      <c r="C780" t="s">
        <v>987</v>
      </c>
      <c r="D780" t="s">
        <v>9647</v>
      </c>
      <c r="E780" t="s">
        <v>4126</v>
      </c>
      <c r="F780" t="s">
        <v>7276</v>
      </c>
      <c r="G780" s="7">
        <v>364.707042</v>
      </c>
      <c r="H780" s="7">
        <v>332.42141000000004</v>
      </c>
      <c r="I780" s="7">
        <v>355.97867599999995</v>
      </c>
      <c r="J780" s="7">
        <v>324.63287400000002</v>
      </c>
      <c r="K780" s="7">
        <v>270.211747</v>
      </c>
      <c r="L780" s="7">
        <v>283.87109899999996</v>
      </c>
      <c r="M780" s="7">
        <v>295.07920000000001</v>
      </c>
      <c r="N780" s="7">
        <v>292.95313700000003</v>
      </c>
      <c r="O780" s="7">
        <v>301.69422700000001</v>
      </c>
      <c r="P780" s="7">
        <v>354.50027899999998</v>
      </c>
      <c r="Q780" s="7">
        <v>347.30321199999997</v>
      </c>
      <c r="R780" s="7">
        <v>364.21207400000003</v>
      </c>
    </row>
    <row r="781" spans="1:18" hidden="1" x14ac:dyDescent="0.35">
      <c r="A781" s="34" t="s">
        <v>1230</v>
      </c>
      <c r="B781" t="s">
        <v>4652</v>
      </c>
      <c r="C781" t="s">
        <v>1229</v>
      </c>
      <c r="D781" t="s">
        <v>1230</v>
      </c>
      <c r="E781" t="s">
        <v>9626</v>
      </c>
      <c r="F781" t="s">
        <v>7276</v>
      </c>
      <c r="G781" s="7">
        <v>40.53</v>
      </c>
      <c r="H781" s="7">
        <v>35.086080000000003</v>
      </c>
      <c r="I781" s="7">
        <v>37.080959999999997</v>
      </c>
      <c r="J781" s="7">
        <v>42.222000000000001</v>
      </c>
      <c r="K781" s="7">
        <v>52.060319999999997</v>
      </c>
      <c r="L781" s="7">
        <v>60.156480000000002</v>
      </c>
      <c r="M781" s="7">
        <v>60.764160000000004</v>
      </c>
      <c r="N781" s="7">
        <v>63.095999999999997</v>
      </c>
      <c r="O781" s="7">
        <v>45.592320000000001</v>
      </c>
      <c r="P781" s="7">
        <v>44.443680000000001</v>
      </c>
      <c r="Q781" s="7">
        <v>38.947679999999998</v>
      </c>
      <c r="R781" s="7">
        <v>39.010080000000002</v>
      </c>
    </row>
    <row r="782" spans="1:18" hidden="1" x14ac:dyDescent="0.35">
      <c r="A782" s="34" t="s">
        <v>141</v>
      </c>
      <c r="B782" t="s">
        <v>4652</v>
      </c>
      <c r="C782" t="s">
        <v>142</v>
      </c>
      <c r="D782" t="s">
        <v>141</v>
      </c>
      <c r="E782" t="s">
        <v>9616</v>
      </c>
      <c r="F782" t="s">
        <v>7276</v>
      </c>
      <c r="G782" s="7">
        <v>562.81608100000005</v>
      </c>
      <c r="H782" s="7">
        <v>686.61589099999992</v>
      </c>
      <c r="I782" s="7">
        <v>641.92747699999995</v>
      </c>
      <c r="J782" s="7">
        <v>873.63792799999999</v>
      </c>
      <c r="K782" s="7">
        <v>724.37048899999991</v>
      </c>
      <c r="L782" s="7">
        <v>696.34785599999998</v>
      </c>
      <c r="M782" s="7">
        <v>807.60039000000006</v>
      </c>
      <c r="N782" s="7">
        <v>960.371714</v>
      </c>
      <c r="O782" s="7">
        <v>996.27986699999997</v>
      </c>
      <c r="P782" s="7">
        <v>979.81856499999992</v>
      </c>
      <c r="Q782" s="7">
        <v>365.72912700000001</v>
      </c>
      <c r="R782" s="7">
        <v>1026.2155520000001</v>
      </c>
    </row>
    <row r="783" spans="1:18" hidden="1" x14ac:dyDescent="0.35">
      <c r="A783" s="34" t="s">
        <v>9885</v>
      </c>
      <c r="B783" t="s">
        <v>4652</v>
      </c>
      <c r="C783" t="s">
        <v>3692</v>
      </c>
      <c r="D783" t="s">
        <v>9885</v>
      </c>
      <c r="E783" t="s">
        <v>9616</v>
      </c>
      <c r="F783" t="s">
        <v>7276</v>
      </c>
      <c r="G783" s="7">
        <v>187.873188</v>
      </c>
      <c r="H783" s="7">
        <v>163.64782600000001</v>
      </c>
      <c r="I783" s="7">
        <v>195.299161</v>
      </c>
      <c r="J783" s="7">
        <v>220.02404199999998</v>
      </c>
      <c r="K783" s="7">
        <v>212.81087500000001</v>
      </c>
      <c r="L783" s="7">
        <v>214.54299900000001</v>
      </c>
      <c r="M783" s="7">
        <v>218.08792499999998</v>
      </c>
      <c r="N783" s="7">
        <v>221.85807800000001</v>
      </c>
      <c r="O783" s="7">
        <v>210.937254</v>
      </c>
      <c r="P783" s="7">
        <v>223.395016</v>
      </c>
      <c r="Q783" s="7">
        <v>204.74914000000001</v>
      </c>
      <c r="R783" s="7">
        <v>209.21762200000001</v>
      </c>
    </row>
    <row r="784" spans="1:18" hidden="1" x14ac:dyDescent="0.35">
      <c r="A784" s="34" t="s">
        <v>9886</v>
      </c>
      <c r="B784" t="s">
        <v>4652</v>
      </c>
      <c r="C784" t="s">
        <v>5916</v>
      </c>
      <c r="D784" t="s">
        <v>9886</v>
      </c>
      <c r="E784" t="s">
        <v>9616</v>
      </c>
      <c r="F784" t="s">
        <v>7276</v>
      </c>
      <c r="G784" s="7"/>
      <c r="H784" s="7"/>
      <c r="I784" s="7">
        <v>87.598559999999992</v>
      </c>
      <c r="J784" s="7">
        <v>24.324900000000003</v>
      </c>
      <c r="K784" s="7">
        <v>26.14668</v>
      </c>
      <c r="L784" s="7">
        <v>25.558799999999998</v>
      </c>
      <c r="M784" s="7">
        <v>27.122880000000002</v>
      </c>
      <c r="N784" s="7">
        <v>83.240160000000003</v>
      </c>
      <c r="O784" s="7">
        <v>105.5928</v>
      </c>
      <c r="P784" s="7">
        <v>104.43432000000001</v>
      </c>
      <c r="Q784" s="7">
        <v>102.64511999999999</v>
      </c>
      <c r="R784" s="7">
        <v>104.23152</v>
      </c>
    </row>
    <row r="785" spans="1:18" hidden="1" x14ac:dyDescent="0.35">
      <c r="A785" s="34" t="s">
        <v>9887</v>
      </c>
      <c r="B785" t="s">
        <v>4652</v>
      </c>
      <c r="C785" t="s">
        <v>1582</v>
      </c>
      <c r="D785" t="s">
        <v>9887</v>
      </c>
      <c r="E785" t="s">
        <v>9611</v>
      </c>
      <c r="F785" t="s">
        <v>7276</v>
      </c>
      <c r="G785" s="7">
        <v>617.15942000000007</v>
      </c>
      <c r="H785" s="7">
        <v>502.34124300000002</v>
      </c>
      <c r="I785" s="7">
        <v>495.11934600000001</v>
      </c>
      <c r="J785" s="7">
        <v>556.75439199999994</v>
      </c>
      <c r="K785" s="7">
        <v>574.74834499999997</v>
      </c>
      <c r="L785" s="7">
        <v>480.365026</v>
      </c>
      <c r="M785" s="7">
        <v>456.91591999999997</v>
      </c>
      <c r="N785" s="7">
        <v>438.42238500000002</v>
      </c>
      <c r="O785" s="7">
        <v>515.81428700000004</v>
      </c>
      <c r="P785" s="7">
        <v>459.64420100000001</v>
      </c>
      <c r="Q785" s="7">
        <v>450.29652299999998</v>
      </c>
      <c r="R785" s="7">
        <v>455.37348200000002</v>
      </c>
    </row>
    <row r="786" spans="1:18" hidden="1" x14ac:dyDescent="0.35">
      <c r="A786" s="34" t="s">
        <v>1815</v>
      </c>
      <c r="B786" t="s">
        <v>4652</v>
      </c>
      <c r="C786" t="s">
        <v>1814</v>
      </c>
      <c r="D786" t="s">
        <v>1815</v>
      </c>
      <c r="E786" t="s">
        <v>9616</v>
      </c>
      <c r="F786" t="s">
        <v>7276</v>
      </c>
      <c r="G786" s="7">
        <v>111.63078</v>
      </c>
      <c r="H786" s="7">
        <v>100.65018000000001</v>
      </c>
      <c r="I786" s="7">
        <v>106.86546000000001</v>
      </c>
      <c r="J786" s="7">
        <v>95.059619999999995</v>
      </c>
      <c r="K786" s="7">
        <v>89.314440000000005</v>
      </c>
      <c r="L786" s="7">
        <v>69.567119999999989</v>
      </c>
      <c r="M786" s="7">
        <v>76.806780000000003</v>
      </c>
      <c r="N786" s="7">
        <v>73.932419999999993</v>
      </c>
      <c r="O786" s="7">
        <v>83.671019999999999</v>
      </c>
      <c r="P786" s="7">
        <v>100.2555</v>
      </c>
      <c r="Q786" s="7">
        <v>102.39384</v>
      </c>
      <c r="R786" s="7">
        <v>102.70554</v>
      </c>
    </row>
    <row r="787" spans="1:18" hidden="1" x14ac:dyDescent="0.35">
      <c r="A787" s="34" t="s">
        <v>2212</v>
      </c>
      <c r="B787" t="s">
        <v>4652</v>
      </c>
      <c r="C787" t="s">
        <v>2211</v>
      </c>
      <c r="D787" t="s">
        <v>2212</v>
      </c>
      <c r="E787" t="s">
        <v>9620</v>
      </c>
      <c r="F787" t="s">
        <v>7276</v>
      </c>
      <c r="G787" s="7">
        <v>262.92852600000003</v>
      </c>
      <c r="H787" s="7">
        <v>231.223162</v>
      </c>
      <c r="I787" s="7">
        <v>259.03165799999999</v>
      </c>
      <c r="J787" s="7">
        <v>240.598038</v>
      </c>
      <c r="K787" s="7">
        <v>288.22418199999998</v>
      </c>
      <c r="L787" s="7"/>
      <c r="M787" s="7"/>
      <c r="N787" s="7"/>
      <c r="O787" s="7"/>
      <c r="P787" s="7"/>
      <c r="Q787" s="7"/>
      <c r="R787" s="7"/>
    </row>
    <row r="788" spans="1:18" hidden="1" x14ac:dyDescent="0.35">
      <c r="A788" s="34" t="s">
        <v>2212</v>
      </c>
      <c r="B788" t="s">
        <v>4652</v>
      </c>
      <c r="C788" t="s">
        <v>2211</v>
      </c>
      <c r="D788" t="s">
        <v>2212</v>
      </c>
      <c r="E788" t="s">
        <v>9661</v>
      </c>
      <c r="F788" t="s">
        <v>7276</v>
      </c>
      <c r="G788" s="7"/>
      <c r="H788" s="7"/>
      <c r="I788" s="7"/>
      <c r="J788" s="7"/>
      <c r="K788" s="7"/>
      <c r="L788" s="7">
        <v>286.28210200000001</v>
      </c>
      <c r="M788" s="7">
        <v>276.89940899999999</v>
      </c>
      <c r="N788" s="7">
        <v>278.31404700000002</v>
      </c>
      <c r="O788" s="7">
        <v>258.624325</v>
      </c>
      <c r="P788" s="7">
        <v>279.68297999999999</v>
      </c>
      <c r="Q788" s="7">
        <v>262.94158899999996</v>
      </c>
      <c r="R788" s="7">
        <v>266.504098</v>
      </c>
    </row>
    <row r="789" spans="1:18" hidden="1" x14ac:dyDescent="0.35">
      <c r="A789" s="34" t="s">
        <v>9888</v>
      </c>
      <c r="B789" t="s">
        <v>4652</v>
      </c>
      <c r="C789" t="s">
        <v>2333</v>
      </c>
      <c r="D789" t="s">
        <v>9888</v>
      </c>
      <c r="E789" t="s">
        <v>9661</v>
      </c>
      <c r="F789" t="s">
        <v>7276</v>
      </c>
      <c r="G789" s="7">
        <v>61.658501999999999</v>
      </c>
      <c r="H789" s="7">
        <v>66.218458999999996</v>
      </c>
      <c r="I789" s="7">
        <v>74.322661000000011</v>
      </c>
      <c r="J789" s="7">
        <v>72.700355999999999</v>
      </c>
      <c r="K789" s="7">
        <v>81.461009000000004</v>
      </c>
      <c r="L789" s="7">
        <v>76.976344999999995</v>
      </c>
      <c r="M789" s="7">
        <v>92.462187999999998</v>
      </c>
      <c r="N789" s="7">
        <v>94.709464000000011</v>
      </c>
      <c r="O789" s="7">
        <v>81.732024999999993</v>
      </c>
      <c r="P789" s="7">
        <v>79.410381999999998</v>
      </c>
      <c r="Q789" s="7">
        <v>79.382533999999993</v>
      </c>
      <c r="R789" s="7">
        <v>81.960182000000003</v>
      </c>
    </row>
    <row r="790" spans="1:18" hidden="1" x14ac:dyDescent="0.35">
      <c r="A790" s="34" t="s">
        <v>100</v>
      </c>
      <c r="B790" t="s">
        <v>4652</v>
      </c>
      <c r="C790" t="s">
        <v>101</v>
      </c>
      <c r="D790" t="s">
        <v>100</v>
      </c>
      <c r="E790" t="s">
        <v>9622</v>
      </c>
      <c r="F790" t="s">
        <v>7276</v>
      </c>
      <c r="G790" s="7">
        <v>426.72576000000004</v>
      </c>
      <c r="H790" s="7">
        <v>377.31947999999994</v>
      </c>
      <c r="I790" s="7">
        <v>420.73739999999998</v>
      </c>
      <c r="J790" s="7">
        <v>381.55248</v>
      </c>
      <c r="K790" s="7">
        <v>354.78071999999997</v>
      </c>
      <c r="L790" s="7">
        <v>323.68763999999999</v>
      </c>
      <c r="M790" s="7">
        <v>359.08271999999999</v>
      </c>
      <c r="N790" s="7">
        <v>369.07271999999995</v>
      </c>
      <c r="O790" s="7">
        <v>360.69156000000004</v>
      </c>
      <c r="P790" s="7">
        <v>410.32884000000001</v>
      </c>
      <c r="Q790" s="7">
        <v>413.12808000000001</v>
      </c>
      <c r="R790" s="7">
        <v>426.09347999999994</v>
      </c>
    </row>
    <row r="791" spans="1:18" hidden="1" x14ac:dyDescent="0.35">
      <c r="A791" s="34" t="s">
        <v>100</v>
      </c>
      <c r="B791" t="s">
        <v>4652</v>
      </c>
      <c r="C791" t="s">
        <v>101</v>
      </c>
      <c r="D791" t="s">
        <v>100</v>
      </c>
      <c r="E791" t="s">
        <v>9615</v>
      </c>
      <c r="F791" t="s">
        <v>7276</v>
      </c>
      <c r="G791" s="7"/>
      <c r="H791" s="7"/>
      <c r="I791" s="7"/>
      <c r="J791" s="7">
        <v>29.71857</v>
      </c>
      <c r="K791" s="7">
        <v>28.557599999999997</v>
      </c>
      <c r="L791" s="7">
        <v>27.386610000000001</v>
      </c>
      <c r="M791" s="7">
        <v>26.788139999999999</v>
      </c>
      <c r="N791" s="7">
        <v>27.234599999999997</v>
      </c>
      <c r="O791" s="7">
        <v>28.214680000000001</v>
      </c>
      <c r="P791" s="7">
        <v>30.911099999999998</v>
      </c>
      <c r="Q791" s="7">
        <v>31.208099999999998</v>
      </c>
      <c r="R791" s="7">
        <v>34.463021999999995</v>
      </c>
    </row>
    <row r="792" spans="1:18" hidden="1" x14ac:dyDescent="0.35">
      <c r="A792" s="34" t="s">
        <v>100</v>
      </c>
      <c r="B792" t="s">
        <v>4652</v>
      </c>
      <c r="C792" t="s">
        <v>101</v>
      </c>
      <c r="D792" t="s">
        <v>100</v>
      </c>
      <c r="E792" t="s">
        <v>9618</v>
      </c>
      <c r="F792" t="s">
        <v>7276</v>
      </c>
      <c r="G792" s="7">
        <v>45.752099999999999</v>
      </c>
      <c r="H792" s="7">
        <v>38.274569999999997</v>
      </c>
      <c r="I792" s="7">
        <v>36.900539999999999</v>
      </c>
      <c r="J792" s="7"/>
      <c r="K792" s="7"/>
      <c r="L792" s="7"/>
      <c r="M792" s="7"/>
      <c r="N792" s="7"/>
      <c r="O792" s="7"/>
      <c r="P792" s="7"/>
      <c r="Q792" s="7"/>
      <c r="R792" s="7"/>
    </row>
    <row r="793" spans="1:18" hidden="1" x14ac:dyDescent="0.35">
      <c r="A793" s="34" t="s">
        <v>9666</v>
      </c>
      <c r="B793" t="s">
        <v>4652</v>
      </c>
      <c r="C793" t="s">
        <v>2404</v>
      </c>
      <c r="D793" t="s">
        <v>9666</v>
      </c>
      <c r="E793" t="s">
        <v>4126</v>
      </c>
      <c r="F793" t="s">
        <v>7276</v>
      </c>
      <c r="G793" s="7">
        <v>131.800049</v>
      </c>
      <c r="H793" s="7">
        <v>120.24679499999999</v>
      </c>
      <c r="I793" s="7">
        <v>129.197138</v>
      </c>
      <c r="J793" s="7">
        <v>106.83825599999999</v>
      </c>
      <c r="K793" s="7">
        <v>101.82257399999999</v>
      </c>
      <c r="L793" s="7">
        <v>92.115203999999991</v>
      </c>
      <c r="M793" s="7">
        <v>93.984945999999994</v>
      </c>
      <c r="N793" s="7">
        <v>96.773730999999998</v>
      </c>
      <c r="O793" s="7">
        <v>95.913298999999995</v>
      </c>
      <c r="P793" s="7">
        <v>121.05576300000001</v>
      </c>
      <c r="Q793" s="7">
        <v>112.91104900000001</v>
      </c>
      <c r="R793" s="7">
        <v>125.479968</v>
      </c>
    </row>
    <row r="794" spans="1:18" hidden="1" x14ac:dyDescent="0.35">
      <c r="A794" s="34" t="s">
        <v>9889</v>
      </c>
      <c r="B794" t="s">
        <v>4652</v>
      </c>
      <c r="C794" t="s">
        <v>4935</v>
      </c>
      <c r="D794" t="s">
        <v>9889</v>
      </c>
      <c r="E794" t="s">
        <v>9611</v>
      </c>
      <c r="F794" t="s">
        <v>7276</v>
      </c>
      <c r="G794" s="7">
        <v>312.85070400000001</v>
      </c>
      <c r="H794" s="7">
        <v>260.15623099999999</v>
      </c>
      <c r="I794" s="7">
        <v>304.84784999999999</v>
      </c>
      <c r="J794" s="7">
        <v>310.485478</v>
      </c>
      <c r="K794" s="7">
        <v>332.08821999999998</v>
      </c>
      <c r="L794" s="7">
        <v>323.57936000000001</v>
      </c>
      <c r="M794" s="7">
        <v>312.03611700000005</v>
      </c>
      <c r="N794" s="7">
        <v>338.98341399999998</v>
      </c>
      <c r="O794" s="7">
        <v>315.24184600000001</v>
      </c>
      <c r="P794" s="7">
        <v>346.39159799999999</v>
      </c>
      <c r="Q794" s="7">
        <v>340.11017599999997</v>
      </c>
      <c r="R794" s="7">
        <v>358.92157600000002</v>
      </c>
    </row>
    <row r="795" spans="1:18" hidden="1" x14ac:dyDescent="0.35">
      <c r="A795" s="34" t="s">
        <v>2958</v>
      </c>
      <c r="B795" t="s">
        <v>4652</v>
      </c>
      <c r="C795" t="s">
        <v>2957</v>
      </c>
      <c r="D795" t="s">
        <v>2958</v>
      </c>
      <c r="E795" t="s">
        <v>9660</v>
      </c>
      <c r="F795" t="s">
        <v>7276</v>
      </c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>
        <v>40.503599999999999</v>
      </c>
      <c r="R795" s="7">
        <v>37.947960000000002</v>
      </c>
    </row>
    <row r="796" spans="1:18" hidden="1" x14ac:dyDescent="0.35">
      <c r="A796" s="34" t="s">
        <v>2958</v>
      </c>
      <c r="B796" t="s">
        <v>4652</v>
      </c>
      <c r="C796" t="s">
        <v>2957</v>
      </c>
      <c r="D796" t="s">
        <v>2958</v>
      </c>
      <c r="E796" t="s">
        <v>9661</v>
      </c>
      <c r="F796" t="s">
        <v>7276</v>
      </c>
      <c r="G796" s="7">
        <v>58.268339999999995</v>
      </c>
      <c r="H796" s="7">
        <v>45.779969999999999</v>
      </c>
      <c r="I796" s="7">
        <v>62.872889999999998</v>
      </c>
      <c r="J796" s="7">
        <v>53.909579999999998</v>
      </c>
      <c r="K796" s="7">
        <v>57.51144</v>
      </c>
      <c r="L796" s="7">
        <v>49.053419999999996</v>
      </c>
      <c r="M796" s="7">
        <v>48.25797</v>
      </c>
      <c r="N796" s="7">
        <v>46.594379999999994</v>
      </c>
      <c r="O796" s="7">
        <v>44.193059999999996</v>
      </c>
      <c r="P796" s="7">
        <v>43.18215</v>
      </c>
      <c r="Q796" s="7"/>
      <c r="R796" s="7"/>
    </row>
    <row r="797" spans="1:18" hidden="1" x14ac:dyDescent="0.35">
      <c r="A797" s="34" t="s">
        <v>206</v>
      </c>
      <c r="B797" t="s">
        <v>4652</v>
      </c>
      <c r="C797" t="s">
        <v>3040</v>
      </c>
      <c r="D797" t="s">
        <v>206</v>
      </c>
      <c r="E797" t="s">
        <v>9616</v>
      </c>
      <c r="F797" t="s">
        <v>7276</v>
      </c>
      <c r="G797" s="7">
        <v>43.402354000000003</v>
      </c>
      <c r="H797" s="7">
        <v>45.535800000000002</v>
      </c>
      <c r="I797" s="7">
        <v>53.605720999999996</v>
      </c>
      <c r="J797" s="7">
        <v>62.145530000000001</v>
      </c>
      <c r="K797" s="7">
        <v>71.245249999999999</v>
      </c>
      <c r="L797" s="7">
        <v>75.838046000000006</v>
      </c>
      <c r="M797" s="7">
        <v>75.173209</v>
      </c>
      <c r="N797" s="7">
        <v>68.256742000000003</v>
      </c>
      <c r="O797" s="7">
        <v>53.106273000000002</v>
      </c>
      <c r="P797" s="7">
        <v>55.238090999999997</v>
      </c>
      <c r="Q797" s="7">
        <v>53.092120000000001</v>
      </c>
      <c r="R797" s="7">
        <v>79.331876000000008</v>
      </c>
    </row>
    <row r="798" spans="1:18" hidden="1" x14ac:dyDescent="0.35">
      <c r="A798" s="34" t="s">
        <v>124</v>
      </c>
      <c r="B798" t="s">
        <v>4652</v>
      </c>
      <c r="C798" t="s">
        <v>5917</v>
      </c>
      <c r="D798" t="s">
        <v>124</v>
      </c>
      <c r="E798" t="s">
        <v>4126</v>
      </c>
      <c r="F798" t="s">
        <v>7276</v>
      </c>
      <c r="G798" s="7"/>
      <c r="H798" s="7"/>
      <c r="I798" s="7">
        <v>117.12048</v>
      </c>
      <c r="J798" s="7">
        <v>113.34239599999999</v>
      </c>
      <c r="K798" s="7">
        <v>117.12048</v>
      </c>
      <c r="L798" s="7">
        <v>138.47042999999999</v>
      </c>
      <c r="M798" s="7">
        <v>138.40223999999998</v>
      </c>
      <c r="N798" s="7">
        <v>139.81116</v>
      </c>
      <c r="O798" s="7">
        <v>116.77253999999999</v>
      </c>
      <c r="P798" s="7">
        <v>115.96524000000001</v>
      </c>
      <c r="Q798" s="7">
        <v>121.71599999999999</v>
      </c>
      <c r="R798" s="7">
        <v>122.87598</v>
      </c>
    </row>
    <row r="799" spans="1:18" hidden="1" x14ac:dyDescent="0.35">
      <c r="A799" s="34" t="s">
        <v>6490</v>
      </c>
      <c r="B799" t="s">
        <v>4652</v>
      </c>
      <c r="C799" t="s">
        <v>125</v>
      </c>
      <c r="D799" t="s">
        <v>6490</v>
      </c>
      <c r="E799" t="s">
        <v>9616</v>
      </c>
      <c r="F799" t="s">
        <v>7276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</row>
    <row r="800" spans="1:18" hidden="1" x14ac:dyDescent="0.35">
      <c r="A800" s="34" t="s">
        <v>9890</v>
      </c>
      <c r="B800" t="s">
        <v>4652</v>
      </c>
      <c r="C800" t="s">
        <v>3183</v>
      </c>
      <c r="D800" t="s">
        <v>9890</v>
      </c>
      <c r="E800" t="s">
        <v>9611</v>
      </c>
      <c r="F800" t="s">
        <v>7276</v>
      </c>
      <c r="G800" s="7">
        <v>516.48735199999999</v>
      </c>
      <c r="H800" s="7">
        <v>468.99993399999994</v>
      </c>
      <c r="I800" s="7">
        <v>520.72670900000003</v>
      </c>
      <c r="J800" s="7">
        <v>479.88537700000006</v>
      </c>
      <c r="K800" s="7">
        <v>488.0316039999999</v>
      </c>
      <c r="L800" s="7">
        <v>428.08295599999997</v>
      </c>
      <c r="M800" s="7">
        <v>414.13165999999995</v>
      </c>
      <c r="N800" s="7">
        <v>416.47516899999999</v>
      </c>
      <c r="O800" s="7">
        <v>425.30236200000002</v>
      </c>
      <c r="P800" s="7">
        <v>497.01885600000003</v>
      </c>
      <c r="Q800" s="7">
        <v>479.06896399999999</v>
      </c>
      <c r="R800" s="7">
        <v>498.59038700000002</v>
      </c>
    </row>
    <row r="801" spans="1:18" hidden="1" x14ac:dyDescent="0.35">
      <c r="A801" s="34" t="s">
        <v>3257</v>
      </c>
      <c r="B801" t="s">
        <v>4652</v>
      </c>
      <c r="C801" t="s">
        <v>3256</v>
      </c>
      <c r="D801" t="s">
        <v>3257</v>
      </c>
      <c r="E801" t="s">
        <v>9616</v>
      </c>
      <c r="F801" t="s">
        <v>7276</v>
      </c>
      <c r="G801" s="7">
        <v>394.20215999999999</v>
      </c>
      <c r="H801" s="7">
        <v>357.75144</v>
      </c>
      <c r="I801" s="7">
        <v>399.25152000000003</v>
      </c>
      <c r="J801" s="7">
        <v>365.30063999999999</v>
      </c>
      <c r="K801" s="7">
        <v>366.45047999999997</v>
      </c>
      <c r="L801" s="7">
        <v>360.75096000000002</v>
      </c>
      <c r="M801" s="7">
        <v>365.65271999999999</v>
      </c>
      <c r="N801" s="7">
        <v>363.83471999999995</v>
      </c>
      <c r="O801" s="7">
        <v>355.45176000000004</v>
      </c>
      <c r="P801" s="7">
        <v>372.89231999999998</v>
      </c>
      <c r="Q801" s="7">
        <v>373.24511999999999</v>
      </c>
      <c r="R801" s="7">
        <v>381.16728000000001</v>
      </c>
    </row>
    <row r="802" spans="1:18" hidden="1" x14ac:dyDescent="0.35">
      <c r="A802" s="34" t="s">
        <v>6489</v>
      </c>
      <c r="B802" t="s">
        <v>4652</v>
      </c>
      <c r="C802" t="s">
        <v>3270</v>
      </c>
      <c r="D802" t="s">
        <v>6489</v>
      </c>
      <c r="E802" t="s">
        <v>9616</v>
      </c>
      <c r="F802" t="s">
        <v>7276</v>
      </c>
      <c r="G802" s="7">
        <v>105.63024000000001</v>
      </c>
      <c r="H802" s="7">
        <v>96.626220000000004</v>
      </c>
      <c r="I802" s="7">
        <v>109.24133999999999</v>
      </c>
      <c r="J802" s="7">
        <v>98.177160000000001</v>
      </c>
      <c r="K802" s="7">
        <v>104.9649</v>
      </c>
      <c r="L802" s="7">
        <v>97.712460000000007</v>
      </c>
      <c r="M802" s="7">
        <v>99.974400000000003</v>
      </c>
      <c r="N802" s="7">
        <v>102.58733999999998</v>
      </c>
      <c r="O802" s="7">
        <v>104.09748</v>
      </c>
      <c r="P802" s="7">
        <v>116.991</v>
      </c>
      <c r="Q802" s="7">
        <v>106.69373999999999</v>
      </c>
      <c r="R802" s="7">
        <v>113.55264000000001</v>
      </c>
    </row>
    <row r="803" spans="1:18" hidden="1" x14ac:dyDescent="0.35">
      <c r="A803" s="34" t="s">
        <v>9891</v>
      </c>
      <c r="B803" t="s">
        <v>4653</v>
      </c>
      <c r="C803" t="s">
        <v>837</v>
      </c>
      <c r="D803" t="s">
        <v>9891</v>
      </c>
      <c r="E803" t="s">
        <v>4126</v>
      </c>
      <c r="F803" t="s">
        <v>4598</v>
      </c>
      <c r="G803" s="7">
        <v>216.94176000000002</v>
      </c>
      <c r="H803" s="7">
        <v>290.60172</v>
      </c>
      <c r="I803" s="7">
        <v>386.32535999999999</v>
      </c>
      <c r="J803" s="7">
        <v>178.06428</v>
      </c>
      <c r="K803" s="7">
        <v>166.79916</v>
      </c>
      <c r="L803" s="7">
        <v>113.0094</v>
      </c>
      <c r="M803" s="7">
        <v>352.18871999999999</v>
      </c>
      <c r="N803" s="7">
        <v>320.48712</v>
      </c>
      <c r="O803" s="7">
        <v>301.30308000000002</v>
      </c>
      <c r="P803" s="7">
        <v>406.46123999999998</v>
      </c>
      <c r="Q803" s="7">
        <v>413.90676000000002</v>
      </c>
      <c r="R803" s="7">
        <v>418.34664000000004</v>
      </c>
    </row>
    <row r="804" spans="1:18" hidden="1" x14ac:dyDescent="0.35">
      <c r="A804" s="34" t="s">
        <v>3750</v>
      </c>
      <c r="B804" t="s">
        <v>4653</v>
      </c>
      <c r="C804" t="s">
        <v>1792</v>
      </c>
      <c r="D804" t="s">
        <v>3750</v>
      </c>
      <c r="E804" t="s">
        <v>9713</v>
      </c>
      <c r="F804" t="s">
        <v>4598</v>
      </c>
      <c r="G804" s="7">
        <v>54.321120000000001</v>
      </c>
      <c r="H804" s="7">
        <v>52.243199999999995</v>
      </c>
      <c r="I804" s="7">
        <v>59.679839999999999</v>
      </c>
      <c r="J804" s="7">
        <v>55.895040000000002</v>
      </c>
      <c r="K804" s="7">
        <v>64.757760000000005</v>
      </c>
      <c r="L804" s="7">
        <v>68.183520000000001</v>
      </c>
      <c r="M804" s="7">
        <v>48.4968</v>
      </c>
      <c r="N804" s="7">
        <v>51.948239999999998</v>
      </c>
      <c r="O804" s="7">
        <v>63.45984</v>
      </c>
      <c r="P804" s="7">
        <v>77.96808</v>
      </c>
      <c r="Q804" s="7">
        <v>83.313119999999998</v>
      </c>
      <c r="R804" s="7">
        <v>71.330640000000002</v>
      </c>
    </row>
    <row r="805" spans="1:18" hidden="1" x14ac:dyDescent="0.35">
      <c r="A805" s="34" t="s">
        <v>9892</v>
      </c>
      <c r="B805" t="s">
        <v>4653</v>
      </c>
      <c r="C805" t="s">
        <v>2029</v>
      </c>
      <c r="D805" t="s">
        <v>9892</v>
      </c>
      <c r="E805" t="s">
        <v>9618</v>
      </c>
      <c r="F805" t="s">
        <v>4598</v>
      </c>
      <c r="G805" s="7">
        <v>87.294420000000002</v>
      </c>
      <c r="H805" s="7">
        <v>78.687719999999999</v>
      </c>
      <c r="I805" s="7">
        <v>90.816119999999998</v>
      </c>
      <c r="J805" s="7">
        <v>81.117179999999991</v>
      </c>
      <c r="K805" s="7">
        <v>68.297579999999996</v>
      </c>
      <c r="L805" s="7">
        <v>61.355519999999999</v>
      </c>
      <c r="M805" s="7">
        <v>71.460359999999994</v>
      </c>
      <c r="N805" s="7">
        <v>58.009140000000002</v>
      </c>
      <c r="O805" s="7">
        <v>40.825800000000001</v>
      </c>
      <c r="P805" s="7">
        <v>75.479399999999998</v>
      </c>
      <c r="Q805" s="7">
        <v>71.216279999999998</v>
      </c>
      <c r="R805" s="7">
        <v>61.89678</v>
      </c>
    </row>
    <row r="806" spans="1:18" hidden="1" x14ac:dyDescent="0.35">
      <c r="A806" s="34" t="s">
        <v>2521</v>
      </c>
      <c r="B806" t="s">
        <v>4653</v>
      </c>
      <c r="C806" t="s">
        <v>2520</v>
      </c>
      <c r="D806" t="s">
        <v>2521</v>
      </c>
      <c r="E806" t="s">
        <v>9685</v>
      </c>
      <c r="F806" t="s">
        <v>4598</v>
      </c>
      <c r="G806" s="7">
        <v>1106.737961</v>
      </c>
      <c r="H806" s="7">
        <v>1002.610708</v>
      </c>
      <c r="I806" s="7">
        <v>816.95882800000004</v>
      </c>
      <c r="J806" s="7">
        <v>731.24860199999989</v>
      </c>
      <c r="K806" s="7">
        <v>830.66718200000014</v>
      </c>
      <c r="L806" s="7">
        <v>795.84347600000001</v>
      </c>
      <c r="M806" s="7">
        <v>856.25481100000002</v>
      </c>
      <c r="N806" s="7">
        <v>877.81339400000002</v>
      </c>
      <c r="O806" s="7">
        <v>811.37609799999996</v>
      </c>
      <c r="P806" s="7">
        <v>1085.820248</v>
      </c>
      <c r="Q806" s="7">
        <v>1070.2011680000001</v>
      </c>
      <c r="R806" s="7">
        <v>1123.4850690000001</v>
      </c>
    </row>
    <row r="807" spans="1:18" hidden="1" x14ac:dyDescent="0.35">
      <c r="A807" s="34" t="s">
        <v>9893</v>
      </c>
      <c r="B807" t="s">
        <v>4653</v>
      </c>
      <c r="C807" t="s">
        <v>2767</v>
      </c>
      <c r="D807" t="s">
        <v>9893</v>
      </c>
      <c r="E807" t="s">
        <v>9616</v>
      </c>
      <c r="F807" t="s">
        <v>4598</v>
      </c>
      <c r="G807" s="7">
        <v>6.5570399999999998</v>
      </c>
      <c r="H807" s="7">
        <v>4.3027199999999999</v>
      </c>
      <c r="I807" s="7">
        <v>25.337520000000001</v>
      </c>
      <c r="J807" s="7">
        <v>24.595200000000002</v>
      </c>
      <c r="K807" s="7">
        <v>35.068680000000001</v>
      </c>
      <c r="L807" s="7">
        <v>52.451279999999997</v>
      </c>
      <c r="M807" s="7">
        <v>37.124279999999999</v>
      </c>
      <c r="N807" s="7">
        <v>22.257720000000003</v>
      </c>
      <c r="O807" s="7">
        <v>13.68648</v>
      </c>
      <c r="P807" s="7">
        <v>9.6487199999999991</v>
      </c>
      <c r="Q807" s="7">
        <v>8.6202000000000005</v>
      </c>
      <c r="R807" s="7">
        <v>11.72376</v>
      </c>
    </row>
    <row r="808" spans="1:18" hidden="1" x14ac:dyDescent="0.35">
      <c r="A808" s="34" t="s">
        <v>225</v>
      </c>
      <c r="B808" t="s">
        <v>4653</v>
      </c>
      <c r="C808" t="s">
        <v>2851</v>
      </c>
      <c r="D808" t="s">
        <v>225</v>
      </c>
      <c r="E808" t="s">
        <v>9616</v>
      </c>
      <c r="F808" t="s">
        <v>4598</v>
      </c>
      <c r="G808" s="7">
        <v>108.90468</v>
      </c>
      <c r="H808" s="7">
        <v>79.750439999999998</v>
      </c>
      <c r="I808" s="7">
        <v>89.697240000000008</v>
      </c>
      <c r="J808" s="7">
        <v>87.390179999999987</v>
      </c>
      <c r="K808" s="7">
        <v>88.960859999999997</v>
      </c>
      <c r="L808" s="7">
        <v>85.194539999999989</v>
      </c>
      <c r="M808" s="7">
        <v>86.557140000000004</v>
      </c>
      <c r="N808" s="7">
        <v>106.4889</v>
      </c>
      <c r="O808" s="7">
        <v>97.140600000000006</v>
      </c>
      <c r="P808" s="7">
        <v>106.29053999999999</v>
      </c>
      <c r="Q808" s="7">
        <v>89.960399999999993</v>
      </c>
      <c r="R808" s="7">
        <v>94.187339999999992</v>
      </c>
    </row>
    <row r="809" spans="1:18" hidden="1" x14ac:dyDescent="0.35">
      <c r="A809" s="34" t="s">
        <v>205</v>
      </c>
      <c r="B809" t="s">
        <v>4653</v>
      </c>
      <c r="C809" t="s">
        <v>2909</v>
      </c>
      <c r="D809" t="s">
        <v>205</v>
      </c>
      <c r="E809" t="s">
        <v>9616</v>
      </c>
      <c r="F809" t="s">
        <v>4598</v>
      </c>
      <c r="G809" s="7">
        <v>207.15912</v>
      </c>
      <c r="H809" s="7">
        <v>144.00816</v>
      </c>
      <c r="I809" s="7">
        <v>178.40616</v>
      </c>
      <c r="J809" s="7">
        <v>155.13983999999999</v>
      </c>
      <c r="K809" s="7">
        <v>145.404</v>
      </c>
      <c r="L809" s="7">
        <v>166.62312</v>
      </c>
      <c r="M809" s="7">
        <v>186.90096</v>
      </c>
      <c r="N809" s="7">
        <v>181.63007999999999</v>
      </c>
      <c r="O809" s="7">
        <v>185.53776000000002</v>
      </c>
      <c r="P809" s="7">
        <v>238.82112000000001</v>
      </c>
      <c r="Q809" s="7">
        <v>238.45248000000001</v>
      </c>
      <c r="R809" s="7">
        <v>233.15088</v>
      </c>
    </row>
    <row r="810" spans="1:18" hidden="1" x14ac:dyDescent="0.35">
      <c r="A810" s="34" t="s">
        <v>9894</v>
      </c>
      <c r="B810" t="s">
        <v>4653</v>
      </c>
      <c r="C810" t="s">
        <v>147</v>
      </c>
      <c r="D810" t="s">
        <v>9894</v>
      </c>
      <c r="E810" t="s">
        <v>9616</v>
      </c>
      <c r="F810" t="s">
        <v>4598</v>
      </c>
      <c r="G810" s="7">
        <v>210.88394699999998</v>
      </c>
      <c r="H810" s="7">
        <v>217.76956799999999</v>
      </c>
      <c r="I810" s="7">
        <v>223.92651800000002</v>
      </c>
      <c r="J810" s="7">
        <v>159.53859700000001</v>
      </c>
      <c r="K810" s="7">
        <v>178.51817600000001</v>
      </c>
      <c r="L810" s="7">
        <v>145.80748199999999</v>
      </c>
      <c r="M810" s="7">
        <v>202.32970299999999</v>
      </c>
      <c r="N810" s="7">
        <v>179.15136200000001</v>
      </c>
      <c r="O810" s="7">
        <v>174.51935999999998</v>
      </c>
      <c r="P810" s="7">
        <v>195.32651300000001</v>
      </c>
      <c r="Q810" s="7">
        <v>211.87259299999999</v>
      </c>
      <c r="R810" s="7">
        <v>242.95162599999998</v>
      </c>
    </row>
    <row r="811" spans="1:18" hidden="1" x14ac:dyDescent="0.35">
      <c r="A811" s="34" t="s">
        <v>3178</v>
      </c>
      <c r="B811" t="s">
        <v>4653</v>
      </c>
      <c r="C811" t="s">
        <v>3177</v>
      </c>
      <c r="D811" t="s">
        <v>3178</v>
      </c>
      <c r="E811" t="s">
        <v>9615</v>
      </c>
      <c r="F811" t="s">
        <v>4598</v>
      </c>
      <c r="G811" s="7">
        <v>508.05959999999999</v>
      </c>
      <c r="H811" s="7">
        <v>464.86200000000002</v>
      </c>
      <c r="I811" s="7">
        <v>526.97280000000001</v>
      </c>
      <c r="J811" s="7">
        <v>405.74159999999995</v>
      </c>
      <c r="K811" s="7">
        <v>363.24240000000003</v>
      </c>
      <c r="L811" s="7">
        <v>375.89759999999995</v>
      </c>
      <c r="M811" s="7">
        <v>407.50079999999997</v>
      </c>
      <c r="N811" s="7">
        <v>470.98200000000003</v>
      </c>
      <c r="O811" s="7">
        <v>775.7568</v>
      </c>
      <c r="P811" s="7">
        <v>893.42759999999998</v>
      </c>
      <c r="Q811" s="7">
        <v>948.53880000000004</v>
      </c>
      <c r="R811" s="7">
        <v>1009.1171999999999</v>
      </c>
    </row>
    <row r="812" spans="1:18" hidden="1" x14ac:dyDescent="0.35">
      <c r="A812" s="34" t="s">
        <v>117</v>
      </c>
      <c r="B812" t="s">
        <v>4653</v>
      </c>
      <c r="C812" t="s">
        <v>118</v>
      </c>
      <c r="D812" t="s">
        <v>117</v>
      </c>
      <c r="E812" t="s">
        <v>9675</v>
      </c>
      <c r="F812" t="s">
        <v>4598</v>
      </c>
      <c r="G812" s="7">
        <v>47.9178</v>
      </c>
      <c r="H812" s="7">
        <v>44.001599999999996</v>
      </c>
      <c r="I812" s="7">
        <v>47.011199999999995</v>
      </c>
      <c r="J812" s="7">
        <v>49.968000000000004</v>
      </c>
      <c r="K812" s="7">
        <v>54.949199999999998</v>
      </c>
      <c r="L812" s="7">
        <v>55.581600000000002</v>
      </c>
      <c r="M812" s="7"/>
      <c r="N812" s="7"/>
      <c r="O812" s="7"/>
      <c r="P812" s="7"/>
      <c r="Q812" s="7"/>
      <c r="R812" s="7"/>
    </row>
    <row r="813" spans="1:18" hidden="1" x14ac:dyDescent="0.35">
      <c r="A813" s="34" t="s">
        <v>117</v>
      </c>
      <c r="B813" t="s">
        <v>4653</v>
      </c>
      <c r="C813" t="s">
        <v>118</v>
      </c>
      <c r="D813" t="s">
        <v>117</v>
      </c>
      <c r="E813" t="s">
        <v>9615</v>
      </c>
      <c r="F813" t="s">
        <v>4598</v>
      </c>
      <c r="G813" s="7"/>
      <c r="H813" s="7"/>
      <c r="I813" s="7"/>
      <c r="J813" s="7"/>
      <c r="K813" s="7"/>
      <c r="L813" s="7"/>
      <c r="M813" s="7">
        <v>55.869</v>
      </c>
      <c r="N813" s="7">
        <v>54.510599999999997</v>
      </c>
      <c r="O813" s="7">
        <v>50.596199999999996</v>
      </c>
      <c r="P813" s="7">
        <v>50.115600000000001</v>
      </c>
      <c r="Q813" s="7">
        <v>44.495400000000004</v>
      </c>
      <c r="R813" s="7">
        <v>44.471400000000003</v>
      </c>
    </row>
    <row r="814" spans="1:18" hidden="1" x14ac:dyDescent="0.35">
      <c r="A814" s="34" t="s">
        <v>9895</v>
      </c>
      <c r="B814" t="s">
        <v>4654</v>
      </c>
      <c r="C814" t="s">
        <v>2729</v>
      </c>
      <c r="D814" t="s">
        <v>9895</v>
      </c>
      <c r="E814" t="s">
        <v>4126</v>
      </c>
      <c r="F814" t="s">
        <v>7276</v>
      </c>
      <c r="G814" s="7">
        <v>393.57737200000003</v>
      </c>
      <c r="H814" s="7">
        <v>258.41908100000001</v>
      </c>
      <c r="I814" s="7">
        <v>265.74021199999999</v>
      </c>
      <c r="J814" s="7">
        <v>155.41373000000002</v>
      </c>
      <c r="K814" s="7">
        <v>117.47981999999999</v>
      </c>
      <c r="L814" s="7">
        <v>90.714020000000005</v>
      </c>
      <c r="M814" s="7">
        <v>51.250951999999998</v>
      </c>
      <c r="N814" s="7">
        <v>25.144293000000001</v>
      </c>
      <c r="O814" s="7">
        <v>25.317287</v>
      </c>
      <c r="P814" s="7">
        <v>37.824453000000005</v>
      </c>
      <c r="Q814" s="7">
        <v>41.667627999999993</v>
      </c>
      <c r="R814" s="7">
        <v>50.525402</v>
      </c>
    </row>
    <row r="815" spans="1:18" hidden="1" x14ac:dyDescent="0.35">
      <c r="A815" s="34" t="s">
        <v>3022</v>
      </c>
      <c r="B815" t="s">
        <v>4654</v>
      </c>
      <c r="C815" t="s">
        <v>3021</v>
      </c>
      <c r="D815" t="s">
        <v>3022</v>
      </c>
      <c r="E815" t="s">
        <v>9620</v>
      </c>
      <c r="F815" t="s">
        <v>7276</v>
      </c>
      <c r="G815" s="7">
        <v>59.663063999999999</v>
      </c>
      <c r="H815" s="7">
        <v>46.320264000000002</v>
      </c>
      <c r="I815" s="7">
        <v>56.245995000000001</v>
      </c>
      <c r="J815" s="7">
        <v>52.586517999999998</v>
      </c>
      <c r="K815" s="7">
        <v>54.924146999999998</v>
      </c>
      <c r="L815" s="7">
        <v>54.310909000000002</v>
      </c>
      <c r="M815" s="7">
        <v>55.990107999999999</v>
      </c>
      <c r="N815" s="7">
        <v>20.033263999999999</v>
      </c>
      <c r="O815" s="7">
        <v>4.6585780000000003</v>
      </c>
      <c r="P815" s="7">
        <v>3.9848939999999997</v>
      </c>
      <c r="Q815" s="7">
        <v>3.4320270000000002</v>
      </c>
      <c r="R815" s="7">
        <v>3.5726619999999998</v>
      </c>
    </row>
    <row r="816" spans="1:18" hidden="1" x14ac:dyDescent="0.35">
      <c r="A816" s="34" t="s">
        <v>9896</v>
      </c>
      <c r="B816" t="s">
        <v>4654</v>
      </c>
      <c r="C816" t="s">
        <v>3247</v>
      </c>
      <c r="D816" t="s">
        <v>9896</v>
      </c>
      <c r="E816" t="s">
        <v>9618</v>
      </c>
      <c r="F816" t="s">
        <v>7276</v>
      </c>
      <c r="G816" s="7">
        <v>30.776669999999999</v>
      </c>
      <c r="H816" s="7">
        <v>24.261299999999999</v>
      </c>
      <c r="I816" s="7">
        <v>27.887400000000003</v>
      </c>
      <c r="J816" s="7">
        <v>25.16085</v>
      </c>
      <c r="K816" s="7">
        <v>23.228459999999998</v>
      </c>
      <c r="L816" s="7">
        <v>22.490639999999999</v>
      </c>
      <c r="M816" s="7">
        <v>25.018380000000001</v>
      </c>
      <c r="N816" s="7">
        <v>25.377029999999998</v>
      </c>
      <c r="O816" s="7">
        <v>24.773849999999999</v>
      </c>
      <c r="P816" s="7">
        <v>25.074270000000002</v>
      </c>
      <c r="Q816" s="7">
        <v>24.49485</v>
      </c>
      <c r="R816" s="7">
        <v>25.18083</v>
      </c>
    </row>
    <row r="817" spans="1:18" hidden="1" x14ac:dyDescent="0.35">
      <c r="A817" s="34" t="s">
        <v>9897</v>
      </c>
      <c r="B817" t="s">
        <v>4654</v>
      </c>
      <c r="C817" t="s">
        <v>3295</v>
      </c>
      <c r="D817" t="s">
        <v>9897</v>
      </c>
      <c r="E817" t="s">
        <v>9616</v>
      </c>
      <c r="F817" t="s">
        <v>7276</v>
      </c>
      <c r="G817" s="7">
        <v>235.66329000000002</v>
      </c>
      <c r="H817" s="7">
        <v>103.513142</v>
      </c>
      <c r="I817" s="7">
        <v>344.06945400000001</v>
      </c>
      <c r="J817" s="7"/>
      <c r="K817" s="7"/>
      <c r="L817" s="7"/>
      <c r="M817" s="7"/>
      <c r="N817" s="7"/>
      <c r="O817" s="7"/>
      <c r="P817" s="7"/>
      <c r="Q817" s="7"/>
      <c r="R817" s="7"/>
    </row>
    <row r="818" spans="1:18" hidden="1" x14ac:dyDescent="0.35">
      <c r="A818" s="34" t="s">
        <v>9897</v>
      </c>
      <c r="B818" t="s">
        <v>4654</v>
      </c>
      <c r="C818" t="s">
        <v>3295</v>
      </c>
      <c r="D818" t="s">
        <v>9897</v>
      </c>
      <c r="E818" t="s">
        <v>4592</v>
      </c>
      <c r="F818" t="s">
        <v>7276</v>
      </c>
      <c r="G818" s="7"/>
      <c r="H818" s="7"/>
      <c r="I818" s="7"/>
      <c r="J818" s="7">
        <v>179.92956599999999</v>
      </c>
      <c r="K818" s="7">
        <v>33.716811</v>
      </c>
      <c r="L818" s="7">
        <v>23.673649000000001</v>
      </c>
      <c r="M818" s="7">
        <v>53.391851000000003</v>
      </c>
      <c r="N818" s="7">
        <v>35.120758000000002</v>
      </c>
      <c r="O818" s="7">
        <v>13.903724</v>
      </c>
      <c r="P818" s="7">
        <v>269.07637199999999</v>
      </c>
      <c r="Q818" s="7">
        <v>308.35967900000003</v>
      </c>
      <c r="R818" s="7">
        <v>101.56859900000001</v>
      </c>
    </row>
    <row r="819" spans="1:18" hidden="1" x14ac:dyDescent="0.35">
      <c r="A819" s="34" t="s">
        <v>6637</v>
      </c>
      <c r="B819" t="s">
        <v>4655</v>
      </c>
      <c r="C819" t="s">
        <v>6636</v>
      </c>
      <c r="D819" t="s">
        <v>6637</v>
      </c>
      <c r="E819" t="s">
        <v>9621</v>
      </c>
      <c r="F819" t="s">
        <v>4588</v>
      </c>
      <c r="G819" s="7">
        <v>2589.4322620000003</v>
      </c>
      <c r="H819" s="7">
        <v>2535.1158530000002</v>
      </c>
      <c r="I819" s="7">
        <v>3046.3620940000001</v>
      </c>
      <c r="J819" s="7">
        <v>2991.4775329999998</v>
      </c>
      <c r="K819" s="7">
        <v>3246.2308160000002</v>
      </c>
      <c r="L819" s="7">
        <v>3473.5781830000001</v>
      </c>
      <c r="M819" s="7">
        <v>3295.56891</v>
      </c>
      <c r="N819" s="7">
        <v>2824.7760669999998</v>
      </c>
      <c r="O819" s="7">
        <v>2998.8745180000001</v>
      </c>
      <c r="P819" s="7">
        <v>3291.0001379999999</v>
      </c>
      <c r="Q819" s="7">
        <v>2727.6526549999999</v>
      </c>
      <c r="R819" s="7">
        <v>1765.6151340000001</v>
      </c>
    </row>
    <row r="820" spans="1:18" hidden="1" x14ac:dyDescent="0.35">
      <c r="A820" s="34" t="s">
        <v>934</v>
      </c>
      <c r="B820" t="s">
        <v>4656</v>
      </c>
      <c r="C820" t="s">
        <v>208</v>
      </c>
      <c r="D820" t="s">
        <v>934</v>
      </c>
      <c r="E820" t="s">
        <v>9616</v>
      </c>
      <c r="F820" t="s">
        <v>4588</v>
      </c>
      <c r="G820" s="7">
        <v>8775.2916833829131</v>
      </c>
      <c r="H820" s="7">
        <v>8820.6761485521001</v>
      </c>
      <c r="I820" s="7">
        <v>10627.75225161128</v>
      </c>
      <c r="J820" s="7">
        <v>6838.5935229598053</v>
      </c>
      <c r="K820" s="7">
        <v>10634.945647</v>
      </c>
      <c r="L820" s="7">
        <v>10256.261676</v>
      </c>
      <c r="M820" s="7">
        <v>10708.570708000001</v>
      </c>
      <c r="N820" s="7">
        <v>8982.0179959999987</v>
      </c>
      <c r="O820" s="7">
        <v>9324.315353</v>
      </c>
      <c r="P820" s="7">
        <v>9408.0196989999986</v>
      </c>
      <c r="Q820" s="7">
        <v>5093.0574639999995</v>
      </c>
      <c r="R820" s="7">
        <v>9095.9715749999996</v>
      </c>
    </row>
    <row r="821" spans="1:18" hidden="1" x14ac:dyDescent="0.35">
      <c r="A821" s="34" t="s">
        <v>9433</v>
      </c>
      <c r="B821" t="s">
        <v>4657</v>
      </c>
      <c r="C821" t="s">
        <v>7331</v>
      </c>
      <c r="D821" t="s">
        <v>9433</v>
      </c>
      <c r="E821" t="s">
        <v>9616</v>
      </c>
      <c r="F821" t="s">
        <v>7331</v>
      </c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>
        <v>0.27635999999999999</v>
      </c>
    </row>
    <row r="822" spans="1:18" hidden="1" x14ac:dyDescent="0.35">
      <c r="A822" s="34" t="s">
        <v>9898</v>
      </c>
      <c r="B822" t="s">
        <v>4657</v>
      </c>
      <c r="C822" t="s">
        <v>493</v>
      </c>
      <c r="D822" t="s">
        <v>9898</v>
      </c>
      <c r="E822" t="s">
        <v>9681</v>
      </c>
      <c r="F822" t="s">
        <v>4616</v>
      </c>
      <c r="G822" s="7">
        <v>116.64341999999999</v>
      </c>
      <c r="H822" s="7">
        <v>100.66608000000001</v>
      </c>
      <c r="I822" s="7">
        <v>114.82704</v>
      </c>
      <c r="J822" s="7">
        <v>122.09219999999999</v>
      </c>
      <c r="K822" s="7">
        <v>131.22738000000001</v>
      </c>
      <c r="L822" s="7">
        <v>124.81866000000001</v>
      </c>
      <c r="M822" s="7">
        <v>126.88433999999999</v>
      </c>
      <c r="N822" s="7">
        <v>126.51533999999999</v>
      </c>
      <c r="O822" s="7">
        <v>116.39934</v>
      </c>
      <c r="P822" s="7">
        <v>123.15366</v>
      </c>
      <c r="Q822" s="7">
        <v>114.51042</v>
      </c>
      <c r="R822" s="7">
        <v>117.68652</v>
      </c>
    </row>
    <row r="823" spans="1:18" hidden="1" x14ac:dyDescent="0.35">
      <c r="A823" s="34" t="s">
        <v>1642</v>
      </c>
      <c r="B823" t="s">
        <v>4657</v>
      </c>
      <c r="C823" t="s">
        <v>153</v>
      </c>
      <c r="D823" t="s">
        <v>1642</v>
      </c>
      <c r="E823" t="s">
        <v>9616</v>
      </c>
      <c r="F823" t="s">
        <v>4616</v>
      </c>
      <c r="G823" s="7">
        <v>54.193440000000002</v>
      </c>
      <c r="H823" s="7">
        <v>47.442480000000003</v>
      </c>
      <c r="I823" s="7">
        <v>52.24248</v>
      </c>
      <c r="J823" s="7">
        <v>52.487760000000002</v>
      </c>
      <c r="K823" s="7">
        <v>50.756160000000001</v>
      </c>
      <c r="L823" s="7">
        <v>44.813519999999997</v>
      </c>
      <c r="M823" s="7">
        <v>54.84648</v>
      </c>
      <c r="N823" s="7">
        <v>55.802160000000001</v>
      </c>
      <c r="O823" s="7">
        <v>56.20776</v>
      </c>
      <c r="P823" s="7">
        <v>59.230800000000002</v>
      </c>
      <c r="Q823" s="7">
        <v>56.271120000000003</v>
      </c>
      <c r="R823" s="7">
        <v>50.437199999999997</v>
      </c>
    </row>
    <row r="824" spans="1:18" hidden="1" x14ac:dyDescent="0.35">
      <c r="A824" s="34" t="s">
        <v>9899</v>
      </c>
      <c r="B824" t="s">
        <v>4658</v>
      </c>
      <c r="C824" t="s">
        <v>4659</v>
      </c>
      <c r="D824" t="s">
        <v>9899</v>
      </c>
      <c r="E824" t="s">
        <v>4126</v>
      </c>
      <c r="F824" t="s">
        <v>4588</v>
      </c>
      <c r="G824" s="7">
        <v>1779.3033672053407</v>
      </c>
      <c r="H824" s="7">
        <v>1697.5942753915124</v>
      </c>
      <c r="I824" s="7">
        <v>1990.592781754093</v>
      </c>
      <c r="J824" s="7">
        <v>2010.1722732606013</v>
      </c>
      <c r="K824" s="7">
        <v>2081.4626370000001</v>
      </c>
      <c r="L824" s="7">
        <v>2160.873607</v>
      </c>
      <c r="M824" s="7">
        <v>2525.8832030000003</v>
      </c>
      <c r="N824" s="7">
        <v>2490.78908</v>
      </c>
      <c r="O824" s="7">
        <v>2565.8518610000001</v>
      </c>
      <c r="P824" s="7">
        <v>2782.2915940000003</v>
      </c>
      <c r="Q824" s="7">
        <v>2941.401691</v>
      </c>
      <c r="R824" s="7">
        <v>4054.0216449999998</v>
      </c>
    </row>
    <row r="825" spans="1:18" hidden="1" x14ac:dyDescent="0.35">
      <c r="A825" s="34" t="s">
        <v>262</v>
      </c>
      <c r="B825" t="s">
        <v>4660</v>
      </c>
      <c r="C825" t="s">
        <v>261</v>
      </c>
      <c r="D825" t="s">
        <v>262</v>
      </c>
      <c r="E825" t="s">
        <v>9653</v>
      </c>
      <c r="F825" t="s">
        <v>4616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/>
      <c r="N825" s="7"/>
      <c r="O825" s="7"/>
      <c r="P825" s="7"/>
      <c r="Q825" s="7"/>
      <c r="R825" s="7"/>
    </row>
    <row r="826" spans="1:18" hidden="1" x14ac:dyDescent="0.35">
      <c r="A826" s="34" t="s">
        <v>1642</v>
      </c>
      <c r="B826" t="s">
        <v>4660</v>
      </c>
      <c r="C826" t="s">
        <v>153</v>
      </c>
      <c r="D826" t="s">
        <v>1642</v>
      </c>
      <c r="E826" t="s">
        <v>9616</v>
      </c>
      <c r="F826" t="s">
        <v>4616</v>
      </c>
      <c r="G826" s="7">
        <v>145.59643</v>
      </c>
      <c r="H826" s="7">
        <v>133.28546</v>
      </c>
      <c r="I826" s="7">
        <v>138.40911</v>
      </c>
      <c r="J826" s="7">
        <v>124.29928000000001</v>
      </c>
      <c r="K826" s="7">
        <v>131.82988</v>
      </c>
      <c r="L826" s="7">
        <v>127.19244999999999</v>
      </c>
      <c r="M826" s="7">
        <v>136.32562999999999</v>
      </c>
      <c r="N826" s="7">
        <v>137.58318</v>
      </c>
      <c r="O826" s="7">
        <v>137.91077999999999</v>
      </c>
      <c r="P826" s="7">
        <v>143.48347999999999</v>
      </c>
      <c r="Q826" s="7">
        <v>148.72991000000002</v>
      </c>
      <c r="R826" s="7">
        <v>162.26539</v>
      </c>
    </row>
    <row r="827" spans="1:18" hidden="1" x14ac:dyDescent="0.35">
      <c r="A827" s="34" t="s">
        <v>180</v>
      </c>
      <c r="B827" t="s">
        <v>4661</v>
      </c>
      <c r="C827" t="s">
        <v>181</v>
      </c>
      <c r="D827" t="s">
        <v>180</v>
      </c>
      <c r="E827" t="s">
        <v>9621</v>
      </c>
      <c r="F827" t="s">
        <v>4588</v>
      </c>
      <c r="G827" s="7">
        <v>4182.4644289999997</v>
      </c>
      <c r="H827" s="7">
        <v>3394.0602237080525</v>
      </c>
      <c r="I827" s="7">
        <v>4238.0609839999997</v>
      </c>
      <c r="J827" s="7">
        <v>3964.0268659999997</v>
      </c>
      <c r="K827" s="7">
        <v>4093.4084509999998</v>
      </c>
      <c r="L827" s="7">
        <v>3952.2042080000001</v>
      </c>
      <c r="M827" s="7">
        <v>4144.2058319999996</v>
      </c>
      <c r="N827" s="7">
        <v>4169.8668939999998</v>
      </c>
      <c r="O827" s="7">
        <v>4218.3079660000003</v>
      </c>
      <c r="P827" s="7">
        <v>4115.1727719999999</v>
      </c>
      <c r="Q827" s="7">
        <v>4203.3801399999993</v>
      </c>
      <c r="R827" s="7">
        <v>4225.1443559999998</v>
      </c>
    </row>
    <row r="828" spans="1:18" hidden="1" x14ac:dyDescent="0.35">
      <c r="A828" s="34" t="s">
        <v>9900</v>
      </c>
      <c r="B828" t="s">
        <v>4661</v>
      </c>
      <c r="C828" t="s">
        <v>4662</v>
      </c>
      <c r="D828" t="s">
        <v>9900</v>
      </c>
      <c r="E828" t="s">
        <v>9621</v>
      </c>
      <c r="F828" t="s">
        <v>4588</v>
      </c>
      <c r="G828" s="7"/>
      <c r="H828" s="7"/>
      <c r="I828" s="7"/>
      <c r="J828" s="7">
        <v>261.25912199999999</v>
      </c>
      <c r="K828" s="7"/>
      <c r="L828" s="7"/>
      <c r="M828" s="7"/>
      <c r="N828" s="7"/>
      <c r="O828" s="7"/>
      <c r="P828" s="7"/>
      <c r="Q828" s="7"/>
      <c r="R828" s="7"/>
    </row>
    <row r="829" spans="1:18" hidden="1" x14ac:dyDescent="0.35">
      <c r="A829" s="34" t="s">
        <v>9900</v>
      </c>
      <c r="B829" t="s">
        <v>4661</v>
      </c>
      <c r="C829" t="s">
        <v>4662</v>
      </c>
      <c r="D829" t="s">
        <v>9900</v>
      </c>
      <c r="E829" t="s">
        <v>9620</v>
      </c>
      <c r="F829" t="s">
        <v>4588</v>
      </c>
      <c r="G829" s="7"/>
      <c r="H829" s="7"/>
      <c r="I829" s="7"/>
      <c r="J829" s="7"/>
      <c r="K829" s="7">
        <v>258.53526699999998</v>
      </c>
      <c r="L829" s="7">
        <v>295.60459499999996</v>
      </c>
      <c r="M829" s="7">
        <v>313.328172</v>
      </c>
      <c r="N829" s="7">
        <v>211.006157</v>
      </c>
      <c r="O829" s="7">
        <v>244.779325</v>
      </c>
      <c r="P829" s="7">
        <v>305.06730699999997</v>
      </c>
      <c r="Q829" s="7">
        <v>303.42019900000003</v>
      </c>
      <c r="R829" s="7">
        <v>298.48947800000002</v>
      </c>
    </row>
    <row r="830" spans="1:18" hidden="1" x14ac:dyDescent="0.35">
      <c r="A830" s="34" t="s">
        <v>9900</v>
      </c>
      <c r="B830" t="s">
        <v>4661</v>
      </c>
      <c r="C830" t="s">
        <v>4662</v>
      </c>
      <c r="D830" t="s">
        <v>9900</v>
      </c>
      <c r="E830" t="s">
        <v>9689</v>
      </c>
      <c r="F830" t="s">
        <v>4588</v>
      </c>
      <c r="G830" s="7">
        <v>325.79120499999999</v>
      </c>
      <c r="H830" s="7">
        <v>249.31445804951912</v>
      </c>
      <c r="I830" s="7">
        <v>285.34472600000004</v>
      </c>
      <c r="J830" s="7"/>
      <c r="K830" s="7"/>
      <c r="L830" s="7"/>
      <c r="M830" s="7"/>
      <c r="N830" s="7"/>
      <c r="O830" s="7"/>
      <c r="P830" s="7"/>
      <c r="Q830" s="7"/>
      <c r="R830" s="7"/>
    </row>
    <row r="831" spans="1:18" hidden="1" x14ac:dyDescent="0.35">
      <c r="A831" s="34" t="s">
        <v>115</v>
      </c>
      <c r="B831" t="s">
        <v>4661</v>
      </c>
      <c r="C831" t="s">
        <v>4602</v>
      </c>
      <c r="D831" t="s">
        <v>115</v>
      </c>
      <c r="E831" t="s">
        <v>9688</v>
      </c>
      <c r="F831" t="s">
        <v>4588</v>
      </c>
      <c r="G831" s="7">
        <v>3758.6065989999997</v>
      </c>
      <c r="H831" s="7">
        <v>3011.2503956321548</v>
      </c>
      <c r="I831" s="7">
        <v>3077.0410230000002</v>
      </c>
      <c r="J831" s="7">
        <v>2437.120872</v>
      </c>
      <c r="K831" s="7">
        <v>1731.225402</v>
      </c>
      <c r="L831" s="7">
        <v>2084.4490649999998</v>
      </c>
      <c r="M831" s="7">
        <v>3165.7996069999999</v>
      </c>
      <c r="N831" s="7">
        <v>3165.7967990000002</v>
      </c>
      <c r="O831" s="7">
        <v>2337.0136200000002</v>
      </c>
      <c r="P831" s="7">
        <v>3064.9011409999998</v>
      </c>
      <c r="Q831" s="7">
        <v>2670.9700389999998</v>
      </c>
      <c r="R831" s="7">
        <v>3541.683626</v>
      </c>
    </row>
    <row r="832" spans="1:18" hidden="1" x14ac:dyDescent="0.35">
      <c r="A832" s="34" t="s">
        <v>115</v>
      </c>
      <c r="B832" t="s">
        <v>4661</v>
      </c>
      <c r="C832" t="s">
        <v>4602</v>
      </c>
      <c r="D832" t="s">
        <v>115</v>
      </c>
      <c r="E832" t="s">
        <v>9689</v>
      </c>
      <c r="F832" t="s">
        <v>4588</v>
      </c>
      <c r="G832" s="7">
        <v>7962.8879809999999</v>
      </c>
      <c r="H832" s="7">
        <v>6575.4309246641542</v>
      </c>
      <c r="I832" s="7">
        <v>8349.4817159999984</v>
      </c>
      <c r="J832" s="7">
        <v>9399.2488170000015</v>
      </c>
      <c r="K832" s="7">
        <v>6973.1901029999999</v>
      </c>
      <c r="L832" s="7">
        <v>9540.1792289999994</v>
      </c>
      <c r="M832" s="7">
        <v>8725.6592020000007</v>
      </c>
      <c r="N832" s="7">
        <v>5402.3589300000003</v>
      </c>
      <c r="O832" s="7">
        <v>8303.2534790000009</v>
      </c>
      <c r="P832" s="7">
        <v>9238.4005849999994</v>
      </c>
      <c r="Q832" s="7">
        <v>8980.7933699999994</v>
      </c>
      <c r="R832" s="7">
        <v>8511.8064720000002</v>
      </c>
    </row>
    <row r="833" spans="1:18" hidden="1" x14ac:dyDescent="0.35">
      <c r="A833" s="34" t="s">
        <v>9901</v>
      </c>
      <c r="B833" t="s">
        <v>4664</v>
      </c>
      <c r="C833" t="s">
        <v>4663</v>
      </c>
      <c r="D833" t="s">
        <v>9901</v>
      </c>
      <c r="E833" t="s">
        <v>9622</v>
      </c>
      <c r="F833" t="s">
        <v>4588</v>
      </c>
      <c r="G833" s="7">
        <v>70048.321150000003</v>
      </c>
      <c r="H833" s="7">
        <v>65538.401806880327</v>
      </c>
      <c r="I833" s="7">
        <v>71654.607563316196</v>
      </c>
      <c r="J833" s="7">
        <v>72442.785849502063</v>
      </c>
      <c r="K833" s="7">
        <v>68400.381463999991</v>
      </c>
      <c r="L833" s="7">
        <v>70334.737986000007</v>
      </c>
      <c r="M833" s="7">
        <v>69300.897489999988</v>
      </c>
      <c r="N833" s="7">
        <v>71278.154274000015</v>
      </c>
      <c r="O833" s="7">
        <v>68541.778835999998</v>
      </c>
      <c r="P833" s="7">
        <v>75037.721821999992</v>
      </c>
      <c r="Q833" s="7">
        <v>66767.384714</v>
      </c>
      <c r="R833" s="7">
        <v>70934.446072999999</v>
      </c>
    </row>
    <row r="834" spans="1:18" hidden="1" x14ac:dyDescent="0.35">
      <c r="A834" s="34" t="s">
        <v>9902</v>
      </c>
      <c r="B834" t="s">
        <v>4665</v>
      </c>
      <c r="C834" t="s">
        <v>466</v>
      </c>
      <c r="D834" t="s">
        <v>9902</v>
      </c>
      <c r="E834" t="s">
        <v>4592</v>
      </c>
      <c r="F834" t="s">
        <v>4590</v>
      </c>
      <c r="G834" s="7">
        <v>384.80840000000001</v>
      </c>
      <c r="H834" s="7">
        <v>360.37635</v>
      </c>
      <c r="I834" s="7">
        <v>336.73611</v>
      </c>
      <c r="J834" s="7">
        <v>247.13747000000001</v>
      </c>
      <c r="K834" s="7">
        <v>172.91041000000001</v>
      </c>
      <c r="L834" s="7">
        <v>190.92058</v>
      </c>
      <c r="M834" s="7">
        <v>201.86154000000002</v>
      </c>
      <c r="N834" s="7">
        <v>285.70512000000002</v>
      </c>
      <c r="O834" s="7">
        <v>323.45393999999999</v>
      </c>
      <c r="P834" s="7">
        <v>383.03156000000001</v>
      </c>
      <c r="Q834" s="7">
        <v>419.59939000000003</v>
      </c>
      <c r="R834" s="7">
        <v>380.36670000000004</v>
      </c>
    </row>
    <row r="835" spans="1:18" hidden="1" x14ac:dyDescent="0.35">
      <c r="A835" s="34" t="s">
        <v>528</v>
      </c>
      <c r="B835" t="s">
        <v>4665</v>
      </c>
      <c r="C835" t="s">
        <v>527</v>
      </c>
      <c r="D835" t="s">
        <v>528</v>
      </c>
      <c r="E835" t="s">
        <v>9616</v>
      </c>
      <c r="F835" t="s">
        <v>4590</v>
      </c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>
        <v>509.12076999999994</v>
      </c>
      <c r="R835" s="7">
        <v>530.298135</v>
      </c>
    </row>
    <row r="836" spans="1:18" hidden="1" x14ac:dyDescent="0.35">
      <c r="A836" s="34" t="s">
        <v>528</v>
      </c>
      <c r="B836" t="s">
        <v>4665</v>
      </c>
      <c r="C836" t="s">
        <v>527</v>
      </c>
      <c r="D836" t="s">
        <v>528</v>
      </c>
      <c r="E836" t="s">
        <v>9681</v>
      </c>
      <c r="F836" t="s">
        <v>4590</v>
      </c>
      <c r="G836" s="7">
        <v>691.15976999999998</v>
      </c>
      <c r="H836" s="7">
        <v>587.99719000000005</v>
      </c>
      <c r="I836" s="7">
        <v>586.48692000000005</v>
      </c>
      <c r="J836" s="7">
        <v>483.80044999999996</v>
      </c>
      <c r="K836" s="7">
        <v>512.4822099999999</v>
      </c>
      <c r="L836" s="7">
        <v>563.00261999999998</v>
      </c>
      <c r="M836" s="7">
        <v>576.30984999999987</v>
      </c>
      <c r="N836" s="7">
        <v>549.67119000000002</v>
      </c>
      <c r="O836" s="7">
        <v>507.26247000000001</v>
      </c>
      <c r="P836" s="7">
        <v>514.98316</v>
      </c>
      <c r="Q836" s="7">
        <v>0</v>
      </c>
      <c r="R836" s="7">
        <v>0</v>
      </c>
    </row>
    <row r="837" spans="1:18" hidden="1" x14ac:dyDescent="0.35">
      <c r="A837" s="34" t="s">
        <v>570</v>
      </c>
      <c r="B837" t="s">
        <v>4665</v>
      </c>
      <c r="C837" t="s">
        <v>569</v>
      </c>
      <c r="D837" t="s">
        <v>570</v>
      </c>
      <c r="E837" t="s">
        <v>9616</v>
      </c>
      <c r="F837" t="s">
        <v>4590</v>
      </c>
      <c r="G837" s="7">
        <v>56.015999999999998</v>
      </c>
      <c r="H837" s="7">
        <v>49.822900000000004</v>
      </c>
      <c r="I837" s="7">
        <v>48.110699999999994</v>
      </c>
      <c r="J837" s="7">
        <v>36.601300000000002</v>
      </c>
      <c r="K837" s="7">
        <v>47.951500000000003</v>
      </c>
      <c r="L837" s="7">
        <v>59.504199999999997</v>
      </c>
      <c r="M837" s="7">
        <v>63.423900000000003</v>
      </c>
      <c r="N837" s="7">
        <v>60.321400000000004</v>
      </c>
      <c r="O837" s="7">
        <v>50.041800000000002</v>
      </c>
      <c r="P837" s="7">
        <v>47.427599999999998</v>
      </c>
      <c r="Q837" s="7">
        <v>45.430300000000003</v>
      </c>
      <c r="R837" s="7">
        <v>52.353499999999997</v>
      </c>
    </row>
    <row r="838" spans="1:18" hidden="1" x14ac:dyDescent="0.35">
      <c r="A838" s="34" t="s">
        <v>9832</v>
      </c>
      <c r="B838" t="s">
        <v>4665</v>
      </c>
      <c r="C838" t="s">
        <v>796</v>
      </c>
      <c r="D838" t="s">
        <v>9832</v>
      </c>
      <c r="E838" t="s">
        <v>9626</v>
      </c>
      <c r="F838" t="s">
        <v>4590</v>
      </c>
      <c r="G838" s="7">
        <v>120.6688</v>
      </c>
      <c r="H838" s="7">
        <v>103.9324</v>
      </c>
      <c r="I838" s="7">
        <v>109.301</v>
      </c>
      <c r="J838" s="7">
        <v>92.832100000000011</v>
      </c>
      <c r="K838" s="7">
        <v>91.48060000000001</v>
      </c>
      <c r="L838" s="7">
        <v>99.328399999999988</v>
      </c>
      <c r="M838" s="7">
        <v>114.0247</v>
      </c>
      <c r="N838" s="7">
        <v>112.78530000000001</v>
      </c>
      <c r="O838" s="7">
        <v>96.337100000000007</v>
      </c>
      <c r="P838" s="7">
        <v>104.02419999999999</v>
      </c>
      <c r="Q838" s="7">
        <v>104.4436</v>
      </c>
      <c r="R838" s="7">
        <v>0</v>
      </c>
    </row>
    <row r="839" spans="1:18" hidden="1" x14ac:dyDescent="0.35">
      <c r="A839" s="34" t="s">
        <v>9647</v>
      </c>
      <c r="B839" t="s">
        <v>4665</v>
      </c>
      <c r="C839" t="s">
        <v>987</v>
      </c>
      <c r="D839" t="s">
        <v>9647</v>
      </c>
      <c r="E839" t="s">
        <v>4126</v>
      </c>
      <c r="F839" t="s">
        <v>4590</v>
      </c>
      <c r="G839" s="7">
        <v>186.61179999999999</v>
      </c>
      <c r="H839" s="7">
        <v>166.94499999999999</v>
      </c>
      <c r="I839" s="7">
        <v>176.97420000000002</v>
      </c>
      <c r="J839" s="7">
        <v>151.98260000000002</v>
      </c>
      <c r="K839" s="7">
        <v>152.55539999999999</v>
      </c>
      <c r="L839" s="7">
        <v>143.18170000000001</v>
      </c>
      <c r="M839" s="7">
        <v>145.57859999999999</v>
      </c>
      <c r="N839" s="7">
        <v>155</v>
      </c>
      <c r="O839" s="7">
        <v>145.52099999999999</v>
      </c>
      <c r="P839" s="7">
        <v>157.47560000000001</v>
      </c>
      <c r="Q839" s="7">
        <v>160.316</v>
      </c>
      <c r="R839" s="7">
        <v>177.85429999999999</v>
      </c>
    </row>
    <row r="840" spans="1:18" hidden="1" x14ac:dyDescent="0.35">
      <c r="A840" s="34" t="s">
        <v>1345</v>
      </c>
      <c r="B840" t="s">
        <v>4665</v>
      </c>
      <c r="C840" t="s">
        <v>1344</v>
      </c>
      <c r="D840" t="s">
        <v>1345</v>
      </c>
      <c r="E840" t="s">
        <v>9616</v>
      </c>
      <c r="F840" t="s">
        <v>4590</v>
      </c>
      <c r="G840" s="7">
        <v>1.3982750000000002</v>
      </c>
      <c r="H840" s="7">
        <v>1.5597799999999999</v>
      </c>
      <c r="I840" s="7">
        <v>1.5472539999999999</v>
      </c>
      <c r="J840" s="7">
        <v>1.3160609999999999</v>
      </c>
      <c r="K840" s="7">
        <v>1.413022</v>
      </c>
      <c r="L840" s="7">
        <v>1.641378</v>
      </c>
      <c r="M840" s="7">
        <v>1.8884269999999999</v>
      </c>
      <c r="N840" s="7">
        <v>1.761771</v>
      </c>
      <c r="O840" s="7">
        <v>1.3925179999999999</v>
      </c>
      <c r="P840" s="7">
        <v>0.80214200000000002</v>
      </c>
      <c r="Q840" s="7">
        <v>0.361234</v>
      </c>
      <c r="R840" s="7">
        <v>0</v>
      </c>
    </row>
    <row r="841" spans="1:18" hidden="1" x14ac:dyDescent="0.35">
      <c r="A841" s="34" t="s">
        <v>1355</v>
      </c>
      <c r="B841" t="s">
        <v>4665</v>
      </c>
      <c r="C841" t="s">
        <v>1354</v>
      </c>
      <c r="D841" t="s">
        <v>1355</v>
      </c>
      <c r="E841" t="s">
        <v>9615</v>
      </c>
      <c r="F841" t="s">
        <v>4590</v>
      </c>
      <c r="G841" s="7">
        <v>189.8048</v>
      </c>
      <c r="H841" s="7">
        <v>123.8861</v>
      </c>
      <c r="I841" s="7">
        <v>184.65729999999999</v>
      </c>
      <c r="J841" s="7">
        <v>176.73740000000001</v>
      </c>
      <c r="K841" s="7">
        <v>184.49329999999998</v>
      </c>
      <c r="L841" s="7">
        <v>176.27610000000001</v>
      </c>
      <c r="M841" s="7">
        <v>208.62909999999999</v>
      </c>
      <c r="N841" s="7">
        <v>195.27850000000001</v>
      </c>
      <c r="O841" s="7">
        <v>169.35420000000002</v>
      </c>
      <c r="P841" s="7">
        <v>191.74120000000002</v>
      </c>
      <c r="Q841" s="7">
        <v>173.01560000000001</v>
      </c>
      <c r="R841" s="7">
        <v>156.99470000000002</v>
      </c>
    </row>
    <row r="842" spans="1:18" hidden="1" x14ac:dyDescent="0.35">
      <c r="A842" s="34" t="s">
        <v>1554</v>
      </c>
      <c r="B842" t="s">
        <v>4665</v>
      </c>
      <c r="C842" t="s">
        <v>1553</v>
      </c>
      <c r="D842" t="s">
        <v>1554</v>
      </c>
      <c r="E842" t="s">
        <v>9615</v>
      </c>
      <c r="F842" t="s">
        <v>4590</v>
      </c>
      <c r="G842" s="7">
        <v>78.571600000000004</v>
      </c>
      <c r="H842" s="7">
        <v>68.774000000000001</v>
      </c>
      <c r="I842" s="7">
        <v>81.530299999999997</v>
      </c>
      <c r="J842" s="7">
        <v>82.518500000000003</v>
      </c>
      <c r="K842" s="7">
        <v>94.661299999999997</v>
      </c>
      <c r="L842" s="7">
        <v>107.16289999999999</v>
      </c>
      <c r="M842" s="7">
        <v>109.541</v>
      </c>
      <c r="N842" s="7">
        <v>102.08139999999999</v>
      </c>
      <c r="O842" s="7">
        <v>90.054899999999989</v>
      </c>
      <c r="P842" s="7">
        <v>84.146799999999999</v>
      </c>
      <c r="Q842" s="7">
        <v>78.194500000000005</v>
      </c>
      <c r="R842" s="7">
        <v>0</v>
      </c>
    </row>
    <row r="843" spans="1:18" hidden="1" x14ac:dyDescent="0.35">
      <c r="A843" s="34" t="s">
        <v>9903</v>
      </c>
      <c r="B843" t="s">
        <v>4665</v>
      </c>
      <c r="C843" t="s">
        <v>1651</v>
      </c>
      <c r="D843" t="s">
        <v>9903</v>
      </c>
      <c r="E843" t="s">
        <v>9616</v>
      </c>
      <c r="F843" t="s">
        <v>4590</v>
      </c>
      <c r="G843" s="7">
        <v>4.577</v>
      </c>
      <c r="H843" s="7">
        <v>4.1604999999999999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idden="1" x14ac:dyDescent="0.35">
      <c r="A844" s="34" t="s">
        <v>9903</v>
      </c>
      <c r="B844" t="s">
        <v>4665</v>
      </c>
      <c r="C844" t="s">
        <v>1651</v>
      </c>
      <c r="D844" t="s">
        <v>9903</v>
      </c>
      <c r="E844" t="s">
        <v>9618</v>
      </c>
      <c r="F844" t="s">
        <v>4590</v>
      </c>
      <c r="G844" s="7"/>
      <c r="H844" s="7"/>
      <c r="I844" s="7">
        <v>4.8258000000000001</v>
      </c>
      <c r="J844" s="7">
        <v>6.2981000000000007</v>
      </c>
      <c r="K844" s="7">
        <v>8.2061000000000011</v>
      </c>
      <c r="L844" s="7">
        <v>9.6143000000000001</v>
      </c>
      <c r="M844" s="7">
        <v>10.219799999999999</v>
      </c>
      <c r="N844" s="7">
        <v>10.0543</v>
      </c>
      <c r="O844" s="7">
        <v>8.8841000000000001</v>
      </c>
      <c r="P844" s="7">
        <v>8.7940000000000005</v>
      </c>
      <c r="Q844" s="7">
        <v>7.7698</v>
      </c>
      <c r="R844" s="7">
        <v>8.0833999999999993</v>
      </c>
    </row>
    <row r="845" spans="1:18" hidden="1" x14ac:dyDescent="0.35">
      <c r="A845" s="34" t="s">
        <v>9904</v>
      </c>
      <c r="B845" t="s">
        <v>4665</v>
      </c>
      <c r="C845" t="s">
        <v>1942</v>
      </c>
      <c r="D845" t="s">
        <v>9904</v>
      </c>
      <c r="E845" t="s">
        <v>9619</v>
      </c>
      <c r="F845" t="s">
        <v>4590</v>
      </c>
      <c r="G845" s="7">
        <v>68.673400000000001</v>
      </c>
      <c r="H845" s="7">
        <v>53.714199999999998</v>
      </c>
      <c r="I845" s="7">
        <v>57.540699999999994</v>
      </c>
      <c r="J845" s="7">
        <v>50.738999999999997</v>
      </c>
      <c r="K845" s="7">
        <v>49.698599999999999</v>
      </c>
      <c r="L845" s="7">
        <v>47.721599999999995</v>
      </c>
      <c r="M845" s="7">
        <v>56.142600000000002</v>
      </c>
      <c r="N845" s="7">
        <v>57.9482</v>
      </c>
      <c r="O845" s="7">
        <v>56.193800000000003</v>
      </c>
      <c r="P845" s="7">
        <v>62.409399999999998</v>
      </c>
      <c r="Q845" s="7">
        <v>62.616599999999998</v>
      </c>
      <c r="R845" s="7">
        <v>62.595099999999995</v>
      </c>
    </row>
    <row r="846" spans="1:18" hidden="1" x14ac:dyDescent="0.35">
      <c r="A846" s="34" t="s">
        <v>9905</v>
      </c>
      <c r="B846" t="s">
        <v>4665</v>
      </c>
      <c r="C846" t="s">
        <v>2137</v>
      </c>
      <c r="D846" t="s">
        <v>9905</v>
      </c>
      <c r="E846" t="s">
        <v>9616</v>
      </c>
      <c r="F846" t="s">
        <v>4590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</row>
    <row r="847" spans="1:18" hidden="1" x14ac:dyDescent="0.35">
      <c r="A847" s="34" t="s">
        <v>9906</v>
      </c>
      <c r="B847" t="s">
        <v>4665</v>
      </c>
      <c r="C847" t="s">
        <v>2213</v>
      </c>
      <c r="D847" t="s">
        <v>9906</v>
      </c>
      <c r="E847" t="s">
        <v>9616</v>
      </c>
      <c r="F847" t="s">
        <v>4590</v>
      </c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>
        <v>39.2087</v>
      </c>
    </row>
    <row r="848" spans="1:18" hidden="1" x14ac:dyDescent="0.35">
      <c r="A848" s="34" t="s">
        <v>9907</v>
      </c>
      <c r="B848" t="s">
        <v>4665</v>
      </c>
      <c r="C848" t="s">
        <v>2304</v>
      </c>
      <c r="D848" t="s">
        <v>9907</v>
      </c>
      <c r="E848" t="s">
        <v>9692</v>
      </c>
      <c r="F848" t="s">
        <v>4590</v>
      </c>
      <c r="G848" s="7">
        <v>48.111800000000002</v>
      </c>
      <c r="H848" s="7">
        <v>43.093499999999999</v>
      </c>
      <c r="I848" s="7">
        <v>37.7883</v>
      </c>
      <c r="J848" s="7">
        <v>35.418999999999997</v>
      </c>
      <c r="K848" s="7">
        <v>37.753699999999995</v>
      </c>
      <c r="L848" s="7">
        <v>43.366199999999999</v>
      </c>
      <c r="M848" s="7">
        <v>42.951800000000006</v>
      </c>
      <c r="N848" s="7">
        <v>38.1815</v>
      </c>
      <c r="O848" s="7">
        <v>34.626199999999997</v>
      </c>
      <c r="P848" s="7">
        <v>30.857200000000002</v>
      </c>
      <c r="Q848" s="7">
        <v>31.205500000000001</v>
      </c>
      <c r="R848" s="7">
        <v>34.965800000000002</v>
      </c>
    </row>
    <row r="849" spans="1:18" hidden="1" x14ac:dyDescent="0.35">
      <c r="A849" s="34" t="s">
        <v>100</v>
      </c>
      <c r="B849" t="s">
        <v>4665</v>
      </c>
      <c r="C849" t="s">
        <v>101</v>
      </c>
      <c r="D849" t="s">
        <v>100</v>
      </c>
      <c r="E849" t="s">
        <v>9622</v>
      </c>
      <c r="F849" t="s">
        <v>4590</v>
      </c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>
        <v>69.602999999999994</v>
      </c>
    </row>
    <row r="850" spans="1:18" hidden="1" x14ac:dyDescent="0.35">
      <c r="A850" s="34" t="s">
        <v>9697</v>
      </c>
      <c r="B850" t="s">
        <v>4665</v>
      </c>
      <c r="C850" t="s">
        <v>2530</v>
      </c>
      <c r="D850" t="s">
        <v>9697</v>
      </c>
      <c r="E850" t="s">
        <v>9616</v>
      </c>
      <c r="F850" t="s">
        <v>4590</v>
      </c>
      <c r="G850" s="7">
        <v>48.848589999999994</v>
      </c>
      <c r="H850" s="7">
        <v>40.467460000000003</v>
      </c>
      <c r="I850" s="7">
        <v>41.898879999999998</v>
      </c>
      <c r="J850" s="7">
        <v>61.044429999999998</v>
      </c>
      <c r="K850" s="7">
        <v>78.918039999999991</v>
      </c>
      <c r="L850" s="7">
        <v>79.160119999999992</v>
      </c>
      <c r="M850" s="7">
        <v>74.552300000000002</v>
      </c>
      <c r="N850" s="7">
        <v>73.742260000000002</v>
      </c>
      <c r="O850" s="7">
        <v>60.965629999999997</v>
      </c>
      <c r="P850" s="7">
        <v>69.24224000000001</v>
      </c>
      <c r="Q850" s="7">
        <v>70.778840000000002</v>
      </c>
      <c r="R850" s="7">
        <v>0</v>
      </c>
    </row>
    <row r="851" spans="1:18" hidden="1" x14ac:dyDescent="0.35">
      <c r="A851" s="34" t="s">
        <v>2548</v>
      </c>
      <c r="B851" t="s">
        <v>4665</v>
      </c>
      <c r="C851" t="s">
        <v>2547</v>
      </c>
      <c r="D851" t="s">
        <v>2548</v>
      </c>
      <c r="E851" t="s">
        <v>9616</v>
      </c>
      <c r="F851" t="s">
        <v>4590</v>
      </c>
      <c r="G851" s="7">
        <v>30.883700000000001</v>
      </c>
      <c r="H851" s="7">
        <v>28.656200000000002</v>
      </c>
      <c r="I851" s="7">
        <v>41.174800000000005</v>
      </c>
      <c r="J851" s="7">
        <v>41.615199999999994</v>
      </c>
      <c r="K851" s="7">
        <v>44.439900000000002</v>
      </c>
      <c r="L851" s="7">
        <v>28.200400000000002</v>
      </c>
      <c r="M851" s="7">
        <v>27.946999999999999</v>
      </c>
      <c r="N851" s="7">
        <v>42.0854</v>
      </c>
      <c r="O851" s="7">
        <v>38.921199999999999</v>
      </c>
      <c r="P851" s="7">
        <v>47.190199999999997</v>
      </c>
      <c r="Q851" s="7">
        <v>40.937100000000001</v>
      </c>
      <c r="R851" s="7">
        <v>0</v>
      </c>
    </row>
    <row r="852" spans="1:18" hidden="1" x14ac:dyDescent="0.35">
      <c r="A852" s="34" t="s">
        <v>9908</v>
      </c>
      <c r="B852" t="s">
        <v>4665</v>
      </c>
      <c r="C852" t="s">
        <v>2651</v>
      </c>
      <c r="D852" t="s">
        <v>9908</v>
      </c>
      <c r="E852" t="s">
        <v>9616</v>
      </c>
      <c r="F852" t="s">
        <v>4590</v>
      </c>
      <c r="G852" s="7">
        <v>702.91881999999998</v>
      </c>
      <c r="H852" s="7">
        <v>630.42383999999993</v>
      </c>
      <c r="I852" s="7">
        <v>660.79600000000005</v>
      </c>
      <c r="J852" s="7">
        <v>580.34444999999994</v>
      </c>
      <c r="K852" s="7">
        <v>565.91180000000008</v>
      </c>
      <c r="L852" s="7">
        <v>572.22311999999999</v>
      </c>
      <c r="M852" s="7">
        <v>572.48295999999993</v>
      </c>
      <c r="N852" s="7">
        <v>573.32637999999997</v>
      </c>
      <c r="O852" s="7">
        <v>559.15424899999994</v>
      </c>
      <c r="P852" s="7">
        <v>605.90998000000002</v>
      </c>
      <c r="Q852" s="7">
        <v>602.88454999999999</v>
      </c>
      <c r="R852" s="7">
        <v>661.20260999999994</v>
      </c>
    </row>
    <row r="853" spans="1:18" hidden="1" x14ac:dyDescent="0.35">
      <c r="A853" s="34" t="s">
        <v>2668</v>
      </c>
      <c r="B853" t="s">
        <v>4665</v>
      </c>
      <c r="C853" t="s">
        <v>2667</v>
      </c>
      <c r="D853" t="s">
        <v>2668</v>
      </c>
      <c r="E853" t="s">
        <v>9616</v>
      </c>
      <c r="F853" t="s">
        <v>4590</v>
      </c>
      <c r="G853" s="7">
        <v>207.46529999999998</v>
      </c>
      <c r="H853" s="7">
        <v>195.37129999999999</v>
      </c>
      <c r="I853" s="7">
        <v>220.77770000000001</v>
      </c>
      <c r="J853" s="7">
        <v>204.9624</v>
      </c>
      <c r="K853" s="7">
        <v>208.65220000000002</v>
      </c>
      <c r="L853" s="7">
        <v>190.92429999999999</v>
      </c>
      <c r="M853" s="7">
        <v>202.43460000000002</v>
      </c>
      <c r="N853" s="7">
        <v>200.65439999999998</v>
      </c>
      <c r="O853" s="7">
        <v>189.37570000000002</v>
      </c>
      <c r="P853" s="7">
        <v>205.08</v>
      </c>
      <c r="Q853" s="7">
        <v>199.30470000000003</v>
      </c>
      <c r="R853" s="7">
        <v>217.9015</v>
      </c>
    </row>
    <row r="854" spans="1:18" hidden="1" x14ac:dyDescent="0.35">
      <c r="A854" s="34" t="s">
        <v>2673</v>
      </c>
      <c r="B854" t="s">
        <v>4665</v>
      </c>
      <c r="C854" t="s">
        <v>2672</v>
      </c>
      <c r="D854" t="s">
        <v>2673</v>
      </c>
      <c r="E854" t="s">
        <v>9616</v>
      </c>
      <c r="F854" t="s">
        <v>4590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</row>
    <row r="855" spans="1:18" hidden="1" x14ac:dyDescent="0.35">
      <c r="A855" s="34" t="s">
        <v>9710</v>
      </c>
      <c r="B855" t="s">
        <v>4665</v>
      </c>
      <c r="C855" t="s">
        <v>3076</v>
      </c>
      <c r="D855" t="s">
        <v>9710</v>
      </c>
      <c r="E855" t="s">
        <v>9626</v>
      </c>
      <c r="F855" t="s">
        <v>4590</v>
      </c>
      <c r="G855" s="7">
        <v>48.146389999999997</v>
      </c>
      <c r="H855" s="7">
        <v>42.324889999999996</v>
      </c>
      <c r="I855" s="7">
        <v>43.683769999999996</v>
      </c>
      <c r="J855" s="7">
        <v>40.99635</v>
      </c>
      <c r="K855" s="7">
        <v>42.387620000000005</v>
      </c>
      <c r="L855" s="7">
        <v>47.003839999999997</v>
      </c>
      <c r="M855" s="7">
        <v>48.074169999999995</v>
      </c>
      <c r="N855" s="7">
        <v>45.366860000000003</v>
      </c>
      <c r="O855" s="7">
        <v>44.834699999999998</v>
      </c>
      <c r="P855" s="7">
        <v>47.931789999999999</v>
      </c>
      <c r="Q855" s="7">
        <v>46.50497</v>
      </c>
      <c r="R855" s="7">
        <v>0</v>
      </c>
    </row>
    <row r="856" spans="1:18" hidden="1" x14ac:dyDescent="0.35">
      <c r="A856" s="34" t="s">
        <v>601</v>
      </c>
      <c r="B856" t="s">
        <v>4666</v>
      </c>
      <c r="C856" t="s">
        <v>600</v>
      </c>
      <c r="D856" t="s">
        <v>601</v>
      </c>
      <c r="E856" t="s">
        <v>9618</v>
      </c>
      <c r="F856" t="s">
        <v>7286</v>
      </c>
      <c r="G856" s="7">
        <v>53.725667999999999</v>
      </c>
      <c r="H856" s="7">
        <v>55.701847000000001</v>
      </c>
      <c r="I856" s="7">
        <v>53.906862000000004</v>
      </c>
      <c r="J856" s="7">
        <v>60.843438999999996</v>
      </c>
      <c r="K856" s="7">
        <v>44.149706999999999</v>
      </c>
      <c r="L856" s="7">
        <v>29.489757000000001</v>
      </c>
      <c r="M856" s="7">
        <v>25.816761999999997</v>
      </c>
      <c r="N856" s="7">
        <v>16.648508000000003</v>
      </c>
      <c r="O856" s="7">
        <v>25.452131000000001</v>
      </c>
      <c r="P856" s="7">
        <v>37.194637999999998</v>
      </c>
      <c r="Q856" s="7">
        <v>27.889315</v>
      </c>
      <c r="R856" s="7">
        <v>36.711393999999999</v>
      </c>
    </row>
    <row r="857" spans="1:18" hidden="1" x14ac:dyDescent="0.35">
      <c r="A857" s="34" t="s">
        <v>9909</v>
      </c>
      <c r="B857" t="s">
        <v>4666</v>
      </c>
      <c r="C857" t="s">
        <v>1000</v>
      </c>
      <c r="D857" t="s">
        <v>9909</v>
      </c>
      <c r="E857" t="s">
        <v>9613</v>
      </c>
      <c r="F857" t="s">
        <v>4667</v>
      </c>
      <c r="G857" s="7">
        <v>164.63210599999999</v>
      </c>
      <c r="H857" s="7">
        <v>151.34159400000001</v>
      </c>
      <c r="I857" s="7">
        <v>209.263339</v>
      </c>
      <c r="J857" s="7">
        <v>234.353691</v>
      </c>
      <c r="K857" s="7">
        <v>247.09401</v>
      </c>
      <c r="L857" s="7">
        <v>250.607846</v>
      </c>
      <c r="M857" s="7">
        <v>292.567474</v>
      </c>
      <c r="N857" s="7">
        <v>274.113764</v>
      </c>
      <c r="O857" s="7">
        <v>233.362089</v>
      </c>
      <c r="P857" s="7">
        <v>158.09681499999999</v>
      </c>
      <c r="Q857" s="7">
        <v>249.056107</v>
      </c>
      <c r="R857" s="7">
        <v>157.22984700000001</v>
      </c>
    </row>
    <row r="858" spans="1:18" hidden="1" x14ac:dyDescent="0.35">
      <c r="A858" s="34" t="s">
        <v>1083</v>
      </c>
      <c r="B858" t="s">
        <v>4666</v>
      </c>
      <c r="C858" t="s">
        <v>1082</v>
      </c>
      <c r="D858" t="s">
        <v>1083</v>
      </c>
      <c r="E858" t="s">
        <v>9626</v>
      </c>
      <c r="F858" t="s">
        <v>4667</v>
      </c>
      <c r="G858" s="7">
        <v>90.719913000000005</v>
      </c>
      <c r="H858" s="7">
        <v>75.401567</v>
      </c>
      <c r="I858" s="7">
        <v>86.175083999999998</v>
      </c>
      <c r="J858" s="7">
        <v>75.019881999999996</v>
      </c>
      <c r="K858" s="7">
        <v>47.256457000000005</v>
      </c>
      <c r="L858" s="7">
        <v>20.560937000000003</v>
      </c>
      <c r="M858" s="7">
        <v>17.081439</v>
      </c>
      <c r="N858" s="7"/>
      <c r="O858" s="7"/>
      <c r="P858" s="7"/>
      <c r="Q858" s="7"/>
      <c r="R858" s="7"/>
    </row>
    <row r="859" spans="1:18" hidden="1" x14ac:dyDescent="0.35">
      <c r="A859" s="34" t="s">
        <v>1083</v>
      </c>
      <c r="B859" t="s">
        <v>4666</v>
      </c>
      <c r="C859" t="s">
        <v>1082</v>
      </c>
      <c r="D859" t="s">
        <v>1083</v>
      </c>
      <c r="E859" t="s">
        <v>9646</v>
      </c>
      <c r="F859" t="s">
        <v>4667</v>
      </c>
      <c r="G859" s="7"/>
      <c r="H859" s="7"/>
      <c r="I859" s="7"/>
      <c r="J859" s="7"/>
      <c r="K859" s="7"/>
      <c r="L859" s="7"/>
      <c r="M859" s="7"/>
      <c r="N859" s="7">
        <v>35.345996</v>
      </c>
      <c r="O859" s="7">
        <v>43.109378</v>
      </c>
      <c r="P859" s="7">
        <v>72.284880999999999</v>
      </c>
      <c r="Q859" s="7">
        <v>87.752764999999997</v>
      </c>
      <c r="R859" s="7">
        <v>90.829384999999988</v>
      </c>
    </row>
    <row r="860" spans="1:18" hidden="1" x14ac:dyDescent="0.35">
      <c r="A860" s="34" t="s">
        <v>1154</v>
      </c>
      <c r="B860" t="s">
        <v>4666</v>
      </c>
      <c r="C860" t="s">
        <v>1153</v>
      </c>
      <c r="D860" t="s">
        <v>1154</v>
      </c>
      <c r="E860" t="s">
        <v>9618</v>
      </c>
      <c r="F860" t="s">
        <v>4667</v>
      </c>
      <c r="G860" s="7">
        <v>136.107024</v>
      </c>
      <c r="H860" s="7">
        <v>145.85484599999998</v>
      </c>
      <c r="I860" s="7">
        <v>152.57179600000001</v>
      </c>
      <c r="J860" s="7">
        <v>114.817318</v>
      </c>
      <c r="K860" s="7">
        <v>169.717871</v>
      </c>
      <c r="L860" s="7">
        <v>158.348939</v>
      </c>
      <c r="M860" s="7">
        <v>160.07229800000002</v>
      </c>
      <c r="N860" s="7">
        <v>165.011742</v>
      </c>
      <c r="O860" s="7">
        <v>112.60817999999999</v>
      </c>
      <c r="P860" s="7">
        <v>172.15973199999999</v>
      </c>
      <c r="Q860" s="7">
        <v>148.44159400000001</v>
      </c>
      <c r="R860" s="7">
        <v>108.49243799999999</v>
      </c>
    </row>
    <row r="861" spans="1:18" hidden="1" x14ac:dyDescent="0.35">
      <c r="A861" s="34" t="s">
        <v>9910</v>
      </c>
      <c r="B861" t="s">
        <v>4666</v>
      </c>
      <c r="C861" t="s">
        <v>1322</v>
      </c>
      <c r="D861" t="s">
        <v>9910</v>
      </c>
      <c r="E861" t="s">
        <v>9615</v>
      </c>
      <c r="F861" t="s">
        <v>4667</v>
      </c>
      <c r="G861" s="7"/>
      <c r="H861" s="7"/>
      <c r="I861" s="7"/>
      <c r="J861" s="7">
        <v>908.86268400000006</v>
      </c>
      <c r="K861" s="7">
        <v>986.83251700000005</v>
      </c>
      <c r="L861" s="7">
        <v>985.19158700000003</v>
      </c>
      <c r="M861" s="7">
        <v>1002.854381</v>
      </c>
      <c r="N861" s="7">
        <v>625.88124300000004</v>
      </c>
      <c r="O861" s="7">
        <v>745.03377</v>
      </c>
      <c r="P861" s="7">
        <v>1024.4900309999998</v>
      </c>
      <c r="Q861" s="7">
        <v>1010.822739</v>
      </c>
      <c r="R861" s="7">
        <v>1031.4705180000001</v>
      </c>
    </row>
    <row r="862" spans="1:18" hidden="1" x14ac:dyDescent="0.35">
      <c r="A862" s="34" t="s">
        <v>9910</v>
      </c>
      <c r="B862" t="s">
        <v>4666</v>
      </c>
      <c r="C862" t="s">
        <v>1322</v>
      </c>
      <c r="D862" t="s">
        <v>9910</v>
      </c>
      <c r="E862" t="s">
        <v>9626</v>
      </c>
      <c r="F862" t="s">
        <v>4667</v>
      </c>
      <c r="G862" s="7">
        <v>1090.8041029999999</v>
      </c>
      <c r="H862" s="7">
        <v>640.80517899999995</v>
      </c>
      <c r="I862" s="7">
        <v>1040.721299</v>
      </c>
      <c r="J862" s="7"/>
      <c r="K862" s="7"/>
      <c r="L862" s="7"/>
      <c r="M862" s="7"/>
      <c r="N862" s="7"/>
      <c r="O862" s="7"/>
      <c r="P862" s="7"/>
      <c r="Q862" s="7"/>
      <c r="R862" s="7"/>
    </row>
    <row r="863" spans="1:18" hidden="1" x14ac:dyDescent="0.35">
      <c r="A863" s="34" t="s">
        <v>9911</v>
      </c>
      <c r="B863" t="s">
        <v>4666</v>
      </c>
      <c r="C863" t="s">
        <v>1531</v>
      </c>
      <c r="D863" t="s">
        <v>9911</v>
      </c>
      <c r="E863" t="s">
        <v>9626</v>
      </c>
      <c r="F863" t="s">
        <v>4667</v>
      </c>
      <c r="G863" s="7">
        <v>257.07989700000002</v>
      </c>
      <c r="H863" s="7">
        <v>211.73155</v>
      </c>
      <c r="I863" s="7">
        <v>291.23598100000004</v>
      </c>
      <c r="J863" s="7">
        <v>248.53746900000002</v>
      </c>
      <c r="K863" s="7">
        <v>250.68074999999999</v>
      </c>
      <c r="L863" s="7">
        <v>224.89843200000001</v>
      </c>
      <c r="M863" s="7">
        <v>244.739205</v>
      </c>
      <c r="N863" s="7">
        <v>196.05716800000002</v>
      </c>
      <c r="O863" s="7">
        <v>216.270949</v>
      </c>
      <c r="P863" s="7">
        <v>246.51172299999999</v>
      </c>
      <c r="Q863" s="7">
        <v>251.68256700000001</v>
      </c>
      <c r="R863" s="7">
        <v>265.48849200000001</v>
      </c>
    </row>
    <row r="864" spans="1:18" hidden="1" x14ac:dyDescent="0.35">
      <c r="A864" s="34" t="s">
        <v>9912</v>
      </c>
      <c r="B864" t="s">
        <v>4666</v>
      </c>
      <c r="C864" t="s">
        <v>1643</v>
      </c>
      <c r="D864" t="s">
        <v>9912</v>
      </c>
      <c r="E864" t="s">
        <v>9616</v>
      </c>
      <c r="F864" t="s">
        <v>4667</v>
      </c>
      <c r="G864" s="7">
        <v>690.842938</v>
      </c>
      <c r="H864" s="7">
        <v>692.09898799999996</v>
      </c>
      <c r="I864" s="7">
        <v>507.45652000000001</v>
      </c>
      <c r="J864" s="7">
        <v>872.05049699999995</v>
      </c>
      <c r="K864" s="7">
        <v>778.269004</v>
      </c>
      <c r="L864" s="7">
        <v>847.23421400000007</v>
      </c>
      <c r="M864" s="7">
        <v>716.66085600000008</v>
      </c>
      <c r="N864" s="7">
        <v>829.00105799999994</v>
      </c>
      <c r="O864" s="7">
        <v>594.61135300000001</v>
      </c>
      <c r="P864" s="7">
        <v>921.96360400000003</v>
      </c>
      <c r="Q864" s="7">
        <v>858.07806499999992</v>
      </c>
      <c r="R864" s="7">
        <v>835.73733900000002</v>
      </c>
    </row>
    <row r="865" spans="1:18" hidden="1" x14ac:dyDescent="0.35">
      <c r="A865" s="34" t="s">
        <v>9913</v>
      </c>
      <c r="B865" t="s">
        <v>4666</v>
      </c>
      <c r="C865" t="s">
        <v>1998</v>
      </c>
      <c r="D865" t="s">
        <v>9913</v>
      </c>
      <c r="E865" t="s">
        <v>9615</v>
      </c>
      <c r="F865" t="s">
        <v>4667</v>
      </c>
      <c r="G865" s="7"/>
      <c r="H865" s="7">
        <v>146.814517</v>
      </c>
      <c r="I865" s="7">
        <v>166.784932</v>
      </c>
      <c r="J865" s="7">
        <v>145.49393000000001</v>
      </c>
      <c r="K865" s="7">
        <v>117.86729</v>
      </c>
      <c r="L865" s="7">
        <v>103.247955</v>
      </c>
      <c r="M865" s="7">
        <v>107.72453599999999</v>
      </c>
      <c r="N865" s="7">
        <v>91.991889</v>
      </c>
      <c r="O865" s="7">
        <v>102.09039200000001</v>
      </c>
      <c r="P865" s="7">
        <v>143.51410999999999</v>
      </c>
      <c r="Q865" s="7">
        <v>157.671908</v>
      </c>
      <c r="R865" s="7">
        <v>175.89204999999998</v>
      </c>
    </row>
    <row r="866" spans="1:18" hidden="1" x14ac:dyDescent="0.35">
      <c r="A866" s="34" t="s">
        <v>9913</v>
      </c>
      <c r="B866" t="s">
        <v>4666</v>
      </c>
      <c r="C866" t="s">
        <v>1998</v>
      </c>
      <c r="D866" t="s">
        <v>9913</v>
      </c>
      <c r="E866" t="s">
        <v>9616</v>
      </c>
      <c r="F866" t="s">
        <v>4667</v>
      </c>
      <c r="G866" s="7">
        <v>175.17651800000002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idden="1" x14ac:dyDescent="0.35">
      <c r="A867" s="34" t="s">
        <v>2227</v>
      </c>
      <c r="B867" t="s">
        <v>4666</v>
      </c>
      <c r="C867" t="s">
        <v>2226</v>
      </c>
      <c r="D867" t="s">
        <v>2227</v>
      </c>
      <c r="E867" t="s">
        <v>9661</v>
      </c>
      <c r="F867" t="s">
        <v>7286</v>
      </c>
      <c r="G867" s="7">
        <v>102.69355100000001</v>
      </c>
      <c r="H867" s="7">
        <v>94.357464000000007</v>
      </c>
      <c r="I867" s="7">
        <v>114.38661500000001</v>
      </c>
      <c r="J867" s="7">
        <v>112.98800299999999</v>
      </c>
      <c r="K867" s="7">
        <v>126.829189</v>
      </c>
      <c r="L867" s="7">
        <v>129.26741799999999</v>
      </c>
      <c r="M867" s="7">
        <v>142.150825</v>
      </c>
      <c r="N867" s="7">
        <v>0</v>
      </c>
      <c r="O867" s="7">
        <v>111.03768799999999</v>
      </c>
      <c r="P867" s="7">
        <v>128.82454200000001</v>
      </c>
      <c r="Q867" s="7">
        <v>127.666753</v>
      </c>
      <c r="R867" s="7">
        <v>119.101491</v>
      </c>
    </row>
    <row r="868" spans="1:18" hidden="1" x14ac:dyDescent="0.35">
      <c r="A868" s="34" t="s">
        <v>2543</v>
      </c>
      <c r="B868" t="s">
        <v>4666</v>
      </c>
      <c r="C868" t="s">
        <v>2542</v>
      </c>
      <c r="D868" t="s">
        <v>2543</v>
      </c>
      <c r="E868" t="s">
        <v>9616</v>
      </c>
      <c r="F868" t="s">
        <v>4667</v>
      </c>
      <c r="G868" s="7">
        <v>74.082585999999992</v>
      </c>
      <c r="H868" s="7">
        <v>64.911124999999998</v>
      </c>
      <c r="I868" s="7">
        <v>94.705357000000006</v>
      </c>
      <c r="J868" s="7">
        <v>93.021088999999989</v>
      </c>
      <c r="K868" s="7">
        <v>90.299948999999998</v>
      </c>
      <c r="L868" s="7">
        <v>94.925939999999997</v>
      </c>
      <c r="M868" s="7">
        <v>92.730455000000006</v>
      </c>
      <c r="N868" s="7">
        <v>88.824020000000004</v>
      </c>
      <c r="O868" s="7">
        <v>75.147730999999993</v>
      </c>
      <c r="P868" s="7">
        <v>93.861503999999996</v>
      </c>
      <c r="Q868" s="7">
        <v>77.150452000000001</v>
      </c>
      <c r="R868" s="7">
        <v>74.257565</v>
      </c>
    </row>
    <row r="869" spans="1:18" hidden="1" x14ac:dyDescent="0.35">
      <c r="A869" s="34" t="s">
        <v>9684</v>
      </c>
      <c r="B869" t="s">
        <v>4666</v>
      </c>
      <c r="C869" t="s">
        <v>131</v>
      </c>
      <c r="D869" t="s">
        <v>9684</v>
      </c>
      <c r="E869" t="s">
        <v>9685</v>
      </c>
      <c r="F869" t="s">
        <v>4667</v>
      </c>
      <c r="G869" s="7">
        <v>293.08781099999999</v>
      </c>
      <c r="H869" s="7">
        <v>269.61997100000002</v>
      </c>
      <c r="I869" s="7">
        <v>267.76745899999997</v>
      </c>
      <c r="J869" s="7">
        <v>258.42633699999999</v>
      </c>
      <c r="K869" s="7">
        <v>290.04609299999998</v>
      </c>
      <c r="L869" s="7">
        <v>251.20610399999998</v>
      </c>
      <c r="M869" s="7">
        <v>279.77257199999997</v>
      </c>
      <c r="N869" s="7">
        <v>209.15411600000002</v>
      </c>
      <c r="O869" s="7">
        <v>227.44670300000001</v>
      </c>
      <c r="P869" s="7">
        <v>250.752916</v>
      </c>
      <c r="Q869" s="7">
        <v>238.56062</v>
      </c>
      <c r="R869" s="7">
        <v>232.68745199999998</v>
      </c>
    </row>
    <row r="870" spans="1:18" hidden="1" x14ac:dyDescent="0.35">
      <c r="A870" s="34" t="s">
        <v>8918</v>
      </c>
      <c r="B870" t="s">
        <v>4666</v>
      </c>
      <c r="C870" t="s">
        <v>116</v>
      </c>
      <c r="D870" t="s">
        <v>8918</v>
      </c>
      <c r="E870" t="s">
        <v>9661</v>
      </c>
      <c r="F870" t="s">
        <v>4667</v>
      </c>
      <c r="G870" s="7">
        <v>19.063346000000003</v>
      </c>
      <c r="H870" s="7">
        <v>129.99680699999999</v>
      </c>
      <c r="I870" s="7">
        <v>188.80423400000001</v>
      </c>
      <c r="J870" s="7">
        <v>185.341093</v>
      </c>
      <c r="K870" s="7">
        <v>164.426084</v>
      </c>
      <c r="L870" s="7">
        <v>166.480234</v>
      </c>
      <c r="M870" s="7">
        <v>310.404359</v>
      </c>
      <c r="N870" s="7">
        <v>228.56025</v>
      </c>
      <c r="O870" s="7">
        <v>208.336715</v>
      </c>
      <c r="P870" s="7">
        <v>247.499315</v>
      </c>
      <c r="Q870" s="7">
        <v>239.274596</v>
      </c>
      <c r="R870" s="7">
        <v>162.51198600000001</v>
      </c>
    </row>
    <row r="871" spans="1:18" hidden="1" x14ac:dyDescent="0.35">
      <c r="A871" s="34" t="s">
        <v>9914</v>
      </c>
      <c r="B871" t="s">
        <v>4666</v>
      </c>
      <c r="C871" t="s">
        <v>2595</v>
      </c>
      <c r="D871" t="s">
        <v>9914</v>
      </c>
      <c r="E871" t="s">
        <v>9620</v>
      </c>
      <c r="F871" t="s">
        <v>4667</v>
      </c>
      <c r="G871" s="7">
        <v>262.743517</v>
      </c>
      <c r="H871" s="7">
        <v>222.02919399999999</v>
      </c>
      <c r="I871" s="7">
        <v>252.66016200000001</v>
      </c>
      <c r="J871" s="7">
        <v>240.245507</v>
      </c>
      <c r="K871" s="7">
        <v>201.46548899999999</v>
      </c>
      <c r="L871" s="7">
        <v>240.82449600000001</v>
      </c>
      <c r="M871" s="7">
        <v>270.13455499999998</v>
      </c>
      <c r="N871" s="7">
        <v>254.04498100000001</v>
      </c>
      <c r="O871" s="7">
        <v>226.45342099999999</v>
      </c>
      <c r="P871" s="7">
        <v>266.720461</v>
      </c>
      <c r="Q871" s="7">
        <v>244.243539</v>
      </c>
      <c r="R871" s="7">
        <v>226.267866</v>
      </c>
    </row>
    <row r="872" spans="1:18" hidden="1" x14ac:dyDescent="0.35">
      <c r="A872" s="34" t="s">
        <v>2608</v>
      </c>
      <c r="B872" t="s">
        <v>4666</v>
      </c>
      <c r="C872" t="s">
        <v>2607</v>
      </c>
      <c r="D872" t="s">
        <v>2608</v>
      </c>
      <c r="E872" t="s">
        <v>9800</v>
      </c>
      <c r="F872" t="s">
        <v>4667</v>
      </c>
      <c r="G872" s="7">
        <v>350.17033199999997</v>
      </c>
      <c r="H872" s="7">
        <v>388.732731</v>
      </c>
      <c r="I872" s="7">
        <v>531.81215800000007</v>
      </c>
      <c r="J872" s="7"/>
      <c r="K872" s="7"/>
      <c r="L872" s="7"/>
      <c r="M872" s="7"/>
      <c r="N872" s="7"/>
      <c r="O872" s="7"/>
      <c r="P872" s="7"/>
      <c r="Q872" s="7"/>
      <c r="R872" s="7"/>
    </row>
    <row r="873" spans="1:18" hidden="1" x14ac:dyDescent="0.35">
      <c r="A873" s="34" t="s">
        <v>2608</v>
      </c>
      <c r="B873" t="s">
        <v>4666</v>
      </c>
      <c r="C873" t="s">
        <v>2607</v>
      </c>
      <c r="D873" t="s">
        <v>2608</v>
      </c>
      <c r="E873" t="s">
        <v>7559</v>
      </c>
      <c r="F873" t="s">
        <v>4667</v>
      </c>
      <c r="G873" s="7"/>
      <c r="H873" s="7"/>
      <c r="I873" s="7"/>
      <c r="J873" s="7">
        <v>560.779222</v>
      </c>
      <c r="K873" s="7">
        <v>582.63899000000004</v>
      </c>
      <c r="L873" s="7">
        <v>608.62339300000008</v>
      </c>
      <c r="M873" s="7">
        <v>692.59711500000003</v>
      </c>
      <c r="N873" s="7">
        <v>671.76133200000004</v>
      </c>
      <c r="O873" s="7">
        <v>542.0291729999999</v>
      </c>
      <c r="P873" s="7">
        <v>603.07668100000001</v>
      </c>
      <c r="Q873" s="7">
        <v>588.30434100000002</v>
      </c>
      <c r="R873" s="7">
        <v>578.50808900000004</v>
      </c>
    </row>
    <row r="874" spans="1:18" hidden="1" x14ac:dyDescent="0.35">
      <c r="A874" s="34" t="s">
        <v>9915</v>
      </c>
      <c r="B874" t="s">
        <v>4666</v>
      </c>
      <c r="C874" t="s">
        <v>2888</v>
      </c>
      <c r="D874" t="s">
        <v>9915</v>
      </c>
      <c r="E874" t="s">
        <v>4592</v>
      </c>
      <c r="F874" t="s">
        <v>4667</v>
      </c>
      <c r="G874" s="7">
        <v>47.971160000000005</v>
      </c>
      <c r="H874" s="7">
        <v>68.317357000000001</v>
      </c>
      <c r="I874" s="7">
        <v>64.495502999999999</v>
      </c>
      <c r="J874" s="7">
        <v>59.600063999999996</v>
      </c>
      <c r="K874" s="7">
        <v>67.548873999999998</v>
      </c>
      <c r="L874" s="7">
        <v>64.335948999999999</v>
      </c>
      <c r="M874" s="7">
        <v>78.228193000000005</v>
      </c>
      <c r="N874" s="7">
        <v>66.926998999999995</v>
      </c>
      <c r="O874" s="7">
        <v>55.423247000000003</v>
      </c>
      <c r="P874" s="7">
        <v>74.627533999999997</v>
      </c>
      <c r="Q874" s="7">
        <v>73.858358999999993</v>
      </c>
      <c r="R874" s="7">
        <v>62.035118000000004</v>
      </c>
    </row>
    <row r="875" spans="1:18" hidden="1" x14ac:dyDescent="0.35">
      <c r="A875" s="34" t="s">
        <v>7061</v>
      </c>
      <c r="B875" t="s">
        <v>4666</v>
      </c>
      <c r="C875" t="s">
        <v>7261</v>
      </c>
      <c r="D875" t="s">
        <v>7061</v>
      </c>
      <c r="E875" t="s">
        <v>4591</v>
      </c>
      <c r="F875" t="s">
        <v>4667</v>
      </c>
      <c r="G875" s="7"/>
      <c r="H875" s="7"/>
      <c r="I875" s="7"/>
      <c r="J875" s="7"/>
      <c r="K875" s="7"/>
      <c r="L875" s="7"/>
      <c r="M875" s="7">
        <v>7.3088940000000004</v>
      </c>
      <c r="N875" s="7">
        <v>27.406703</v>
      </c>
      <c r="O875" s="7">
        <v>46.329135000000001</v>
      </c>
      <c r="P875" s="7">
        <v>111.40728</v>
      </c>
      <c r="Q875" s="7">
        <v>130.37803400000001</v>
      </c>
      <c r="R875" s="7">
        <v>103.646648</v>
      </c>
    </row>
    <row r="876" spans="1:18" hidden="1" x14ac:dyDescent="0.35">
      <c r="A876" s="34" t="s">
        <v>9916</v>
      </c>
      <c r="B876" t="s">
        <v>4666</v>
      </c>
      <c r="C876" t="s">
        <v>3007</v>
      </c>
      <c r="D876" t="s">
        <v>9916</v>
      </c>
      <c r="E876" t="s">
        <v>4591</v>
      </c>
      <c r="F876" t="s">
        <v>4667</v>
      </c>
      <c r="G876" s="7">
        <v>67.798059999999992</v>
      </c>
      <c r="H876" s="7">
        <v>59.93835</v>
      </c>
      <c r="I876" s="7">
        <v>103.97535499999999</v>
      </c>
      <c r="J876" s="7">
        <v>86.992097000000001</v>
      </c>
      <c r="K876" s="7">
        <v>79.170072000000005</v>
      </c>
      <c r="L876" s="7">
        <v>58.453502999999998</v>
      </c>
      <c r="M876" s="7">
        <v>46.206199999999995</v>
      </c>
      <c r="N876" s="7">
        <v>47.528576999999999</v>
      </c>
      <c r="O876" s="7">
        <v>43.572336</v>
      </c>
      <c r="P876" s="7">
        <v>49.885802000000005</v>
      </c>
      <c r="Q876" s="7">
        <v>53.612611999999999</v>
      </c>
      <c r="R876" s="7">
        <v>59.691516</v>
      </c>
    </row>
    <row r="877" spans="1:18" hidden="1" x14ac:dyDescent="0.35">
      <c r="A877" s="34" t="s">
        <v>6638</v>
      </c>
      <c r="B877" t="s">
        <v>4666</v>
      </c>
      <c r="C877" t="s">
        <v>3015</v>
      </c>
      <c r="D877" t="s">
        <v>6638</v>
      </c>
      <c r="E877" t="s">
        <v>9616</v>
      </c>
      <c r="F877" t="s">
        <v>7286</v>
      </c>
      <c r="G877" s="7">
        <v>171.71040900000003</v>
      </c>
      <c r="H877" s="7">
        <v>133.82991699999999</v>
      </c>
      <c r="I877" s="7">
        <v>141.36127400000001</v>
      </c>
      <c r="J877" s="7">
        <v>134.16459499999999</v>
      </c>
      <c r="K877" s="7">
        <v>133.56036499999999</v>
      </c>
      <c r="L877" s="7">
        <v>118.826374</v>
      </c>
      <c r="M877" s="7">
        <v>126.556117</v>
      </c>
      <c r="N877" s="7">
        <v>115.284519</v>
      </c>
      <c r="O877" s="7">
        <v>104.510554</v>
      </c>
      <c r="P877" s="7">
        <v>138.40875399999999</v>
      </c>
      <c r="Q877" s="7">
        <v>137.67103500000002</v>
      </c>
      <c r="R877" s="7">
        <v>133.82803700000002</v>
      </c>
    </row>
    <row r="878" spans="1:18" hidden="1" x14ac:dyDescent="0.35">
      <c r="A878" s="34" t="s">
        <v>3283</v>
      </c>
      <c r="B878" t="s">
        <v>4666</v>
      </c>
      <c r="C878" t="s">
        <v>3282</v>
      </c>
      <c r="D878" t="s">
        <v>3283</v>
      </c>
      <c r="E878" t="s">
        <v>9616</v>
      </c>
      <c r="F878" t="s">
        <v>4667</v>
      </c>
      <c r="G878" s="7">
        <v>34.788582999999996</v>
      </c>
      <c r="H878" s="7">
        <v>38.069763000000002</v>
      </c>
      <c r="I878" s="7">
        <v>147.40347299999999</v>
      </c>
      <c r="J878" s="7">
        <v>109.514516</v>
      </c>
      <c r="K878" s="7">
        <v>66.922395000000009</v>
      </c>
      <c r="L878" s="7">
        <v>37.113849000000002</v>
      </c>
      <c r="M878" s="7">
        <v>38.740817999999997</v>
      </c>
      <c r="N878" s="7">
        <v>38.196375000000003</v>
      </c>
      <c r="O878" s="7">
        <v>35.026795</v>
      </c>
      <c r="P878" s="7">
        <v>41.661345000000004</v>
      </c>
      <c r="Q878" s="7">
        <v>37.021468999999996</v>
      </c>
      <c r="R878" s="7">
        <v>45.903661</v>
      </c>
    </row>
    <row r="879" spans="1:18" hidden="1" x14ac:dyDescent="0.35">
      <c r="A879" s="34" t="s">
        <v>161</v>
      </c>
      <c r="B879" t="s">
        <v>5905</v>
      </c>
      <c r="C879" t="s">
        <v>4916</v>
      </c>
      <c r="D879" t="s">
        <v>161</v>
      </c>
      <c r="E879" t="s">
        <v>9616</v>
      </c>
      <c r="F879" t="s">
        <v>4588</v>
      </c>
      <c r="G879" s="7"/>
      <c r="H879" s="7">
        <v>36394.557582999994</v>
      </c>
      <c r="I879" s="7">
        <v>42903.902005999997</v>
      </c>
      <c r="J879" s="7">
        <v>33346.295998000001</v>
      </c>
      <c r="K879" s="7">
        <v>39611.295077000002</v>
      </c>
      <c r="L879" s="7">
        <v>42177.769440999997</v>
      </c>
      <c r="M879" s="7">
        <v>41884.151699000002</v>
      </c>
      <c r="N879" s="7">
        <v>42174.993343000002</v>
      </c>
      <c r="O879" s="7">
        <v>42053.847862999995</v>
      </c>
      <c r="P879" s="7">
        <v>36534.920290000002</v>
      </c>
      <c r="Q879" s="7">
        <v>44441.871419000003</v>
      </c>
      <c r="R879" s="7">
        <v>45425.083075999995</v>
      </c>
    </row>
    <row r="880" spans="1:18" hidden="1" x14ac:dyDescent="0.35">
      <c r="A880" s="34" t="s">
        <v>501</v>
      </c>
      <c r="B880" t="s">
        <v>4668</v>
      </c>
      <c r="C880" t="s">
        <v>9917</v>
      </c>
      <c r="D880" t="s">
        <v>501</v>
      </c>
      <c r="E880" t="s">
        <v>9681</v>
      </c>
      <c r="F880" t="s">
        <v>4598</v>
      </c>
      <c r="G880" s="7">
        <v>135.75348000000002</v>
      </c>
      <c r="H880" s="7">
        <v>121.71672</v>
      </c>
      <c r="I880" s="7">
        <v>137.03292000000002</v>
      </c>
      <c r="J880" s="7">
        <v>137.0016</v>
      </c>
      <c r="K880" s="7">
        <v>148.29444000000001</v>
      </c>
      <c r="L880" s="7">
        <v>149.48136</v>
      </c>
      <c r="M880" s="7">
        <v>159.80867999999998</v>
      </c>
      <c r="N880" s="7">
        <v>155.35187999999999</v>
      </c>
      <c r="O880" s="7">
        <v>129.13128</v>
      </c>
      <c r="P880" s="7">
        <v>132.54407999999998</v>
      </c>
      <c r="Q880" s="7">
        <v>139.46868000000001</v>
      </c>
      <c r="R880" s="7">
        <v>122.61924</v>
      </c>
    </row>
    <row r="881" spans="1:18" hidden="1" x14ac:dyDescent="0.35">
      <c r="A881" s="34" t="s">
        <v>1341</v>
      </c>
      <c r="B881" t="s">
        <v>4668</v>
      </c>
      <c r="C881" t="s">
        <v>1340</v>
      </c>
      <c r="D881" t="s">
        <v>1341</v>
      </c>
      <c r="E881" t="s">
        <v>9653</v>
      </c>
      <c r="F881" t="s">
        <v>4598</v>
      </c>
      <c r="G881" s="7">
        <v>234.53676000000002</v>
      </c>
      <c r="H881" s="7">
        <v>215.04996</v>
      </c>
      <c r="I881" s="7">
        <v>227.78748000000002</v>
      </c>
      <c r="J881" s="7">
        <v>208.33308</v>
      </c>
      <c r="K881" s="7">
        <v>224.06507999999999</v>
      </c>
      <c r="L881" s="7">
        <v>225.41327999999999</v>
      </c>
      <c r="M881" s="7">
        <v>243.84132</v>
      </c>
      <c r="N881" s="7">
        <v>238.19255999999999</v>
      </c>
      <c r="O881" s="7">
        <v>217.73483999999999</v>
      </c>
      <c r="P881" s="7">
        <v>223.79004</v>
      </c>
      <c r="Q881" s="7">
        <v>216.25020000000001</v>
      </c>
      <c r="R881" s="7">
        <v>201.4452</v>
      </c>
    </row>
    <row r="882" spans="1:18" hidden="1" x14ac:dyDescent="0.35">
      <c r="A882" s="34" t="s">
        <v>1805</v>
      </c>
      <c r="B882" t="s">
        <v>4668</v>
      </c>
      <c r="C882" t="s">
        <v>1804</v>
      </c>
      <c r="D882" t="s">
        <v>1805</v>
      </c>
      <c r="E882" t="s">
        <v>9653</v>
      </c>
      <c r="F882" t="s">
        <v>4598</v>
      </c>
      <c r="G882" s="7">
        <v>0.60699599999999998</v>
      </c>
      <c r="H882" s="7">
        <v>0</v>
      </c>
      <c r="I882" s="7">
        <v>0.98001700000000003</v>
      </c>
      <c r="J882" s="7">
        <v>0.77599200000000002</v>
      </c>
      <c r="K882" s="7">
        <v>1.9709939999999999</v>
      </c>
      <c r="L882" s="7">
        <v>1.479997</v>
      </c>
      <c r="M882" s="7">
        <v>7.0510000000000002</v>
      </c>
      <c r="N882" s="7">
        <v>6.5679999999999996</v>
      </c>
      <c r="O882" s="7">
        <v>6.5910000000000002</v>
      </c>
      <c r="P882" s="7">
        <v>4.181</v>
      </c>
      <c r="Q882" s="7">
        <v>3.8769999999999998</v>
      </c>
      <c r="R882" s="7">
        <v>1.4650000000000001</v>
      </c>
    </row>
    <row r="883" spans="1:18" hidden="1" x14ac:dyDescent="0.35">
      <c r="A883" s="34" t="s">
        <v>225</v>
      </c>
      <c r="B883" t="s">
        <v>4668</v>
      </c>
      <c r="C883" t="s">
        <v>2851</v>
      </c>
      <c r="D883" t="s">
        <v>225</v>
      </c>
      <c r="E883" t="s">
        <v>9616</v>
      </c>
      <c r="F883" t="s">
        <v>4598</v>
      </c>
      <c r="G883" s="7">
        <v>115.90056</v>
      </c>
      <c r="H883" s="7">
        <v>102.70344</v>
      </c>
      <c r="I883" s="7">
        <v>120.52596000000001</v>
      </c>
      <c r="J883" s="7">
        <v>116.48616</v>
      </c>
      <c r="K883" s="7">
        <v>118.34735999999999</v>
      </c>
      <c r="L883" s="7">
        <v>113.49552</v>
      </c>
      <c r="M883" s="7">
        <v>137.91060000000002</v>
      </c>
      <c r="N883" s="7">
        <v>133.55483999999998</v>
      </c>
      <c r="O883" s="7">
        <v>125.64336</v>
      </c>
      <c r="P883" s="7">
        <v>129.37488000000002</v>
      </c>
      <c r="Q883" s="7">
        <v>97.233360000000005</v>
      </c>
      <c r="R883" s="7">
        <v>90.131399999999999</v>
      </c>
    </row>
    <row r="884" spans="1:18" hidden="1" x14ac:dyDescent="0.35">
      <c r="A884" s="34" t="s">
        <v>9918</v>
      </c>
      <c r="B884" t="s">
        <v>4668</v>
      </c>
      <c r="C884" t="s">
        <v>2906</v>
      </c>
      <c r="D884" t="s">
        <v>9918</v>
      </c>
      <c r="E884" t="s">
        <v>4126</v>
      </c>
      <c r="F884" t="s">
        <v>4598</v>
      </c>
      <c r="G884" s="7">
        <v>714.414444</v>
      </c>
      <c r="H884" s="7">
        <v>688.33787100000006</v>
      </c>
      <c r="I884" s="7">
        <v>752.27636899999993</v>
      </c>
      <c r="J884" s="7">
        <v>614.32561499999997</v>
      </c>
      <c r="K884" s="7">
        <v>668.658638</v>
      </c>
      <c r="L884" s="7">
        <v>599.16199600000004</v>
      </c>
      <c r="M884" s="7">
        <v>552.84129799999994</v>
      </c>
      <c r="N884" s="7">
        <v>302.28953799999999</v>
      </c>
      <c r="O884" s="7">
        <v>83.381994000000006</v>
      </c>
      <c r="P884" s="7">
        <v>411.76425900000004</v>
      </c>
      <c r="Q884" s="7">
        <v>647.41179899999997</v>
      </c>
      <c r="R884" s="7">
        <v>589.853163</v>
      </c>
    </row>
    <row r="885" spans="1:18" hidden="1" x14ac:dyDescent="0.35">
      <c r="A885" s="34" t="s">
        <v>205</v>
      </c>
      <c r="B885" t="s">
        <v>4668</v>
      </c>
      <c r="C885" t="s">
        <v>2909</v>
      </c>
      <c r="D885" t="s">
        <v>205</v>
      </c>
      <c r="E885" t="s">
        <v>9616</v>
      </c>
      <c r="F885" t="s">
        <v>4598</v>
      </c>
      <c r="G885" s="7">
        <v>749.33352000000002</v>
      </c>
      <c r="H885" s="7">
        <v>735.54624000000001</v>
      </c>
      <c r="I885" s="7">
        <v>890.67024000000004</v>
      </c>
      <c r="J885" s="7">
        <v>711.80640000000005</v>
      </c>
      <c r="K885" s="7">
        <v>739.20168000000001</v>
      </c>
      <c r="L885" s="7">
        <v>683.0748000000001</v>
      </c>
      <c r="M885" s="7">
        <v>713.47607999999991</v>
      </c>
      <c r="N885" s="7">
        <v>679.83119999999997</v>
      </c>
      <c r="O885" s="7">
        <v>546.57216000000005</v>
      </c>
      <c r="P885" s="7">
        <v>736.10784000000001</v>
      </c>
      <c r="Q885" s="7">
        <v>652.11911999999995</v>
      </c>
      <c r="R885" s="7">
        <v>643.27031999999997</v>
      </c>
    </row>
    <row r="886" spans="1:18" hidden="1" x14ac:dyDescent="0.35">
      <c r="A886" s="34" t="s">
        <v>9919</v>
      </c>
      <c r="B886" t="s">
        <v>4668</v>
      </c>
      <c r="C886" t="s">
        <v>3332</v>
      </c>
      <c r="D886" t="s">
        <v>9919</v>
      </c>
      <c r="E886" t="s">
        <v>9616</v>
      </c>
      <c r="F886" t="s">
        <v>4598</v>
      </c>
      <c r="G886" s="7">
        <v>219.63479999999998</v>
      </c>
      <c r="H886" s="7">
        <v>201.81720000000001</v>
      </c>
      <c r="I886" s="7">
        <v>215.256</v>
      </c>
      <c r="J886" s="7">
        <v>212.38560000000001</v>
      </c>
      <c r="K886" s="7">
        <v>227.13660000000002</v>
      </c>
      <c r="L886" s="7">
        <v>218.77799999999999</v>
      </c>
      <c r="M886" s="7">
        <v>225.381</v>
      </c>
      <c r="N886" s="7">
        <v>227.82</v>
      </c>
      <c r="O886" s="7">
        <v>206.89079999999998</v>
      </c>
      <c r="P886" s="7">
        <v>205.9212</v>
      </c>
      <c r="Q886" s="7">
        <v>193.96439999999998</v>
      </c>
      <c r="R886" s="7">
        <v>174.89400000000001</v>
      </c>
    </row>
    <row r="887" spans="1:18" hidden="1" x14ac:dyDescent="0.35">
      <c r="A887" s="34" t="s">
        <v>186</v>
      </c>
      <c r="B887" t="s">
        <v>4669</v>
      </c>
      <c r="C887" t="s">
        <v>14</v>
      </c>
      <c r="D887" t="s">
        <v>186</v>
      </c>
      <c r="E887" t="s">
        <v>9616</v>
      </c>
      <c r="F887" t="s">
        <v>7284</v>
      </c>
      <c r="G887" s="7">
        <v>74.261069999999989</v>
      </c>
      <c r="H887" s="7">
        <v>70.785308000000001</v>
      </c>
      <c r="I887" s="7">
        <v>82.425560000000004</v>
      </c>
      <c r="J887" s="7">
        <v>78.984467999999993</v>
      </c>
      <c r="K887" s="7">
        <v>76.230964</v>
      </c>
      <c r="L887" s="7">
        <v>76.634455000000003</v>
      </c>
      <c r="M887" s="7">
        <v>78.173617000000007</v>
      </c>
      <c r="N887" s="7">
        <v>67.00215399999999</v>
      </c>
      <c r="O887" s="7">
        <v>61.636247999999995</v>
      </c>
      <c r="P887" s="7">
        <v>69.338512000000009</v>
      </c>
      <c r="Q887" s="7">
        <v>71.729149000000007</v>
      </c>
      <c r="R887" s="7">
        <v>70.645429000000007</v>
      </c>
    </row>
    <row r="888" spans="1:18" hidden="1" x14ac:dyDescent="0.35">
      <c r="A888" s="34" t="s">
        <v>40</v>
      </c>
      <c r="B888" t="s">
        <v>4669</v>
      </c>
      <c r="C888" t="s">
        <v>41</v>
      </c>
      <c r="D888" t="s">
        <v>40</v>
      </c>
      <c r="E888" t="s">
        <v>9616</v>
      </c>
      <c r="F888" t="s">
        <v>7284</v>
      </c>
      <c r="G888" s="7">
        <v>308.70796799999999</v>
      </c>
      <c r="H888" s="7">
        <v>300.86988000000002</v>
      </c>
      <c r="I888" s="7">
        <v>271.05946799999998</v>
      </c>
      <c r="J888" s="7">
        <v>146.174172</v>
      </c>
      <c r="K888" s="7">
        <v>92.482547000000011</v>
      </c>
      <c r="L888" s="7">
        <v>39.277824000000003</v>
      </c>
      <c r="M888" s="7">
        <v>108.40868399999999</v>
      </c>
      <c r="N888" s="7">
        <v>39.999455999999995</v>
      </c>
      <c r="O888" s="7">
        <v>75.477851999999999</v>
      </c>
      <c r="P888" s="7">
        <v>158.97943100000001</v>
      </c>
      <c r="Q888" s="7">
        <v>186.26273999999998</v>
      </c>
      <c r="R888" s="7">
        <v>277.20675599999998</v>
      </c>
    </row>
    <row r="889" spans="1:18" hidden="1" x14ac:dyDescent="0.35">
      <c r="A889" s="34" t="s">
        <v>3778</v>
      </c>
      <c r="B889" t="s">
        <v>4669</v>
      </c>
      <c r="C889" t="s">
        <v>2003</v>
      </c>
      <c r="D889" t="s">
        <v>3778</v>
      </c>
      <c r="E889" t="s">
        <v>9616</v>
      </c>
      <c r="F889" t="s">
        <v>7284</v>
      </c>
      <c r="G889" s="7">
        <v>2189.7681640000001</v>
      </c>
      <c r="H889" s="7">
        <v>1881.0354560000001</v>
      </c>
      <c r="I889" s="7">
        <v>2185.611382</v>
      </c>
      <c r="J889" s="7">
        <v>1781.0822190000001</v>
      </c>
      <c r="K889" s="7">
        <v>1880.4523280000001</v>
      </c>
      <c r="L889" s="7">
        <v>1732.3681059999999</v>
      </c>
      <c r="M889" s="7">
        <v>1738.7245360000002</v>
      </c>
      <c r="N889" s="7">
        <v>1889.2291010000001</v>
      </c>
      <c r="O889" s="7">
        <v>1859.2071619999999</v>
      </c>
      <c r="P889" s="7">
        <v>2313.3283149999997</v>
      </c>
      <c r="Q889" s="7">
        <v>1852.145585</v>
      </c>
      <c r="R889" s="7">
        <v>2063.860858</v>
      </c>
    </row>
    <row r="890" spans="1:18" hidden="1" x14ac:dyDescent="0.35">
      <c r="A890" s="34" t="s">
        <v>6640</v>
      </c>
      <c r="B890" t="s">
        <v>4669</v>
      </c>
      <c r="C890" t="s">
        <v>6639</v>
      </c>
      <c r="D890" t="s">
        <v>6640</v>
      </c>
      <c r="E890" t="s">
        <v>9616</v>
      </c>
      <c r="F890" t="s">
        <v>7284</v>
      </c>
      <c r="G890" s="7">
        <v>319.69383099999999</v>
      </c>
      <c r="H890" s="7">
        <v>273.106066</v>
      </c>
      <c r="I890" s="7">
        <v>292.04363799999999</v>
      </c>
      <c r="J890" s="7">
        <v>300.00599299999999</v>
      </c>
      <c r="K890" s="7">
        <v>301.654584</v>
      </c>
      <c r="L890" s="7">
        <v>327.33130499999999</v>
      </c>
      <c r="M890" s="7">
        <v>342.92434700000001</v>
      </c>
      <c r="N890" s="7">
        <v>330.55015600000002</v>
      </c>
      <c r="O890" s="7">
        <v>335.14753899999999</v>
      </c>
      <c r="P890" s="7">
        <v>391.51628600000004</v>
      </c>
      <c r="Q890" s="7">
        <v>361.97214100000002</v>
      </c>
      <c r="R890" s="7">
        <v>333.93023200000005</v>
      </c>
    </row>
    <row r="891" spans="1:18" hidden="1" x14ac:dyDescent="0.35">
      <c r="A891" s="34" t="s">
        <v>9920</v>
      </c>
      <c r="B891" t="s">
        <v>4670</v>
      </c>
      <c r="C891" t="s">
        <v>4671</v>
      </c>
      <c r="D891" t="s">
        <v>9920</v>
      </c>
      <c r="E891" t="s">
        <v>9921</v>
      </c>
      <c r="F891" t="s">
        <v>4588</v>
      </c>
      <c r="G891" s="7">
        <v>2174.7135819999999</v>
      </c>
      <c r="H891" s="7">
        <v>1845.568888</v>
      </c>
      <c r="I891" s="7">
        <v>2208.0475699999997</v>
      </c>
      <c r="J891" s="7">
        <v>2051.3069069999997</v>
      </c>
      <c r="K891" s="7">
        <v>2105.8197990000003</v>
      </c>
      <c r="L891" s="7">
        <v>1777.538689</v>
      </c>
      <c r="M891" s="7">
        <v>1573.937823</v>
      </c>
      <c r="N891" s="7">
        <v>2249.1864879999998</v>
      </c>
      <c r="O891" s="7">
        <v>2255.0512259999996</v>
      </c>
      <c r="P891" s="7">
        <v>2174.5684029999998</v>
      </c>
      <c r="Q891" s="7">
        <v>2148.3178459999999</v>
      </c>
      <c r="R891" s="7">
        <v>2283.82474</v>
      </c>
    </row>
    <row r="892" spans="1:18" hidden="1" x14ac:dyDescent="0.35">
      <c r="A892" s="34" t="s">
        <v>9922</v>
      </c>
      <c r="B892" t="s">
        <v>4672</v>
      </c>
      <c r="C892" t="s">
        <v>880</v>
      </c>
      <c r="D892" t="s">
        <v>9922</v>
      </c>
      <c r="E892" t="s">
        <v>9692</v>
      </c>
      <c r="F892" t="s">
        <v>7276</v>
      </c>
      <c r="G892" s="7">
        <v>96.726643999999993</v>
      </c>
      <c r="H892" s="7">
        <v>86.166214999999994</v>
      </c>
      <c r="I892" s="7">
        <v>73.492390999999998</v>
      </c>
      <c r="J892" s="7">
        <v>16.141327</v>
      </c>
      <c r="K892" s="7">
        <v>6.1741469999999996</v>
      </c>
      <c r="L892" s="7">
        <v>2.3974099999999998</v>
      </c>
      <c r="M892" s="7">
        <v>11.525699000000001</v>
      </c>
      <c r="N892" s="7">
        <v>6.3485370000000003</v>
      </c>
      <c r="O892" s="7">
        <v>2.5082840000000002</v>
      </c>
      <c r="P892" s="7">
        <v>10.060456</v>
      </c>
      <c r="Q892" s="7">
        <v>39.738244000000002</v>
      </c>
      <c r="R892" s="7">
        <v>91.150610999999998</v>
      </c>
    </row>
    <row r="893" spans="1:18" hidden="1" x14ac:dyDescent="0.35">
      <c r="A893" s="34" t="s">
        <v>6539</v>
      </c>
      <c r="B893" t="s">
        <v>4672</v>
      </c>
      <c r="C893" t="s">
        <v>6538</v>
      </c>
      <c r="D893" t="s">
        <v>6539</v>
      </c>
      <c r="E893" t="s">
        <v>9923</v>
      </c>
      <c r="F893" t="s">
        <v>7276</v>
      </c>
      <c r="G893" s="7">
        <v>104.1546</v>
      </c>
      <c r="H893" s="7">
        <v>97.412880000000001</v>
      </c>
      <c r="I893" s="7">
        <v>101.17686</v>
      </c>
      <c r="J893" s="7">
        <v>116.16336</v>
      </c>
      <c r="K893" s="7">
        <v>102.62226</v>
      </c>
      <c r="L893" s="7">
        <v>108.2118</v>
      </c>
      <c r="M893" s="7">
        <v>119.50032</v>
      </c>
      <c r="N893" s="7">
        <v>110.85162</v>
      </c>
      <c r="O893" s="7">
        <v>71.436059999999998</v>
      </c>
      <c r="P893" s="7">
        <v>119.4705</v>
      </c>
      <c r="Q893" s="7">
        <v>112.3062</v>
      </c>
      <c r="R893" s="7">
        <v>122.90886</v>
      </c>
    </row>
    <row r="894" spans="1:18" hidden="1" x14ac:dyDescent="0.35">
      <c r="A894" s="34" t="s">
        <v>9924</v>
      </c>
      <c r="B894" t="s">
        <v>4672</v>
      </c>
      <c r="C894" t="s">
        <v>1222</v>
      </c>
      <c r="D894" t="s">
        <v>9924</v>
      </c>
      <c r="E894" t="s">
        <v>9755</v>
      </c>
      <c r="F894" t="s">
        <v>7276</v>
      </c>
      <c r="G894" s="7">
        <v>378.805587</v>
      </c>
      <c r="H894" s="7">
        <v>299.38845700000002</v>
      </c>
      <c r="I894" s="7">
        <v>124.557282</v>
      </c>
      <c r="J894" s="7">
        <v>18.730266</v>
      </c>
      <c r="K894" s="7">
        <v>10.171948</v>
      </c>
      <c r="L894" s="7">
        <v>9.0498439999999984</v>
      </c>
      <c r="M894" s="7">
        <v>10.085154000000001</v>
      </c>
      <c r="N894" s="7">
        <v>12.932716000000001</v>
      </c>
      <c r="O894" s="7">
        <v>13.245843000000001</v>
      </c>
      <c r="P894" s="7">
        <v>56.841832000000004</v>
      </c>
      <c r="Q894" s="7">
        <v>259.63718499999999</v>
      </c>
      <c r="R894" s="7">
        <v>312.85215299999999</v>
      </c>
    </row>
    <row r="895" spans="1:18" hidden="1" x14ac:dyDescent="0.35">
      <c r="A895" s="34" t="s">
        <v>1423</v>
      </c>
      <c r="B895" t="s">
        <v>4672</v>
      </c>
      <c r="C895" t="s">
        <v>1422</v>
      </c>
      <c r="D895" t="s">
        <v>1423</v>
      </c>
      <c r="E895" t="s">
        <v>9618</v>
      </c>
      <c r="F895" t="s">
        <v>7276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2.1786110000000001</v>
      </c>
      <c r="M895" s="7">
        <v>2.1959400000000002</v>
      </c>
      <c r="N895" s="7">
        <v>2.2568790000000001</v>
      </c>
      <c r="O895" s="7">
        <v>2.1683180000000002</v>
      </c>
      <c r="P895" s="7">
        <v>2.1403479999999999</v>
      </c>
      <c r="Q895" s="7">
        <v>1.727104</v>
      </c>
      <c r="R895" s="7">
        <v>0</v>
      </c>
    </row>
    <row r="896" spans="1:18" hidden="1" x14ac:dyDescent="0.35">
      <c r="A896" s="34" t="s">
        <v>9925</v>
      </c>
      <c r="B896" t="s">
        <v>4672</v>
      </c>
      <c r="C896" t="s">
        <v>2604</v>
      </c>
      <c r="D896" t="s">
        <v>9925</v>
      </c>
      <c r="E896" t="s">
        <v>4126</v>
      </c>
      <c r="F896" t="s">
        <v>7276</v>
      </c>
      <c r="G896" s="7">
        <v>376.76243599999998</v>
      </c>
      <c r="H896" s="7">
        <v>327.04237599999999</v>
      </c>
      <c r="I896" s="7">
        <v>320.01399900000001</v>
      </c>
      <c r="J896" s="7">
        <v>93.308611999999997</v>
      </c>
      <c r="K896" s="7">
        <v>13.412629000000001</v>
      </c>
      <c r="L896" s="7">
        <v>11.735232</v>
      </c>
      <c r="M896" s="7">
        <v>28.256691</v>
      </c>
      <c r="N896" s="7">
        <v>17.139372999999999</v>
      </c>
      <c r="O896" s="7">
        <v>82.605258000000006</v>
      </c>
      <c r="P896" s="7">
        <v>162.97605300000001</v>
      </c>
      <c r="Q896" s="7">
        <v>292.18848700000001</v>
      </c>
      <c r="R896" s="7">
        <v>417.43099699999999</v>
      </c>
    </row>
    <row r="897" spans="1:18" hidden="1" x14ac:dyDescent="0.35">
      <c r="A897" s="34" t="s">
        <v>9010</v>
      </c>
      <c r="B897" t="s">
        <v>4672</v>
      </c>
      <c r="C897" t="s">
        <v>2891</v>
      </c>
      <c r="D897" t="s">
        <v>9010</v>
      </c>
      <c r="E897" t="s">
        <v>9619</v>
      </c>
      <c r="F897" t="s">
        <v>7276</v>
      </c>
      <c r="G897" s="7">
        <v>200.70143999999999</v>
      </c>
      <c r="H897" s="7">
        <v>179.32295999999999</v>
      </c>
      <c r="I897" s="7">
        <v>251.548609</v>
      </c>
      <c r="J897" s="7">
        <v>19.432869</v>
      </c>
      <c r="K897" s="7">
        <v>11.839834999999999</v>
      </c>
      <c r="L897" s="7">
        <v>7.4711589999999992</v>
      </c>
      <c r="M897" s="7">
        <v>7.2443999999999997</v>
      </c>
      <c r="N897" s="7">
        <v>8.1699000000000002</v>
      </c>
      <c r="O897" s="7">
        <v>10.503487999999999</v>
      </c>
      <c r="P897" s="7">
        <v>70.851038000000003</v>
      </c>
      <c r="Q897" s="7">
        <v>141.05414999999999</v>
      </c>
      <c r="R897" s="7">
        <v>228.86576300000002</v>
      </c>
    </row>
    <row r="898" spans="1:18" hidden="1" x14ac:dyDescent="0.35">
      <c r="A898" s="34" t="s">
        <v>176</v>
      </c>
      <c r="B898" t="s">
        <v>4672</v>
      </c>
      <c r="C898" t="s">
        <v>177</v>
      </c>
      <c r="D898" t="s">
        <v>176</v>
      </c>
      <c r="E898" t="s">
        <v>9616</v>
      </c>
      <c r="F898" t="s">
        <v>7276</v>
      </c>
      <c r="G898" s="7">
        <v>369.52235499999995</v>
      </c>
      <c r="H898" s="7">
        <v>318.23864000000003</v>
      </c>
      <c r="I898" s="7">
        <v>384.215891</v>
      </c>
      <c r="J898" s="7">
        <v>349.877611</v>
      </c>
      <c r="K898" s="7">
        <v>363.06647399999997</v>
      </c>
      <c r="L898" s="7">
        <v>323.32426700000002</v>
      </c>
      <c r="M898" s="7">
        <v>344.04905900000006</v>
      </c>
      <c r="N898" s="7">
        <v>340.517133</v>
      </c>
      <c r="O898" s="7">
        <v>328.62543200000005</v>
      </c>
      <c r="P898" s="7">
        <v>376.842399</v>
      </c>
      <c r="Q898" s="7">
        <v>378.25034900000003</v>
      </c>
      <c r="R898" s="7">
        <v>393.25824499999999</v>
      </c>
    </row>
    <row r="899" spans="1:18" hidden="1" x14ac:dyDescent="0.35">
      <c r="A899" s="34" t="s">
        <v>100</v>
      </c>
      <c r="B899" t="s">
        <v>4673</v>
      </c>
      <c r="C899" t="s">
        <v>101</v>
      </c>
      <c r="D899" t="s">
        <v>100</v>
      </c>
      <c r="E899" t="s">
        <v>9622</v>
      </c>
      <c r="F899" t="s">
        <v>7276</v>
      </c>
      <c r="G899" s="7">
        <v>294.56273499999998</v>
      </c>
      <c r="H899" s="7">
        <v>280.98369799999995</v>
      </c>
      <c r="I899" s="7">
        <v>301.99327399999999</v>
      </c>
      <c r="J899" s="7">
        <v>276.61928899999998</v>
      </c>
      <c r="K899" s="7">
        <v>262.86980599999998</v>
      </c>
      <c r="L899" s="7">
        <v>243.39414600000001</v>
      </c>
      <c r="M899" s="7">
        <v>235.851257</v>
      </c>
      <c r="N899" s="7">
        <v>244.06261799999999</v>
      </c>
      <c r="O899" s="7">
        <v>232.49423800000002</v>
      </c>
      <c r="P899" s="7">
        <v>269.72666700000002</v>
      </c>
      <c r="Q899" s="7">
        <v>269.74417399999999</v>
      </c>
      <c r="R899" s="7">
        <v>289.65052100000003</v>
      </c>
    </row>
    <row r="900" spans="1:18" hidden="1" x14ac:dyDescent="0.35">
      <c r="A900" s="34" t="s">
        <v>9926</v>
      </c>
      <c r="B900" t="s">
        <v>9436</v>
      </c>
      <c r="C900" t="s">
        <v>44</v>
      </c>
      <c r="D900" t="s">
        <v>9926</v>
      </c>
      <c r="E900" t="s">
        <v>9622</v>
      </c>
      <c r="F900" t="s">
        <v>4588</v>
      </c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>
        <v>26.428315999999999</v>
      </c>
      <c r="R900" s="7">
        <v>65.930464999999998</v>
      </c>
    </row>
    <row r="901" spans="1:18" hidden="1" x14ac:dyDescent="0.35">
      <c r="A901" s="34" t="s">
        <v>9842</v>
      </c>
      <c r="B901" t="s">
        <v>8067</v>
      </c>
      <c r="C901" t="s">
        <v>2759</v>
      </c>
      <c r="D901" t="s">
        <v>9842</v>
      </c>
      <c r="E901" t="s">
        <v>9927</v>
      </c>
      <c r="F901" t="s">
        <v>4588</v>
      </c>
      <c r="G901" s="7"/>
      <c r="H901" s="7"/>
      <c r="I901" s="7"/>
      <c r="J901" s="7"/>
      <c r="K901" s="7"/>
      <c r="L901" s="7"/>
      <c r="M901" s="7"/>
      <c r="N901" s="7"/>
      <c r="O901" s="7"/>
      <c r="P901" s="7">
        <v>0</v>
      </c>
      <c r="Q901" s="7">
        <v>0</v>
      </c>
      <c r="R901" s="7">
        <v>0</v>
      </c>
    </row>
    <row r="902" spans="1:18" hidden="1" x14ac:dyDescent="0.35">
      <c r="A902" s="34" t="s">
        <v>9842</v>
      </c>
      <c r="B902" t="s">
        <v>8067</v>
      </c>
      <c r="C902" t="s">
        <v>2759</v>
      </c>
      <c r="D902" t="s">
        <v>9842</v>
      </c>
      <c r="E902" t="s">
        <v>4126</v>
      </c>
      <c r="F902" t="s">
        <v>4588</v>
      </c>
      <c r="G902" s="7"/>
      <c r="H902" s="7"/>
      <c r="I902" s="7"/>
      <c r="J902" s="7"/>
      <c r="K902" s="7"/>
      <c r="L902" s="7"/>
      <c r="M902" s="7"/>
      <c r="N902" s="7"/>
      <c r="O902" s="7"/>
      <c r="P902" s="7">
        <v>24736.685555</v>
      </c>
      <c r="Q902" s="7">
        <v>11661.325369</v>
      </c>
      <c r="R902" s="7">
        <v>17617.054916000001</v>
      </c>
    </row>
    <row r="903" spans="1:18" hidden="1" x14ac:dyDescent="0.35">
      <c r="A903" s="34" t="s">
        <v>4859</v>
      </c>
      <c r="B903" t="s">
        <v>8067</v>
      </c>
      <c r="C903" t="s">
        <v>4858</v>
      </c>
      <c r="D903" t="s">
        <v>4859</v>
      </c>
      <c r="E903" t="s">
        <v>9927</v>
      </c>
      <c r="F903" t="s">
        <v>4588</v>
      </c>
      <c r="G903" s="7"/>
      <c r="H903" s="7"/>
      <c r="I903" s="7"/>
      <c r="J903" s="7"/>
      <c r="K903" s="7"/>
      <c r="L903" s="7"/>
      <c r="M903" s="7"/>
      <c r="N903" s="7"/>
      <c r="O903" s="7"/>
      <c r="P903" s="7">
        <v>107.173079</v>
      </c>
      <c r="Q903" s="7">
        <v>2048.4575260000001</v>
      </c>
      <c r="R903" s="7">
        <v>5649.5050689999998</v>
      </c>
    </row>
    <row r="904" spans="1:18" hidden="1" x14ac:dyDescent="0.35">
      <c r="A904" s="34" t="s">
        <v>4859</v>
      </c>
      <c r="B904" t="s">
        <v>8067</v>
      </c>
      <c r="C904" t="s">
        <v>4858</v>
      </c>
      <c r="D904" t="s">
        <v>4859</v>
      </c>
      <c r="E904" t="s">
        <v>4126</v>
      </c>
      <c r="F904" t="s">
        <v>4588</v>
      </c>
      <c r="G904" s="7"/>
      <c r="H904" s="7"/>
      <c r="I904" s="7"/>
      <c r="J904" s="7"/>
      <c r="K904" s="7"/>
      <c r="L904" s="7"/>
      <c r="M904" s="7"/>
      <c r="N904" s="7"/>
      <c r="O904" s="7"/>
      <c r="P904" s="7">
        <v>7067.5928629999999</v>
      </c>
      <c r="Q904" s="7">
        <v>4282.7399779999996</v>
      </c>
      <c r="R904" s="7">
        <v>6265.305042</v>
      </c>
    </row>
    <row r="905" spans="1:18" hidden="1" x14ac:dyDescent="0.35">
      <c r="A905" s="34" t="s">
        <v>3036</v>
      </c>
      <c r="B905" t="s">
        <v>9437</v>
      </c>
      <c r="C905" t="s">
        <v>3035</v>
      </c>
      <c r="D905" t="s">
        <v>3036</v>
      </c>
      <c r="E905" t="s">
        <v>9622</v>
      </c>
      <c r="F905" t="s">
        <v>4588</v>
      </c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>
        <v>20449.516607000001</v>
      </c>
      <c r="R905" s="7">
        <v>28481.588778000001</v>
      </c>
    </row>
    <row r="906" spans="1:18" hidden="1" x14ac:dyDescent="0.35">
      <c r="A906" s="34" t="s">
        <v>3036</v>
      </c>
      <c r="B906" t="s">
        <v>9437</v>
      </c>
      <c r="C906" t="s">
        <v>3035</v>
      </c>
      <c r="D906" t="s">
        <v>3036</v>
      </c>
      <c r="E906" t="s">
        <v>9928</v>
      </c>
      <c r="F906" t="s">
        <v>4588</v>
      </c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>
        <v>46913.596946999998</v>
      </c>
      <c r="R906" s="7">
        <v>65340.115414</v>
      </c>
    </row>
    <row r="907" spans="1:18" hidden="1" x14ac:dyDescent="0.35">
      <c r="A907" s="34" t="s">
        <v>3036</v>
      </c>
      <c r="B907" t="s">
        <v>9437</v>
      </c>
      <c r="C907" t="s">
        <v>3035</v>
      </c>
      <c r="D907" t="s">
        <v>3036</v>
      </c>
      <c r="E907" t="s">
        <v>9929</v>
      </c>
      <c r="F907" t="s">
        <v>4588</v>
      </c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>
        <v>3137.1029349999999</v>
      </c>
      <c r="R907" s="7">
        <v>2143.887804</v>
      </c>
    </row>
    <row r="908" spans="1:18" hidden="1" x14ac:dyDescent="0.35">
      <c r="A908" s="34" t="s">
        <v>3036</v>
      </c>
      <c r="B908" t="s">
        <v>9437</v>
      </c>
      <c r="C908" t="s">
        <v>3035</v>
      </c>
      <c r="D908" t="s">
        <v>3036</v>
      </c>
      <c r="E908" t="s">
        <v>9930</v>
      </c>
      <c r="F908" t="s">
        <v>4588</v>
      </c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>
        <v>11128.030623000001</v>
      </c>
      <c r="R908" s="7">
        <v>16690.002887999999</v>
      </c>
    </row>
    <row r="909" spans="1:18" hidden="1" x14ac:dyDescent="0.35">
      <c r="A909" s="34" t="s">
        <v>3036</v>
      </c>
      <c r="B909" t="s">
        <v>9437</v>
      </c>
      <c r="C909" t="s">
        <v>3035</v>
      </c>
      <c r="D909" t="s">
        <v>3036</v>
      </c>
      <c r="E909" t="s">
        <v>9931</v>
      </c>
      <c r="F909" t="s">
        <v>4588</v>
      </c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>
        <v>9923.8700040000003</v>
      </c>
      <c r="R909" s="7">
        <v>13281.591382999999</v>
      </c>
    </row>
    <row r="910" spans="1:18" hidden="1" x14ac:dyDescent="0.35">
      <c r="A910" s="34" t="s">
        <v>3637</v>
      </c>
      <c r="B910" t="s">
        <v>4674</v>
      </c>
      <c r="C910" t="s">
        <v>79</v>
      </c>
      <c r="D910" t="s">
        <v>3637</v>
      </c>
      <c r="E910" t="s">
        <v>9621</v>
      </c>
      <c r="F910" t="s">
        <v>7276</v>
      </c>
      <c r="G910" s="7">
        <v>122.31394899999999</v>
      </c>
      <c r="H910" s="7">
        <v>105.609385</v>
      </c>
      <c r="I910" s="7">
        <v>106.860524</v>
      </c>
      <c r="J910" s="7">
        <v>94.978921</v>
      </c>
      <c r="K910" s="7">
        <v>101.30561</v>
      </c>
      <c r="L910" s="7">
        <v>104.465705</v>
      </c>
      <c r="M910" s="7">
        <v>117.38094099999999</v>
      </c>
      <c r="N910" s="7">
        <v>104.031127</v>
      </c>
      <c r="O910" s="7">
        <v>96.809673000000004</v>
      </c>
      <c r="P910" s="7">
        <v>97.320708999999994</v>
      </c>
      <c r="Q910" s="7">
        <v>96.542291000000006</v>
      </c>
      <c r="R910" s="7">
        <v>0</v>
      </c>
    </row>
    <row r="911" spans="1:18" hidden="1" x14ac:dyDescent="0.35">
      <c r="A911" s="34" t="s">
        <v>914</v>
      </c>
      <c r="B911" t="s">
        <v>4674</v>
      </c>
      <c r="C911" t="s">
        <v>189</v>
      </c>
      <c r="D911" t="s">
        <v>914</v>
      </c>
      <c r="E911" t="s">
        <v>9615</v>
      </c>
      <c r="F911" t="s">
        <v>7276</v>
      </c>
      <c r="G911" s="7">
        <v>424.13906200000002</v>
      </c>
      <c r="H911" s="7">
        <v>388.05607100000003</v>
      </c>
      <c r="I911" s="7">
        <v>421.17302000000001</v>
      </c>
      <c r="J911" s="7">
        <v>383.48366800000002</v>
      </c>
      <c r="K911" s="7">
        <v>373.85733000000005</v>
      </c>
      <c r="L911" s="7">
        <v>350.99578200000002</v>
      </c>
      <c r="M911" s="7">
        <v>354.70580200000001</v>
      </c>
      <c r="N911" s="7">
        <v>355.28901199999996</v>
      </c>
      <c r="O911" s="7">
        <v>338.04159800000002</v>
      </c>
      <c r="P911" s="7">
        <v>353.40597200000002</v>
      </c>
      <c r="Q911" s="7">
        <v>363.90264000000002</v>
      </c>
      <c r="R911" s="7">
        <v>0</v>
      </c>
    </row>
    <row r="912" spans="1:18" hidden="1" x14ac:dyDescent="0.35">
      <c r="A912" s="34" t="s">
        <v>141</v>
      </c>
      <c r="B912" t="s">
        <v>4674</v>
      </c>
      <c r="C912" t="s">
        <v>142</v>
      </c>
      <c r="D912" t="s">
        <v>141</v>
      </c>
      <c r="E912" t="s">
        <v>9611</v>
      </c>
      <c r="F912" t="s">
        <v>7276</v>
      </c>
      <c r="G912" s="7">
        <v>392.61404200000004</v>
      </c>
      <c r="H912" s="7">
        <v>361.11815000000001</v>
      </c>
      <c r="I912" s="7">
        <v>435.30904499999997</v>
      </c>
      <c r="J912" s="7">
        <v>453.33292399999999</v>
      </c>
      <c r="K912" s="7">
        <v>452.87241600000004</v>
      </c>
      <c r="L912" s="7">
        <v>486.91390999999999</v>
      </c>
      <c r="M912" s="7">
        <v>499.50443000000001</v>
      </c>
      <c r="N912" s="7">
        <v>486.14295099999998</v>
      </c>
      <c r="O912" s="7">
        <v>454.838436</v>
      </c>
      <c r="P912" s="7">
        <v>282.47227299999997</v>
      </c>
      <c r="Q912" s="7">
        <v>203.585328</v>
      </c>
      <c r="R912" s="7">
        <v>0</v>
      </c>
    </row>
    <row r="913" spans="1:18" hidden="1" x14ac:dyDescent="0.35">
      <c r="A913" s="34" t="s">
        <v>1398</v>
      </c>
      <c r="B913" t="s">
        <v>4674</v>
      </c>
      <c r="C913" t="s">
        <v>1397</v>
      </c>
      <c r="D913" t="s">
        <v>1398</v>
      </c>
      <c r="E913" t="s">
        <v>9611</v>
      </c>
      <c r="F913" t="s">
        <v>7276</v>
      </c>
      <c r="G913" s="7">
        <v>347.56165299999998</v>
      </c>
      <c r="H913" s="7">
        <v>311.749683</v>
      </c>
      <c r="I913" s="7">
        <v>332.88016400000004</v>
      </c>
      <c r="J913" s="7">
        <v>281.10230799999999</v>
      </c>
      <c r="K913" s="7">
        <v>269.48026599999997</v>
      </c>
      <c r="L913" s="7">
        <v>257.55678999999998</v>
      </c>
      <c r="M913" s="7">
        <v>273.50684100000001</v>
      </c>
      <c r="N913" s="7">
        <v>272.36374999999998</v>
      </c>
      <c r="O913" s="7">
        <v>257.357981</v>
      </c>
      <c r="P913" s="7">
        <v>287.60843399999999</v>
      </c>
      <c r="Q913" s="7">
        <v>289.532331</v>
      </c>
      <c r="R913" s="7">
        <v>0</v>
      </c>
    </row>
    <row r="914" spans="1:18" hidden="1" x14ac:dyDescent="0.35">
      <c r="A914" s="34" t="s">
        <v>9733</v>
      </c>
      <c r="B914" t="s">
        <v>4674</v>
      </c>
      <c r="C914" t="s">
        <v>1488</v>
      </c>
      <c r="D914" t="s">
        <v>9733</v>
      </c>
      <c r="E914" t="s">
        <v>9616</v>
      </c>
      <c r="F914" t="s">
        <v>7276</v>
      </c>
      <c r="G914" s="7">
        <v>929.96393899999998</v>
      </c>
      <c r="H914" s="7">
        <v>833.32185800000002</v>
      </c>
      <c r="I914" s="7">
        <v>897.30491299999994</v>
      </c>
      <c r="J914" s="7">
        <v>785.60355600000003</v>
      </c>
      <c r="K914" s="7">
        <v>764.43706299999997</v>
      </c>
      <c r="L914" s="7">
        <v>725.52930500000002</v>
      </c>
      <c r="M914" s="7">
        <v>725.19841899999994</v>
      </c>
      <c r="N914" s="7">
        <v>736.28432099999998</v>
      </c>
      <c r="O914" s="7">
        <v>700.47499700000003</v>
      </c>
      <c r="P914" s="7">
        <v>776.47610699999996</v>
      </c>
      <c r="Q914" s="7">
        <v>775.41148299999998</v>
      </c>
      <c r="R914" s="7">
        <v>856.2950699999999</v>
      </c>
    </row>
    <row r="915" spans="1:18" hidden="1" x14ac:dyDescent="0.35">
      <c r="A915" s="34" t="s">
        <v>1690</v>
      </c>
      <c r="B915" t="s">
        <v>4674</v>
      </c>
      <c r="C915" t="s">
        <v>1689</v>
      </c>
      <c r="D915" t="s">
        <v>1690</v>
      </c>
      <c r="E915" t="s">
        <v>9687</v>
      </c>
      <c r="F915" t="s">
        <v>7276</v>
      </c>
      <c r="G915" s="7">
        <v>60.832046999999996</v>
      </c>
      <c r="H915" s="7">
        <v>31.043607999999999</v>
      </c>
      <c r="I915" s="7">
        <v>48.081631000000002</v>
      </c>
      <c r="J915" s="7">
        <v>54.607272999999999</v>
      </c>
      <c r="K915" s="7">
        <v>53.945449000000004</v>
      </c>
      <c r="L915" s="7">
        <v>50.007366999999995</v>
      </c>
      <c r="M915" s="7">
        <v>49.554074</v>
      </c>
      <c r="N915" s="7">
        <v>51.883946999999999</v>
      </c>
      <c r="O915" s="7">
        <v>47.072997999999998</v>
      </c>
      <c r="P915" s="7">
        <v>52.851749000000005</v>
      </c>
      <c r="Q915" s="7">
        <v>52.390303999999993</v>
      </c>
      <c r="R915" s="7">
        <v>60.792423999999997</v>
      </c>
    </row>
    <row r="916" spans="1:18" hidden="1" x14ac:dyDescent="0.35">
      <c r="A916" s="34" t="s">
        <v>9932</v>
      </c>
      <c r="B916" t="s">
        <v>4674</v>
      </c>
      <c r="C916" t="s">
        <v>2028</v>
      </c>
      <c r="D916" t="s">
        <v>9932</v>
      </c>
      <c r="E916" t="s">
        <v>4126</v>
      </c>
      <c r="F916" t="s">
        <v>7276</v>
      </c>
      <c r="G916" s="7">
        <v>997.32509499999992</v>
      </c>
      <c r="H916" s="7">
        <v>945.55796599999996</v>
      </c>
      <c r="I916" s="7">
        <v>1181.969638</v>
      </c>
      <c r="J916" s="7">
        <v>1285.7132260000001</v>
      </c>
      <c r="K916" s="7">
        <v>1084.0516189999998</v>
      </c>
      <c r="L916" s="7">
        <v>1000.954417</v>
      </c>
      <c r="M916" s="7">
        <v>1158.2383589999999</v>
      </c>
      <c r="N916" s="7">
        <v>1065.3457150000002</v>
      </c>
      <c r="O916" s="7">
        <v>799.36263100000008</v>
      </c>
      <c r="P916" s="7">
        <v>1075.9707080000001</v>
      </c>
      <c r="Q916" s="7">
        <v>576.927142</v>
      </c>
      <c r="R916" s="7">
        <v>0</v>
      </c>
    </row>
    <row r="917" spans="1:18" hidden="1" x14ac:dyDescent="0.35">
      <c r="A917" s="34" t="s">
        <v>2064</v>
      </c>
      <c r="B917" t="s">
        <v>4674</v>
      </c>
      <c r="C917" t="s">
        <v>2063</v>
      </c>
      <c r="D917" t="s">
        <v>2064</v>
      </c>
      <c r="E917" t="s">
        <v>9619</v>
      </c>
      <c r="F917" t="s">
        <v>7276</v>
      </c>
      <c r="G917" s="7">
        <v>85.118425000000002</v>
      </c>
      <c r="H917" s="7">
        <v>79.775499999999994</v>
      </c>
      <c r="I917" s="7">
        <v>78.049125000000004</v>
      </c>
      <c r="J917" s="7">
        <v>71.932527000000007</v>
      </c>
      <c r="K917" s="7">
        <v>72.4696</v>
      </c>
      <c r="L917" s="7">
        <v>69.780899999999988</v>
      </c>
      <c r="M917" s="7"/>
      <c r="N917" s="7"/>
      <c r="O917" s="7"/>
      <c r="P917" s="7"/>
      <c r="Q917" s="7"/>
      <c r="R917" s="7"/>
    </row>
    <row r="918" spans="1:18" hidden="1" x14ac:dyDescent="0.35">
      <c r="A918" s="34" t="s">
        <v>2064</v>
      </c>
      <c r="B918" t="s">
        <v>4674</v>
      </c>
      <c r="C918" t="s">
        <v>2063</v>
      </c>
      <c r="D918" t="s">
        <v>2064</v>
      </c>
      <c r="E918" t="s">
        <v>4591</v>
      </c>
      <c r="F918" t="s">
        <v>7276</v>
      </c>
      <c r="G918" s="7"/>
      <c r="H918" s="7"/>
      <c r="I918" s="7"/>
      <c r="J918" s="7"/>
      <c r="K918" s="7"/>
      <c r="L918" s="7"/>
      <c r="M918" s="7">
        <v>72.444924999999998</v>
      </c>
      <c r="N918" s="7">
        <v>75.646899999999988</v>
      </c>
      <c r="O918" s="7">
        <v>68.524574999999999</v>
      </c>
      <c r="P918" s="7">
        <v>72.127125000000007</v>
      </c>
      <c r="Q918" s="7">
        <v>68.503225</v>
      </c>
      <c r="R918" s="7">
        <v>0</v>
      </c>
    </row>
    <row r="919" spans="1:18" hidden="1" x14ac:dyDescent="0.35">
      <c r="A919" s="34" t="s">
        <v>100</v>
      </c>
      <c r="B919" t="s">
        <v>4674</v>
      </c>
      <c r="C919" t="s">
        <v>101</v>
      </c>
      <c r="D919" t="s">
        <v>100</v>
      </c>
      <c r="E919" t="s">
        <v>9622</v>
      </c>
      <c r="F919" t="s">
        <v>7276</v>
      </c>
      <c r="G919" s="7">
        <v>128.47072</v>
      </c>
      <c r="H919" s="7">
        <v>120.43584</v>
      </c>
      <c r="I919" s="7">
        <v>128.71348</v>
      </c>
      <c r="J919" s="7">
        <v>113.12363999999999</v>
      </c>
      <c r="K919" s="7">
        <v>105.11116</v>
      </c>
      <c r="L919" s="7">
        <v>98.306600000000003</v>
      </c>
      <c r="M919" s="7">
        <v>99.875720000000001</v>
      </c>
      <c r="N919" s="7">
        <v>101.2508</v>
      </c>
      <c r="O919" s="7">
        <v>98.285320000000013</v>
      </c>
      <c r="P919" s="7">
        <v>106.59684</v>
      </c>
      <c r="Q919" s="7">
        <v>104.61136</v>
      </c>
      <c r="R919" s="7">
        <v>0</v>
      </c>
    </row>
    <row r="920" spans="1:18" hidden="1" x14ac:dyDescent="0.35">
      <c r="A920" s="34" t="s">
        <v>3794</v>
      </c>
      <c r="B920" t="s">
        <v>4674</v>
      </c>
      <c r="C920" t="s">
        <v>2350</v>
      </c>
      <c r="D920" t="s">
        <v>3794</v>
      </c>
      <c r="E920" t="s">
        <v>9626</v>
      </c>
      <c r="F920" t="s">
        <v>7276</v>
      </c>
      <c r="G920" s="7">
        <v>73.529314999999997</v>
      </c>
      <c r="H920" s="7">
        <v>72.530001999999996</v>
      </c>
      <c r="I920" s="7">
        <v>79.897542000000001</v>
      </c>
      <c r="J920" s="7">
        <v>76.802728000000002</v>
      </c>
      <c r="K920" s="7">
        <v>79.982067000000001</v>
      </c>
      <c r="L920" s="7">
        <v>77.621679999999998</v>
      </c>
      <c r="M920" s="7">
        <v>79.257861000000005</v>
      </c>
      <c r="N920" s="7">
        <v>39.857979</v>
      </c>
      <c r="O920" s="7">
        <v>38.350970000000004</v>
      </c>
      <c r="P920" s="7">
        <v>39.9253</v>
      </c>
      <c r="Q920" s="7">
        <v>38.548333</v>
      </c>
      <c r="R920" s="7">
        <v>0</v>
      </c>
    </row>
    <row r="921" spans="1:18" hidden="1" x14ac:dyDescent="0.35">
      <c r="A921" s="34" t="s">
        <v>9666</v>
      </c>
      <c r="B921" t="s">
        <v>4674</v>
      </c>
      <c r="C921" t="s">
        <v>2404</v>
      </c>
      <c r="D921" t="s">
        <v>9666</v>
      </c>
      <c r="E921" t="s">
        <v>4126</v>
      </c>
      <c r="F921" t="s">
        <v>7276</v>
      </c>
      <c r="G921" s="7">
        <v>240.80642600000002</v>
      </c>
      <c r="H921" s="7">
        <v>229.59369000000001</v>
      </c>
      <c r="I921" s="7">
        <v>230.64569800000001</v>
      </c>
      <c r="J921" s="7">
        <v>173.93980999999999</v>
      </c>
      <c r="K921" s="7">
        <v>164.24376199999998</v>
      </c>
      <c r="L921" s="7">
        <v>162.06599600000001</v>
      </c>
      <c r="M921" s="7">
        <v>157.281757</v>
      </c>
      <c r="N921" s="7">
        <v>165.772423</v>
      </c>
      <c r="O921" s="7">
        <v>150.22150500000001</v>
      </c>
      <c r="P921" s="7">
        <v>188.36464600000002</v>
      </c>
      <c r="Q921" s="7">
        <v>169.94556700000001</v>
      </c>
      <c r="R921" s="7">
        <v>0</v>
      </c>
    </row>
    <row r="922" spans="1:18" hidden="1" x14ac:dyDescent="0.35">
      <c r="A922" s="34" t="s">
        <v>2762</v>
      </c>
      <c r="B922" t="s">
        <v>4674</v>
      </c>
      <c r="C922" t="s">
        <v>2761</v>
      </c>
      <c r="D922" t="s">
        <v>2762</v>
      </c>
      <c r="E922" t="s">
        <v>9616</v>
      </c>
      <c r="F922" t="s">
        <v>7276</v>
      </c>
      <c r="G922" s="7">
        <v>247.89200299999999</v>
      </c>
      <c r="H922" s="7">
        <v>218.53133700000001</v>
      </c>
      <c r="I922" s="7">
        <v>241.324623</v>
      </c>
      <c r="J922" s="7">
        <v>208.307287</v>
      </c>
      <c r="K922" s="7">
        <v>207.49129600000001</v>
      </c>
      <c r="L922" s="7">
        <v>203.35619200000002</v>
      </c>
      <c r="M922" s="7">
        <v>204.09423800000002</v>
      </c>
      <c r="N922" s="7">
        <v>213.36812499999999</v>
      </c>
      <c r="O922" s="7">
        <v>204.89981299999999</v>
      </c>
      <c r="P922" s="7">
        <v>224.59270000000001</v>
      </c>
      <c r="Q922" s="7">
        <v>235.25144</v>
      </c>
      <c r="R922" s="7">
        <v>0</v>
      </c>
    </row>
    <row r="923" spans="1:18" hidden="1" x14ac:dyDescent="0.35">
      <c r="A923" s="34" t="s">
        <v>9933</v>
      </c>
      <c r="B923" t="s">
        <v>4674</v>
      </c>
      <c r="C923" t="s">
        <v>3235</v>
      </c>
      <c r="D923" t="s">
        <v>9933</v>
      </c>
      <c r="E923" t="s">
        <v>9616</v>
      </c>
      <c r="F923" t="s">
        <v>7276</v>
      </c>
      <c r="G923" s="7">
        <v>255.94782899999998</v>
      </c>
      <c r="H923" s="7">
        <v>254.447361</v>
      </c>
      <c r="I923" s="7">
        <v>299.64993900000002</v>
      </c>
      <c r="J923" s="7">
        <v>280.48677100000003</v>
      </c>
      <c r="K923" s="7">
        <v>276.84091100000001</v>
      </c>
      <c r="L923" s="7">
        <v>249.017404</v>
      </c>
      <c r="M923" s="7">
        <v>260.16328700000003</v>
      </c>
      <c r="N923" s="7">
        <v>283.61123700000002</v>
      </c>
      <c r="O923" s="7">
        <v>245.171875</v>
      </c>
      <c r="P923" s="7">
        <v>233.69596900000002</v>
      </c>
      <c r="Q923" s="7">
        <v>247.93581899999998</v>
      </c>
      <c r="R923" s="7">
        <v>0</v>
      </c>
    </row>
    <row r="924" spans="1:18" hidden="1" x14ac:dyDescent="0.35">
      <c r="A924" s="34" t="s">
        <v>117</v>
      </c>
      <c r="B924" t="s">
        <v>4674</v>
      </c>
      <c r="C924" t="s">
        <v>118</v>
      </c>
      <c r="D924" t="s">
        <v>117</v>
      </c>
      <c r="E924" t="s">
        <v>9675</v>
      </c>
      <c r="F924" t="s">
        <v>7276</v>
      </c>
      <c r="G924" s="7">
        <v>15.078194</v>
      </c>
      <c r="H924" s="7">
        <v>13.771970999999999</v>
      </c>
      <c r="I924" s="7">
        <v>14.509397999999999</v>
      </c>
      <c r="J924" s="7">
        <v>12.558223</v>
      </c>
      <c r="K924" s="7">
        <v>13.385171</v>
      </c>
      <c r="L924" s="7">
        <v>12.867165000000002</v>
      </c>
      <c r="M924" s="7"/>
      <c r="N924" s="7"/>
      <c r="O924" s="7"/>
      <c r="P924" s="7"/>
      <c r="Q924" s="7"/>
      <c r="R924" s="7"/>
    </row>
    <row r="925" spans="1:18" hidden="1" x14ac:dyDescent="0.35">
      <c r="A925" s="34" t="s">
        <v>117</v>
      </c>
      <c r="B925" t="s">
        <v>4674</v>
      </c>
      <c r="C925" t="s">
        <v>118</v>
      </c>
      <c r="D925" t="s">
        <v>117</v>
      </c>
      <c r="E925" t="s">
        <v>9615</v>
      </c>
      <c r="F925" t="s">
        <v>7276</v>
      </c>
      <c r="G925" s="7"/>
      <c r="H925" s="7"/>
      <c r="I925" s="7"/>
      <c r="J925" s="7"/>
      <c r="K925" s="7"/>
      <c r="L925" s="7"/>
      <c r="M925" s="7">
        <v>54.675650999999995</v>
      </c>
      <c r="N925" s="7">
        <v>56.688118000000003</v>
      </c>
      <c r="O925" s="7">
        <v>57.306314</v>
      </c>
      <c r="P925" s="7">
        <v>61.937182</v>
      </c>
      <c r="Q925" s="7">
        <v>62.264260999999998</v>
      </c>
      <c r="R925" s="7">
        <v>0</v>
      </c>
    </row>
    <row r="926" spans="1:18" hidden="1" x14ac:dyDescent="0.35">
      <c r="A926" s="34" t="s">
        <v>9433</v>
      </c>
      <c r="B926" t="s">
        <v>4675</v>
      </c>
      <c r="C926" t="s">
        <v>7331</v>
      </c>
      <c r="D926" t="s">
        <v>9433</v>
      </c>
      <c r="E926" t="s">
        <v>4126</v>
      </c>
      <c r="F926" t="s">
        <v>7331</v>
      </c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>
        <v>45.440023000000004</v>
      </c>
    </row>
    <row r="927" spans="1:18" hidden="1" x14ac:dyDescent="0.35">
      <c r="A927" s="34" t="s">
        <v>3637</v>
      </c>
      <c r="B927" t="s">
        <v>4675</v>
      </c>
      <c r="C927" t="s">
        <v>79</v>
      </c>
      <c r="D927" t="s">
        <v>3637</v>
      </c>
      <c r="E927" t="s">
        <v>9621</v>
      </c>
      <c r="F927" t="s">
        <v>7276</v>
      </c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>
        <v>106.90851799999999</v>
      </c>
    </row>
    <row r="928" spans="1:18" hidden="1" x14ac:dyDescent="0.35">
      <c r="A928" s="34" t="s">
        <v>914</v>
      </c>
      <c r="B928" t="s">
        <v>4675</v>
      </c>
      <c r="C928" t="s">
        <v>189</v>
      </c>
      <c r="D928" t="s">
        <v>914</v>
      </c>
      <c r="E928" t="s">
        <v>9615</v>
      </c>
      <c r="F928" t="s">
        <v>7276</v>
      </c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>
        <v>388.85710499999993</v>
      </c>
    </row>
    <row r="929" spans="1:18" hidden="1" x14ac:dyDescent="0.35">
      <c r="A929" s="34" t="s">
        <v>1207</v>
      </c>
      <c r="B929" t="s">
        <v>4675</v>
      </c>
      <c r="C929" t="s">
        <v>1206</v>
      </c>
      <c r="D929" t="s">
        <v>1207</v>
      </c>
      <c r="E929" t="s">
        <v>9620</v>
      </c>
      <c r="F929" t="s">
        <v>7276</v>
      </c>
      <c r="G929" s="7">
        <v>126.48607200000001</v>
      </c>
      <c r="H929" s="7">
        <v>119.07266300000001</v>
      </c>
      <c r="I929" s="7">
        <v>122.51450699999999</v>
      </c>
      <c r="J929" s="7">
        <v>115.782124</v>
      </c>
      <c r="K929" s="7">
        <v>115.34730499999999</v>
      </c>
      <c r="L929" s="7">
        <v>113.40307300000001</v>
      </c>
      <c r="M929" s="7">
        <v>112.74366499999999</v>
      </c>
      <c r="N929" s="7">
        <v>105.635397</v>
      </c>
      <c r="O929" s="7">
        <v>101.26096200000001</v>
      </c>
      <c r="P929" s="7">
        <v>113.56788</v>
      </c>
      <c r="Q929" s="7">
        <v>114.645703</v>
      </c>
      <c r="R929" s="7">
        <v>124.21247100000001</v>
      </c>
    </row>
    <row r="930" spans="1:18" hidden="1" x14ac:dyDescent="0.35">
      <c r="A930" s="34" t="s">
        <v>141</v>
      </c>
      <c r="B930" t="s">
        <v>4675</v>
      </c>
      <c r="C930" t="s">
        <v>142</v>
      </c>
      <c r="D930" t="s">
        <v>141</v>
      </c>
      <c r="E930" t="s">
        <v>9611</v>
      </c>
      <c r="F930" t="s">
        <v>7276</v>
      </c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>
        <v>415.13053200000002</v>
      </c>
    </row>
    <row r="931" spans="1:18" hidden="1" x14ac:dyDescent="0.35">
      <c r="A931" s="34" t="s">
        <v>1398</v>
      </c>
      <c r="B931" t="s">
        <v>4675</v>
      </c>
      <c r="C931" t="s">
        <v>1397</v>
      </c>
      <c r="D931" t="s">
        <v>1398</v>
      </c>
      <c r="E931" t="s">
        <v>9611</v>
      </c>
      <c r="F931" t="s">
        <v>7276</v>
      </c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>
        <v>328.374413</v>
      </c>
    </row>
    <row r="932" spans="1:18" hidden="1" x14ac:dyDescent="0.35">
      <c r="A932" s="34" t="s">
        <v>9932</v>
      </c>
      <c r="B932" t="s">
        <v>4675</v>
      </c>
      <c r="C932" t="s">
        <v>2028</v>
      </c>
      <c r="D932" t="s">
        <v>9932</v>
      </c>
      <c r="E932" t="s">
        <v>4126</v>
      </c>
      <c r="F932" t="s">
        <v>7276</v>
      </c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>
        <v>574.02568399999996</v>
      </c>
    </row>
    <row r="933" spans="1:18" hidden="1" x14ac:dyDescent="0.35">
      <c r="A933" s="34" t="s">
        <v>2064</v>
      </c>
      <c r="B933" t="s">
        <v>4675</v>
      </c>
      <c r="C933" t="s">
        <v>2063</v>
      </c>
      <c r="D933" t="s">
        <v>2064</v>
      </c>
      <c r="E933" t="s">
        <v>4591</v>
      </c>
      <c r="F933" t="s">
        <v>7276</v>
      </c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>
        <v>71.243375</v>
      </c>
    </row>
    <row r="934" spans="1:18" hidden="1" x14ac:dyDescent="0.35">
      <c r="A934" s="34" t="s">
        <v>9662</v>
      </c>
      <c r="B934" t="s">
        <v>4675</v>
      </c>
      <c r="C934" t="s">
        <v>133</v>
      </c>
      <c r="D934" t="s">
        <v>9662</v>
      </c>
      <c r="E934" t="s">
        <v>9616</v>
      </c>
      <c r="F934" t="s">
        <v>7276</v>
      </c>
      <c r="G934" s="7">
        <v>205.004853</v>
      </c>
      <c r="H934" s="7">
        <v>186.04445999999999</v>
      </c>
      <c r="I934" s="7">
        <v>199.22230999999999</v>
      </c>
      <c r="J934" s="7">
        <v>168.06432999999998</v>
      </c>
      <c r="K934" s="7">
        <v>152.97331</v>
      </c>
      <c r="L934" s="7">
        <v>147.49727999999999</v>
      </c>
      <c r="M934" s="7">
        <v>153.04548</v>
      </c>
      <c r="N934" s="7">
        <v>151.85576</v>
      </c>
      <c r="O934" s="7">
        <v>140.41531000000001</v>
      </c>
      <c r="P934" s="7">
        <v>161.54719</v>
      </c>
      <c r="Q934" s="7">
        <v>172.77456000000001</v>
      </c>
      <c r="R934" s="7">
        <v>190.77947</v>
      </c>
    </row>
    <row r="935" spans="1:18" hidden="1" x14ac:dyDescent="0.35">
      <c r="A935" s="34" t="s">
        <v>100</v>
      </c>
      <c r="B935" t="s">
        <v>4675</v>
      </c>
      <c r="C935" t="s">
        <v>101</v>
      </c>
      <c r="D935" t="s">
        <v>100</v>
      </c>
      <c r="E935" t="s">
        <v>9622</v>
      </c>
      <c r="F935" t="s">
        <v>7276</v>
      </c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>
        <v>112.2268</v>
      </c>
    </row>
    <row r="936" spans="1:18" hidden="1" x14ac:dyDescent="0.35">
      <c r="A936" s="34" t="s">
        <v>3794</v>
      </c>
      <c r="B936" t="s">
        <v>4675</v>
      </c>
      <c r="C936" t="s">
        <v>2350</v>
      </c>
      <c r="D936" t="s">
        <v>3794</v>
      </c>
      <c r="E936" t="s">
        <v>9626</v>
      </c>
      <c r="F936" t="s">
        <v>7276</v>
      </c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>
        <v>39.831726000000003</v>
      </c>
    </row>
    <row r="937" spans="1:18" hidden="1" x14ac:dyDescent="0.35">
      <c r="A937" s="34" t="s">
        <v>9666</v>
      </c>
      <c r="B937" t="s">
        <v>4675</v>
      </c>
      <c r="C937" t="s">
        <v>2404</v>
      </c>
      <c r="D937" t="s">
        <v>9666</v>
      </c>
      <c r="E937" t="s">
        <v>4126</v>
      </c>
      <c r="F937" t="s">
        <v>7276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>
        <v>200.031847</v>
      </c>
    </row>
    <row r="938" spans="1:18" hidden="1" x14ac:dyDescent="0.35">
      <c r="A938" s="34" t="s">
        <v>2762</v>
      </c>
      <c r="B938" t="s">
        <v>4675</v>
      </c>
      <c r="C938" t="s">
        <v>2761</v>
      </c>
      <c r="D938" t="s">
        <v>2762</v>
      </c>
      <c r="E938" t="s">
        <v>9616</v>
      </c>
      <c r="F938" t="s">
        <v>7276</v>
      </c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>
        <v>255.23056199999999</v>
      </c>
    </row>
    <row r="939" spans="1:18" hidden="1" x14ac:dyDescent="0.35">
      <c r="A939" s="34" t="s">
        <v>6490</v>
      </c>
      <c r="B939" t="s">
        <v>4675</v>
      </c>
      <c r="C939" t="s">
        <v>125</v>
      </c>
      <c r="D939" t="s">
        <v>6490</v>
      </c>
      <c r="E939" t="s">
        <v>9615</v>
      </c>
      <c r="F939" t="s">
        <v>7276</v>
      </c>
      <c r="G939" s="7"/>
      <c r="H939" s="7">
        <v>82.529664000000011</v>
      </c>
      <c r="I939" s="7">
        <v>91.372128000000004</v>
      </c>
      <c r="J939" s="7">
        <v>88.424644000000001</v>
      </c>
      <c r="K939" s="7">
        <v>50.165292000000001</v>
      </c>
      <c r="L939" s="7">
        <v>46.358016999999997</v>
      </c>
      <c r="M939" s="7">
        <v>45.253758000000005</v>
      </c>
      <c r="N939" s="7">
        <v>41.888970999999998</v>
      </c>
      <c r="O939" s="7">
        <v>46.436879999999995</v>
      </c>
      <c r="P939" s="7">
        <v>48.868259999999999</v>
      </c>
      <c r="Q939" s="7">
        <v>47.988098000000001</v>
      </c>
      <c r="R939" s="7">
        <v>64.525807999999998</v>
      </c>
    </row>
    <row r="940" spans="1:18" hidden="1" x14ac:dyDescent="0.35">
      <c r="A940" s="34" t="s">
        <v>9933</v>
      </c>
      <c r="B940" t="s">
        <v>4675</v>
      </c>
      <c r="C940" t="s">
        <v>3235</v>
      </c>
      <c r="D940" t="s">
        <v>9933</v>
      </c>
      <c r="E940" t="s">
        <v>9616</v>
      </c>
      <c r="F940" t="s">
        <v>7276</v>
      </c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>
        <v>283.32646699999998</v>
      </c>
    </row>
    <row r="941" spans="1:18" hidden="1" x14ac:dyDescent="0.35">
      <c r="A941" s="34" t="s">
        <v>117</v>
      </c>
      <c r="B941" t="s">
        <v>4675</v>
      </c>
      <c r="C941" t="s">
        <v>118</v>
      </c>
      <c r="D941" t="s">
        <v>117</v>
      </c>
      <c r="E941" t="s">
        <v>9615</v>
      </c>
      <c r="F941" t="s">
        <v>7276</v>
      </c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>
        <v>70.452634000000003</v>
      </c>
    </row>
    <row r="942" spans="1:18" hidden="1" x14ac:dyDescent="0.35">
      <c r="A942" s="34" t="s">
        <v>9934</v>
      </c>
      <c r="B942" t="s">
        <v>4676</v>
      </c>
      <c r="C942" t="s">
        <v>704</v>
      </c>
      <c r="D942" t="s">
        <v>9934</v>
      </c>
      <c r="E942" t="s">
        <v>9616</v>
      </c>
      <c r="F942" t="s">
        <v>7276</v>
      </c>
      <c r="G942" s="7">
        <v>706.89001500000006</v>
      </c>
      <c r="H942" s="7">
        <v>677.32831799999997</v>
      </c>
      <c r="I942" s="7">
        <v>796.05401900000004</v>
      </c>
      <c r="J942" s="7">
        <v>826.89579100000003</v>
      </c>
      <c r="K942" s="7">
        <v>900.20218499999999</v>
      </c>
      <c r="L942" s="7">
        <v>570.80655300000001</v>
      </c>
      <c r="M942" s="7">
        <v>614.31104100000005</v>
      </c>
      <c r="N942" s="7">
        <v>254.02076700000001</v>
      </c>
      <c r="O942" s="7">
        <v>30.036776999999997</v>
      </c>
      <c r="P942" s="7">
        <v>111.72726</v>
      </c>
      <c r="Q942" s="7">
        <v>0</v>
      </c>
      <c r="R942" s="7">
        <v>0</v>
      </c>
    </row>
    <row r="943" spans="1:18" hidden="1" x14ac:dyDescent="0.35">
      <c r="A943" s="34" t="s">
        <v>991</v>
      </c>
      <c r="B943" t="s">
        <v>4676</v>
      </c>
      <c r="C943" t="s">
        <v>990</v>
      </c>
      <c r="D943" t="s">
        <v>991</v>
      </c>
      <c r="E943" t="s">
        <v>9622</v>
      </c>
      <c r="F943" t="s">
        <v>7276</v>
      </c>
      <c r="G943" s="7">
        <v>331.75809000000004</v>
      </c>
      <c r="H943" s="7">
        <v>234.86832000000001</v>
      </c>
      <c r="I943" s="7">
        <v>144.49221</v>
      </c>
      <c r="J943" s="7">
        <v>72.76185000000001</v>
      </c>
      <c r="K943" s="7">
        <v>53.377559999999995</v>
      </c>
      <c r="L943" s="7">
        <v>138.99087</v>
      </c>
      <c r="M943" s="7">
        <v>184.28787</v>
      </c>
      <c r="N943" s="7">
        <v>64.398600000000002</v>
      </c>
      <c r="O943" s="7">
        <v>137.42631</v>
      </c>
      <c r="P943" s="7">
        <v>317.40381000000002</v>
      </c>
      <c r="Q943" s="7"/>
      <c r="R943" s="7"/>
    </row>
    <row r="944" spans="1:18" hidden="1" x14ac:dyDescent="0.35">
      <c r="A944" s="34" t="s">
        <v>991</v>
      </c>
      <c r="B944" t="s">
        <v>4676</v>
      </c>
      <c r="C944" t="s">
        <v>990</v>
      </c>
      <c r="D944" t="s">
        <v>991</v>
      </c>
      <c r="E944" t="s">
        <v>9615</v>
      </c>
      <c r="F944" t="s">
        <v>7276</v>
      </c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>
        <v>370.65321</v>
      </c>
      <c r="R944" s="7">
        <v>333.80334000000005</v>
      </c>
    </row>
    <row r="945" spans="1:18" hidden="1" x14ac:dyDescent="0.35">
      <c r="A945" s="34" t="s">
        <v>9935</v>
      </c>
      <c r="B945" t="s">
        <v>4676</v>
      </c>
      <c r="C945" t="s">
        <v>1535</v>
      </c>
      <c r="D945" t="s">
        <v>9935</v>
      </c>
      <c r="E945" t="s">
        <v>9619</v>
      </c>
      <c r="F945" t="s">
        <v>7276</v>
      </c>
      <c r="G945" s="7">
        <v>13.108799999999999</v>
      </c>
      <c r="H945" s="7">
        <v>34.386839999999999</v>
      </c>
      <c r="I945" s="7">
        <v>23.746200000000002</v>
      </c>
      <c r="J945" s="7">
        <v>2.5289200000000003</v>
      </c>
      <c r="K945" s="7">
        <v>3.2164760000000001</v>
      </c>
      <c r="L945" s="7">
        <v>6.9844200000000001</v>
      </c>
      <c r="M945" s="7">
        <v>13.95528</v>
      </c>
      <c r="N945" s="7">
        <v>3.8829000000000002</v>
      </c>
      <c r="O945" s="7">
        <v>22.456499999999998</v>
      </c>
      <c r="P945" s="7">
        <v>56.1999</v>
      </c>
      <c r="Q945" s="7">
        <v>65.866380000000007</v>
      </c>
      <c r="R945" s="7">
        <v>52.968059999999994</v>
      </c>
    </row>
    <row r="946" spans="1:18" hidden="1" x14ac:dyDescent="0.35">
      <c r="A946" s="34" t="s">
        <v>9936</v>
      </c>
      <c r="B946" t="s">
        <v>4676</v>
      </c>
      <c r="C946" t="s">
        <v>1892</v>
      </c>
      <c r="D946" t="s">
        <v>9936</v>
      </c>
      <c r="E946" t="s">
        <v>9615</v>
      </c>
      <c r="F946" t="s">
        <v>7276</v>
      </c>
      <c r="G946" s="7"/>
      <c r="H946" s="7"/>
      <c r="I946" s="7"/>
      <c r="J946" s="7">
        <v>37.159340999999998</v>
      </c>
      <c r="K946" s="7">
        <v>32.915239</v>
      </c>
      <c r="L946" s="7">
        <v>36.604777999999996</v>
      </c>
      <c r="M946" s="7">
        <v>41.975048999999999</v>
      </c>
      <c r="N946" s="7">
        <v>40.275379999999998</v>
      </c>
      <c r="O946" s="7">
        <v>25.546894000000002</v>
      </c>
      <c r="P946" s="7">
        <v>98.627449999999996</v>
      </c>
      <c r="Q946" s="7">
        <v>105.173653</v>
      </c>
      <c r="R946" s="7">
        <v>88.804803000000007</v>
      </c>
    </row>
    <row r="947" spans="1:18" hidden="1" x14ac:dyDescent="0.35">
      <c r="A947" s="34" t="s">
        <v>9936</v>
      </c>
      <c r="B947" t="s">
        <v>4676</v>
      </c>
      <c r="C947" t="s">
        <v>1892</v>
      </c>
      <c r="D947" t="s">
        <v>9936</v>
      </c>
      <c r="E947" t="s">
        <v>4592</v>
      </c>
      <c r="F947" t="s">
        <v>7276</v>
      </c>
      <c r="G947" s="7">
        <v>117.12864900000001</v>
      </c>
      <c r="H947" s="7">
        <v>87.261752999999999</v>
      </c>
      <c r="I947" s="7">
        <v>51.445183999999998</v>
      </c>
      <c r="J947" s="7"/>
      <c r="K947" s="7"/>
      <c r="L947" s="7"/>
      <c r="M947" s="7"/>
      <c r="N947" s="7"/>
      <c r="O947" s="7"/>
      <c r="P947" s="7"/>
      <c r="Q947" s="7"/>
      <c r="R947" s="7"/>
    </row>
    <row r="948" spans="1:18" hidden="1" x14ac:dyDescent="0.35">
      <c r="A948" s="34" t="s">
        <v>9936</v>
      </c>
      <c r="B948" t="s">
        <v>4676</v>
      </c>
      <c r="C948" t="s">
        <v>1892</v>
      </c>
      <c r="D948" t="s">
        <v>9936</v>
      </c>
      <c r="E948" t="s">
        <v>9626</v>
      </c>
      <c r="F948" t="s">
        <v>7276</v>
      </c>
      <c r="G948" s="7">
        <v>119.61198</v>
      </c>
      <c r="H948" s="7">
        <v>60.718139999999998</v>
      </c>
      <c r="I948" s="7">
        <v>44.573160000000001</v>
      </c>
      <c r="J948" s="7">
        <v>10.68885</v>
      </c>
      <c r="K948" s="7">
        <v>8.0642999999999994</v>
      </c>
      <c r="L948" s="7">
        <v>8.3316299999999988</v>
      </c>
      <c r="M948" s="7">
        <v>5.44909</v>
      </c>
      <c r="N948" s="7">
        <v>9.0715199999999996</v>
      </c>
      <c r="O948" s="7">
        <v>15.09249</v>
      </c>
      <c r="P948" s="7">
        <v>30.845084999999997</v>
      </c>
      <c r="Q948" s="7">
        <v>80.702550000000002</v>
      </c>
      <c r="R948" s="7">
        <v>150.77313000000001</v>
      </c>
    </row>
    <row r="949" spans="1:18" hidden="1" x14ac:dyDescent="0.35">
      <c r="A949" s="34" t="s">
        <v>2041</v>
      </c>
      <c r="B949" t="s">
        <v>4676</v>
      </c>
      <c r="C949" t="s">
        <v>2040</v>
      </c>
      <c r="D949" t="s">
        <v>2041</v>
      </c>
      <c r="E949" t="s">
        <v>9615</v>
      </c>
      <c r="F949" t="s">
        <v>7276</v>
      </c>
      <c r="G949" s="7">
        <v>69.845399999999998</v>
      </c>
      <c r="H949" s="7">
        <v>44.886600000000001</v>
      </c>
      <c r="I949" s="7">
        <v>30.73338</v>
      </c>
      <c r="J949" s="7">
        <v>6.2252999999999998</v>
      </c>
      <c r="K949" s="7">
        <v>14.48766</v>
      </c>
      <c r="L949" s="7">
        <v>10.551600000000001</v>
      </c>
      <c r="M949" s="7">
        <v>13.92102</v>
      </c>
      <c r="N949" s="7">
        <v>12.6927</v>
      </c>
      <c r="O949" s="7">
        <v>22.041720000000002</v>
      </c>
      <c r="P949" s="7">
        <v>75.889979999999994</v>
      </c>
      <c r="Q949" s="7">
        <v>82.508399999999995</v>
      </c>
      <c r="R949" s="7">
        <v>88.662779999999998</v>
      </c>
    </row>
    <row r="950" spans="1:18" hidden="1" x14ac:dyDescent="0.35">
      <c r="A950" s="34" t="s">
        <v>2192</v>
      </c>
      <c r="B950" t="s">
        <v>4676</v>
      </c>
      <c r="C950" t="s">
        <v>2191</v>
      </c>
      <c r="D950" t="s">
        <v>2192</v>
      </c>
      <c r="E950" t="s">
        <v>9621</v>
      </c>
      <c r="F950" t="s">
        <v>7276</v>
      </c>
      <c r="G950" s="7">
        <v>260.69497000000001</v>
      </c>
      <c r="H950" s="7">
        <v>213.89998399999999</v>
      </c>
      <c r="I950" s="7">
        <v>242.86467300000001</v>
      </c>
      <c r="J950" s="7">
        <v>234.03108499999999</v>
      </c>
      <c r="K950" s="7">
        <v>261.45470999999998</v>
      </c>
      <c r="L950" s="7">
        <v>43.739716000000001</v>
      </c>
      <c r="M950" s="7">
        <v>243.49803500000002</v>
      </c>
      <c r="N950" s="7">
        <v>334.47607199999999</v>
      </c>
      <c r="O950" s="7">
        <v>342.74554999999998</v>
      </c>
      <c r="P950" s="7">
        <v>359.32914599999998</v>
      </c>
      <c r="Q950" s="7">
        <v>346.39270699999997</v>
      </c>
      <c r="R950" s="7">
        <v>363.45788199999998</v>
      </c>
    </row>
    <row r="951" spans="1:18" hidden="1" x14ac:dyDescent="0.35">
      <c r="A951" s="34" t="s">
        <v>9937</v>
      </c>
      <c r="B951" t="s">
        <v>4676</v>
      </c>
      <c r="C951" t="s">
        <v>2390</v>
      </c>
      <c r="D951" t="s">
        <v>9937</v>
      </c>
      <c r="E951" t="s">
        <v>9621</v>
      </c>
      <c r="F951" t="s">
        <v>4588</v>
      </c>
      <c r="G951" s="7">
        <v>6107.9989669081097</v>
      </c>
      <c r="H951" s="7">
        <v>5371.4454584811456</v>
      </c>
      <c r="I951" s="7">
        <v>6538.0152347241274</v>
      </c>
      <c r="J951" s="7">
        <v>5796.2608396864953</v>
      </c>
      <c r="K951" s="7">
        <v>5920.1963449999994</v>
      </c>
      <c r="L951" s="7">
        <v>5853.1527750000005</v>
      </c>
      <c r="M951" s="7">
        <v>5982.6409460000004</v>
      </c>
      <c r="N951" s="7">
        <v>5903.6606350000002</v>
      </c>
      <c r="O951" s="7">
        <v>5976.8840580000006</v>
      </c>
      <c r="P951" s="7">
        <v>6575.1274439999997</v>
      </c>
      <c r="Q951" s="7">
        <v>6123.1613090000001</v>
      </c>
      <c r="R951" s="7">
        <v>6574.1490760000006</v>
      </c>
    </row>
    <row r="952" spans="1:18" hidden="1" x14ac:dyDescent="0.35">
      <c r="A952" s="34" t="s">
        <v>9937</v>
      </c>
      <c r="B952" t="s">
        <v>4676</v>
      </c>
      <c r="C952" t="s">
        <v>2390</v>
      </c>
      <c r="D952" t="s">
        <v>9937</v>
      </c>
      <c r="E952" t="s">
        <v>9621</v>
      </c>
      <c r="F952" t="s">
        <v>7276</v>
      </c>
      <c r="G952" s="7"/>
      <c r="H952" s="7"/>
      <c r="I952" s="7"/>
      <c r="J952" s="7">
        <v>415.652714</v>
      </c>
      <c r="K952" s="7">
        <v>425.45349099999999</v>
      </c>
      <c r="L952" s="7">
        <v>426.47941399999996</v>
      </c>
      <c r="M952" s="7">
        <v>398.629321</v>
      </c>
      <c r="N952" s="7">
        <v>426.41121000000004</v>
      </c>
      <c r="O952" s="7">
        <v>443.486559</v>
      </c>
      <c r="P952" s="7">
        <v>570.34553900000003</v>
      </c>
      <c r="Q952" s="7">
        <v>570.69318500000008</v>
      </c>
      <c r="R952" s="7">
        <v>628.96733299999994</v>
      </c>
    </row>
    <row r="953" spans="1:18" hidden="1" x14ac:dyDescent="0.35">
      <c r="A953" s="34" t="s">
        <v>9937</v>
      </c>
      <c r="B953" t="s">
        <v>4676</v>
      </c>
      <c r="C953" t="s">
        <v>2390</v>
      </c>
      <c r="D953" t="s">
        <v>9937</v>
      </c>
      <c r="E953" t="s">
        <v>9611</v>
      </c>
      <c r="F953" t="s">
        <v>7276</v>
      </c>
      <c r="G953" s="7">
        <v>520.45513400000004</v>
      </c>
      <c r="H953" s="7">
        <v>468.27582200000001</v>
      </c>
      <c r="I953" s="7">
        <v>553.55533100000002</v>
      </c>
      <c r="J953" s="7"/>
      <c r="K953" s="7"/>
      <c r="L953" s="7"/>
      <c r="M953" s="7"/>
      <c r="N953" s="7"/>
      <c r="O953" s="7"/>
      <c r="P953" s="7"/>
      <c r="Q953" s="7"/>
      <c r="R953" s="7"/>
    </row>
    <row r="954" spans="1:18" hidden="1" x14ac:dyDescent="0.35">
      <c r="A954" s="34" t="s">
        <v>9938</v>
      </c>
      <c r="B954" t="s">
        <v>4676</v>
      </c>
      <c r="C954" t="s">
        <v>2416</v>
      </c>
      <c r="D954" t="s">
        <v>9938</v>
      </c>
      <c r="E954" t="s">
        <v>4126</v>
      </c>
      <c r="F954" t="s">
        <v>7276</v>
      </c>
      <c r="G954" s="7">
        <v>142.71639999999999</v>
      </c>
      <c r="H954" s="7">
        <v>175.47267600000001</v>
      </c>
      <c r="I954" s="7">
        <v>159.08946299999999</v>
      </c>
      <c r="J954" s="7">
        <v>110.101517</v>
      </c>
      <c r="K954" s="7">
        <v>137.08466099999998</v>
      </c>
      <c r="L954" s="7">
        <v>134.540954</v>
      </c>
      <c r="M954" s="7">
        <v>135.852384</v>
      </c>
      <c r="N954" s="7">
        <v>104.164227</v>
      </c>
      <c r="O954" s="7">
        <v>148.532275</v>
      </c>
      <c r="P954" s="7">
        <v>158.90473</v>
      </c>
      <c r="Q954" s="7">
        <v>162.44301199999998</v>
      </c>
      <c r="R954" s="7">
        <v>137.92778799999999</v>
      </c>
    </row>
    <row r="955" spans="1:18" hidden="1" x14ac:dyDescent="0.35">
      <c r="A955" s="34" t="s">
        <v>9939</v>
      </c>
      <c r="B955" t="s">
        <v>4676</v>
      </c>
      <c r="C955" t="s">
        <v>2579</v>
      </c>
      <c r="D955" t="s">
        <v>9939</v>
      </c>
      <c r="E955" t="s">
        <v>4592</v>
      </c>
      <c r="F955" t="s">
        <v>7276</v>
      </c>
      <c r="G955" s="7">
        <v>938.91283099999998</v>
      </c>
      <c r="H955" s="7">
        <v>799.93402800000001</v>
      </c>
      <c r="I955" s="7">
        <v>726.22964400000001</v>
      </c>
      <c r="J955" s="7">
        <v>174.04793599999999</v>
      </c>
      <c r="K955" s="7">
        <v>104.2167</v>
      </c>
      <c r="L955" s="7">
        <v>93.491146999999998</v>
      </c>
      <c r="M955" s="7">
        <v>101.45950900000001</v>
      </c>
      <c r="N955" s="7">
        <v>239.83947599999999</v>
      </c>
      <c r="O955" s="7">
        <v>436.84623299999998</v>
      </c>
      <c r="P955" s="7">
        <v>790.28055299999994</v>
      </c>
      <c r="Q955" s="7">
        <v>778.21569599999998</v>
      </c>
      <c r="R955" s="7">
        <v>1203.8751359999999</v>
      </c>
    </row>
    <row r="956" spans="1:18" hidden="1" x14ac:dyDescent="0.35">
      <c r="A956" s="34" t="s">
        <v>9940</v>
      </c>
      <c r="B956" t="s">
        <v>4676</v>
      </c>
      <c r="C956" t="s">
        <v>97</v>
      </c>
      <c r="D956" t="s">
        <v>9940</v>
      </c>
      <c r="E956" t="s">
        <v>9689</v>
      </c>
      <c r="F956" t="s">
        <v>7276</v>
      </c>
      <c r="G956" s="7">
        <v>233.65657999999999</v>
      </c>
      <c r="H956" s="7">
        <v>221.554191</v>
      </c>
      <c r="I956" s="7">
        <v>256.00004000000001</v>
      </c>
      <c r="J956" s="7">
        <v>233.34710800000002</v>
      </c>
      <c r="K956" s="7">
        <v>254.202684</v>
      </c>
      <c r="L956" s="7">
        <v>249.891955</v>
      </c>
      <c r="M956" s="7">
        <v>232.74345600000001</v>
      </c>
      <c r="N956" s="7">
        <v>199.19838099999998</v>
      </c>
      <c r="O956" s="7">
        <v>209.618719</v>
      </c>
      <c r="P956" s="7">
        <v>230.96183199999999</v>
      </c>
      <c r="Q956" s="7">
        <v>225.15620699999999</v>
      </c>
      <c r="R956" s="7">
        <v>227.67828500000002</v>
      </c>
    </row>
    <row r="957" spans="1:18" hidden="1" x14ac:dyDescent="0.35">
      <c r="A957" s="34" t="s">
        <v>115</v>
      </c>
      <c r="B957" t="s">
        <v>4677</v>
      </c>
      <c r="C957" t="s">
        <v>4602</v>
      </c>
      <c r="D957" t="s">
        <v>115</v>
      </c>
      <c r="E957" t="s">
        <v>9688</v>
      </c>
      <c r="F957" t="s">
        <v>4588</v>
      </c>
      <c r="G957" s="7">
        <v>5096.8004579999997</v>
      </c>
      <c r="H957" s="7">
        <v>5221.0643650000002</v>
      </c>
      <c r="I957" s="7">
        <v>4986.6112510000003</v>
      </c>
      <c r="J957" s="7">
        <v>3471.467678</v>
      </c>
      <c r="K957" s="7">
        <v>4222.1873599999999</v>
      </c>
      <c r="L957" s="7">
        <v>3000.5461090000003</v>
      </c>
      <c r="M957" s="7">
        <v>4716.6577750000006</v>
      </c>
      <c r="N957" s="7">
        <v>4716.6577750000006</v>
      </c>
      <c r="O957" s="7">
        <v>3942.6780720000002</v>
      </c>
      <c r="P957" s="7">
        <v>3617.2146849999999</v>
      </c>
      <c r="Q957" s="7">
        <v>4162.7780000000002</v>
      </c>
      <c r="R957" s="7">
        <v>5253.5008830000006</v>
      </c>
    </row>
    <row r="958" spans="1:18" hidden="1" x14ac:dyDescent="0.35">
      <c r="A958" s="34" t="s">
        <v>115</v>
      </c>
      <c r="B958" t="s">
        <v>4677</v>
      </c>
      <c r="C958" t="s">
        <v>4602</v>
      </c>
      <c r="D958" t="s">
        <v>115</v>
      </c>
      <c r="E958" t="s">
        <v>9689</v>
      </c>
      <c r="F958" t="s">
        <v>4588</v>
      </c>
      <c r="G958" s="7">
        <v>9931.9417359999989</v>
      </c>
      <c r="H958" s="7">
        <v>9701.8269470000014</v>
      </c>
      <c r="I958" s="7">
        <v>12348.236623999999</v>
      </c>
      <c r="J958" s="7">
        <v>12476.475629</v>
      </c>
      <c r="K958" s="7">
        <v>13020.492176000002</v>
      </c>
      <c r="L958" s="7">
        <v>12799.557838999999</v>
      </c>
      <c r="M958" s="7">
        <v>11748.247479</v>
      </c>
      <c r="N958" s="7">
        <v>8229.8995859999995</v>
      </c>
      <c r="O958" s="7">
        <v>11375.456587999999</v>
      </c>
      <c r="P958" s="7">
        <v>10789.774255999999</v>
      </c>
      <c r="Q958" s="7">
        <v>12551.637050000001</v>
      </c>
      <c r="R958" s="7">
        <v>11485.324037</v>
      </c>
    </row>
    <row r="959" spans="1:18" hidden="1" x14ac:dyDescent="0.35">
      <c r="A959" s="34" t="s">
        <v>9941</v>
      </c>
      <c r="B959" t="s">
        <v>4678</v>
      </c>
      <c r="C959" t="s">
        <v>702</v>
      </c>
      <c r="D959" t="s">
        <v>9941</v>
      </c>
      <c r="E959" t="s">
        <v>4126</v>
      </c>
      <c r="F959" t="s">
        <v>4590</v>
      </c>
      <c r="G959" s="7">
        <v>119.24730000000001</v>
      </c>
      <c r="H959" s="7">
        <v>103.0414</v>
      </c>
      <c r="I959" s="7">
        <v>102.04819999999999</v>
      </c>
      <c r="J959" s="7">
        <v>92.270399999999995</v>
      </c>
      <c r="K959" s="7">
        <v>93.029899999999998</v>
      </c>
      <c r="L959" s="7">
        <v>109.45439999999999</v>
      </c>
      <c r="M959" s="7">
        <v>114.2187</v>
      </c>
      <c r="N959" s="7">
        <v>103.2932</v>
      </c>
      <c r="O959" s="7">
        <v>94.579700000000003</v>
      </c>
      <c r="P959" s="7">
        <v>96.430399999999992</v>
      </c>
      <c r="Q959" s="7">
        <v>92.24260000000001</v>
      </c>
      <c r="R959" s="7">
        <v>102.72499999999999</v>
      </c>
    </row>
    <row r="960" spans="1:18" hidden="1" x14ac:dyDescent="0.35">
      <c r="A960" s="34" t="s">
        <v>734</v>
      </c>
      <c r="B960" t="s">
        <v>4678</v>
      </c>
      <c r="C960" t="s">
        <v>733</v>
      </c>
      <c r="D960" t="s">
        <v>734</v>
      </c>
      <c r="E960" t="s">
        <v>9616</v>
      </c>
      <c r="F960" t="s">
        <v>4590</v>
      </c>
      <c r="G960" s="7">
        <v>162.11099999999999</v>
      </c>
      <c r="H960" s="7">
        <v>156.72300000000001</v>
      </c>
      <c r="I960" s="7">
        <v>289.72300000000001</v>
      </c>
      <c r="J960" s="7"/>
      <c r="K960" s="7"/>
      <c r="L960" s="7"/>
      <c r="M960" s="7"/>
      <c r="N960" s="7"/>
      <c r="O960" s="7"/>
      <c r="P960" s="7"/>
      <c r="Q960" s="7"/>
      <c r="R960" s="7"/>
    </row>
    <row r="961" spans="1:18" hidden="1" x14ac:dyDescent="0.35">
      <c r="A961" s="34" t="s">
        <v>734</v>
      </c>
      <c r="B961" t="s">
        <v>4678</v>
      </c>
      <c r="C961" t="s">
        <v>733</v>
      </c>
      <c r="D961" t="s">
        <v>734</v>
      </c>
      <c r="E961" t="s">
        <v>9618</v>
      </c>
      <c r="F961" t="s">
        <v>4590</v>
      </c>
      <c r="G961" s="7"/>
      <c r="H961" s="7"/>
      <c r="I961" s="7"/>
      <c r="J961" s="7">
        <v>358.81400000000002</v>
      </c>
      <c r="K961" s="7">
        <v>330.77100000000002</v>
      </c>
      <c r="L961" s="7">
        <v>247.40700000000001</v>
      </c>
      <c r="M961" s="7">
        <v>179.37299999999999</v>
      </c>
      <c r="N961" s="7">
        <v>166.00899999999999</v>
      </c>
      <c r="O961" s="7">
        <v>76.262</v>
      </c>
      <c r="P961" s="7">
        <v>217.87299999999999</v>
      </c>
      <c r="Q961" s="7">
        <v>190.76499999999999</v>
      </c>
      <c r="R961" s="7">
        <v>120.18</v>
      </c>
    </row>
    <row r="962" spans="1:18" hidden="1" x14ac:dyDescent="0.35">
      <c r="A962" s="34" t="s">
        <v>9942</v>
      </c>
      <c r="B962" t="s">
        <v>4678</v>
      </c>
      <c r="C962" t="s">
        <v>763</v>
      </c>
      <c r="D962" t="s">
        <v>9942</v>
      </c>
      <c r="E962" t="s">
        <v>4592</v>
      </c>
      <c r="F962" t="s">
        <v>4590</v>
      </c>
      <c r="G962" s="7">
        <v>488.05840000000001</v>
      </c>
      <c r="H962" s="7">
        <v>403.35561000000001</v>
      </c>
      <c r="I962" s="7">
        <v>414.36849999999998</v>
      </c>
      <c r="J962" s="7">
        <v>367.78906000000001</v>
      </c>
      <c r="K962" s="7">
        <v>373.46051</v>
      </c>
      <c r="L962" s="7">
        <v>373.70277000000004</v>
      </c>
      <c r="M962" s="7">
        <v>387.94567999999998</v>
      </c>
      <c r="N962" s="7">
        <v>362.07718</v>
      </c>
      <c r="O962" s="7">
        <v>374.12685999999997</v>
      </c>
      <c r="P962" s="7">
        <v>408.08080999999999</v>
      </c>
      <c r="Q962" s="7">
        <v>398.18946</v>
      </c>
      <c r="R962" s="7">
        <v>443.73951</v>
      </c>
    </row>
    <row r="963" spans="1:18" hidden="1" x14ac:dyDescent="0.35">
      <c r="A963" s="34" t="s">
        <v>870</v>
      </c>
      <c r="B963" t="s">
        <v>4678</v>
      </c>
      <c r="C963" t="s">
        <v>869</v>
      </c>
      <c r="D963" t="s">
        <v>870</v>
      </c>
      <c r="E963" t="s">
        <v>9615</v>
      </c>
      <c r="F963" t="s">
        <v>4590</v>
      </c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>
        <v>168.5652</v>
      </c>
    </row>
    <row r="964" spans="1:18" hidden="1" x14ac:dyDescent="0.35">
      <c r="A964" s="34" t="s">
        <v>870</v>
      </c>
      <c r="B964" t="s">
        <v>4678</v>
      </c>
      <c r="C964" t="s">
        <v>869</v>
      </c>
      <c r="D964" t="s">
        <v>870</v>
      </c>
      <c r="E964" t="s">
        <v>9626</v>
      </c>
      <c r="F964" t="s">
        <v>4590</v>
      </c>
      <c r="G964" s="7">
        <v>161.93700000000001</v>
      </c>
      <c r="H964" s="7">
        <v>117.39400000000001</v>
      </c>
      <c r="I964" s="7">
        <v>156.61799999999999</v>
      </c>
      <c r="J964" s="7">
        <v>159.10820000000001</v>
      </c>
      <c r="K964" s="7">
        <v>141.77720000000002</v>
      </c>
      <c r="L964" s="7">
        <v>141.18989999999999</v>
      </c>
      <c r="M964" s="7">
        <v>165.03370000000001</v>
      </c>
      <c r="N964" s="7">
        <v>154.40770000000001</v>
      </c>
      <c r="O964" s="7">
        <v>130.44480000000001</v>
      </c>
      <c r="P964" s="7">
        <v>172.0574</v>
      </c>
      <c r="Q964" s="7">
        <v>136.9529</v>
      </c>
      <c r="R964" s="7"/>
    </row>
    <row r="965" spans="1:18" hidden="1" x14ac:dyDescent="0.35">
      <c r="A965" s="34" t="s">
        <v>899</v>
      </c>
      <c r="B965" t="s">
        <v>4678</v>
      </c>
      <c r="C965" t="s">
        <v>898</v>
      </c>
      <c r="D965" t="s">
        <v>899</v>
      </c>
      <c r="E965" t="s">
        <v>9616</v>
      </c>
      <c r="F965" t="s">
        <v>4590</v>
      </c>
      <c r="G965" s="7">
        <v>1037.23639</v>
      </c>
      <c r="H965" s="7">
        <v>873.77854000000002</v>
      </c>
      <c r="I965" s="7">
        <v>947.38654000000008</v>
      </c>
      <c r="J965" s="7">
        <v>977.15264999999999</v>
      </c>
      <c r="K965" s="7">
        <v>986.20461999999998</v>
      </c>
      <c r="L965" s="7">
        <v>975.20916</v>
      </c>
      <c r="M965" s="7">
        <v>963.51347999999996</v>
      </c>
      <c r="N965" s="7">
        <v>898.09881999999993</v>
      </c>
      <c r="O965" s="7"/>
      <c r="P965" s="7">
        <v>916.42233999999996</v>
      </c>
      <c r="Q965" s="7">
        <v>866.38199999999995</v>
      </c>
      <c r="R965" s="7">
        <v>647.10681999999997</v>
      </c>
    </row>
    <row r="966" spans="1:18" hidden="1" x14ac:dyDescent="0.35">
      <c r="A966" s="34" t="s">
        <v>899</v>
      </c>
      <c r="B966" t="s">
        <v>4678</v>
      </c>
      <c r="C966" t="s">
        <v>898</v>
      </c>
      <c r="D966" t="s">
        <v>899</v>
      </c>
      <c r="E966" t="s">
        <v>9653</v>
      </c>
      <c r="F966" t="s">
        <v>4590</v>
      </c>
      <c r="G966" s="7"/>
      <c r="H966" s="7"/>
      <c r="I966" s="7"/>
      <c r="J966" s="7"/>
      <c r="K966" s="7"/>
      <c r="L966" s="7"/>
      <c r="M966" s="7"/>
      <c r="N966" s="7"/>
      <c r="O966" s="7">
        <v>853.97030000000007</v>
      </c>
      <c r="P966" s="7"/>
      <c r="Q966" s="7"/>
      <c r="R966" s="7"/>
    </row>
    <row r="967" spans="1:18" hidden="1" x14ac:dyDescent="0.35">
      <c r="A967" s="34" t="s">
        <v>1053</v>
      </c>
      <c r="B967" t="s">
        <v>4678</v>
      </c>
      <c r="C967" t="s">
        <v>1052</v>
      </c>
      <c r="D967" t="s">
        <v>1053</v>
      </c>
      <c r="E967" t="s">
        <v>9616</v>
      </c>
      <c r="F967" t="s">
        <v>4590</v>
      </c>
      <c r="G967" s="7">
        <v>108.46683</v>
      </c>
      <c r="H967" s="7">
        <v>95.212729999999993</v>
      </c>
      <c r="I967" s="7">
        <v>110.10316</v>
      </c>
      <c r="J967" s="7">
        <v>91.621220000000008</v>
      </c>
      <c r="K967" s="7">
        <v>99.197249999999997</v>
      </c>
      <c r="L967" s="7">
        <v>101.54489</v>
      </c>
      <c r="M967" s="7">
        <v>76.646470000000008</v>
      </c>
      <c r="N967" s="7">
        <v>27.251060000000003</v>
      </c>
      <c r="O967" s="7">
        <v>14.5985</v>
      </c>
      <c r="P967" s="7">
        <v>7.9984700000000002</v>
      </c>
      <c r="Q967" s="7">
        <v>3.1348400000000001</v>
      </c>
      <c r="R967" s="7">
        <v>2.7080600000000001</v>
      </c>
    </row>
    <row r="968" spans="1:18" hidden="1" x14ac:dyDescent="0.35">
      <c r="A968" s="34" t="s">
        <v>9943</v>
      </c>
      <c r="B968" t="s">
        <v>4678</v>
      </c>
      <c r="C968" t="s">
        <v>6641</v>
      </c>
      <c r="D968" t="s">
        <v>9943</v>
      </c>
      <c r="E968" t="s">
        <v>9620</v>
      </c>
      <c r="F968" t="s">
        <v>4590</v>
      </c>
      <c r="G968" s="7">
        <v>236.78989999999999</v>
      </c>
      <c r="H968" s="7">
        <v>213.99965999999998</v>
      </c>
      <c r="I968" s="7">
        <v>214.00118399999999</v>
      </c>
      <c r="J968" s="7">
        <v>255.45249999999999</v>
      </c>
      <c r="K968" s="7">
        <v>238.47200000000001</v>
      </c>
      <c r="L968" s="7">
        <v>257.30650000000003</v>
      </c>
      <c r="M968" s="7">
        <v>299.02199999999999</v>
      </c>
      <c r="N968" s="7">
        <v>273.80170000000004</v>
      </c>
      <c r="O968" s="7">
        <v>275.94380000000001</v>
      </c>
      <c r="P968" s="7">
        <v>318.37440000000004</v>
      </c>
      <c r="Q968" s="7">
        <v>274.40429999999998</v>
      </c>
      <c r="R968" s="7">
        <v>291.20330000000001</v>
      </c>
    </row>
    <row r="969" spans="1:18" hidden="1" x14ac:dyDescent="0.35">
      <c r="A969" s="34" t="s">
        <v>1179</v>
      </c>
      <c r="B969" t="s">
        <v>4678</v>
      </c>
      <c r="C969" t="s">
        <v>1178</v>
      </c>
      <c r="D969" t="s">
        <v>1179</v>
      </c>
      <c r="E969" t="s">
        <v>9616</v>
      </c>
      <c r="F969" t="s">
        <v>4590</v>
      </c>
      <c r="G969" s="7">
        <v>48.943289</v>
      </c>
      <c r="H969" s="7">
        <v>41.844988000000001</v>
      </c>
      <c r="I969" s="7">
        <v>41.316583000000001</v>
      </c>
      <c r="J969" s="7">
        <v>36.182624000000004</v>
      </c>
      <c r="K969" s="7">
        <v>37.129504999999995</v>
      </c>
      <c r="L969" s="7">
        <v>33.301370999999996</v>
      </c>
      <c r="M969" s="7">
        <v>30.631133000000002</v>
      </c>
      <c r="N969" s="7">
        <v>29.265149000000001</v>
      </c>
      <c r="O969" s="7">
        <v>25.653903</v>
      </c>
      <c r="P969" s="7">
        <v>23.845294000000003</v>
      </c>
      <c r="Q969" s="7">
        <v>23.244859999999999</v>
      </c>
      <c r="R969" s="7">
        <v>26.050090000000001</v>
      </c>
    </row>
    <row r="970" spans="1:18" hidden="1" x14ac:dyDescent="0.35">
      <c r="A970" s="34" t="s">
        <v>9944</v>
      </c>
      <c r="B970" t="s">
        <v>4678</v>
      </c>
      <c r="C970" t="s">
        <v>1220</v>
      </c>
      <c r="D970" t="s">
        <v>9944</v>
      </c>
      <c r="E970" t="s">
        <v>9613</v>
      </c>
      <c r="F970" t="s">
        <v>4590</v>
      </c>
      <c r="G970" s="7">
        <v>13.668899999999999</v>
      </c>
      <c r="H970" s="7">
        <v>12.6556</v>
      </c>
      <c r="I970" s="7">
        <v>14.581299999999999</v>
      </c>
      <c r="J970" s="7">
        <v>13.595600000000001</v>
      </c>
      <c r="K970" s="7">
        <v>14.170399999999999</v>
      </c>
      <c r="L970" s="7">
        <v>15.016200000000001</v>
      </c>
      <c r="M970" s="7">
        <v>17.500599999999999</v>
      </c>
      <c r="N970" s="7">
        <v>16.8184</v>
      </c>
      <c r="O970" s="7">
        <v>16.4069</v>
      </c>
      <c r="P970" s="7">
        <v>15.174700000000001</v>
      </c>
      <c r="Q970" s="7">
        <v>13.486799999999999</v>
      </c>
      <c r="R970" s="7">
        <v>14.5199</v>
      </c>
    </row>
    <row r="971" spans="1:18" hidden="1" x14ac:dyDescent="0.35">
      <c r="A971" s="34" t="s">
        <v>1507</v>
      </c>
      <c r="B971" t="s">
        <v>4678</v>
      </c>
      <c r="C971" t="s">
        <v>1506</v>
      </c>
      <c r="D971" t="s">
        <v>1507</v>
      </c>
      <c r="E971" t="s">
        <v>9616</v>
      </c>
      <c r="F971" t="s">
        <v>4590</v>
      </c>
      <c r="G971" s="7">
        <v>2856.076</v>
      </c>
      <c r="H971" s="7">
        <v>2647.63931</v>
      </c>
      <c r="I971" s="7">
        <v>2993.7109</v>
      </c>
      <c r="J971" s="7">
        <v>2791.1032400000004</v>
      </c>
      <c r="K971" s="7">
        <v>2922.5229199999999</v>
      </c>
      <c r="L971" s="7">
        <v>2439.5501899999999</v>
      </c>
      <c r="M971" s="7">
        <v>2866.6737400000002</v>
      </c>
      <c r="N971" s="7">
        <v>2886.1446299999998</v>
      </c>
      <c r="O971" s="7">
        <v>2869.463307</v>
      </c>
      <c r="P971" s="7">
        <v>2898.7041099999997</v>
      </c>
      <c r="Q971" s="7">
        <v>2095.3552540000001</v>
      </c>
      <c r="R971" s="7">
        <v>3311.8856209999999</v>
      </c>
    </row>
    <row r="972" spans="1:18" hidden="1" x14ac:dyDescent="0.35">
      <c r="A972" s="34" t="s">
        <v>9945</v>
      </c>
      <c r="B972" t="s">
        <v>4678</v>
      </c>
      <c r="C972" t="s">
        <v>1586</v>
      </c>
      <c r="D972" t="s">
        <v>9945</v>
      </c>
      <c r="E972" t="s">
        <v>9661</v>
      </c>
      <c r="F972" t="s">
        <v>4590</v>
      </c>
      <c r="G972" s="7">
        <v>64.819000000000003</v>
      </c>
      <c r="H972" s="7">
        <v>54.7</v>
      </c>
      <c r="I972" s="7">
        <v>68.423000000000002</v>
      </c>
      <c r="J972" s="7">
        <v>63.283999999999999</v>
      </c>
      <c r="K972" s="7">
        <v>63.951999999999998</v>
      </c>
      <c r="L972" s="7">
        <v>64.007999999999996</v>
      </c>
      <c r="M972" s="7">
        <v>64.007000000000005</v>
      </c>
      <c r="N972" s="7">
        <v>60.368000000000002</v>
      </c>
      <c r="O972" s="7">
        <v>49.363</v>
      </c>
      <c r="P972" s="7">
        <v>58.311</v>
      </c>
      <c r="Q972" s="7">
        <v>66.659000000000006</v>
      </c>
      <c r="R972" s="7">
        <v>70.197000000000003</v>
      </c>
    </row>
    <row r="973" spans="1:18" hidden="1" x14ac:dyDescent="0.35">
      <c r="A973" s="34" t="s">
        <v>6643</v>
      </c>
      <c r="B973" t="s">
        <v>4678</v>
      </c>
      <c r="C973" t="s">
        <v>6642</v>
      </c>
      <c r="D973" t="s">
        <v>6643</v>
      </c>
      <c r="E973" t="s">
        <v>9616</v>
      </c>
      <c r="F973" t="s">
        <v>4590</v>
      </c>
      <c r="G973" s="7">
        <v>5.0678999999999998</v>
      </c>
      <c r="H973" s="7">
        <v>4.5016999999999996</v>
      </c>
      <c r="I973" s="7">
        <v>5.1366999999999994</v>
      </c>
      <c r="J973" s="7">
        <v>5.0827</v>
      </c>
      <c r="K973" s="7">
        <v>5.5170000000000003</v>
      </c>
      <c r="L973" s="7">
        <v>5.8236999999999997</v>
      </c>
      <c r="M973" s="7">
        <v>5.8733000000000004</v>
      </c>
      <c r="N973" s="7">
        <v>6.859</v>
      </c>
      <c r="O973" s="7">
        <v>6.8022</v>
      </c>
      <c r="P973" s="7">
        <v>15.515000000000001</v>
      </c>
      <c r="Q973" s="7">
        <v>22.290700000000001</v>
      </c>
      <c r="R973" s="7">
        <v>24.766599999999997</v>
      </c>
    </row>
    <row r="974" spans="1:18" hidden="1" x14ac:dyDescent="0.35">
      <c r="A974" s="34" t="s">
        <v>9946</v>
      </c>
      <c r="B974" t="s">
        <v>4678</v>
      </c>
      <c r="C974" t="s">
        <v>1739</v>
      </c>
      <c r="D974" t="s">
        <v>9946</v>
      </c>
      <c r="E974" t="s">
        <v>9626</v>
      </c>
      <c r="F974" t="s">
        <v>4590</v>
      </c>
      <c r="G974" s="7">
        <v>160.98179000000002</v>
      </c>
      <c r="H974" s="7">
        <v>136.18860000000001</v>
      </c>
      <c r="I974" s="7">
        <v>172.64557000000002</v>
      </c>
      <c r="J974" s="7">
        <v>185.63139000000001</v>
      </c>
      <c r="K974" s="7">
        <v>183.94949</v>
      </c>
      <c r="L974" s="7">
        <v>164.65141</v>
      </c>
      <c r="M974" s="7">
        <v>118.72273</v>
      </c>
      <c r="N974" s="7">
        <v>107.97546000000001</v>
      </c>
      <c r="O974" s="7">
        <v>106.76121000000001</v>
      </c>
      <c r="P974" s="7">
        <v>112.58756</v>
      </c>
      <c r="Q974" s="7">
        <v>80.968050000000005</v>
      </c>
      <c r="R974" s="7">
        <v>146.78613000000001</v>
      </c>
    </row>
    <row r="975" spans="1:18" hidden="1" x14ac:dyDescent="0.35">
      <c r="A975" s="34" t="s">
        <v>9947</v>
      </c>
      <c r="B975" t="s">
        <v>4678</v>
      </c>
      <c r="C975" t="s">
        <v>3735</v>
      </c>
      <c r="D975" t="s">
        <v>9947</v>
      </c>
      <c r="E975" t="s">
        <v>9613</v>
      </c>
      <c r="F975" t="s">
        <v>4590</v>
      </c>
      <c r="G975" s="7">
        <v>24.061599999999999</v>
      </c>
      <c r="H975" s="7">
        <v>20.637700000000002</v>
      </c>
      <c r="I975" s="7">
        <v>24.712400000000002</v>
      </c>
      <c r="J975" s="7">
        <v>25.420400000000001</v>
      </c>
      <c r="K975" s="7">
        <v>27.748000000000001</v>
      </c>
      <c r="L975" s="7">
        <v>25.556699999999999</v>
      </c>
      <c r="M975" s="7">
        <v>29.2483</v>
      </c>
      <c r="N975" s="7">
        <v>31.735199999999999</v>
      </c>
      <c r="O975" s="7">
        <v>33.136499999999998</v>
      </c>
      <c r="P975" s="7">
        <v>30.916</v>
      </c>
      <c r="Q975" s="7">
        <v>33.2393</v>
      </c>
      <c r="R975" s="7">
        <v>40.747199999999999</v>
      </c>
    </row>
    <row r="976" spans="1:18" hidden="1" x14ac:dyDescent="0.35">
      <c r="A976" s="34" t="s">
        <v>9948</v>
      </c>
      <c r="B976" t="s">
        <v>4678</v>
      </c>
      <c r="C976" t="s">
        <v>1748</v>
      </c>
      <c r="D976" t="s">
        <v>9948</v>
      </c>
      <c r="E976" t="s">
        <v>9618</v>
      </c>
      <c r="F976" t="s">
        <v>4590</v>
      </c>
      <c r="G976" s="7">
        <v>46.948699999999995</v>
      </c>
      <c r="H976" s="7">
        <v>32.692799999999998</v>
      </c>
      <c r="I976" s="7">
        <v>55.829699999999995</v>
      </c>
      <c r="J976" s="7">
        <v>42.6218</v>
      </c>
      <c r="K976" s="7">
        <v>42.148900000000005</v>
      </c>
      <c r="L976" s="7">
        <v>52.097999999999999</v>
      </c>
      <c r="M976" s="7">
        <v>58.856900000000003</v>
      </c>
      <c r="N976" s="7">
        <v>59.021900000000002</v>
      </c>
      <c r="O976" s="7">
        <v>50.1477</v>
      </c>
      <c r="P976" s="7">
        <v>55.981999999999999</v>
      </c>
      <c r="Q976" s="7">
        <v>50.802500000000002</v>
      </c>
      <c r="R976" s="7">
        <v>48.527900000000002</v>
      </c>
    </row>
    <row r="977" spans="1:18" hidden="1" x14ac:dyDescent="0.35">
      <c r="A977" s="34" t="s">
        <v>1757</v>
      </c>
      <c r="B977" t="s">
        <v>4678</v>
      </c>
      <c r="C977" t="s">
        <v>1756</v>
      </c>
      <c r="D977" t="s">
        <v>1757</v>
      </c>
      <c r="E977" t="s">
        <v>9616</v>
      </c>
      <c r="F977" t="s">
        <v>4590</v>
      </c>
      <c r="G977" s="7">
        <v>154.21420000000001</v>
      </c>
      <c r="H977" s="7">
        <v>135.07310000000001</v>
      </c>
      <c r="I977" s="7">
        <v>138.18889999999999</v>
      </c>
      <c r="J977" s="7">
        <v>123.5288</v>
      </c>
      <c r="K977" s="7">
        <v>127.0004</v>
      </c>
      <c r="L977" s="7">
        <v>118.56100000000001</v>
      </c>
      <c r="M977" s="7">
        <v>119.76389999999999</v>
      </c>
      <c r="N977" s="7">
        <v>123.11199999999999</v>
      </c>
      <c r="O977" s="7">
        <v>112.18730000000001</v>
      </c>
      <c r="P977" s="7">
        <v>125.70010000000001</v>
      </c>
      <c r="Q977" s="7">
        <v>122.85860000000001</v>
      </c>
      <c r="R977" s="7">
        <v>141.15100000000001</v>
      </c>
    </row>
    <row r="978" spans="1:18" hidden="1" x14ac:dyDescent="0.35">
      <c r="A978" s="34" t="s">
        <v>6645</v>
      </c>
      <c r="B978" t="s">
        <v>4678</v>
      </c>
      <c r="C978" t="s">
        <v>6644</v>
      </c>
      <c r="D978" t="s">
        <v>6645</v>
      </c>
      <c r="E978" t="s">
        <v>9616</v>
      </c>
      <c r="F978" t="s">
        <v>4590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</row>
    <row r="979" spans="1:18" hidden="1" x14ac:dyDescent="0.35">
      <c r="A979" s="34" t="s">
        <v>3768</v>
      </c>
      <c r="B979" t="s">
        <v>4678</v>
      </c>
      <c r="C979" t="s">
        <v>1870</v>
      </c>
      <c r="D979" t="s">
        <v>3768</v>
      </c>
      <c r="E979" t="s">
        <v>9615</v>
      </c>
      <c r="F979" t="s">
        <v>4590</v>
      </c>
      <c r="G979" s="7">
        <v>564.24483999999995</v>
      </c>
      <c r="H979" s="7">
        <v>510.72663</v>
      </c>
      <c r="I979" s="7">
        <v>567.37131999999997</v>
      </c>
      <c r="J979" s="7">
        <v>519.57682</v>
      </c>
      <c r="K979" s="7">
        <v>536.05998999999997</v>
      </c>
      <c r="L979" s="7">
        <v>534.4475799999999</v>
      </c>
      <c r="M979" s="7">
        <v>553.6708000000001</v>
      </c>
      <c r="N979" s="7">
        <v>555.39026999999999</v>
      </c>
      <c r="O979" s="7">
        <v>536.51002800000003</v>
      </c>
      <c r="P979" s="7">
        <v>581.38804000000005</v>
      </c>
      <c r="Q979" s="7">
        <v>563.55818000000011</v>
      </c>
      <c r="R979" s="7">
        <v>608.31774300000006</v>
      </c>
    </row>
    <row r="980" spans="1:18" hidden="1" x14ac:dyDescent="0.35">
      <c r="A980" s="34" t="s">
        <v>9784</v>
      </c>
      <c r="B980" t="s">
        <v>4678</v>
      </c>
      <c r="C980" t="s">
        <v>1933</v>
      </c>
      <c r="D980" t="s">
        <v>9784</v>
      </c>
      <c r="E980" t="s">
        <v>9615</v>
      </c>
      <c r="F980" t="s">
        <v>4590</v>
      </c>
      <c r="G980" s="7">
        <v>1226.7972</v>
      </c>
      <c r="H980" s="7">
        <v>1054.6089199999999</v>
      </c>
      <c r="I980" s="7">
        <v>1094.2856899999999</v>
      </c>
      <c r="J980" s="7">
        <v>1177.9120600000001</v>
      </c>
      <c r="K980" s="7">
        <v>1144.5304599999999</v>
      </c>
      <c r="L980" s="7">
        <v>1185.52926</v>
      </c>
      <c r="M980" s="7">
        <v>1245.6958300000001</v>
      </c>
      <c r="N980" s="7">
        <v>1265.1478300000001</v>
      </c>
      <c r="O980" s="7">
        <v>1033.7941499999999</v>
      </c>
      <c r="P980" s="7">
        <v>1182.4232400000001</v>
      </c>
      <c r="Q980" s="7">
        <v>1064.83116</v>
      </c>
      <c r="R980" s="7">
        <v>0</v>
      </c>
    </row>
    <row r="981" spans="1:18" hidden="1" x14ac:dyDescent="0.35">
      <c r="A981" s="34" t="s">
        <v>9949</v>
      </c>
      <c r="B981" t="s">
        <v>4678</v>
      </c>
      <c r="C981" t="s">
        <v>1941</v>
      </c>
      <c r="D981" t="s">
        <v>9949</v>
      </c>
      <c r="E981" t="s">
        <v>9616</v>
      </c>
      <c r="F981" t="s">
        <v>4590</v>
      </c>
      <c r="G981" s="7">
        <v>255.8236</v>
      </c>
      <c r="H981" s="7">
        <v>233.74629999999999</v>
      </c>
      <c r="I981" s="7">
        <v>266.62490000000003</v>
      </c>
      <c r="J981" s="7">
        <v>253.71779999999998</v>
      </c>
      <c r="K981" s="7">
        <v>260.3793</v>
      </c>
      <c r="L981" s="7">
        <v>272.03370000000001</v>
      </c>
      <c r="M981" s="7">
        <v>235.8228</v>
      </c>
      <c r="N981" s="7">
        <v>214.14779999999999</v>
      </c>
      <c r="O981" s="7">
        <v>168.00370000000001</v>
      </c>
      <c r="P981" s="7">
        <v>183.6086</v>
      </c>
      <c r="Q981" s="7">
        <v>174.0102</v>
      </c>
      <c r="R981" s="7">
        <v>163.57640000000001</v>
      </c>
    </row>
    <row r="982" spans="1:18" hidden="1" x14ac:dyDescent="0.35">
      <c r="A982" s="34" t="s">
        <v>9950</v>
      </c>
      <c r="B982" t="s">
        <v>4678</v>
      </c>
      <c r="C982" t="s">
        <v>1972</v>
      </c>
      <c r="D982" t="s">
        <v>9950</v>
      </c>
      <c r="E982" t="s">
        <v>9620</v>
      </c>
      <c r="F982" t="s">
        <v>4590</v>
      </c>
      <c r="G982" s="7">
        <v>4.8503699999999998</v>
      </c>
      <c r="H982" s="7">
        <v>4.0006399999999998</v>
      </c>
      <c r="I982" s="7">
        <v>3.9997440000000002</v>
      </c>
      <c r="J982" s="7">
        <v>5.2533199999999995</v>
      </c>
      <c r="K982" s="7">
        <v>4.7666499999999994</v>
      </c>
      <c r="L982" s="7">
        <v>6.2978900000000007</v>
      </c>
      <c r="M982" s="7">
        <v>5.9736400000000005</v>
      </c>
      <c r="N982" s="7">
        <v>6.1463999999999999</v>
      </c>
      <c r="O982" s="7">
        <v>4.6670299999999996</v>
      </c>
      <c r="P982" s="7">
        <v>5.4485900000000003</v>
      </c>
      <c r="Q982" s="7">
        <v>4.9761699999999998</v>
      </c>
      <c r="R982" s="7">
        <v>5.7086699999999997</v>
      </c>
    </row>
    <row r="983" spans="1:18" hidden="1" x14ac:dyDescent="0.35">
      <c r="A983" s="34" t="s">
        <v>9951</v>
      </c>
      <c r="B983" t="s">
        <v>4678</v>
      </c>
      <c r="C983" t="s">
        <v>2033</v>
      </c>
      <c r="D983" t="s">
        <v>9951</v>
      </c>
      <c r="E983" t="s">
        <v>4126</v>
      </c>
      <c r="F983" t="s">
        <v>4590</v>
      </c>
      <c r="G983" s="7">
        <v>772.86073999999996</v>
      </c>
      <c r="H983" s="7">
        <v>725.55264599999998</v>
      </c>
      <c r="I983" s="7">
        <v>798.83954799999992</v>
      </c>
      <c r="J983" s="7">
        <v>746.31208800000002</v>
      </c>
      <c r="K983" s="7">
        <v>749.584294</v>
      </c>
      <c r="L983" s="7">
        <v>714.35092299999997</v>
      </c>
      <c r="M983" s="7">
        <v>723.66356999999994</v>
      </c>
      <c r="N983" s="7">
        <v>730.34696499999995</v>
      </c>
      <c r="O983" s="7">
        <v>720.0733909999999</v>
      </c>
      <c r="P983" s="7">
        <v>789.07716599999992</v>
      </c>
      <c r="Q983" s="7">
        <v>675.05635300000006</v>
      </c>
      <c r="R983" s="7">
        <v>680.58971600000007</v>
      </c>
    </row>
    <row r="984" spans="1:18" hidden="1" x14ac:dyDescent="0.35">
      <c r="A984" s="34" t="s">
        <v>2070</v>
      </c>
      <c r="B984" t="s">
        <v>4678</v>
      </c>
      <c r="C984" t="s">
        <v>2069</v>
      </c>
      <c r="D984" t="s">
        <v>2070</v>
      </c>
      <c r="E984" t="s">
        <v>9616</v>
      </c>
      <c r="F984" t="s">
        <v>4590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</row>
    <row r="985" spans="1:18" hidden="1" x14ac:dyDescent="0.35">
      <c r="A985" s="34" t="s">
        <v>3783</v>
      </c>
      <c r="B985" t="s">
        <v>4678</v>
      </c>
      <c r="C985" t="s">
        <v>2120</v>
      </c>
      <c r="D985" t="s">
        <v>3783</v>
      </c>
      <c r="E985" t="s">
        <v>9692</v>
      </c>
      <c r="F985" t="s">
        <v>4590</v>
      </c>
      <c r="G985" s="7">
        <v>58.576099999999997</v>
      </c>
      <c r="H985" s="7">
        <v>48.097799999999999</v>
      </c>
      <c r="I985" s="7">
        <v>52.806599999999996</v>
      </c>
      <c r="J985" s="7">
        <v>52.076099999999997</v>
      </c>
      <c r="K985" s="7">
        <v>53.579699999999995</v>
      </c>
      <c r="L985" s="7">
        <v>58.9176</v>
      </c>
      <c r="M985" s="7">
        <v>68.129199999999997</v>
      </c>
      <c r="N985" s="7">
        <v>64.209400000000002</v>
      </c>
      <c r="O985" s="7">
        <v>59.663199999999996</v>
      </c>
      <c r="P985" s="7">
        <v>70.758300000000006</v>
      </c>
      <c r="Q985" s="7">
        <v>67.248500000000007</v>
      </c>
      <c r="R985" s="7">
        <v>72.072199999999995</v>
      </c>
    </row>
    <row r="986" spans="1:18" hidden="1" x14ac:dyDescent="0.35">
      <c r="A986" s="34" t="s">
        <v>3784</v>
      </c>
      <c r="B986" t="s">
        <v>4678</v>
      </c>
      <c r="C986" t="s">
        <v>2145</v>
      </c>
      <c r="D986" t="s">
        <v>3784</v>
      </c>
      <c r="E986" t="s">
        <v>4126</v>
      </c>
      <c r="F986" t="s">
        <v>4590</v>
      </c>
      <c r="G986" s="7">
        <v>440.61665000000005</v>
      </c>
      <c r="H986" s="7">
        <v>401.59136000000001</v>
      </c>
      <c r="I986" s="7">
        <v>365.99284</v>
      </c>
      <c r="J986" s="7">
        <v>271.72334699999999</v>
      </c>
      <c r="K986" s="7">
        <v>265.51159000000001</v>
      </c>
      <c r="L986" s="7">
        <v>302.56146999999999</v>
      </c>
      <c r="M986" s="7">
        <v>304.32009999999997</v>
      </c>
      <c r="N986" s="7">
        <v>285.61950999999999</v>
      </c>
      <c r="O986" s="7">
        <v>252.48804000000001</v>
      </c>
      <c r="P986" s="7">
        <v>310.05284999999998</v>
      </c>
      <c r="Q986" s="7">
        <v>330.85346000000004</v>
      </c>
      <c r="R986" s="7">
        <v>421.23287400000004</v>
      </c>
    </row>
    <row r="987" spans="1:18" hidden="1" x14ac:dyDescent="0.35">
      <c r="A987" s="34" t="s">
        <v>2216</v>
      </c>
      <c r="B987" t="s">
        <v>4678</v>
      </c>
      <c r="C987" t="s">
        <v>2215</v>
      </c>
      <c r="D987" t="s">
        <v>2216</v>
      </c>
      <c r="E987" t="s">
        <v>9616</v>
      </c>
      <c r="F987" t="s">
        <v>4590</v>
      </c>
      <c r="G987" s="7">
        <v>808.54430000000002</v>
      </c>
      <c r="H987" s="7">
        <v>711.56119999999999</v>
      </c>
      <c r="I987" s="7">
        <v>748.96569999999997</v>
      </c>
      <c r="J987" s="7">
        <v>676.23040000000003</v>
      </c>
      <c r="K987" s="7">
        <v>684.05989999999997</v>
      </c>
      <c r="L987" s="7">
        <v>600.26869999999997</v>
      </c>
      <c r="M987" s="7">
        <v>639.23040000000003</v>
      </c>
      <c r="N987" s="7">
        <v>668.30250000000001</v>
      </c>
      <c r="O987" s="7">
        <v>706.09400000000005</v>
      </c>
      <c r="P987" s="7">
        <v>841.86930000000007</v>
      </c>
      <c r="Q987" s="7">
        <v>797.53200000000004</v>
      </c>
      <c r="R987" s="7">
        <v>812.73080000000004</v>
      </c>
    </row>
    <row r="988" spans="1:18" hidden="1" x14ac:dyDescent="0.35">
      <c r="A988" s="34" t="s">
        <v>2218</v>
      </c>
      <c r="B988" t="s">
        <v>4678</v>
      </c>
      <c r="C988" t="s">
        <v>2217</v>
      </c>
      <c r="D988" t="s">
        <v>2218</v>
      </c>
      <c r="E988" t="s">
        <v>9618</v>
      </c>
      <c r="F988" t="s">
        <v>4590</v>
      </c>
      <c r="G988" s="7">
        <v>35.1995</v>
      </c>
      <c r="H988" s="7">
        <v>38.893300000000004</v>
      </c>
      <c r="I988" s="7">
        <v>45.936199999999999</v>
      </c>
      <c r="J988" s="7">
        <v>44.452100000000002</v>
      </c>
      <c r="K988" s="7">
        <v>57.562400000000004</v>
      </c>
      <c r="L988" s="7">
        <v>72.715399999999988</v>
      </c>
      <c r="M988" s="7">
        <v>86.337999999999994</v>
      </c>
      <c r="N988" s="7">
        <v>79.166200000000003</v>
      </c>
      <c r="O988" s="7">
        <v>71.730100000000007</v>
      </c>
      <c r="P988" s="7">
        <v>85.05080000000001</v>
      </c>
      <c r="Q988" s="7">
        <v>83.3172</v>
      </c>
      <c r="R988" s="7">
        <v>79.583600000000004</v>
      </c>
    </row>
    <row r="989" spans="1:18" hidden="1" x14ac:dyDescent="0.35">
      <c r="A989" s="34" t="s">
        <v>150</v>
      </c>
      <c r="B989" t="s">
        <v>4678</v>
      </c>
      <c r="C989" t="s">
        <v>151</v>
      </c>
      <c r="D989" t="s">
        <v>150</v>
      </c>
      <c r="E989" t="s">
        <v>4126</v>
      </c>
      <c r="F989" t="s">
        <v>4590</v>
      </c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>
        <v>409.137833</v>
      </c>
    </row>
    <row r="990" spans="1:18" hidden="1" x14ac:dyDescent="0.35">
      <c r="A990" s="34" t="s">
        <v>2309</v>
      </c>
      <c r="B990" t="s">
        <v>4678</v>
      </c>
      <c r="C990" t="s">
        <v>2308</v>
      </c>
      <c r="D990" t="s">
        <v>2309</v>
      </c>
      <c r="E990" t="s">
        <v>9613</v>
      </c>
      <c r="F990" t="s">
        <v>4590</v>
      </c>
      <c r="G990" s="7">
        <v>85.129199999999997</v>
      </c>
      <c r="H990" s="7">
        <v>66.737899999999996</v>
      </c>
      <c r="I990" s="7">
        <v>75.843000000000004</v>
      </c>
      <c r="J990" s="7">
        <v>62.728499999999997</v>
      </c>
      <c r="K990" s="7">
        <v>63.211100000000002</v>
      </c>
      <c r="L990" s="7">
        <v>70.380399999999995</v>
      </c>
      <c r="M990" s="7">
        <v>78.115700000000004</v>
      </c>
      <c r="N990" s="7">
        <v>72.035699999999991</v>
      </c>
      <c r="O990" s="7">
        <v>65.951899999999995</v>
      </c>
      <c r="P990" s="7">
        <v>69.017899999999997</v>
      </c>
      <c r="Q990" s="7">
        <v>72.909600000000012</v>
      </c>
      <c r="R990" s="7">
        <v>147.72</v>
      </c>
    </row>
    <row r="991" spans="1:18" hidden="1" x14ac:dyDescent="0.35">
      <c r="A991" s="34" t="s">
        <v>2322</v>
      </c>
      <c r="B991" t="s">
        <v>4678</v>
      </c>
      <c r="C991" t="s">
        <v>2321</v>
      </c>
      <c r="D991" t="s">
        <v>2322</v>
      </c>
      <c r="E991" t="s">
        <v>9626</v>
      </c>
      <c r="F991" t="s">
        <v>4590</v>
      </c>
      <c r="G991" s="7">
        <v>38.431460000000001</v>
      </c>
      <c r="H991" s="7">
        <v>31.831240000000001</v>
      </c>
      <c r="I991" s="7">
        <v>32.380400000000002</v>
      </c>
      <c r="J991" s="7">
        <v>29.15082</v>
      </c>
      <c r="K991" s="7">
        <v>31.614560000000001</v>
      </c>
      <c r="L991" s="7">
        <v>29.745840000000001</v>
      </c>
      <c r="M991" s="7">
        <v>30.157589999999999</v>
      </c>
      <c r="N991" s="7">
        <v>29.59047</v>
      </c>
      <c r="O991" s="7">
        <v>27.123189</v>
      </c>
      <c r="P991" s="7">
        <v>26.864650000000001</v>
      </c>
      <c r="Q991" s="7">
        <v>24.100251</v>
      </c>
      <c r="R991" s="7">
        <v>24.30057</v>
      </c>
    </row>
    <row r="992" spans="1:18" hidden="1" x14ac:dyDescent="0.35">
      <c r="A992" s="34" t="s">
        <v>91</v>
      </c>
      <c r="B992" t="s">
        <v>4678</v>
      </c>
      <c r="C992" t="s">
        <v>92</v>
      </c>
      <c r="D992" t="s">
        <v>91</v>
      </c>
      <c r="E992" t="s">
        <v>9613</v>
      </c>
      <c r="F992" t="s">
        <v>4590</v>
      </c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>
        <v>112.851</v>
      </c>
    </row>
    <row r="993" spans="1:18" hidden="1" x14ac:dyDescent="0.35">
      <c r="A993" s="34" t="s">
        <v>9815</v>
      </c>
      <c r="B993" t="s">
        <v>4678</v>
      </c>
      <c r="C993" t="s">
        <v>2422</v>
      </c>
      <c r="D993" t="s">
        <v>9815</v>
      </c>
      <c r="E993" t="s">
        <v>4592</v>
      </c>
      <c r="F993" t="s">
        <v>4590</v>
      </c>
      <c r="G993" s="7">
        <v>137.84183999999999</v>
      </c>
      <c r="H993" s="7">
        <v>145.81107999999998</v>
      </c>
      <c r="I993" s="7">
        <v>132.29537999999999</v>
      </c>
      <c r="J993" s="7">
        <v>144.82398999999998</v>
      </c>
      <c r="K993" s="7">
        <v>134.74620000000002</v>
      </c>
      <c r="L993" s="7">
        <v>153.39563000000001</v>
      </c>
      <c r="M993" s="7">
        <v>163.75720000000001</v>
      </c>
      <c r="N993" s="7">
        <v>141.74651999999998</v>
      </c>
      <c r="O993" s="7">
        <v>143.47793999999999</v>
      </c>
      <c r="P993" s="7">
        <v>182.77217999999999</v>
      </c>
      <c r="Q993" s="7">
        <v>165.79108600000001</v>
      </c>
      <c r="R993" s="7">
        <v>140.163397</v>
      </c>
    </row>
    <row r="994" spans="1:18" hidden="1" x14ac:dyDescent="0.35">
      <c r="A994" s="34" t="s">
        <v>9952</v>
      </c>
      <c r="B994" t="s">
        <v>4678</v>
      </c>
      <c r="C994" t="s">
        <v>2445</v>
      </c>
      <c r="D994" t="s">
        <v>9952</v>
      </c>
      <c r="E994" t="s">
        <v>9616</v>
      </c>
      <c r="F994" t="s">
        <v>4590</v>
      </c>
      <c r="G994" s="7">
        <v>48.023580000000003</v>
      </c>
      <c r="H994" s="7">
        <v>42.297919999999998</v>
      </c>
      <c r="I994" s="7">
        <v>48.1004</v>
      </c>
      <c r="J994" s="7">
        <v>51.790379999999999</v>
      </c>
      <c r="K994" s="7">
        <v>51.569429999999997</v>
      </c>
      <c r="L994" s="7">
        <v>50.661079999999998</v>
      </c>
      <c r="M994" s="7">
        <v>55.727269999999997</v>
      </c>
      <c r="N994" s="7">
        <v>50.606650000000002</v>
      </c>
      <c r="O994" s="7">
        <v>47.88138</v>
      </c>
      <c r="P994" s="7">
        <v>49.855919999999998</v>
      </c>
      <c r="Q994" s="7">
        <v>45.153510000000004</v>
      </c>
      <c r="R994" s="7">
        <v>47.356070000000003</v>
      </c>
    </row>
    <row r="995" spans="1:18" hidden="1" x14ac:dyDescent="0.35">
      <c r="A995" s="34" t="s">
        <v>2538</v>
      </c>
      <c r="B995" t="s">
        <v>4678</v>
      </c>
      <c r="C995" t="s">
        <v>2537</v>
      </c>
      <c r="D995" t="s">
        <v>2538</v>
      </c>
      <c r="E995" t="s">
        <v>9615</v>
      </c>
      <c r="F995" t="s">
        <v>4590</v>
      </c>
      <c r="G995" s="7">
        <v>177.22540000000001</v>
      </c>
      <c r="H995" s="7">
        <v>152.65679999999998</v>
      </c>
      <c r="I995" s="7">
        <v>168.5455</v>
      </c>
      <c r="J995" s="7">
        <v>149.56210000000002</v>
      </c>
      <c r="K995" s="7">
        <v>153.51009999999999</v>
      </c>
      <c r="L995" s="7">
        <v>162.11670000000001</v>
      </c>
      <c r="M995" s="7">
        <v>178.316</v>
      </c>
      <c r="N995" s="7">
        <v>161.9049</v>
      </c>
      <c r="O995" s="7">
        <v>181.24850000000001</v>
      </c>
      <c r="P995" s="7">
        <v>230.82689999999999</v>
      </c>
      <c r="Q995" s="7">
        <v>205.7792</v>
      </c>
      <c r="R995" s="7">
        <v>200.54739999999998</v>
      </c>
    </row>
    <row r="996" spans="1:18" hidden="1" x14ac:dyDescent="0.35">
      <c r="A996" s="34" t="s">
        <v>9953</v>
      </c>
      <c r="B996" t="s">
        <v>4678</v>
      </c>
      <c r="C996" t="s">
        <v>2549</v>
      </c>
      <c r="D996" t="s">
        <v>9953</v>
      </c>
      <c r="E996" t="s">
        <v>9616</v>
      </c>
      <c r="F996" t="s">
        <v>4590</v>
      </c>
      <c r="G996" s="7">
        <v>130.37103999999999</v>
      </c>
      <c r="H996" s="7">
        <v>107.17672</v>
      </c>
      <c r="I996" s="7">
        <v>121.490917</v>
      </c>
      <c r="J996" s="7">
        <v>107.683537</v>
      </c>
      <c r="K996" s="7">
        <v>131.95739600000002</v>
      </c>
      <c r="L996" s="7">
        <v>139.326729</v>
      </c>
      <c r="M996" s="7">
        <v>133.376307</v>
      </c>
      <c r="N996" s="7">
        <v>129.39255700000001</v>
      </c>
      <c r="O996" s="7">
        <v>119.272221</v>
      </c>
      <c r="P996" s="7">
        <v>125.56533</v>
      </c>
      <c r="Q996" s="7">
        <v>102.796277</v>
      </c>
      <c r="R996" s="7">
        <v>125.109655</v>
      </c>
    </row>
    <row r="997" spans="1:18" hidden="1" x14ac:dyDescent="0.35">
      <c r="A997" s="34" t="s">
        <v>9954</v>
      </c>
      <c r="B997" t="s">
        <v>4678</v>
      </c>
      <c r="C997" t="s">
        <v>2554</v>
      </c>
      <c r="D997" t="s">
        <v>9954</v>
      </c>
      <c r="E997" t="s">
        <v>9615</v>
      </c>
      <c r="F997" t="s">
        <v>4590</v>
      </c>
      <c r="G997" s="7">
        <v>44.784099999999995</v>
      </c>
      <c r="H997" s="7">
        <v>44.725999999999999</v>
      </c>
      <c r="I997" s="7">
        <v>37.312599999999996</v>
      </c>
      <c r="J997" s="7">
        <v>34.118300000000005</v>
      </c>
      <c r="K997" s="7">
        <v>43.271300000000004</v>
      </c>
      <c r="L997" s="7">
        <v>59.417300000000004</v>
      </c>
      <c r="M997" s="7">
        <v>95.813199999999995</v>
      </c>
      <c r="N997" s="7">
        <v>91.094499999999996</v>
      </c>
      <c r="O997" s="7">
        <v>90.074100000000001</v>
      </c>
      <c r="P997" s="7">
        <v>86.301699999999997</v>
      </c>
      <c r="Q997" s="7">
        <v>88.092500000000001</v>
      </c>
      <c r="R997" s="7">
        <v>60.996199999999995</v>
      </c>
    </row>
    <row r="998" spans="1:18" hidden="1" x14ac:dyDescent="0.35">
      <c r="A998" s="34" t="s">
        <v>9955</v>
      </c>
      <c r="B998" t="s">
        <v>4678</v>
      </c>
      <c r="C998" t="s">
        <v>2600</v>
      </c>
      <c r="D998" t="s">
        <v>9955</v>
      </c>
      <c r="E998" t="s">
        <v>4126</v>
      </c>
      <c r="F998" t="s">
        <v>4590</v>
      </c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>
        <v>229.03079</v>
      </c>
    </row>
    <row r="999" spans="1:18" hidden="1" x14ac:dyDescent="0.35">
      <c r="A999" s="34" t="s">
        <v>9956</v>
      </c>
      <c r="B999" t="s">
        <v>4678</v>
      </c>
      <c r="C999" t="s">
        <v>2691</v>
      </c>
      <c r="D999" t="s">
        <v>9956</v>
      </c>
      <c r="E999" t="s">
        <v>9620</v>
      </c>
      <c r="F999" t="s">
        <v>4590</v>
      </c>
      <c r="G999" s="7">
        <v>58.036499999999997</v>
      </c>
      <c r="H999" s="7">
        <v>46.4467</v>
      </c>
      <c r="I999" s="7">
        <v>54.892499999999998</v>
      </c>
      <c r="J999" s="7">
        <v>64.378900000000002</v>
      </c>
      <c r="K999" s="7">
        <v>65.733399999999989</v>
      </c>
      <c r="L999" s="7">
        <v>64.057400000000001</v>
      </c>
      <c r="M999" s="7">
        <v>64.846000000000004</v>
      </c>
      <c r="N999" s="7">
        <v>63.792199999999994</v>
      </c>
      <c r="O999" s="7">
        <v>56.669400000000003</v>
      </c>
      <c r="P999" s="7">
        <v>57.819600000000001</v>
      </c>
      <c r="Q999" s="7">
        <v>52.121199999999995</v>
      </c>
      <c r="R999" s="7">
        <v>51.966000000000001</v>
      </c>
    </row>
    <row r="1000" spans="1:18" hidden="1" x14ac:dyDescent="0.35">
      <c r="A1000" s="34" t="s">
        <v>9957</v>
      </c>
      <c r="B1000" t="s">
        <v>4678</v>
      </c>
      <c r="C1000" t="s">
        <v>2708</v>
      </c>
      <c r="D1000" t="s">
        <v>9957</v>
      </c>
      <c r="E1000" t="s">
        <v>9616</v>
      </c>
      <c r="F1000" t="s">
        <v>4590</v>
      </c>
      <c r="G1000" s="7">
        <v>180.32599999999999</v>
      </c>
      <c r="H1000" s="7">
        <v>166.73400000000001</v>
      </c>
      <c r="I1000" s="7">
        <v>185.86799999999999</v>
      </c>
      <c r="J1000" s="7">
        <v>154.101</v>
      </c>
      <c r="K1000" s="7">
        <v>141.28299999999999</v>
      </c>
      <c r="L1000" s="7">
        <v>149.626</v>
      </c>
      <c r="M1000" s="7">
        <v>161.197</v>
      </c>
      <c r="N1000" s="7">
        <v>147.02699999999999</v>
      </c>
      <c r="O1000" s="7">
        <v>151.09299999999999</v>
      </c>
      <c r="P1000" s="7">
        <v>179.142</v>
      </c>
      <c r="Q1000" s="7">
        <v>167.08699999999999</v>
      </c>
      <c r="R1000" s="7">
        <v>165.892</v>
      </c>
    </row>
    <row r="1001" spans="1:18" hidden="1" x14ac:dyDescent="0.35">
      <c r="A1001" s="34" t="s">
        <v>9957</v>
      </c>
      <c r="B1001" t="s">
        <v>4678</v>
      </c>
      <c r="C1001" t="s">
        <v>2708</v>
      </c>
      <c r="D1001" t="s">
        <v>9957</v>
      </c>
      <c r="E1001" t="s">
        <v>4592</v>
      </c>
      <c r="F1001" t="s">
        <v>4590</v>
      </c>
      <c r="G1001" s="7">
        <v>329.22550000000001</v>
      </c>
      <c r="H1001" s="7">
        <v>316.10740000000004</v>
      </c>
      <c r="I1001" s="7">
        <v>356.24180000000001</v>
      </c>
      <c r="J1001" s="7">
        <v>298.45670000000001</v>
      </c>
      <c r="K1001" s="7">
        <v>309.58029999999997</v>
      </c>
      <c r="L1001" s="7">
        <v>288.69040000000001</v>
      </c>
      <c r="M1001" s="7">
        <v>324.69109999999995</v>
      </c>
      <c r="N1001" s="7">
        <v>284.30590000000001</v>
      </c>
      <c r="O1001" s="7">
        <v>265.20549999999997</v>
      </c>
      <c r="P1001" s="7">
        <v>334.42309999999998</v>
      </c>
      <c r="Q1001" s="7">
        <v>311.0324</v>
      </c>
      <c r="R1001" s="7">
        <v>303.3091</v>
      </c>
    </row>
    <row r="1002" spans="1:18" hidden="1" x14ac:dyDescent="0.35">
      <c r="A1002" s="34" t="s">
        <v>2816</v>
      </c>
      <c r="B1002" t="s">
        <v>4678</v>
      </c>
      <c r="C1002" t="s">
        <v>2815</v>
      </c>
      <c r="D1002" t="s">
        <v>2816</v>
      </c>
      <c r="E1002" t="s">
        <v>9616</v>
      </c>
      <c r="F1002" t="s">
        <v>4590</v>
      </c>
      <c r="G1002" s="7">
        <v>578.62830000000008</v>
      </c>
      <c r="H1002" s="7">
        <v>491.5247</v>
      </c>
      <c r="I1002" s="7">
        <v>550.40710000000001</v>
      </c>
      <c r="J1002" s="7"/>
      <c r="K1002" s="7"/>
      <c r="L1002" s="7"/>
      <c r="M1002" s="7"/>
      <c r="N1002" s="7"/>
      <c r="O1002" s="7"/>
      <c r="P1002" s="7"/>
      <c r="Q1002" s="7"/>
      <c r="R1002" s="7"/>
    </row>
    <row r="1003" spans="1:18" hidden="1" x14ac:dyDescent="0.35">
      <c r="A1003" s="34" t="s">
        <v>2816</v>
      </c>
      <c r="B1003" t="s">
        <v>4678</v>
      </c>
      <c r="C1003" t="s">
        <v>2815</v>
      </c>
      <c r="D1003" t="s">
        <v>2816</v>
      </c>
      <c r="E1003" t="s">
        <v>4592</v>
      </c>
      <c r="F1003" t="s">
        <v>4590</v>
      </c>
      <c r="G1003" s="7"/>
      <c r="H1003" s="7"/>
      <c r="I1003" s="7"/>
      <c r="J1003" s="7">
        <v>207.0617</v>
      </c>
      <c r="K1003" s="7">
        <v>254.91220000000001</v>
      </c>
      <c r="L1003" s="7">
        <v>444.2559</v>
      </c>
      <c r="M1003" s="7">
        <v>467.64269999999999</v>
      </c>
      <c r="N1003" s="7">
        <v>460.4588</v>
      </c>
      <c r="O1003" s="7">
        <v>175.5789</v>
      </c>
      <c r="P1003" s="7">
        <v>212.12020000000001</v>
      </c>
      <c r="Q1003" s="7">
        <v>276.50309999999996</v>
      </c>
      <c r="R1003" s="7">
        <v>0</v>
      </c>
    </row>
    <row r="1004" spans="1:18" hidden="1" x14ac:dyDescent="0.35">
      <c r="A1004" s="34" t="s">
        <v>2833</v>
      </c>
      <c r="B1004" t="s">
        <v>4678</v>
      </c>
      <c r="C1004" t="s">
        <v>3823</v>
      </c>
      <c r="D1004" t="s">
        <v>2833</v>
      </c>
      <c r="E1004" t="s">
        <v>4592</v>
      </c>
      <c r="F1004" t="s">
        <v>4590</v>
      </c>
      <c r="G1004" s="7">
        <v>62.281999999999996</v>
      </c>
      <c r="H1004" s="7">
        <v>54.133499999999998</v>
      </c>
      <c r="I1004" s="7">
        <v>59.219099999999997</v>
      </c>
      <c r="J1004" s="7">
        <v>53.629899999999999</v>
      </c>
      <c r="K1004" s="7">
        <v>54.951900000000002</v>
      </c>
      <c r="L1004" s="7">
        <v>55.137599999999999</v>
      </c>
      <c r="M1004" s="7">
        <v>51.981300000000005</v>
      </c>
      <c r="N1004" s="7">
        <v>47.405300000000004</v>
      </c>
      <c r="O1004" s="7">
        <v>47.037699999999994</v>
      </c>
      <c r="P1004" s="7">
        <v>50.558199999999999</v>
      </c>
      <c r="Q1004" s="7">
        <v>47.4495</v>
      </c>
      <c r="R1004" s="7">
        <v>48.593800000000002</v>
      </c>
    </row>
    <row r="1005" spans="1:18" hidden="1" x14ac:dyDescent="0.35">
      <c r="A1005" s="34" t="s">
        <v>9958</v>
      </c>
      <c r="B1005" t="s">
        <v>4678</v>
      </c>
      <c r="C1005" t="s">
        <v>2838</v>
      </c>
      <c r="D1005" t="s">
        <v>9958</v>
      </c>
      <c r="E1005" t="s">
        <v>9616</v>
      </c>
      <c r="F1005" t="s">
        <v>4590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</row>
    <row r="1006" spans="1:18" hidden="1" x14ac:dyDescent="0.35">
      <c r="A1006" s="34" t="s">
        <v>9959</v>
      </c>
      <c r="B1006" t="s">
        <v>4678</v>
      </c>
      <c r="C1006" t="s">
        <v>6646</v>
      </c>
      <c r="D1006" t="s">
        <v>9959</v>
      </c>
      <c r="E1006" t="s">
        <v>9619</v>
      </c>
      <c r="F1006" t="s">
        <v>4590</v>
      </c>
      <c r="G1006" s="7">
        <v>926.39343000000008</v>
      </c>
      <c r="H1006" s="7">
        <v>900.30435999999997</v>
      </c>
      <c r="I1006" s="7">
        <v>913.40783999999996</v>
      </c>
      <c r="J1006" s="7">
        <v>803.57564000000002</v>
      </c>
      <c r="K1006" s="7">
        <v>867.27323999999999</v>
      </c>
      <c r="L1006" s="7">
        <v>850.94806000000005</v>
      </c>
      <c r="M1006" s="7">
        <v>887.05353000000002</v>
      </c>
      <c r="N1006" s="7">
        <v>881.83231000000001</v>
      </c>
      <c r="O1006" s="7">
        <v>787.30401000000006</v>
      </c>
      <c r="P1006" s="7">
        <v>1028.5563</v>
      </c>
      <c r="Q1006" s="7">
        <v>913.62304000000006</v>
      </c>
      <c r="R1006" s="7">
        <v>889.55651999999998</v>
      </c>
    </row>
    <row r="1007" spans="1:18" hidden="1" x14ac:dyDescent="0.35">
      <c r="A1007" s="34" t="s">
        <v>6648</v>
      </c>
      <c r="B1007" t="s">
        <v>4678</v>
      </c>
      <c r="C1007" t="s">
        <v>6647</v>
      </c>
      <c r="D1007" t="s">
        <v>6648</v>
      </c>
      <c r="E1007" t="s">
        <v>9626</v>
      </c>
      <c r="F1007" t="s">
        <v>4590</v>
      </c>
      <c r="G1007" s="7">
        <v>5.3013000000000003</v>
      </c>
      <c r="H1007" s="7">
        <v>5.8673000000000002</v>
      </c>
      <c r="I1007" s="7">
        <v>5.7363999999999997</v>
      </c>
      <c r="J1007" s="7">
        <v>7.3467000000000002</v>
      </c>
      <c r="K1007" s="7">
        <v>7.8076999999999996</v>
      </c>
      <c r="L1007" s="7">
        <v>8.4981000000000009</v>
      </c>
      <c r="M1007" s="7">
        <v>9.9018999999999995</v>
      </c>
      <c r="N1007" s="7">
        <v>7.0823999999999998</v>
      </c>
      <c r="O1007" s="7">
        <v>7.4376000000000007</v>
      </c>
      <c r="P1007" s="7">
        <v>5.7237</v>
      </c>
      <c r="Q1007" s="7">
        <v>8.8352000000000004</v>
      </c>
      <c r="R1007" s="7">
        <v>6.7006999999999994</v>
      </c>
    </row>
    <row r="1008" spans="1:18" hidden="1" x14ac:dyDescent="0.35">
      <c r="A1008" s="34" t="s">
        <v>9960</v>
      </c>
      <c r="B1008" t="s">
        <v>4678</v>
      </c>
      <c r="C1008" t="s">
        <v>2919</v>
      </c>
      <c r="D1008" t="s">
        <v>9960</v>
      </c>
      <c r="E1008" t="s">
        <v>9646</v>
      </c>
      <c r="F1008" t="s">
        <v>4590</v>
      </c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>
        <v>44.981000000000002</v>
      </c>
    </row>
    <row r="1009" spans="1:18" hidden="1" x14ac:dyDescent="0.35">
      <c r="A1009" s="34" t="s">
        <v>3026</v>
      </c>
      <c r="B1009" t="s">
        <v>4678</v>
      </c>
      <c r="C1009" t="s">
        <v>3025</v>
      </c>
      <c r="D1009" t="s">
        <v>3026</v>
      </c>
      <c r="E1009" t="s">
        <v>4585</v>
      </c>
      <c r="F1009" t="s">
        <v>4590</v>
      </c>
      <c r="G1009" s="7">
        <v>77.186800000000005</v>
      </c>
      <c r="H1009" s="7">
        <v>71.170600000000007</v>
      </c>
      <c r="I1009" s="7">
        <v>81.527799999999999</v>
      </c>
      <c r="J1009" s="7">
        <v>77.007600000000011</v>
      </c>
      <c r="K1009" s="7">
        <v>78.409300000000002</v>
      </c>
      <c r="L1009" s="7">
        <v>88.769600000000011</v>
      </c>
      <c r="M1009" s="7">
        <v>93.539299999999997</v>
      </c>
      <c r="N1009" s="7">
        <v>74.764300000000006</v>
      </c>
      <c r="O1009" s="7">
        <v>73.820599999999999</v>
      </c>
      <c r="P1009" s="7">
        <v>87.103700000000003</v>
      </c>
      <c r="Q1009" s="7">
        <v>87.146100000000004</v>
      </c>
      <c r="R1009" s="7">
        <v>88.630099999999999</v>
      </c>
    </row>
    <row r="1010" spans="1:18" hidden="1" x14ac:dyDescent="0.35">
      <c r="A1010" s="34" t="s">
        <v>9961</v>
      </c>
      <c r="B1010" t="s">
        <v>4678</v>
      </c>
      <c r="C1010" t="s">
        <v>3038</v>
      </c>
      <c r="D1010" t="s">
        <v>9961</v>
      </c>
      <c r="E1010" t="s">
        <v>9616</v>
      </c>
      <c r="F1010" t="s">
        <v>4590</v>
      </c>
      <c r="G1010" s="7">
        <v>464.31581</v>
      </c>
      <c r="H1010" s="7">
        <v>423.06482</v>
      </c>
      <c r="I1010" s="7">
        <v>502.59300000000002</v>
      </c>
      <c r="J1010" s="7">
        <v>489.08105999999998</v>
      </c>
      <c r="K1010" s="7">
        <v>466.60924999999997</v>
      </c>
      <c r="L1010" s="7">
        <v>512.67704000000003</v>
      </c>
      <c r="M1010" s="7">
        <v>531.12621999999999</v>
      </c>
      <c r="N1010" s="7">
        <v>539.31871000000001</v>
      </c>
      <c r="O1010" s="7">
        <v>511.93666999999999</v>
      </c>
      <c r="P1010" s="7">
        <v>521.41276000000005</v>
      </c>
      <c r="Q1010" s="7">
        <v>499.35397999999998</v>
      </c>
      <c r="R1010" s="7">
        <v>501.10053000000005</v>
      </c>
    </row>
    <row r="1011" spans="1:18" hidden="1" x14ac:dyDescent="0.35">
      <c r="A1011" s="34" t="s">
        <v>8566</v>
      </c>
      <c r="B1011" t="s">
        <v>4678</v>
      </c>
      <c r="C1011" t="s">
        <v>152</v>
      </c>
      <c r="D1011" t="s">
        <v>8566</v>
      </c>
      <c r="E1011" t="s">
        <v>9687</v>
      </c>
      <c r="F1011" t="s">
        <v>4590</v>
      </c>
      <c r="G1011" s="7">
        <v>226.63320000000002</v>
      </c>
      <c r="H1011" s="7">
        <v>201.56810000000002</v>
      </c>
      <c r="I1011" s="7">
        <v>220.65199999999999</v>
      </c>
      <c r="J1011" s="7">
        <v>211.80289999999999</v>
      </c>
      <c r="K1011" s="7">
        <v>213.14349999999999</v>
      </c>
      <c r="L1011" s="7">
        <v>185.58010000000002</v>
      </c>
      <c r="M1011" s="7">
        <v>209.17060000000001</v>
      </c>
      <c r="N1011" s="7">
        <v>207.036</v>
      </c>
      <c r="O1011" s="7">
        <v>201.63679999999999</v>
      </c>
      <c r="P1011" s="7">
        <v>207.881</v>
      </c>
      <c r="Q1011" s="7">
        <v>201.79499999999999</v>
      </c>
      <c r="R1011" s="7">
        <v>210.53399999999999</v>
      </c>
    </row>
    <row r="1012" spans="1:18" hidden="1" x14ac:dyDescent="0.35">
      <c r="A1012" s="34" t="s">
        <v>9962</v>
      </c>
      <c r="B1012" t="s">
        <v>4678</v>
      </c>
      <c r="C1012" t="s">
        <v>3084</v>
      </c>
      <c r="D1012" t="s">
        <v>9962</v>
      </c>
      <c r="E1012" t="s">
        <v>4126</v>
      </c>
      <c r="F1012" t="s">
        <v>4590</v>
      </c>
      <c r="G1012" s="7">
        <v>48.609139999999996</v>
      </c>
      <c r="H1012" s="7">
        <v>176.42117999999999</v>
      </c>
      <c r="I1012" s="7">
        <v>199.86351000000002</v>
      </c>
      <c r="J1012" s="7">
        <v>199.44051999999999</v>
      </c>
      <c r="K1012" s="7">
        <v>198.52607999999998</v>
      </c>
      <c r="L1012" s="7">
        <v>174.13060000000002</v>
      </c>
      <c r="M1012" s="7">
        <v>216.77280999999999</v>
      </c>
      <c r="N1012" s="7">
        <v>220.59132</v>
      </c>
      <c r="O1012" s="7">
        <v>208.31796</v>
      </c>
      <c r="P1012" s="7">
        <v>221.52795</v>
      </c>
      <c r="Q1012" s="7">
        <v>205.64003</v>
      </c>
      <c r="R1012" s="7">
        <v>232.17368999999999</v>
      </c>
    </row>
    <row r="1013" spans="1:18" hidden="1" x14ac:dyDescent="0.35">
      <c r="A1013" s="34" t="s">
        <v>3103</v>
      </c>
      <c r="B1013" t="s">
        <v>4678</v>
      </c>
      <c r="C1013" t="s">
        <v>3102</v>
      </c>
      <c r="D1013" t="s">
        <v>3103</v>
      </c>
      <c r="E1013" t="s">
        <v>9800</v>
      </c>
      <c r="F1013" t="s">
        <v>4590</v>
      </c>
      <c r="G1013" s="7">
        <v>58.8337</v>
      </c>
      <c r="H1013" s="7">
        <v>52.729300000000002</v>
      </c>
      <c r="I1013" s="7">
        <v>56.667900000000003</v>
      </c>
      <c r="J1013" s="7"/>
      <c r="K1013" s="7"/>
      <c r="L1013" s="7"/>
      <c r="M1013" s="7"/>
      <c r="N1013" s="7"/>
      <c r="O1013" s="7"/>
      <c r="P1013" s="7"/>
      <c r="Q1013" s="7"/>
      <c r="R1013" s="7"/>
    </row>
    <row r="1014" spans="1:18" hidden="1" x14ac:dyDescent="0.35">
      <c r="A1014" s="34" t="s">
        <v>3103</v>
      </c>
      <c r="B1014" t="s">
        <v>4678</v>
      </c>
      <c r="C1014" t="s">
        <v>3102</v>
      </c>
      <c r="D1014" t="s">
        <v>3103</v>
      </c>
      <c r="E1014" t="s">
        <v>7559</v>
      </c>
      <c r="F1014" t="s">
        <v>4590</v>
      </c>
      <c r="G1014" s="7"/>
      <c r="H1014" s="7"/>
      <c r="I1014" s="7"/>
      <c r="J1014" s="7">
        <v>48.069900000000004</v>
      </c>
      <c r="K1014" s="7">
        <v>44.928800000000003</v>
      </c>
      <c r="L1014" s="7">
        <v>40.206699999999998</v>
      </c>
      <c r="M1014" s="7">
        <v>43.8752</v>
      </c>
      <c r="N1014" s="7">
        <v>44.786999999999999</v>
      </c>
      <c r="O1014" s="7">
        <v>44.602499999999999</v>
      </c>
      <c r="P1014" s="7">
        <v>50.063499999999998</v>
      </c>
      <c r="Q1014" s="7">
        <v>49.237400000000001</v>
      </c>
      <c r="R1014" s="7">
        <v>54.616500000000002</v>
      </c>
    </row>
    <row r="1015" spans="1:18" hidden="1" x14ac:dyDescent="0.35">
      <c r="A1015" s="34" t="s">
        <v>9963</v>
      </c>
      <c r="B1015" t="s">
        <v>4678</v>
      </c>
      <c r="C1015" t="s">
        <v>3108</v>
      </c>
      <c r="D1015" t="s">
        <v>9963</v>
      </c>
      <c r="E1015" t="s">
        <v>4592</v>
      </c>
      <c r="F1015" t="s">
        <v>4590</v>
      </c>
      <c r="G1015" s="7">
        <v>359.15030000000002</v>
      </c>
      <c r="H1015" s="7">
        <v>273.7527</v>
      </c>
      <c r="I1015" s="7">
        <v>372.01029999999997</v>
      </c>
      <c r="J1015" s="7">
        <v>336.87430000000001</v>
      </c>
      <c r="K1015" s="7">
        <v>311.22390000000001</v>
      </c>
      <c r="L1015" s="7">
        <v>302.64029999999997</v>
      </c>
      <c r="M1015" s="7">
        <v>358.57859999999999</v>
      </c>
      <c r="N1015" s="7">
        <v>313.92179999999996</v>
      </c>
      <c r="O1015" s="7">
        <v>281.03859999999997</v>
      </c>
      <c r="P1015" s="7">
        <v>327.71479999999997</v>
      </c>
      <c r="Q1015" s="7">
        <v>300.69630000000001</v>
      </c>
      <c r="R1015" s="7">
        <v>338.76659999999998</v>
      </c>
    </row>
    <row r="1016" spans="1:18" hidden="1" x14ac:dyDescent="0.35">
      <c r="A1016" s="34" t="s">
        <v>3838</v>
      </c>
      <c r="B1016" t="s">
        <v>4678</v>
      </c>
      <c r="C1016" t="s">
        <v>3112</v>
      </c>
      <c r="D1016" t="s">
        <v>3838</v>
      </c>
      <c r="E1016" t="s">
        <v>9661</v>
      </c>
      <c r="F1016" t="s">
        <v>4590</v>
      </c>
      <c r="G1016" s="7">
        <v>161.89439999999999</v>
      </c>
      <c r="H1016" s="7">
        <v>151.7088</v>
      </c>
      <c r="I1016" s="7">
        <v>174.15629999999999</v>
      </c>
      <c r="J1016" s="7">
        <v>151.42510000000001</v>
      </c>
      <c r="K1016" s="7">
        <v>131.62189999999998</v>
      </c>
      <c r="L1016" s="7">
        <v>127.1127</v>
      </c>
      <c r="M1016" s="7">
        <v>140.33850000000001</v>
      </c>
      <c r="N1016" s="7">
        <v>145.9477</v>
      </c>
      <c r="O1016" s="7">
        <v>142.98099999999999</v>
      </c>
      <c r="P1016" s="7">
        <v>171.16540000000001</v>
      </c>
      <c r="Q1016" s="7">
        <v>173.94800000000001</v>
      </c>
      <c r="R1016" s="7">
        <v>190.601</v>
      </c>
    </row>
    <row r="1017" spans="1:18" hidden="1" x14ac:dyDescent="0.35">
      <c r="A1017" s="34" t="s">
        <v>3840</v>
      </c>
      <c r="B1017" t="s">
        <v>4678</v>
      </c>
      <c r="C1017" t="s">
        <v>3128</v>
      </c>
      <c r="D1017" t="s">
        <v>3840</v>
      </c>
      <c r="E1017" t="s">
        <v>9616</v>
      </c>
      <c r="F1017" t="s">
        <v>4590</v>
      </c>
      <c r="G1017" s="7">
        <v>1965.6793599999996</v>
      </c>
      <c r="H1017" s="7">
        <v>1730.8988899999999</v>
      </c>
      <c r="I1017" s="7">
        <v>1871.4424399999998</v>
      </c>
      <c r="J1017" s="7">
        <v>1767.5757900000001</v>
      </c>
      <c r="K1017" s="7">
        <v>1817.3507299999999</v>
      </c>
      <c r="L1017" s="7">
        <v>1733.55025</v>
      </c>
      <c r="M1017" s="7">
        <v>1787.93887</v>
      </c>
      <c r="N1017" s="7">
        <v>1788.39824</v>
      </c>
      <c r="O1017" s="7">
        <v>1734.8968839999998</v>
      </c>
      <c r="P1017" s="7">
        <v>1788.3651180000002</v>
      </c>
      <c r="Q1017" s="7">
        <v>1732.396013</v>
      </c>
      <c r="R1017" s="7">
        <v>1259.1599200000001</v>
      </c>
    </row>
    <row r="1018" spans="1:18" hidden="1" x14ac:dyDescent="0.35">
      <c r="A1018" s="34" t="s">
        <v>9964</v>
      </c>
      <c r="B1018" t="s">
        <v>4678</v>
      </c>
      <c r="C1018" t="s">
        <v>3154</v>
      </c>
      <c r="D1018" t="s">
        <v>9964</v>
      </c>
      <c r="E1018" t="s">
        <v>9616</v>
      </c>
      <c r="F1018" t="s">
        <v>4590</v>
      </c>
      <c r="G1018" s="7">
        <v>666.67740000000003</v>
      </c>
      <c r="H1018" s="7">
        <v>546.29449999999997</v>
      </c>
      <c r="I1018" s="7">
        <v>711.25869999999998</v>
      </c>
      <c r="J1018" s="7">
        <v>643.49940000000004</v>
      </c>
      <c r="K1018" s="7">
        <v>557.61540000000002</v>
      </c>
      <c r="L1018" s="7">
        <v>580.10500000000002</v>
      </c>
      <c r="M1018" s="7">
        <v>755.73850000000004</v>
      </c>
      <c r="N1018" s="7">
        <v>527.41039999999998</v>
      </c>
      <c r="O1018" s="7">
        <v>633.03480000000002</v>
      </c>
      <c r="P1018" s="7">
        <v>728.17449999999997</v>
      </c>
      <c r="Q1018" s="7">
        <v>681.60030000000006</v>
      </c>
      <c r="R1018" s="7">
        <v>583.14690000000007</v>
      </c>
    </row>
    <row r="1019" spans="1:18" hidden="1" x14ac:dyDescent="0.35">
      <c r="A1019" s="34" t="s">
        <v>9965</v>
      </c>
      <c r="B1019" t="s">
        <v>4678</v>
      </c>
      <c r="C1019" t="s">
        <v>3163</v>
      </c>
      <c r="D1019" t="s">
        <v>9965</v>
      </c>
      <c r="E1019" t="s">
        <v>9692</v>
      </c>
      <c r="F1019" t="s">
        <v>4590</v>
      </c>
      <c r="G1019" s="7">
        <v>109.08139999999999</v>
      </c>
      <c r="H1019" s="7">
        <v>103.821</v>
      </c>
      <c r="I1019" s="7">
        <v>103.68300000000001</v>
      </c>
      <c r="J1019" s="7">
        <v>92.405899999999988</v>
      </c>
      <c r="K1019" s="7">
        <v>90.534399999999991</v>
      </c>
      <c r="L1019" s="7">
        <v>94.583199999999991</v>
      </c>
      <c r="M1019" s="7">
        <v>99.566399999999987</v>
      </c>
      <c r="N1019" s="7">
        <v>93.114000000000004</v>
      </c>
      <c r="O1019" s="7">
        <v>84.755099999999999</v>
      </c>
      <c r="P1019" s="7">
        <v>96.074399999999997</v>
      </c>
      <c r="Q1019" s="7">
        <v>94.190799999999996</v>
      </c>
      <c r="R1019" s="7">
        <v>99.584600000000009</v>
      </c>
    </row>
    <row r="1020" spans="1:18" hidden="1" x14ac:dyDescent="0.35">
      <c r="A1020" s="34" t="s">
        <v>9439</v>
      </c>
      <c r="B1020" t="s">
        <v>4678</v>
      </c>
      <c r="C1020" t="s">
        <v>9438</v>
      </c>
      <c r="D1020" t="s">
        <v>9439</v>
      </c>
      <c r="E1020" t="s">
        <v>9626</v>
      </c>
      <c r="F1020" t="s">
        <v>4590</v>
      </c>
      <c r="G1020" s="7"/>
      <c r="H1020" s="7"/>
      <c r="I1020" s="7"/>
      <c r="J1020" s="7"/>
      <c r="K1020" s="7"/>
      <c r="L1020" s="7"/>
      <c r="M1020" s="7"/>
      <c r="N1020" s="7"/>
      <c r="O1020" s="7"/>
      <c r="P1020" s="7">
        <v>202.881</v>
      </c>
      <c r="Q1020" s="7">
        <v>201.98079999999999</v>
      </c>
      <c r="R1020" s="7">
        <v>224.4717</v>
      </c>
    </row>
    <row r="1021" spans="1:18" hidden="1" x14ac:dyDescent="0.35">
      <c r="A1021" s="34" t="s">
        <v>3203</v>
      </c>
      <c r="B1021" t="s">
        <v>4678</v>
      </c>
      <c r="C1021" t="s">
        <v>3202</v>
      </c>
      <c r="D1021" t="s">
        <v>3203</v>
      </c>
      <c r="E1021" t="s">
        <v>9619</v>
      </c>
      <c r="F1021" t="s">
        <v>4590</v>
      </c>
      <c r="G1021" s="7">
        <v>39.443059999999996</v>
      </c>
      <c r="H1021" s="7">
        <v>22.399439999999998</v>
      </c>
      <c r="I1021" s="7">
        <v>22.94379</v>
      </c>
      <c r="J1021" s="7"/>
      <c r="K1021" s="7"/>
      <c r="L1021" s="7"/>
      <c r="M1021" s="7"/>
      <c r="N1021" s="7"/>
      <c r="O1021" s="7"/>
      <c r="P1021" s="7"/>
      <c r="Q1021" s="7"/>
      <c r="R1021" s="7"/>
    </row>
    <row r="1022" spans="1:18" hidden="1" x14ac:dyDescent="0.35">
      <c r="A1022" s="34" t="s">
        <v>3203</v>
      </c>
      <c r="B1022" t="s">
        <v>4678</v>
      </c>
      <c r="C1022" t="s">
        <v>3202</v>
      </c>
      <c r="D1022" t="s">
        <v>3203</v>
      </c>
      <c r="E1022" t="s">
        <v>9615</v>
      </c>
      <c r="F1022" t="s">
        <v>4590</v>
      </c>
      <c r="G1022" s="7"/>
      <c r="H1022" s="7"/>
      <c r="I1022" s="7"/>
      <c r="J1022" s="7">
        <v>19.912419999999997</v>
      </c>
      <c r="K1022" s="7">
        <v>20.11403</v>
      </c>
      <c r="L1022" s="7">
        <v>25.56851</v>
      </c>
      <c r="M1022" s="7">
        <v>58.208469999999998</v>
      </c>
      <c r="N1022" s="7">
        <v>42.682079999999999</v>
      </c>
      <c r="O1022" s="7">
        <v>22.405200000000001</v>
      </c>
      <c r="P1022" s="7">
        <v>26.96237</v>
      </c>
      <c r="Q1022" s="7">
        <v>38.710879999999996</v>
      </c>
      <c r="R1022" s="7">
        <v>42.12444</v>
      </c>
    </row>
    <row r="1023" spans="1:18" hidden="1" x14ac:dyDescent="0.35">
      <c r="A1023" s="34" t="s">
        <v>3245</v>
      </c>
      <c r="B1023" t="s">
        <v>4678</v>
      </c>
      <c r="C1023" t="s">
        <v>3244</v>
      </c>
      <c r="D1023" t="s">
        <v>3245</v>
      </c>
      <c r="E1023" t="s">
        <v>9800</v>
      </c>
      <c r="F1023" t="s">
        <v>4590</v>
      </c>
      <c r="G1023" s="7">
        <v>479.16440999999998</v>
      </c>
      <c r="H1023" s="7">
        <v>431.67935999999997</v>
      </c>
      <c r="I1023" s="7">
        <v>480.76652000000001</v>
      </c>
      <c r="J1023" s="7"/>
      <c r="K1023" s="7"/>
      <c r="L1023" s="7"/>
      <c r="M1023" s="7"/>
      <c r="N1023" s="7"/>
      <c r="O1023" s="7"/>
      <c r="P1023" s="7"/>
      <c r="Q1023" s="7"/>
      <c r="R1023" s="7"/>
    </row>
    <row r="1024" spans="1:18" hidden="1" x14ac:dyDescent="0.35">
      <c r="A1024" s="34" t="s">
        <v>3245</v>
      </c>
      <c r="B1024" t="s">
        <v>4678</v>
      </c>
      <c r="C1024" t="s">
        <v>3244</v>
      </c>
      <c r="D1024" t="s">
        <v>3245</v>
      </c>
      <c r="E1024" t="s">
        <v>7559</v>
      </c>
      <c r="F1024" t="s">
        <v>4590</v>
      </c>
      <c r="G1024" s="7"/>
      <c r="H1024" s="7"/>
      <c r="I1024" s="7"/>
      <c r="J1024" s="7">
        <v>437.43013000000002</v>
      </c>
      <c r="K1024" s="7">
        <v>422.62635</v>
      </c>
      <c r="L1024" s="7">
        <v>404.66976</v>
      </c>
      <c r="M1024" s="7">
        <v>456.00034000000005</v>
      </c>
      <c r="N1024" s="7">
        <v>432.79827</v>
      </c>
      <c r="O1024" s="7">
        <v>405.95279999999997</v>
      </c>
      <c r="P1024" s="7">
        <v>475.17207000000002</v>
      </c>
      <c r="Q1024" s="7">
        <v>450.15762999999998</v>
      </c>
      <c r="R1024" s="7">
        <v>408.10969</v>
      </c>
    </row>
    <row r="1025" spans="1:18" hidden="1" x14ac:dyDescent="0.35">
      <c r="A1025" s="34" t="s">
        <v>6650</v>
      </c>
      <c r="B1025" t="s">
        <v>4679</v>
      </c>
      <c r="C1025" t="s">
        <v>6649</v>
      </c>
      <c r="D1025" t="s">
        <v>6650</v>
      </c>
      <c r="E1025" t="s">
        <v>9615</v>
      </c>
      <c r="F1025" t="s">
        <v>4590</v>
      </c>
      <c r="G1025" s="7"/>
      <c r="H1025" s="7"/>
      <c r="I1025" s="7"/>
      <c r="J1025" s="7">
        <v>241.81829999999999</v>
      </c>
      <c r="K1025" s="7">
        <v>72.384899999999988</v>
      </c>
      <c r="L1025" s="7">
        <v>204.2252</v>
      </c>
      <c r="M1025" s="7">
        <v>250.02539999999999</v>
      </c>
      <c r="N1025" s="7">
        <v>254.58160000000001</v>
      </c>
      <c r="O1025" s="7">
        <v>256.18009999999998</v>
      </c>
      <c r="P1025" s="7">
        <v>291.34219999999999</v>
      </c>
      <c r="Q1025" s="7">
        <v>288.09659999999997</v>
      </c>
      <c r="R1025" s="7">
        <v>0</v>
      </c>
    </row>
    <row r="1026" spans="1:18" hidden="1" x14ac:dyDescent="0.35">
      <c r="A1026" s="34" t="s">
        <v>6650</v>
      </c>
      <c r="B1026" t="s">
        <v>4679</v>
      </c>
      <c r="C1026" t="s">
        <v>6649</v>
      </c>
      <c r="D1026" t="s">
        <v>6650</v>
      </c>
      <c r="E1026" t="s">
        <v>9616</v>
      </c>
      <c r="F1026" t="s">
        <v>4590</v>
      </c>
      <c r="G1026" s="7">
        <v>321.91559999999998</v>
      </c>
      <c r="H1026" s="7">
        <v>281.6037</v>
      </c>
      <c r="I1026" s="7">
        <v>283.65190000000001</v>
      </c>
      <c r="J1026" s="7"/>
      <c r="K1026" s="7"/>
      <c r="L1026" s="7"/>
      <c r="M1026" s="7"/>
      <c r="N1026" s="7"/>
      <c r="O1026" s="7"/>
      <c r="P1026" s="7"/>
      <c r="Q1026" s="7"/>
      <c r="R1026" s="7"/>
    </row>
    <row r="1027" spans="1:18" hidden="1" x14ac:dyDescent="0.35">
      <c r="A1027" s="34" t="s">
        <v>9729</v>
      </c>
      <c r="B1027" t="s">
        <v>4679</v>
      </c>
      <c r="C1027" t="s">
        <v>50</v>
      </c>
      <c r="D1027" t="s">
        <v>9729</v>
      </c>
      <c r="E1027" t="s">
        <v>9622</v>
      </c>
      <c r="F1027" t="s">
        <v>4590</v>
      </c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>
        <v>668.85163999999997</v>
      </c>
    </row>
    <row r="1028" spans="1:18" hidden="1" x14ac:dyDescent="0.35">
      <c r="A1028" s="34" t="s">
        <v>728</v>
      </c>
      <c r="B1028" t="s">
        <v>4679</v>
      </c>
      <c r="C1028" t="s">
        <v>727</v>
      </c>
      <c r="D1028" t="s">
        <v>728</v>
      </c>
      <c r="E1028" t="s">
        <v>9616</v>
      </c>
      <c r="F1028" t="s">
        <v>4590</v>
      </c>
      <c r="G1028" s="7">
        <v>151.544949</v>
      </c>
      <c r="H1028" s="7">
        <v>117.37217999999999</v>
      </c>
      <c r="I1028" s="7">
        <v>113.049266</v>
      </c>
      <c r="J1028" s="7">
        <v>119.81871599999999</v>
      </c>
      <c r="K1028" s="7">
        <v>124.584756</v>
      </c>
      <c r="L1028" s="7">
        <v>131.745733</v>
      </c>
      <c r="M1028" s="7">
        <v>140.84675899999999</v>
      </c>
      <c r="N1028" s="7">
        <v>128.94336000000001</v>
      </c>
      <c r="O1028" s="7">
        <v>107.222109</v>
      </c>
      <c r="P1028" s="7">
        <v>136.37571499999999</v>
      </c>
      <c r="Q1028" s="7">
        <v>145.05380499999998</v>
      </c>
      <c r="R1028" s="7">
        <v>129.54752999999999</v>
      </c>
    </row>
    <row r="1029" spans="1:18" hidden="1" x14ac:dyDescent="0.35">
      <c r="A1029" s="34" t="s">
        <v>9966</v>
      </c>
      <c r="B1029" t="s">
        <v>4679</v>
      </c>
      <c r="C1029" t="s">
        <v>731</v>
      </c>
      <c r="D1029" t="s">
        <v>9966</v>
      </c>
      <c r="E1029" t="s">
        <v>9620</v>
      </c>
      <c r="F1029" t="s">
        <v>4590</v>
      </c>
      <c r="G1029" s="7"/>
      <c r="H1029" s="7"/>
      <c r="I1029" s="7"/>
      <c r="J1029" s="7">
        <v>55.769100000000002</v>
      </c>
      <c r="K1029" s="7">
        <v>64.485300000000009</v>
      </c>
      <c r="L1029" s="7">
        <v>84.622799999999998</v>
      </c>
      <c r="M1029" s="7">
        <v>132.1174</v>
      </c>
      <c r="N1029" s="7">
        <v>103.13810000000001</v>
      </c>
      <c r="O1029" s="7">
        <v>99.508399999999995</v>
      </c>
      <c r="P1029" s="7">
        <v>121.5228</v>
      </c>
      <c r="Q1029" s="7">
        <v>110.57850000000001</v>
      </c>
      <c r="R1029" s="7">
        <v>116.5277</v>
      </c>
    </row>
    <row r="1030" spans="1:18" hidden="1" x14ac:dyDescent="0.35">
      <c r="A1030" s="34" t="s">
        <v>9966</v>
      </c>
      <c r="B1030" t="s">
        <v>4679</v>
      </c>
      <c r="C1030" t="s">
        <v>731</v>
      </c>
      <c r="D1030" t="s">
        <v>9966</v>
      </c>
      <c r="E1030" t="s">
        <v>9616</v>
      </c>
      <c r="F1030" t="s">
        <v>4590</v>
      </c>
      <c r="G1030" s="7">
        <v>84.738699999999994</v>
      </c>
      <c r="H1030" s="7">
        <v>70.225200000000001</v>
      </c>
      <c r="I1030" s="7">
        <v>96.8339</v>
      </c>
      <c r="J1030" s="7"/>
      <c r="K1030" s="7"/>
      <c r="L1030" s="7"/>
      <c r="M1030" s="7"/>
      <c r="N1030" s="7"/>
      <c r="O1030" s="7"/>
      <c r="P1030" s="7"/>
      <c r="Q1030" s="7"/>
      <c r="R1030" s="7"/>
    </row>
    <row r="1031" spans="1:18" hidden="1" x14ac:dyDescent="0.35">
      <c r="A1031" s="34" t="s">
        <v>888</v>
      </c>
      <c r="B1031" t="s">
        <v>4679</v>
      </c>
      <c r="C1031" t="s">
        <v>887</v>
      </c>
      <c r="D1031" t="s">
        <v>888</v>
      </c>
      <c r="E1031" t="s">
        <v>9616</v>
      </c>
      <c r="F1031" t="s">
        <v>4590</v>
      </c>
      <c r="G1031" s="7">
        <v>105.8896</v>
      </c>
      <c r="H1031" s="7">
        <v>49.118199999999995</v>
      </c>
      <c r="I1031" s="7">
        <v>103.41930000000001</v>
      </c>
      <c r="J1031" s="7">
        <v>100.1452</v>
      </c>
      <c r="K1031" s="7">
        <v>102.85419999999999</v>
      </c>
      <c r="L1031" s="7">
        <v>98.831000000000003</v>
      </c>
      <c r="M1031" s="7">
        <v>93.517800000000008</v>
      </c>
      <c r="N1031" s="7">
        <v>107.8728</v>
      </c>
      <c r="O1031" s="7">
        <v>107.7919</v>
      </c>
      <c r="P1031" s="7">
        <v>121.0654</v>
      </c>
      <c r="Q1031" s="7">
        <v>108.1551</v>
      </c>
      <c r="R1031" s="7">
        <v>90.661000000000001</v>
      </c>
    </row>
    <row r="1032" spans="1:18" hidden="1" x14ac:dyDescent="0.35">
      <c r="A1032" s="34" t="s">
        <v>9773</v>
      </c>
      <c r="B1032" t="s">
        <v>4679</v>
      </c>
      <c r="C1032" t="s">
        <v>926</v>
      </c>
      <c r="D1032" t="s">
        <v>9773</v>
      </c>
      <c r="E1032" t="s">
        <v>9616</v>
      </c>
      <c r="F1032" t="s">
        <v>4590</v>
      </c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>
        <v>39.848399999999998</v>
      </c>
    </row>
    <row r="1033" spans="1:18" hidden="1" x14ac:dyDescent="0.35">
      <c r="A1033" s="34" t="s">
        <v>9967</v>
      </c>
      <c r="B1033" t="s">
        <v>4679</v>
      </c>
      <c r="C1033" t="s">
        <v>954</v>
      </c>
      <c r="D1033" t="s">
        <v>9967</v>
      </c>
      <c r="E1033" t="s">
        <v>9621</v>
      </c>
      <c r="F1033" t="s">
        <v>4590</v>
      </c>
      <c r="G1033" s="7">
        <v>13611.553419</v>
      </c>
      <c r="H1033" s="7">
        <v>12371.763236999999</v>
      </c>
      <c r="I1033" s="7">
        <v>14038.937524999999</v>
      </c>
      <c r="J1033" s="7">
        <v>13399.444916</v>
      </c>
      <c r="K1033" s="7">
        <v>14102.705589000001</v>
      </c>
      <c r="L1033" s="7">
        <v>14249.854599999999</v>
      </c>
      <c r="M1033" s="7">
        <v>15247.151473999998</v>
      </c>
      <c r="N1033" s="7">
        <v>15798.986920000001</v>
      </c>
      <c r="O1033" s="7">
        <v>15864.620539000001</v>
      </c>
      <c r="P1033" s="7">
        <v>16273.087052000001</v>
      </c>
      <c r="Q1033" s="7">
        <v>16013.743087999999</v>
      </c>
      <c r="R1033" s="7">
        <v>16791.305650999999</v>
      </c>
    </row>
    <row r="1034" spans="1:18" hidden="1" x14ac:dyDescent="0.35">
      <c r="A1034" s="34" t="s">
        <v>9774</v>
      </c>
      <c r="B1034" t="s">
        <v>4679</v>
      </c>
      <c r="C1034" t="s">
        <v>3659</v>
      </c>
      <c r="D1034" t="s">
        <v>9774</v>
      </c>
      <c r="E1034" t="s">
        <v>4126</v>
      </c>
      <c r="F1034" t="s">
        <v>4590</v>
      </c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>
        <v>9.251557</v>
      </c>
    </row>
    <row r="1035" spans="1:18" hidden="1" x14ac:dyDescent="0.35">
      <c r="A1035" s="34" t="s">
        <v>960</v>
      </c>
      <c r="B1035" t="s">
        <v>4679</v>
      </c>
      <c r="C1035" t="s">
        <v>959</v>
      </c>
      <c r="D1035" t="s">
        <v>960</v>
      </c>
      <c r="E1035" t="s">
        <v>9615</v>
      </c>
      <c r="F1035" t="s">
        <v>4590</v>
      </c>
      <c r="G1035" s="7">
        <v>65.959100000000007</v>
      </c>
      <c r="H1035" s="7">
        <v>59.078499999999998</v>
      </c>
      <c r="I1035" s="7">
        <v>65.168199999999999</v>
      </c>
      <c r="J1035" s="7">
        <v>63.522599999999997</v>
      </c>
      <c r="K1035" s="7">
        <v>63.042400000000001</v>
      </c>
      <c r="L1035" s="7">
        <v>69.432199999999995</v>
      </c>
      <c r="M1035" s="7">
        <v>68.889699999999991</v>
      </c>
      <c r="N1035" s="7">
        <v>63.846199999999996</v>
      </c>
      <c r="O1035" s="7">
        <v>56.957000000000001</v>
      </c>
      <c r="P1035" s="7">
        <v>62.0655</v>
      </c>
      <c r="Q1035" s="7">
        <v>57.457599999999999</v>
      </c>
      <c r="R1035" s="7">
        <v>67.537899999999993</v>
      </c>
    </row>
    <row r="1036" spans="1:18" hidden="1" x14ac:dyDescent="0.35">
      <c r="A1036" s="34" t="s">
        <v>1173</v>
      </c>
      <c r="B1036" t="s">
        <v>4679</v>
      </c>
      <c r="C1036" t="s">
        <v>1172</v>
      </c>
      <c r="D1036" t="s">
        <v>1173</v>
      </c>
      <c r="E1036" t="s">
        <v>9626</v>
      </c>
      <c r="F1036" t="s">
        <v>4590</v>
      </c>
      <c r="G1036" s="7">
        <v>318.74129999999997</v>
      </c>
      <c r="H1036" s="7">
        <v>288.08584000000002</v>
      </c>
      <c r="I1036" s="7">
        <v>313.18579</v>
      </c>
      <c r="J1036" s="7">
        <v>297.69332000000003</v>
      </c>
      <c r="K1036" s="7">
        <v>303.13108</v>
      </c>
      <c r="L1036" s="7">
        <v>289.53503999999998</v>
      </c>
      <c r="M1036" s="7">
        <v>316.09644000000003</v>
      </c>
      <c r="N1036" s="7">
        <v>317.45528999999999</v>
      </c>
      <c r="O1036" s="7">
        <v>294.60924999999997</v>
      </c>
      <c r="P1036" s="7">
        <v>338.72434000000004</v>
      </c>
      <c r="Q1036" s="7">
        <v>327.78964000000002</v>
      </c>
      <c r="R1036" s="7">
        <v>352.99026000000003</v>
      </c>
    </row>
    <row r="1037" spans="1:18" hidden="1" x14ac:dyDescent="0.35">
      <c r="A1037" s="34" t="s">
        <v>3674</v>
      </c>
      <c r="B1037" t="s">
        <v>4679</v>
      </c>
      <c r="C1037" t="s">
        <v>1176</v>
      </c>
      <c r="D1037" t="s">
        <v>3674</v>
      </c>
      <c r="E1037" t="s">
        <v>9616</v>
      </c>
      <c r="F1037" t="s">
        <v>4590</v>
      </c>
      <c r="G1037" s="7">
        <v>235.93979999999999</v>
      </c>
      <c r="H1037" s="7">
        <v>183.64690000000002</v>
      </c>
      <c r="I1037" s="7">
        <v>225.5951</v>
      </c>
      <c r="J1037" s="7">
        <v>205.94910000000002</v>
      </c>
      <c r="K1037" s="7">
        <v>208.87039999999999</v>
      </c>
      <c r="L1037" s="7">
        <v>222.48419999999999</v>
      </c>
      <c r="M1037" s="7">
        <v>260.57940000000002</v>
      </c>
      <c r="N1037" s="7">
        <v>232.41480000000001</v>
      </c>
      <c r="O1037" s="7">
        <v>205.18129999999999</v>
      </c>
      <c r="P1037" s="7">
        <v>238.84139999999999</v>
      </c>
      <c r="Q1037" s="7">
        <v>213.60130000000001</v>
      </c>
      <c r="R1037" s="7">
        <v>173.66879999999998</v>
      </c>
    </row>
    <row r="1038" spans="1:18" hidden="1" x14ac:dyDescent="0.35">
      <c r="A1038" s="34" t="s">
        <v>3675</v>
      </c>
      <c r="B1038" t="s">
        <v>4679</v>
      </c>
      <c r="C1038" t="s">
        <v>1177</v>
      </c>
      <c r="D1038" t="s">
        <v>3675</v>
      </c>
      <c r="E1038" t="s">
        <v>9616</v>
      </c>
      <c r="F1038" t="s">
        <v>4590</v>
      </c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>
        <v>112.685</v>
      </c>
    </row>
    <row r="1039" spans="1:18" hidden="1" x14ac:dyDescent="0.35">
      <c r="A1039" s="34" t="s">
        <v>3677</v>
      </c>
      <c r="B1039" t="s">
        <v>4679</v>
      </c>
      <c r="C1039" t="s">
        <v>3676</v>
      </c>
      <c r="D1039" t="s">
        <v>3677</v>
      </c>
      <c r="E1039" t="s">
        <v>9616</v>
      </c>
      <c r="F1039" t="s">
        <v>4590</v>
      </c>
      <c r="G1039" s="7">
        <v>68.011200000000002</v>
      </c>
      <c r="H1039" s="7">
        <v>56.206000000000003</v>
      </c>
      <c r="I1039" s="7">
        <v>63.516599999999997</v>
      </c>
      <c r="J1039" s="7"/>
      <c r="K1039" s="7">
        <v>56.921699999999994</v>
      </c>
      <c r="L1039" s="7"/>
      <c r="M1039" s="7">
        <v>71.7119</v>
      </c>
      <c r="N1039" s="7">
        <v>50.7575</v>
      </c>
      <c r="O1039" s="7"/>
      <c r="P1039" s="7">
        <v>46.5991</v>
      </c>
      <c r="Q1039" s="7">
        <v>54.063900000000004</v>
      </c>
      <c r="R1039" s="7">
        <v>54.462000000000003</v>
      </c>
    </row>
    <row r="1040" spans="1:18" hidden="1" x14ac:dyDescent="0.35">
      <c r="A1040" s="34" t="s">
        <v>3677</v>
      </c>
      <c r="B1040" t="s">
        <v>4679</v>
      </c>
      <c r="C1040" t="s">
        <v>3676</v>
      </c>
      <c r="D1040" t="s">
        <v>3677</v>
      </c>
      <c r="E1040" t="s">
        <v>9653</v>
      </c>
      <c r="F1040" t="s">
        <v>4590</v>
      </c>
      <c r="G1040" s="7"/>
      <c r="H1040" s="7"/>
      <c r="I1040" s="7"/>
      <c r="J1040" s="7">
        <v>64.744399999999999</v>
      </c>
      <c r="K1040" s="7"/>
      <c r="L1040" s="7">
        <v>65.630300000000005</v>
      </c>
      <c r="M1040" s="7"/>
      <c r="N1040" s="7"/>
      <c r="O1040" s="7">
        <v>42.350699999999996</v>
      </c>
      <c r="P1040" s="7"/>
      <c r="Q1040" s="7"/>
      <c r="R1040" s="7"/>
    </row>
    <row r="1041" spans="1:18" hidden="1" x14ac:dyDescent="0.35">
      <c r="A1041" s="34" t="s">
        <v>1251</v>
      </c>
      <c r="B1041" t="s">
        <v>4679</v>
      </c>
      <c r="C1041" t="s">
        <v>1250</v>
      </c>
      <c r="D1041" t="s">
        <v>1251</v>
      </c>
      <c r="E1041" t="s">
        <v>4126</v>
      </c>
      <c r="F1041" t="s">
        <v>4590</v>
      </c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>
        <v>38.026900000000005</v>
      </c>
    </row>
    <row r="1042" spans="1:18" hidden="1" x14ac:dyDescent="0.35">
      <c r="A1042" s="34" t="s">
        <v>1328</v>
      </c>
      <c r="B1042" t="s">
        <v>4679</v>
      </c>
      <c r="C1042" t="s">
        <v>1327</v>
      </c>
      <c r="D1042" t="s">
        <v>1328</v>
      </c>
      <c r="E1042" t="s">
        <v>9615</v>
      </c>
      <c r="F1042" t="s">
        <v>4590</v>
      </c>
      <c r="G1042" s="7">
        <v>147.06229999999999</v>
      </c>
      <c r="H1042" s="7">
        <v>127.05119999999999</v>
      </c>
      <c r="I1042" s="7">
        <v>145.16589999999999</v>
      </c>
      <c r="J1042" s="7">
        <v>119.8293</v>
      </c>
      <c r="K1042" s="7">
        <v>125.69919999999999</v>
      </c>
      <c r="L1042" s="7">
        <v>103.1876</v>
      </c>
      <c r="M1042" s="7">
        <v>117.36669999999999</v>
      </c>
      <c r="N1042" s="7">
        <v>105.7645</v>
      </c>
      <c r="O1042" s="7">
        <v>94.981899999999996</v>
      </c>
      <c r="P1042" s="7">
        <v>106.03089999999999</v>
      </c>
      <c r="Q1042" s="7">
        <v>80.701899999999995</v>
      </c>
      <c r="R1042" s="7">
        <v>54.723399999999998</v>
      </c>
    </row>
    <row r="1043" spans="1:18" hidden="1" x14ac:dyDescent="0.35">
      <c r="A1043" s="34" t="s">
        <v>1347</v>
      </c>
      <c r="B1043" t="s">
        <v>4679</v>
      </c>
      <c r="C1043" t="s">
        <v>1346</v>
      </c>
      <c r="D1043" t="s">
        <v>1347</v>
      </c>
      <c r="E1043" t="s">
        <v>9616</v>
      </c>
      <c r="F1043" t="s">
        <v>4590</v>
      </c>
      <c r="G1043" s="7">
        <v>16.165399999999998</v>
      </c>
      <c r="H1043" s="7">
        <v>16.915900000000001</v>
      </c>
      <c r="I1043" s="7">
        <v>23.712199999999999</v>
      </c>
      <c r="J1043" s="7">
        <v>16.001024000000001</v>
      </c>
      <c r="K1043" s="7">
        <v>22.006599999999999</v>
      </c>
      <c r="L1043" s="7">
        <v>24.123699999999999</v>
      </c>
      <c r="M1043" s="7">
        <v>25.227799999999998</v>
      </c>
      <c r="N1043" s="7">
        <v>24.1174</v>
      </c>
      <c r="O1043" s="7">
        <v>20.9175</v>
      </c>
      <c r="P1043" s="7">
        <v>22.8492</v>
      </c>
      <c r="Q1043" s="7">
        <v>23.3886</v>
      </c>
      <c r="R1043" s="7">
        <v>26.220200000000002</v>
      </c>
    </row>
    <row r="1044" spans="1:18" hidden="1" x14ac:dyDescent="0.35">
      <c r="A1044" s="34" t="s">
        <v>6622</v>
      </c>
      <c r="B1044" t="s">
        <v>4679</v>
      </c>
      <c r="C1044" t="s">
        <v>6621</v>
      </c>
      <c r="D1044" t="s">
        <v>6622</v>
      </c>
      <c r="E1044" t="s">
        <v>9611</v>
      </c>
      <c r="F1044" t="s">
        <v>4590</v>
      </c>
      <c r="G1044" s="7">
        <v>215.40049999999999</v>
      </c>
      <c r="H1044" s="7">
        <v>192.56070000000003</v>
      </c>
      <c r="I1044" s="7">
        <v>210.42959999999999</v>
      </c>
      <c r="J1044" s="7">
        <v>199.834</v>
      </c>
      <c r="K1044" s="7">
        <v>204.09729999999999</v>
      </c>
      <c r="L1044" s="7">
        <v>197.53279999999998</v>
      </c>
      <c r="M1044" s="7">
        <v>204.73929999999999</v>
      </c>
      <c r="N1044" s="7">
        <v>204.62429999999998</v>
      </c>
      <c r="O1044" s="7">
        <v>198.28810000000001</v>
      </c>
      <c r="P1044" s="7">
        <v>207.74689999999998</v>
      </c>
      <c r="Q1044" s="7">
        <v>203.57550000000001</v>
      </c>
      <c r="R1044" s="7">
        <v>213.90979999999999</v>
      </c>
    </row>
    <row r="1045" spans="1:18" hidden="1" x14ac:dyDescent="0.35">
      <c r="A1045" s="34" t="s">
        <v>3703</v>
      </c>
      <c r="B1045" t="s">
        <v>4679</v>
      </c>
      <c r="C1045" t="s">
        <v>3702</v>
      </c>
      <c r="D1045" t="s">
        <v>3703</v>
      </c>
      <c r="E1045" t="s">
        <v>4126</v>
      </c>
      <c r="F1045" t="s">
        <v>4590</v>
      </c>
      <c r="G1045" s="7">
        <v>9.0937999999999999</v>
      </c>
      <c r="H1045" s="7">
        <v>11.3345</v>
      </c>
      <c r="I1045" s="7">
        <v>14.346500000000001</v>
      </c>
      <c r="J1045" s="7">
        <v>15.8935</v>
      </c>
      <c r="K1045" s="7">
        <v>25.810400000000001</v>
      </c>
      <c r="L1045" s="7">
        <v>17.965499999999999</v>
      </c>
      <c r="M1045" s="7">
        <v>22.321000000000002</v>
      </c>
      <c r="N1045" s="7">
        <v>22.821200000000001</v>
      </c>
      <c r="O1045" s="7">
        <v>17.076799999999999</v>
      </c>
      <c r="P1045" s="7">
        <v>19.423500000000001</v>
      </c>
      <c r="Q1045" s="7">
        <v>19.9038</v>
      </c>
      <c r="R1045" s="7">
        <v>20.9238</v>
      </c>
    </row>
    <row r="1046" spans="1:18" hidden="1" x14ac:dyDescent="0.35">
      <c r="A1046" s="34" t="s">
        <v>3703</v>
      </c>
      <c r="B1046" t="s">
        <v>4679</v>
      </c>
      <c r="C1046" t="s">
        <v>3702</v>
      </c>
      <c r="D1046" t="s">
        <v>3703</v>
      </c>
      <c r="E1046" t="s">
        <v>9692</v>
      </c>
      <c r="F1046" t="s">
        <v>4590</v>
      </c>
      <c r="G1046" s="7">
        <v>35.706800000000001</v>
      </c>
      <c r="H1046" s="7">
        <v>29.284299999999998</v>
      </c>
      <c r="I1046" s="7">
        <v>33.7712</v>
      </c>
      <c r="J1046" s="7">
        <v>30.5989</v>
      </c>
      <c r="K1046" s="7">
        <v>31.136400000000002</v>
      </c>
      <c r="L1046" s="7">
        <v>34.215000000000003</v>
      </c>
      <c r="M1046" s="7">
        <v>31.476700000000001</v>
      </c>
      <c r="N1046" s="7">
        <v>29.587400000000002</v>
      </c>
      <c r="O1046" s="7">
        <v>25.409099999999999</v>
      </c>
      <c r="P1046" s="7">
        <v>27.965799999999998</v>
      </c>
      <c r="Q1046" s="7">
        <v>25.4574</v>
      </c>
      <c r="R1046" s="7">
        <v>28.5962</v>
      </c>
    </row>
    <row r="1047" spans="1:18" hidden="1" x14ac:dyDescent="0.35">
      <c r="A1047" s="34" t="s">
        <v>9733</v>
      </c>
      <c r="B1047" t="s">
        <v>4679</v>
      </c>
      <c r="C1047" t="s">
        <v>1488</v>
      </c>
      <c r="D1047" t="s">
        <v>9733</v>
      </c>
      <c r="E1047" t="s">
        <v>9616</v>
      </c>
      <c r="F1047" t="s">
        <v>4590</v>
      </c>
      <c r="G1047" s="7">
        <v>194.071</v>
      </c>
      <c r="H1047" s="7">
        <v>165.059</v>
      </c>
      <c r="I1047" s="7">
        <v>166.577</v>
      </c>
      <c r="J1047" s="7">
        <v>137.77099999999999</v>
      </c>
      <c r="K1047" s="7">
        <v>138.28700000000001</v>
      </c>
      <c r="L1047" s="7">
        <v>136.77699999999999</v>
      </c>
      <c r="M1047" s="7">
        <v>145.494</v>
      </c>
      <c r="N1047" s="7">
        <v>153.119</v>
      </c>
      <c r="O1047" s="7">
        <v>60.640999999999998</v>
      </c>
      <c r="P1047" s="7">
        <v>64.932000000000002</v>
      </c>
      <c r="Q1047" s="7">
        <v>66.703999999999994</v>
      </c>
      <c r="R1047" s="7">
        <v>0</v>
      </c>
    </row>
    <row r="1048" spans="1:18" hidden="1" x14ac:dyDescent="0.35">
      <c r="A1048" s="34" t="s">
        <v>9968</v>
      </c>
      <c r="B1048" t="s">
        <v>4679</v>
      </c>
      <c r="C1048" t="s">
        <v>1504</v>
      </c>
      <c r="D1048" t="s">
        <v>9968</v>
      </c>
      <c r="E1048" t="s">
        <v>9613</v>
      </c>
      <c r="F1048" t="s">
        <v>4590</v>
      </c>
      <c r="G1048" s="7">
        <v>44.183900000000001</v>
      </c>
      <c r="H1048" s="7">
        <v>33.258499999999998</v>
      </c>
      <c r="I1048" s="7">
        <v>38.041599999999995</v>
      </c>
      <c r="J1048" s="7">
        <v>43.466800000000006</v>
      </c>
      <c r="K1048" s="7">
        <v>36.143699999999995</v>
      </c>
      <c r="L1048" s="7">
        <v>40.117800000000003</v>
      </c>
      <c r="M1048" s="7">
        <v>46.354099999999995</v>
      </c>
      <c r="N1048" s="7">
        <v>43.418999999999997</v>
      </c>
      <c r="O1048" s="7">
        <v>36.790699999999994</v>
      </c>
      <c r="P1048" s="7">
        <v>42.1843</v>
      </c>
      <c r="Q1048" s="7">
        <v>40.081099999999999</v>
      </c>
      <c r="R1048" s="7">
        <v>37.339599999999997</v>
      </c>
    </row>
    <row r="1049" spans="1:18" hidden="1" x14ac:dyDescent="0.35">
      <c r="A1049" s="34" t="s">
        <v>1507</v>
      </c>
      <c r="B1049" t="s">
        <v>4679</v>
      </c>
      <c r="C1049" t="s">
        <v>1506</v>
      </c>
      <c r="D1049" t="s">
        <v>1507</v>
      </c>
      <c r="E1049" t="s">
        <v>9626</v>
      </c>
      <c r="F1049" t="s">
        <v>4588</v>
      </c>
      <c r="G1049" s="7"/>
      <c r="H1049" s="7"/>
      <c r="I1049" s="7"/>
      <c r="J1049" s="7"/>
      <c r="K1049" s="7">
        <v>78.680804999999992</v>
      </c>
      <c r="L1049" s="7">
        <v>427.884928</v>
      </c>
      <c r="M1049" s="7">
        <v>164.232968</v>
      </c>
      <c r="N1049" s="7">
        <v>359.83659299999999</v>
      </c>
      <c r="O1049" s="7">
        <v>355.17084199999999</v>
      </c>
      <c r="P1049" s="7">
        <v>440.51496500000002</v>
      </c>
      <c r="Q1049" s="7">
        <v>450.35213199999998</v>
      </c>
      <c r="R1049" s="7">
        <v>547.181195</v>
      </c>
    </row>
    <row r="1050" spans="1:18" hidden="1" x14ac:dyDescent="0.35">
      <c r="A1050" s="34" t="s">
        <v>1507</v>
      </c>
      <c r="B1050" t="s">
        <v>4679</v>
      </c>
      <c r="C1050" t="s">
        <v>1506</v>
      </c>
      <c r="D1050" t="s">
        <v>1507</v>
      </c>
      <c r="E1050" t="s">
        <v>9626</v>
      </c>
      <c r="F1050" t="s">
        <v>4590</v>
      </c>
      <c r="G1050" s="7">
        <v>877.98461999999995</v>
      </c>
      <c r="H1050" s="7">
        <v>831.18299999999999</v>
      </c>
      <c r="I1050" s="7">
        <v>991.56886999999995</v>
      </c>
      <c r="J1050" s="7">
        <v>1279.8029199999999</v>
      </c>
      <c r="K1050" s="7">
        <v>1053.8375800000001</v>
      </c>
      <c r="L1050" s="7">
        <v>1375.52385</v>
      </c>
      <c r="M1050" s="7">
        <v>1172.9324299999998</v>
      </c>
      <c r="N1050" s="7">
        <v>1038.0375100000001</v>
      </c>
      <c r="O1050" s="7">
        <v>1043.1259399999999</v>
      </c>
      <c r="P1050" s="7">
        <v>1141.51801</v>
      </c>
      <c r="Q1050" s="7">
        <v>2166.11265</v>
      </c>
      <c r="R1050" s="7">
        <v>1323.2326499999999</v>
      </c>
    </row>
    <row r="1051" spans="1:18" hidden="1" x14ac:dyDescent="0.35">
      <c r="A1051" s="34" t="s">
        <v>1605</v>
      </c>
      <c r="B1051" t="s">
        <v>4679</v>
      </c>
      <c r="C1051" t="s">
        <v>1604</v>
      </c>
      <c r="D1051" t="s">
        <v>1605</v>
      </c>
      <c r="E1051" t="s">
        <v>9615</v>
      </c>
      <c r="F1051" t="s">
        <v>4590</v>
      </c>
      <c r="G1051" s="7">
        <v>221.66499999999999</v>
      </c>
      <c r="H1051" s="7">
        <v>201.702</v>
      </c>
      <c r="I1051" s="7">
        <v>207.87100000000001</v>
      </c>
      <c r="J1051" s="7">
        <v>199.34700000000001</v>
      </c>
      <c r="K1051" s="7">
        <v>208.767</v>
      </c>
      <c r="L1051" s="7">
        <v>203.119</v>
      </c>
      <c r="M1051" s="7">
        <v>208.30799999999999</v>
      </c>
      <c r="N1051" s="7">
        <v>207.86</v>
      </c>
      <c r="O1051" s="7">
        <v>175.047</v>
      </c>
      <c r="P1051" s="7">
        <v>208.96799999999999</v>
      </c>
      <c r="Q1051" s="7">
        <v>190.30500000000001</v>
      </c>
      <c r="R1051" s="7">
        <v>193.56800000000001</v>
      </c>
    </row>
    <row r="1052" spans="1:18" hidden="1" x14ac:dyDescent="0.35">
      <c r="A1052" s="34" t="s">
        <v>9778</v>
      </c>
      <c r="B1052" t="s">
        <v>4679</v>
      </c>
      <c r="C1052" t="s">
        <v>1679</v>
      </c>
      <c r="D1052" t="s">
        <v>9778</v>
      </c>
      <c r="E1052" t="s">
        <v>9616</v>
      </c>
      <c r="F1052" t="s">
        <v>4590</v>
      </c>
      <c r="G1052" s="7">
        <v>566.90206999999998</v>
      </c>
      <c r="H1052" s="7">
        <v>332.14385999999996</v>
      </c>
      <c r="I1052" s="7">
        <v>664.34445900000003</v>
      </c>
      <c r="J1052" s="7">
        <v>619.68337399999996</v>
      </c>
      <c r="K1052" s="7">
        <v>615.51618099999996</v>
      </c>
      <c r="L1052" s="7">
        <v>572.04051500000003</v>
      </c>
      <c r="M1052" s="7">
        <v>563.842401</v>
      </c>
      <c r="N1052" s="7">
        <v>537.82278300000007</v>
      </c>
      <c r="O1052" s="7">
        <v>410.761191</v>
      </c>
      <c r="P1052" s="7">
        <v>614.43723</v>
      </c>
      <c r="Q1052" s="7">
        <v>558.45576300000005</v>
      </c>
      <c r="R1052" s="7">
        <v>532.42344900000001</v>
      </c>
    </row>
    <row r="1053" spans="1:18" hidden="1" x14ac:dyDescent="0.35">
      <c r="A1053" s="34" t="s">
        <v>1683</v>
      </c>
      <c r="B1053" t="s">
        <v>4679</v>
      </c>
      <c r="C1053" t="s">
        <v>1682</v>
      </c>
      <c r="D1053" t="s">
        <v>1683</v>
      </c>
      <c r="E1053" t="s">
        <v>9615</v>
      </c>
      <c r="F1053" t="s">
        <v>4590</v>
      </c>
      <c r="G1053" s="7">
        <v>1125.4489900000001</v>
      </c>
      <c r="H1053" s="7">
        <v>960.85593999999992</v>
      </c>
      <c r="I1053" s="7">
        <v>1014.4814</v>
      </c>
      <c r="J1053" s="7">
        <v>936.19948999999997</v>
      </c>
      <c r="K1053" s="7">
        <v>930.28521999999998</v>
      </c>
      <c r="L1053" s="7">
        <v>941.08458999999993</v>
      </c>
      <c r="M1053" s="7">
        <v>977.33591000000001</v>
      </c>
      <c r="N1053" s="7">
        <v>974.65618000000006</v>
      </c>
      <c r="O1053" s="7">
        <v>933.21368000000007</v>
      </c>
      <c r="P1053" s="7">
        <v>1010.2246700000001</v>
      </c>
      <c r="Q1053" s="7">
        <v>1007.0629080000001</v>
      </c>
      <c r="R1053" s="7">
        <v>1096.8530600000001</v>
      </c>
    </row>
    <row r="1054" spans="1:18" hidden="1" x14ac:dyDescent="0.35">
      <c r="A1054" s="34" t="s">
        <v>1683</v>
      </c>
      <c r="B1054" t="s">
        <v>4679</v>
      </c>
      <c r="C1054" t="s">
        <v>1682</v>
      </c>
      <c r="D1054" t="s">
        <v>1683</v>
      </c>
      <c r="E1054" t="s">
        <v>4592</v>
      </c>
      <c r="F1054" t="s">
        <v>4590</v>
      </c>
      <c r="G1054" s="7">
        <v>443.39790000000005</v>
      </c>
      <c r="H1054" s="7">
        <v>399.65890000000002</v>
      </c>
      <c r="I1054" s="7">
        <v>416.31270000000001</v>
      </c>
      <c r="J1054" s="7">
        <v>381.00959999999998</v>
      </c>
      <c r="K1054" s="7">
        <v>377.65929999999997</v>
      </c>
      <c r="L1054" s="7">
        <v>377.28699999999998</v>
      </c>
      <c r="M1054" s="7">
        <v>406.29450000000003</v>
      </c>
      <c r="N1054" s="7">
        <v>390.000001</v>
      </c>
      <c r="O1054" s="7">
        <v>387.37180000000001</v>
      </c>
      <c r="P1054" s="7">
        <v>380.99998900000003</v>
      </c>
      <c r="Q1054" s="7">
        <v>406.21350000000001</v>
      </c>
      <c r="R1054" s="7">
        <v>449.10520000000002</v>
      </c>
    </row>
    <row r="1055" spans="1:18" hidden="1" x14ac:dyDescent="0.35">
      <c r="A1055" s="34" t="s">
        <v>1688</v>
      </c>
      <c r="B1055" t="s">
        <v>4679</v>
      </c>
      <c r="C1055" t="s">
        <v>1687</v>
      </c>
      <c r="D1055" t="s">
        <v>1688</v>
      </c>
      <c r="E1055" t="s">
        <v>9616</v>
      </c>
      <c r="F1055" t="s">
        <v>4590</v>
      </c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>
        <v>4591.8822580000005</v>
      </c>
    </row>
    <row r="1056" spans="1:18" hidden="1" x14ac:dyDescent="0.35">
      <c r="A1056" s="34" t="s">
        <v>6652</v>
      </c>
      <c r="B1056" t="s">
        <v>4679</v>
      </c>
      <c r="C1056" t="s">
        <v>6651</v>
      </c>
      <c r="D1056" t="s">
        <v>6652</v>
      </c>
      <c r="E1056" t="s">
        <v>9611</v>
      </c>
      <c r="F1056" t="s">
        <v>4590</v>
      </c>
      <c r="G1056" s="7">
        <v>230.05352999999999</v>
      </c>
      <c r="H1056" s="7">
        <v>187.52785999999998</v>
      </c>
      <c r="I1056" s="7">
        <v>217.55128999999999</v>
      </c>
      <c r="J1056" s="7">
        <v>196.50685000000001</v>
      </c>
      <c r="K1056" s="7">
        <v>192.71547000000001</v>
      </c>
      <c r="L1056" s="7">
        <v>180.80174</v>
      </c>
      <c r="M1056" s="7">
        <v>194.58345</v>
      </c>
      <c r="N1056" s="7">
        <v>187.75618</v>
      </c>
      <c r="O1056" s="7">
        <v>198.90789999999998</v>
      </c>
      <c r="P1056" s="7">
        <v>234.6028</v>
      </c>
      <c r="Q1056" s="7">
        <v>238.43420999999998</v>
      </c>
      <c r="R1056" s="7">
        <v>284.25749000000002</v>
      </c>
    </row>
    <row r="1057" spans="1:18" hidden="1" x14ac:dyDescent="0.35">
      <c r="A1057" s="34" t="s">
        <v>9969</v>
      </c>
      <c r="B1057" t="s">
        <v>4679</v>
      </c>
      <c r="C1057" t="s">
        <v>1728</v>
      </c>
      <c r="D1057" t="s">
        <v>9969</v>
      </c>
      <c r="E1057" t="s">
        <v>9615</v>
      </c>
      <c r="F1057" t="s">
        <v>4590</v>
      </c>
      <c r="G1057" s="7">
        <v>261.76009999999997</v>
      </c>
      <c r="H1057" s="7">
        <v>234.77870000000001</v>
      </c>
      <c r="I1057" s="7">
        <v>266.57150000000001</v>
      </c>
      <c r="J1057" s="7">
        <v>235.0531</v>
      </c>
      <c r="K1057" s="7">
        <v>180.18799999999999</v>
      </c>
      <c r="L1057" s="7">
        <v>233.7336</v>
      </c>
      <c r="M1057" s="7">
        <v>262.07929999999999</v>
      </c>
      <c r="N1057" s="7">
        <v>278.0573</v>
      </c>
      <c r="O1057" s="7">
        <v>280.20830000000001</v>
      </c>
      <c r="P1057" s="7">
        <v>278.15190000000001</v>
      </c>
      <c r="Q1057" s="7">
        <v>225.31639999999999</v>
      </c>
      <c r="R1057" s="7">
        <v>257.19079999999997</v>
      </c>
    </row>
    <row r="1058" spans="1:18" hidden="1" x14ac:dyDescent="0.35">
      <c r="A1058" s="34" t="s">
        <v>6643</v>
      </c>
      <c r="B1058" t="s">
        <v>4679</v>
      </c>
      <c r="C1058" t="s">
        <v>6642</v>
      </c>
      <c r="D1058" t="s">
        <v>6643</v>
      </c>
      <c r="E1058" t="s">
        <v>9616</v>
      </c>
      <c r="F1058" t="s">
        <v>4590</v>
      </c>
      <c r="G1058" s="7"/>
      <c r="H1058" s="7"/>
      <c r="I1058" s="7"/>
      <c r="J1058" s="7">
        <v>90.316369999999992</v>
      </c>
      <c r="K1058" s="7"/>
      <c r="L1058" s="7"/>
      <c r="M1058" s="7">
        <v>115.92617</v>
      </c>
      <c r="N1058" s="7">
        <v>105.41369</v>
      </c>
      <c r="O1058" s="7">
        <v>104.02589999999999</v>
      </c>
      <c r="P1058" s="7">
        <v>119.61803999999999</v>
      </c>
      <c r="Q1058" s="7">
        <v>103.69942999999999</v>
      </c>
      <c r="R1058" s="7">
        <v>0</v>
      </c>
    </row>
    <row r="1059" spans="1:18" hidden="1" x14ac:dyDescent="0.35">
      <c r="A1059" s="34" t="s">
        <v>6643</v>
      </c>
      <c r="B1059" t="s">
        <v>4679</v>
      </c>
      <c r="C1059" t="s">
        <v>6642</v>
      </c>
      <c r="D1059" t="s">
        <v>6643</v>
      </c>
      <c r="E1059" t="s">
        <v>9611</v>
      </c>
      <c r="F1059" t="s">
        <v>4590</v>
      </c>
      <c r="G1059" s="7">
        <v>22.26745</v>
      </c>
      <c r="H1059" s="7">
        <v>27.130520000000001</v>
      </c>
      <c r="I1059" s="7">
        <v>73.815029999999993</v>
      </c>
      <c r="J1059" s="7"/>
      <c r="K1059" s="7">
        <v>98.662279999999996</v>
      </c>
      <c r="L1059" s="7">
        <v>108.80275</v>
      </c>
      <c r="M1059" s="7"/>
      <c r="N1059" s="7"/>
      <c r="O1059" s="7"/>
      <c r="P1059" s="7"/>
      <c r="Q1059" s="7"/>
      <c r="R1059" s="7"/>
    </row>
    <row r="1060" spans="1:18" hidden="1" x14ac:dyDescent="0.35">
      <c r="A1060" s="34" t="s">
        <v>6607</v>
      </c>
      <c r="B1060" t="s">
        <v>4679</v>
      </c>
      <c r="C1060" t="s">
        <v>6606</v>
      </c>
      <c r="D1060" t="s">
        <v>6607</v>
      </c>
      <c r="E1060" t="s">
        <v>4592</v>
      </c>
      <c r="F1060" t="s">
        <v>4590</v>
      </c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>
        <v>69.484399999999994</v>
      </c>
    </row>
    <row r="1061" spans="1:18" hidden="1" x14ac:dyDescent="0.35">
      <c r="A1061" s="34" t="s">
        <v>9970</v>
      </c>
      <c r="B1061" t="s">
        <v>4679</v>
      </c>
      <c r="C1061" t="s">
        <v>1867</v>
      </c>
      <c r="D1061" t="s">
        <v>9970</v>
      </c>
      <c r="E1061" t="s">
        <v>9616</v>
      </c>
      <c r="F1061" t="s">
        <v>4590</v>
      </c>
      <c r="G1061" s="7">
        <v>931.31493999999998</v>
      </c>
      <c r="H1061" s="7">
        <v>832.39337999999998</v>
      </c>
      <c r="I1061" s="7">
        <v>882.66279000000009</v>
      </c>
      <c r="J1061" s="7">
        <v>715.20677000000001</v>
      </c>
      <c r="K1061" s="7">
        <v>904.68595000000005</v>
      </c>
      <c r="L1061" s="7">
        <v>917.38871999999992</v>
      </c>
      <c r="M1061" s="7">
        <v>1066.90112</v>
      </c>
      <c r="N1061" s="7">
        <v>613.81061</v>
      </c>
      <c r="O1061" s="7">
        <v>440.63105999999999</v>
      </c>
      <c r="P1061" s="7">
        <v>845.80775999999992</v>
      </c>
      <c r="Q1061" s="7">
        <v>848.83570000000009</v>
      </c>
      <c r="R1061" s="7">
        <v>896.50796000000003</v>
      </c>
    </row>
    <row r="1062" spans="1:18" hidden="1" x14ac:dyDescent="0.35">
      <c r="A1062" s="34" t="s">
        <v>9783</v>
      </c>
      <c r="B1062" t="s">
        <v>4679</v>
      </c>
      <c r="C1062" t="s">
        <v>1868</v>
      </c>
      <c r="D1062" t="s">
        <v>9783</v>
      </c>
      <c r="E1062" t="s">
        <v>9685</v>
      </c>
      <c r="F1062" t="s">
        <v>4590</v>
      </c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>
        <v>146.7774</v>
      </c>
    </row>
    <row r="1063" spans="1:18" hidden="1" x14ac:dyDescent="0.35">
      <c r="A1063" s="34" t="s">
        <v>8069</v>
      </c>
      <c r="B1063" t="s">
        <v>4679</v>
      </c>
      <c r="C1063" t="s">
        <v>8068</v>
      </c>
      <c r="D1063" t="s">
        <v>8069</v>
      </c>
      <c r="E1063" t="s">
        <v>9661</v>
      </c>
      <c r="F1063" t="s">
        <v>4590</v>
      </c>
      <c r="G1063" s="7"/>
      <c r="H1063" s="7"/>
      <c r="I1063" s="7"/>
      <c r="J1063" s="7"/>
      <c r="K1063" s="7"/>
      <c r="L1063" s="7"/>
      <c r="M1063" s="7"/>
      <c r="N1063" s="7"/>
      <c r="O1063" s="7"/>
      <c r="P1063" s="7">
        <v>4.6971000000000007</v>
      </c>
      <c r="Q1063" s="7">
        <v>5.7721</v>
      </c>
      <c r="R1063" s="7">
        <v>5.2137000000000002</v>
      </c>
    </row>
    <row r="1064" spans="1:18" hidden="1" x14ac:dyDescent="0.35">
      <c r="A1064" s="34" t="s">
        <v>1908</v>
      </c>
      <c r="B1064" t="s">
        <v>4679</v>
      </c>
      <c r="C1064" t="s">
        <v>1907</v>
      </c>
      <c r="D1064" t="s">
        <v>1908</v>
      </c>
      <c r="E1064" t="s">
        <v>9619</v>
      </c>
      <c r="F1064" t="s">
        <v>4590</v>
      </c>
      <c r="G1064" s="7">
        <v>107.3177</v>
      </c>
      <c r="H1064" s="7">
        <v>98.018600000000006</v>
      </c>
      <c r="I1064" s="7">
        <v>102.27069999999999</v>
      </c>
      <c r="J1064" s="7">
        <v>87.123000000000005</v>
      </c>
      <c r="K1064" s="7">
        <v>79.792699999999996</v>
      </c>
      <c r="L1064" s="7">
        <v>76.237200000000001</v>
      </c>
      <c r="M1064" s="7">
        <v>77.557299999999998</v>
      </c>
      <c r="N1064" s="7">
        <v>78.519000000000005</v>
      </c>
      <c r="O1064" s="7">
        <v>79.967799999999997</v>
      </c>
      <c r="P1064" s="7">
        <v>94.2941</v>
      </c>
      <c r="Q1064" s="7">
        <v>95.664600000000007</v>
      </c>
      <c r="R1064" s="7">
        <v>112.06480000000001</v>
      </c>
    </row>
    <row r="1065" spans="1:18" hidden="1" x14ac:dyDescent="0.35">
      <c r="A1065" s="34" t="s">
        <v>6609</v>
      </c>
      <c r="B1065" t="s">
        <v>4679</v>
      </c>
      <c r="C1065" t="s">
        <v>6608</v>
      </c>
      <c r="D1065" t="s">
        <v>6609</v>
      </c>
      <c r="E1065" t="s">
        <v>4126</v>
      </c>
      <c r="F1065" t="s">
        <v>4590</v>
      </c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>
        <v>251.92765</v>
      </c>
    </row>
    <row r="1066" spans="1:18" hidden="1" x14ac:dyDescent="0.35">
      <c r="A1066" s="34" t="s">
        <v>3774</v>
      </c>
      <c r="B1066" t="s">
        <v>4679</v>
      </c>
      <c r="C1066" t="s">
        <v>3773</v>
      </c>
      <c r="D1066" t="s">
        <v>3774</v>
      </c>
      <c r="E1066" t="s">
        <v>9800</v>
      </c>
      <c r="F1066" t="s">
        <v>4590</v>
      </c>
      <c r="G1066" s="7">
        <v>451.76409999999998</v>
      </c>
      <c r="H1066" s="7">
        <v>429.39420000000001</v>
      </c>
      <c r="I1066" s="7">
        <v>485.52350000000001</v>
      </c>
      <c r="J1066" s="7"/>
      <c r="K1066" s="7"/>
      <c r="L1066" s="7"/>
      <c r="M1066" s="7"/>
      <c r="N1066" s="7"/>
      <c r="O1066" s="7"/>
      <c r="P1066" s="7"/>
      <c r="Q1066" s="7"/>
      <c r="R1066" s="7"/>
    </row>
    <row r="1067" spans="1:18" hidden="1" x14ac:dyDescent="0.35">
      <c r="A1067" s="34" t="s">
        <v>3774</v>
      </c>
      <c r="B1067" t="s">
        <v>4679</v>
      </c>
      <c r="C1067" t="s">
        <v>3773</v>
      </c>
      <c r="D1067" t="s">
        <v>3774</v>
      </c>
      <c r="E1067" t="s">
        <v>7559</v>
      </c>
      <c r="F1067" t="s">
        <v>4590</v>
      </c>
      <c r="G1067" s="7"/>
      <c r="H1067" s="7"/>
      <c r="I1067" s="7"/>
      <c r="J1067" s="7">
        <v>425.65699999999998</v>
      </c>
      <c r="K1067" s="7">
        <v>438.93400000000003</v>
      </c>
      <c r="L1067" s="7">
        <v>412.20549999999997</v>
      </c>
      <c r="M1067" s="7">
        <v>445.41500000000002</v>
      </c>
      <c r="N1067" s="7">
        <v>441.5729</v>
      </c>
      <c r="O1067" s="7">
        <v>380.0675</v>
      </c>
      <c r="P1067" s="7">
        <v>411.29399999999998</v>
      </c>
      <c r="Q1067" s="7">
        <v>355.26549999999997</v>
      </c>
      <c r="R1067" s="7">
        <v>431.9314</v>
      </c>
    </row>
    <row r="1068" spans="1:18" hidden="1" x14ac:dyDescent="0.35">
      <c r="A1068" s="34" t="s">
        <v>1939</v>
      </c>
      <c r="B1068" t="s">
        <v>4679</v>
      </c>
      <c r="C1068" t="s">
        <v>1938</v>
      </c>
      <c r="D1068" t="s">
        <v>1939</v>
      </c>
      <c r="E1068" t="s">
        <v>9613</v>
      </c>
      <c r="F1068" t="s">
        <v>4590</v>
      </c>
      <c r="G1068" s="7">
        <v>153.6</v>
      </c>
      <c r="H1068" s="7">
        <v>163.98920000000001</v>
      </c>
      <c r="I1068" s="7">
        <v>180.98150000000001</v>
      </c>
      <c r="J1068" s="7">
        <v>183.98390000000001</v>
      </c>
      <c r="K1068" s="7">
        <v>172.43029999999999</v>
      </c>
      <c r="L1068" s="7">
        <v>141.88629999999998</v>
      </c>
      <c r="M1068" s="7">
        <v>119.98010000000001</v>
      </c>
      <c r="N1068" s="7">
        <v>93.865899999999996</v>
      </c>
      <c r="O1068" s="7">
        <v>85.539699999999996</v>
      </c>
      <c r="P1068" s="7">
        <v>104.24250000000001</v>
      </c>
      <c r="Q1068" s="7">
        <v>100.2265</v>
      </c>
      <c r="R1068" s="7">
        <v>93.395699999999991</v>
      </c>
    </row>
    <row r="1069" spans="1:18" hidden="1" x14ac:dyDescent="0.35">
      <c r="A1069" s="34" t="s">
        <v>1950</v>
      </c>
      <c r="B1069" t="s">
        <v>4679</v>
      </c>
      <c r="C1069" t="s">
        <v>1949</v>
      </c>
      <c r="D1069" t="s">
        <v>1950</v>
      </c>
      <c r="E1069" t="s">
        <v>4592</v>
      </c>
      <c r="F1069" t="s">
        <v>4590</v>
      </c>
      <c r="G1069" s="7"/>
      <c r="H1069" s="7"/>
      <c r="I1069" s="7">
        <v>313.57173399999999</v>
      </c>
      <c r="J1069" s="7">
        <v>309.15327000000002</v>
      </c>
      <c r="K1069" s="7">
        <v>307.82628999999997</v>
      </c>
      <c r="L1069" s="7">
        <v>287.26721999999995</v>
      </c>
      <c r="M1069" s="7">
        <v>312.71128499999998</v>
      </c>
      <c r="N1069" s="7">
        <v>298.68873500000001</v>
      </c>
      <c r="O1069" s="7">
        <v>289.329114</v>
      </c>
      <c r="P1069" s="7">
        <v>298.02220699999998</v>
      </c>
      <c r="Q1069" s="7">
        <v>291.32338299999998</v>
      </c>
      <c r="R1069" s="7">
        <v>315.06473</v>
      </c>
    </row>
    <row r="1070" spans="1:18" hidden="1" x14ac:dyDescent="0.35">
      <c r="A1070" s="34" t="s">
        <v>1950</v>
      </c>
      <c r="B1070" t="s">
        <v>4679</v>
      </c>
      <c r="C1070" t="s">
        <v>1949</v>
      </c>
      <c r="D1070" t="s">
        <v>1950</v>
      </c>
      <c r="E1070" t="s">
        <v>9921</v>
      </c>
      <c r="F1070" t="s">
        <v>4590</v>
      </c>
      <c r="G1070" s="7">
        <v>302.69114400000001</v>
      </c>
      <c r="H1070" s="7">
        <v>279.08239800000001</v>
      </c>
      <c r="I1070" s="7"/>
      <c r="J1070" s="7"/>
      <c r="K1070" s="7"/>
      <c r="L1070" s="7"/>
      <c r="M1070" s="7"/>
      <c r="N1070" s="7"/>
      <c r="O1070" s="7"/>
      <c r="P1070" s="7"/>
      <c r="Q1070" s="7"/>
      <c r="R1070" s="7"/>
    </row>
    <row r="1071" spans="1:18" hidden="1" x14ac:dyDescent="0.35">
      <c r="A1071" s="34" t="s">
        <v>3779</v>
      </c>
      <c r="B1071" t="s">
        <v>4679</v>
      </c>
      <c r="C1071" t="s">
        <v>2024</v>
      </c>
      <c r="D1071" t="s">
        <v>3779</v>
      </c>
      <c r="E1071" t="s">
        <v>9616</v>
      </c>
      <c r="F1071" t="s">
        <v>4590</v>
      </c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>
        <v>102.785</v>
      </c>
    </row>
    <row r="1072" spans="1:18" hidden="1" x14ac:dyDescent="0.35">
      <c r="A1072" s="34" t="s">
        <v>2045</v>
      </c>
      <c r="B1072" t="s">
        <v>4679</v>
      </c>
      <c r="C1072" t="s">
        <v>2044</v>
      </c>
      <c r="D1072" t="s">
        <v>2045</v>
      </c>
      <c r="E1072" t="s">
        <v>9616</v>
      </c>
      <c r="F1072" t="s">
        <v>4590</v>
      </c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>
        <v>3576.4436470000001</v>
      </c>
    </row>
    <row r="1073" spans="1:18" hidden="1" x14ac:dyDescent="0.35">
      <c r="A1073" s="34" t="s">
        <v>2072</v>
      </c>
      <c r="B1073" t="s">
        <v>4679</v>
      </c>
      <c r="C1073" t="s">
        <v>2071</v>
      </c>
      <c r="D1073" t="s">
        <v>2072</v>
      </c>
      <c r="E1073" t="s">
        <v>9615</v>
      </c>
      <c r="F1073" t="s">
        <v>4590</v>
      </c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>
        <v>96.571899999999999</v>
      </c>
    </row>
    <row r="1074" spans="1:18" hidden="1" x14ac:dyDescent="0.35">
      <c r="A1074" s="34" t="s">
        <v>9662</v>
      </c>
      <c r="B1074" t="s">
        <v>4679</v>
      </c>
      <c r="C1074" t="s">
        <v>133</v>
      </c>
      <c r="D1074" t="s">
        <v>9662</v>
      </c>
      <c r="E1074" t="s">
        <v>9616</v>
      </c>
      <c r="F1074" t="s">
        <v>4590</v>
      </c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>
        <v>134.06950000000001</v>
      </c>
    </row>
    <row r="1075" spans="1:18" hidden="1" x14ac:dyDescent="0.35">
      <c r="A1075" s="34" t="s">
        <v>2087</v>
      </c>
      <c r="B1075" t="s">
        <v>4679</v>
      </c>
      <c r="C1075" t="s">
        <v>2086</v>
      </c>
      <c r="D1075" t="s">
        <v>2087</v>
      </c>
      <c r="E1075" t="s">
        <v>9771</v>
      </c>
      <c r="F1075" t="s">
        <v>4590</v>
      </c>
      <c r="G1075" s="7">
        <v>50.834499999999998</v>
      </c>
      <c r="H1075" s="7">
        <v>47.060400000000001</v>
      </c>
      <c r="I1075" s="7">
        <v>48.908999999999999</v>
      </c>
      <c r="J1075" s="7">
        <v>53.5867</v>
      </c>
      <c r="K1075" s="7">
        <v>47.644400000000005</v>
      </c>
      <c r="L1075" s="7">
        <v>52.641300000000001</v>
      </c>
      <c r="M1075" s="7">
        <v>58.505199999999995</v>
      </c>
      <c r="N1075" s="7">
        <v>57.760300000000001</v>
      </c>
      <c r="O1075" s="7">
        <v>51.246099999999998</v>
      </c>
      <c r="P1075" s="7">
        <v>54.227800000000002</v>
      </c>
      <c r="Q1075" s="7">
        <v>52.293399999999998</v>
      </c>
      <c r="R1075" s="7">
        <v>46.755499999999998</v>
      </c>
    </row>
    <row r="1076" spans="1:18" hidden="1" x14ac:dyDescent="0.35">
      <c r="A1076" s="34" t="s">
        <v>9971</v>
      </c>
      <c r="B1076" t="s">
        <v>4679</v>
      </c>
      <c r="C1076" t="s">
        <v>2138</v>
      </c>
      <c r="D1076" t="s">
        <v>9971</v>
      </c>
      <c r="E1076" t="s">
        <v>4126</v>
      </c>
      <c r="F1076" t="s">
        <v>4590</v>
      </c>
      <c r="G1076" s="7">
        <v>315.93520000000001</v>
      </c>
      <c r="H1076" s="7">
        <v>250.50389999999999</v>
      </c>
      <c r="I1076" s="7">
        <v>299.1438</v>
      </c>
      <c r="J1076" s="7"/>
      <c r="K1076" s="7"/>
      <c r="L1076" s="7"/>
      <c r="M1076" s="7"/>
      <c r="N1076" s="7"/>
      <c r="O1076" s="7"/>
      <c r="P1076" s="7"/>
      <c r="Q1076" s="7"/>
      <c r="R1076" s="7"/>
    </row>
    <row r="1077" spans="1:18" hidden="1" x14ac:dyDescent="0.35">
      <c r="A1077" s="34" t="s">
        <v>9971</v>
      </c>
      <c r="B1077" t="s">
        <v>4679</v>
      </c>
      <c r="C1077" t="s">
        <v>2138</v>
      </c>
      <c r="D1077" t="s">
        <v>9971</v>
      </c>
      <c r="E1077" t="s">
        <v>9615</v>
      </c>
      <c r="F1077" t="s">
        <v>4590</v>
      </c>
      <c r="G1077" s="7"/>
      <c r="H1077" s="7"/>
      <c r="I1077" s="7"/>
      <c r="J1077" s="7">
        <v>299.7192</v>
      </c>
      <c r="K1077" s="7">
        <v>292.25450000000001</v>
      </c>
      <c r="L1077" s="7">
        <v>276.07409999999999</v>
      </c>
      <c r="M1077" s="7">
        <v>274.2749</v>
      </c>
      <c r="N1077" s="7">
        <v>270.59840000000003</v>
      </c>
      <c r="O1077" s="7">
        <v>258.85360000000003</v>
      </c>
      <c r="P1077" s="7">
        <v>288.61040000000003</v>
      </c>
      <c r="Q1077" s="7">
        <v>279.2115</v>
      </c>
      <c r="R1077" s="7">
        <v>287.41090000000003</v>
      </c>
    </row>
    <row r="1078" spans="1:18" hidden="1" x14ac:dyDescent="0.35">
      <c r="A1078" s="34" t="s">
        <v>9972</v>
      </c>
      <c r="B1078" t="s">
        <v>4679</v>
      </c>
      <c r="C1078" t="s">
        <v>2155</v>
      </c>
      <c r="D1078" t="s">
        <v>9972</v>
      </c>
      <c r="E1078" t="s">
        <v>9613</v>
      </c>
      <c r="F1078" t="s">
        <v>4590</v>
      </c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>
        <v>71.180000000000007</v>
      </c>
    </row>
    <row r="1079" spans="1:18" hidden="1" x14ac:dyDescent="0.35">
      <c r="A1079" s="34" t="s">
        <v>9973</v>
      </c>
      <c r="B1079" t="s">
        <v>4679</v>
      </c>
      <c r="C1079" t="s">
        <v>2178</v>
      </c>
      <c r="D1079" t="s">
        <v>9973</v>
      </c>
      <c r="E1079" t="s">
        <v>9616</v>
      </c>
      <c r="F1079" t="s">
        <v>4590</v>
      </c>
      <c r="G1079" s="7">
        <v>241.68501000000001</v>
      </c>
      <c r="H1079" s="7">
        <v>194.40179999999998</v>
      </c>
      <c r="I1079" s="7">
        <v>162.49562</v>
      </c>
      <c r="J1079" s="7">
        <v>165.58944</v>
      </c>
      <c r="K1079" s="7">
        <v>166.66745</v>
      </c>
      <c r="L1079" s="7">
        <v>166.66857000000002</v>
      </c>
      <c r="M1079" s="7">
        <v>129.67760999999999</v>
      </c>
      <c r="N1079" s="7">
        <v>70.106359999999995</v>
      </c>
      <c r="O1079" s="7">
        <v>72.194210000000012</v>
      </c>
      <c r="P1079" s="7">
        <v>62.174489999999999</v>
      </c>
      <c r="Q1079" s="7">
        <v>57.532650000000004</v>
      </c>
      <c r="R1079" s="7">
        <v>65.498230000000007</v>
      </c>
    </row>
    <row r="1080" spans="1:18" hidden="1" x14ac:dyDescent="0.35">
      <c r="A1080" s="34" t="s">
        <v>9787</v>
      </c>
      <c r="B1080" t="s">
        <v>4679</v>
      </c>
      <c r="C1080" t="s">
        <v>2181</v>
      </c>
      <c r="D1080" t="s">
        <v>9787</v>
      </c>
      <c r="E1080" t="s">
        <v>9616</v>
      </c>
      <c r="F1080" t="s">
        <v>4590</v>
      </c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>
        <v>289.85429999999997</v>
      </c>
    </row>
    <row r="1081" spans="1:18" hidden="1" x14ac:dyDescent="0.35">
      <c r="A1081" s="34" t="s">
        <v>2251</v>
      </c>
      <c r="B1081" t="s">
        <v>4679</v>
      </c>
      <c r="C1081" t="s">
        <v>2250</v>
      </c>
      <c r="D1081" t="s">
        <v>2251</v>
      </c>
      <c r="E1081" t="s">
        <v>4126</v>
      </c>
      <c r="F1081" t="s">
        <v>4590</v>
      </c>
      <c r="G1081" s="7">
        <v>75.089500000000001</v>
      </c>
      <c r="H1081" s="7">
        <v>61.647199999999998</v>
      </c>
      <c r="I1081" s="7">
        <v>79.099699999999999</v>
      </c>
      <c r="J1081" s="7">
        <v>66.960800000000006</v>
      </c>
      <c r="K1081" s="7">
        <v>63.344699999999996</v>
      </c>
      <c r="L1081" s="7">
        <v>56.9084</v>
      </c>
      <c r="M1081" s="7">
        <v>59.694199999999995</v>
      </c>
      <c r="N1081" s="7">
        <v>51.768900000000002</v>
      </c>
      <c r="O1081" s="7">
        <v>48.141300000000001</v>
      </c>
      <c r="P1081" s="7">
        <v>51.156500000000001</v>
      </c>
      <c r="Q1081" s="7">
        <v>55.168013000000002</v>
      </c>
      <c r="R1081" s="7">
        <v>39.5824</v>
      </c>
    </row>
    <row r="1082" spans="1:18" hidden="1" x14ac:dyDescent="0.35">
      <c r="A1082" s="34" t="s">
        <v>9974</v>
      </c>
      <c r="B1082" t="s">
        <v>4679</v>
      </c>
      <c r="C1082" t="s">
        <v>2276</v>
      </c>
      <c r="D1082" t="s">
        <v>9974</v>
      </c>
      <c r="E1082" t="s">
        <v>4126</v>
      </c>
      <c r="F1082" t="s">
        <v>4590</v>
      </c>
      <c r="G1082" s="7">
        <v>75.127600000000001</v>
      </c>
      <c r="H1082" s="7">
        <v>75.342699999999994</v>
      </c>
      <c r="I1082" s="7">
        <v>83.537899999999993</v>
      </c>
      <c r="J1082" s="7">
        <v>81.334400000000002</v>
      </c>
      <c r="K1082" s="7">
        <v>93.044299999999993</v>
      </c>
      <c r="L1082" s="7">
        <v>90.924700000000001</v>
      </c>
      <c r="M1082" s="7">
        <v>106.70910000000001</v>
      </c>
      <c r="N1082" s="7">
        <v>99.421099999999996</v>
      </c>
      <c r="O1082" s="7">
        <v>76.75200000000001</v>
      </c>
      <c r="P1082" s="7">
        <v>77.337799999999987</v>
      </c>
      <c r="Q1082" s="7">
        <v>67.822499999999991</v>
      </c>
      <c r="R1082" s="7">
        <v>55.113799999999998</v>
      </c>
    </row>
    <row r="1083" spans="1:18" hidden="1" x14ac:dyDescent="0.35">
      <c r="A1083" s="34" t="s">
        <v>2327</v>
      </c>
      <c r="B1083" t="s">
        <v>4679</v>
      </c>
      <c r="C1083" t="s">
        <v>2326</v>
      </c>
      <c r="D1083" t="s">
        <v>2327</v>
      </c>
      <c r="E1083" t="s">
        <v>4592</v>
      </c>
      <c r="F1083" t="s">
        <v>4590</v>
      </c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>
        <v>7.577</v>
      </c>
    </row>
    <row r="1084" spans="1:18" hidden="1" x14ac:dyDescent="0.35">
      <c r="A1084" s="34" t="s">
        <v>100</v>
      </c>
      <c r="B1084" t="s">
        <v>4679</v>
      </c>
      <c r="C1084" t="s">
        <v>101</v>
      </c>
      <c r="D1084" t="s">
        <v>100</v>
      </c>
      <c r="E1084" t="s">
        <v>9622</v>
      </c>
      <c r="F1084" t="s">
        <v>4590</v>
      </c>
      <c r="G1084" s="7">
        <v>240.08001999999999</v>
      </c>
      <c r="H1084" s="7">
        <v>213.72099999999998</v>
      </c>
      <c r="I1084" s="7">
        <v>225.62546999999998</v>
      </c>
      <c r="J1084" s="7">
        <v>192.32939999999999</v>
      </c>
      <c r="K1084" s="7">
        <v>199.55614</v>
      </c>
      <c r="L1084" s="7">
        <v>199.11548999999999</v>
      </c>
      <c r="M1084" s="7">
        <v>189.98831999999999</v>
      </c>
      <c r="N1084" s="7">
        <v>190.39958000000001</v>
      </c>
      <c r="O1084" s="7">
        <v>181.34205</v>
      </c>
      <c r="P1084" s="7">
        <v>209.70044000000001</v>
      </c>
      <c r="Q1084" s="7">
        <v>211.37962999999999</v>
      </c>
      <c r="R1084" s="7">
        <v>234.19067999999999</v>
      </c>
    </row>
    <row r="1085" spans="1:18" hidden="1" x14ac:dyDescent="0.35">
      <c r="A1085" s="34" t="s">
        <v>2387</v>
      </c>
      <c r="B1085" t="s">
        <v>4679</v>
      </c>
      <c r="C1085" t="s">
        <v>2386</v>
      </c>
      <c r="D1085" t="s">
        <v>2387</v>
      </c>
      <c r="E1085" t="s">
        <v>9611</v>
      </c>
      <c r="F1085" t="s">
        <v>4590</v>
      </c>
      <c r="G1085" s="7">
        <v>1539.7254559999999</v>
      </c>
      <c r="H1085" s="7">
        <v>1259.314161</v>
      </c>
      <c r="I1085" s="7">
        <v>1196.8517890000001</v>
      </c>
      <c r="J1085" s="7">
        <v>1191.0834069999999</v>
      </c>
      <c r="K1085" s="7">
        <v>1130.2683770000001</v>
      </c>
      <c r="L1085" s="7">
        <v>1049.623002</v>
      </c>
      <c r="M1085" s="7">
        <v>1198.5776820000001</v>
      </c>
      <c r="N1085" s="7">
        <v>1298.42318</v>
      </c>
      <c r="O1085" s="7">
        <v>1286.6698999999999</v>
      </c>
      <c r="P1085" s="7">
        <v>1133.406223</v>
      </c>
      <c r="Q1085" s="7">
        <v>1008.948987</v>
      </c>
      <c r="R1085" s="7">
        <v>1515.6217799999999</v>
      </c>
    </row>
    <row r="1086" spans="1:18" hidden="1" x14ac:dyDescent="0.35">
      <c r="A1086" s="34" t="s">
        <v>2387</v>
      </c>
      <c r="B1086" t="s">
        <v>4679</v>
      </c>
      <c r="C1086" t="s">
        <v>2386</v>
      </c>
      <c r="D1086" t="s">
        <v>2387</v>
      </c>
      <c r="E1086" t="s">
        <v>9626</v>
      </c>
      <c r="F1086" t="s">
        <v>4590</v>
      </c>
      <c r="G1086" s="7"/>
      <c r="H1086" s="7"/>
      <c r="I1086" s="7">
        <v>312.11814099999998</v>
      </c>
      <c r="J1086" s="7">
        <v>303.18771299999997</v>
      </c>
      <c r="K1086" s="7">
        <v>226.20601300000001</v>
      </c>
      <c r="L1086" s="7">
        <v>193.29033799999999</v>
      </c>
      <c r="M1086" s="7">
        <v>207.39041800000001</v>
      </c>
      <c r="N1086" s="7">
        <v>155.13435200000001</v>
      </c>
      <c r="O1086" s="7">
        <v>266.204655</v>
      </c>
      <c r="P1086" s="7">
        <v>255.114957</v>
      </c>
      <c r="Q1086" s="7">
        <v>259.95351299999999</v>
      </c>
      <c r="R1086" s="7">
        <v>319.27811599999995</v>
      </c>
    </row>
    <row r="1087" spans="1:18" hidden="1" x14ac:dyDescent="0.35">
      <c r="A1087" s="34" t="s">
        <v>9837</v>
      </c>
      <c r="B1087" t="s">
        <v>4679</v>
      </c>
      <c r="C1087" t="s">
        <v>2409</v>
      </c>
      <c r="D1087" t="s">
        <v>9837</v>
      </c>
      <c r="E1087" t="s">
        <v>9615</v>
      </c>
      <c r="F1087" t="s">
        <v>4590</v>
      </c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>
        <v>800.36519999999996</v>
      </c>
    </row>
    <row r="1088" spans="1:18" hidden="1" x14ac:dyDescent="0.35">
      <c r="A1088" s="34" t="s">
        <v>2424</v>
      </c>
      <c r="B1088" t="s">
        <v>4679</v>
      </c>
      <c r="C1088" t="s">
        <v>2423</v>
      </c>
      <c r="D1088" t="s">
        <v>2424</v>
      </c>
      <c r="E1088" t="s">
        <v>9616</v>
      </c>
      <c r="F1088" t="s">
        <v>4590</v>
      </c>
      <c r="G1088" s="7">
        <v>491.81549999999999</v>
      </c>
      <c r="H1088" s="7">
        <v>450.97129999999999</v>
      </c>
      <c r="I1088" s="7">
        <v>514.77890000000002</v>
      </c>
      <c r="J1088" s="7">
        <v>498.98990000000003</v>
      </c>
      <c r="K1088" s="7">
        <v>442.73909999999995</v>
      </c>
      <c r="L1088" s="7">
        <v>481.34790000000004</v>
      </c>
      <c r="M1088" s="7">
        <v>509.13499999999999</v>
      </c>
      <c r="N1088" s="7">
        <v>468.26490000000001</v>
      </c>
      <c r="O1088" s="7">
        <v>433.3458</v>
      </c>
      <c r="P1088" s="7">
        <v>476.4649</v>
      </c>
      <c r="Q1088" s="7">
        <v>469.20420000000001</v>
      </c>
      <c r="R1088" s="7">
        <v>421.17609999999996</v>
      </c>
    </row>
    <row r="1089" spans="1:18" hidden="1" x14ac:dyDescent="0.35">
      <c r="A1089" s="34" t="s">
        <v>2470</v>
      </c>
      <c r="B1089" t="s">
        <v>4679</v>
      </c>
      <c r="C1089" t="s">
        <v>2469</v>
      </c>
      <c r="D1089" t="s">
        <v>2470</v>
      </c>
      <c r="E1089" t="s">
        <v>4126</v>
      </c>
      <c r="F1089" t="s">
        <v>4590</v>
      </c>
      <c r="G1089" s="7"/>
      <c r="H1089" s="7"/>
      <c r="I1089" s="7"/>
      <c r="J1089" s="7"/>
      <c r="K1089" s="7"/>
      <c r="L1089" s="7"/>
      <c r="M1089" s="7"/>
      <c r="N1089" s="7"/>
      <c r="O1089" s="7">
        <v>23.083939999999998</v>
      </c>
      <c r="P1089" s="7">
        <v>22.095470000000002</v>
      </c>
      <c r="Q1089" s="7">
        <v>23.540980000000001</v>
      </c>
      <c r="R1089" s="7">
        <v>0</v>
      </c>
    </row>
    <row r="1090" spans="1:18" hidden="1" x14ac:dyDescent="0.35">
      <c r="A1090" s="34" t="s">
        <v>2470</v>
      </c>
      <c r="B1090" t="s">
        <v>4679</v>
      </c>
      <c r="C1090" t="s">
        <v>2469</v>
      </c>
      <c r="D1090" t="s">
        <v>2470</v>
      </c>
      <c r="E1090" t="s">
        <v>9616</v>
      </c>
      <c r="F1090" t="s">
        <v>4590</v>
      </c>
      <c r="G1090" s="7">
        <v>24.74296</v>
      </c>
      <c r="H1090" s="7">
        <v>18.699919999999999</v>
      </c>
      <c r="I1090" s="7">
        <v>19.86609</v>
      </c>
      <c r="J1090" s="7">
        <v>20.033069999999999</v>
      </c>
      <c r="K1090" s="7">
        <v>22.212049999999998</v>
      </c>
      <c r="L1090" s="7">
        <v>25.54476</v>
      </c>
      <c r="M1090" s="7">
        <v>25.919520000000002</v>
      </c>
      <c r="N1090" s="7">
        <v>23.459589999999999</v>
      </c>
      <c r="O1090" s="7"/>
      <c r="P1090" s="7"/>
      <c r="Q1090" s="7"/>
      <c r="R1090" s="7"/>
    </row>
    <row r="1091" spans="1:18" hidden="1" x14ac:dyDescent="0.35">
      <c r="A1091" s="34" t="s">
        <v>9975</v>
      </c>
      <c r="B1091" t="s">
        <v>4679</v>
      </c>
      <c r="C1091" t="s">
        <v>2584</v>
      </c>
      <c r="D1091" t="s">
        <v>9975</v>
      </c>
      <c r="E1091" t="s">
        <v>9616</v>
      </c>
      <c r="F1091" t="s">
        <v>4590</v>
      </c>
      <c r="G1091" s="7">
        <v>1051.1144099999999</v>
      </c>
      <c r="H1091" s="7">
        <v>905.91901000000007</v>
      </c>
      <c r="I1091" s="7">
        <v>1043.4203500000001</v>
      </c>
      <c r="J1091" s="7">
        <v>995.62558999999999</v>
      </c>
      <c r="K1091" s="7">
        <v>1108.05386</v>
      </c>
      <c r="L1091" s="7">
        <v>944.36524000000009</v>
      </c>
      <c r="M1091" s="7">
        <v>985.35288000000014</v>
      </c>
      <c r="N1091" s="7">
        <v>880.54596000000004</v>
      </c>
      <c r="O1091" s="7">
        <v>739.27332000000001</v>
      </c>
      <c r="P1091" s="7">
        <v>961.45389</v>
      </c>
      <c r="Q1091" s="7">
        <v>917.31206000000009</v>
      </c>
      <c r="R1091" s="7">
        <v>886.34361999999999</v>
      </c>
    </row>
    <row r="1092" spans="1:18" hidden="1" x14ac:dyDescent="0.35">
      <c r="A1092" s="34" t="s">
        <v>2673</v>
      </c>
      <c r="B1092" t="s">
        <v>4679</v>
      </c>
      <c r="C1092" t="s">
        <v>2672</v>
      </c>
      <c r="D1092" t="s">
        <v>2673</v>
      </c>
      <c r="E1092" t="s">
        <v>9616</v>
      </c>
      <c r="F1092" t="s">
        <v>4590</v>
      </c>
      <c r="G1092" s="7">
        <v>186.31720000000001</v>
      </c>
      <c r="H1092" s="7">
        <v>176.08970000000002</v>
      </c>
      <c r="I1092" s="7">
        <v>192.32770000000002</v>
      </c>
      <c r="J1092" s="7">
        <v>168.76300000000001</v>
      </c>
      <c r="K1092" s="7">
        <v>189.20249999999999</v>
      </c>
      <c r="L1092" s="7">
        <v>191.29129999999998</v>
      </c>
      <c r="M1092" s="7">
        <v>198.32149999999999</v>
      </c>
      <c r="N1092" s="7">
        <v>185.8426</v>
      </c>
      <c r="O1092" s="7">
        <v>173.44560000000001</v>
      </c>
      <c r="P1092" s="7">
        <v>180.49110000000002</v>
      </c>
      <c r="Q1092" s="7">
        <v>167.0249</v>
      </c>
      <c r="R1092" s="7">
        <v>169.4974</v>
      </c>
    </row>
    <row r="1093" spans="1:18" hidden="1" x14ac:dyDescent="0.35">
      <c r="A1093" s="34" t="s">
        <v>3812</v>
      </c>
      <c r="B1093" t="s">
        <v>4679</v>
      </c>
      <c r="C1093" t="s">
        <v>2675</v>
      </c>
      <c r="D1093" t="s">
        <v>3812</v>
      </c>
      <c r="E1093" t="s">
        <v>9613</v>
      </c>
      <c r="F1093" t="s">
        <v>4590</v>
      </c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>
        <v>394.54734499999995</v>
      </c>
    </row>
    <row r="1094" spans="1:18" hidden="1" x14ac:dyDescent="0.35">
      <c r="A1094" s="34" t="s">
        <v>3812</v>
      </c>
      <c r="B1094" t="s">
        <v>4679</v>
      </c>
      <c r="C1094" t="s">
        <v>2675</v>
      </c>
      <c r="D1094" t="s">
        <v>3812</v>
      </c>
      <c r="E1094" t="s">
        <v>9615</v>
      </c>
      <c r="F1094" t="s">
        <v>4590</v>
      </c>
      <c r="G1094" s="7">
        <v>82.755200000000002</v>
      </c>
      <c r="H1094" s="7">
        <v>75.3536</v>
      </c>
      <c r="I1094" s="7">
        <v>83.756100000000004</v>
      </c>
      <c r="J1094" s="7">
        <v>74.9255</v>
      </c>
      <c r="K1094" s="7">
        <v>72.69</v>
      </c>
      <c r="L1094" s="7">
        <v>73.271000000000001</v>
      </c>
      <c r="M1094" s="7">
        <v>78.052999999999997</v>
      </c>
      <c r="N1094" s="7">
        <v>74.748999999999995</v>
      </c>
      <c r="O1094" s="7">
        <v>77.054299999999998</v>
      </c>
      <c r="P1094" s="7">
        <v>91.478499999999997</v>
      </c>
      <c r="Q1094" s="7">
        <v>91.248199999999997</v>
      </c>
      <c r="R1094" s="7">
        <v>75.935299999999998</v>
      </c>
    </row>
    <row r="1095" spans="1:18" hidden="1" x14ac:dyDescent="0.35">
      <c r="A1095" s="34" t="s">
        <v>9790</v>
      </c>
      <c r="B1095" t="s">
        <v>4679</v>
      </c>
      <c r="C1095" t="s">
        <v>2678</v>
      </c>
      <c r="D1095" t="s">
        <v>9790</v>
      </c>
      <c r="E1095" t="s">
        <v>4126</v>
      </c>
      <c r="F1095" t="s">
        <v>4590</v>
      </c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>
        <v>412.04547100000002</v>
      </c>
    </row>
    <row r="1096" spans="1:18" hidden="1" x14ac:dyDescent="0.35">
      <c r="A1096" s="34" t="s">
        <v>3814</v>
      </c>
      <c r="B1096" t="s">
        <v>4679</v>
      </c>
      <c r="C1096" t="s">
        <v>2693</v>
      </c>
      <c r="D1096" t="s">
        <v>3814</v>
      </c>
      <c r="E1096" t="s">
        <v>4126</v>
      </c>
      <c r="F1096" t="s">
        <v>4590</v>
      </c>
      <c r="G1096" s="7">
        <v>53.930900000000001</v>
      </c>
      <c r="H1096" s="7">
        <v>47.930199999999999</v>
      </c>
      <c r="I1096" s="7">
        <v>46.247599999999998</v>
      </c>
      <c r="J1096" s="7">
        <v>36.457099999999997</v>
      </c>
      <c r="K1096" s="7">
        <v>37.1233</v>
      </c>
      <c r="L1096" s="7">
        <v>37.305</v>
      </c>
      <c r="M1096" s="7">
        <v>42.057699999999997</v>
      </c>
      <c r="N1096" s="7">
        <v>40.497699999999995</v>
      </c>
      <c r="O1096" s="7">
        <v>37.838900000000002</v>
      </c>
      <c r="P1096" s="7">
        <v>46.687599999999996</v>
      </c>
      <c r="Q1096" s="7">
        <v>46.907499999999999</v>
      </c>
      <c r="R1096" s="7">
        <v>49.773300000000006</v>
      </c>
    </row>
    <row r="1097" spans="1:18" hidden="1" x14ac:dyDescent="0.35">
      <c r="A1097" s="34" t="s">
        <v>9976</v>
      </c>
      <c r="B1097" t="s">
        <v>4679</v>
      </c>
      <c r="C1097" t="s">
        <v>2727</v>
      </c>
      <c r="D1097" t="s">
        <v>9976</v>
      </c>
      <c r="E1097" t="s">
        <v>7559</v>
      </c>
      <c r="F1097" t="s">
        <v>4590</v>
      </c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>
        <v>137.9545</v>
      </c>
    </row>
    <row r="1098" spans="1:18" hidden="1" x14ac:dyDescent="0.35">
      <c r="A1098" s="34" t="s">
        <v>2753</v>
      </c>
      <c r="B1098" t="s">
        <v>4679</v>
      </c>
      <c r="C1098" t="s">
        <v>2752</v>
      </c>
      <c r="D1098" t="s">
        <v>2753</v>
      </c>
      <c r="E1098" t="s">
        <v>9626</v>
      </c>
      <c r="F1098" t="s">
        <v>4590</v>
      </c>
      <c r="G1098" s="7">
        <v>159.2235</v>
      </c>
      <c r="H1098" s="7">
        <v>117.0265</v>
      </c>
      <c r="I1098" s="7">
        <v>131.7243</v>
      </c>
      <c r="J1098" s="7">
        <v>111.3627</v>
      </c>
      <c r="K1098" s="7">
        <v>111.27449999999999</v>
      </c>
      <c r="L1098" s="7">
        <v>122.90800000000002</v>
      </c>
      <c r="M1098" s="7">
        <v>151.17230000000001</v>
      </c>
      <c r="N1098" s="7">
        <v>139.20089999999999</v>
      </c>
      <c r="O1098" s="7">
        <v>119.34679999999999</v>
      </c>
      <c r="P1098" s="7">
        <v>133.2303</v>
      </c>
      <c r="Q1098" s="7">
        <v>128.44069999999999</v>
      </c>
      <c r="R1098" s="7">
        <v>138.61150000000001</v>
      </c>
    </row>
    <row r="1099" spans="1:18" hidden="1" x14ac:dyDescent="0.35">
      <c r="A1099" s="34" t="s">
        <v>9977</v>
      </c>
      <c r="B1099" t="s">
        <v>4679</v>
      </c>
      <c r="C1099" t="s">
        <v>2803</v>
      </c>
      <c r="D1099" t="s">
        <v>9977</v>
      </c>
      <c r="E1099" t="s">
        <v>9616</v>
      </c>
      <c r="F1099" t="s">
        <v>4590</v>
      </c>
      <c r="G1099" s="7">
        <v>740.04680000000008</v>
      </c>
      <c r="H1099" s="7">
        <v>741.08362999999997</v>
      </c>
      <c r="I1099" s="7">
        <v>904.50831399999993</v>
      </c>
      <c r="J1099" s="7">
        <v>964.97373999999991</v>
      </c>
      <c r="K1099" s="7">
        <v>934.86916199999996</v>
      </c>
      <c r="L1099" s="7">
        <v>806.93994999999995</v>
      </c>
      <c r="M1099" s="7">
        <v>893.01701000000003</v>
      </c>
      <c r="N1099" s="7">
        <v>949.45033999999998</v>
      </c>
      <c r="O1099" s="7">
        <v>846.77701999999999</v>
      </c>
      <c r="P1099" s="7">
        <v>851.23838999999998</v>
      </c>
      <c r="Q1099" s="7">
        <v>703.45937000000004</v>
      </c>
      <c r="R1099" s="7">
        <v>663.82269999999994</v>
      </c>
    </row>
    <row r="1100" spans="1:18" hidden="1" x14ac:dyDescent="0.35">
      <c r="A1100" s="34" t="s">
        <v>9978</v>
      </c>
      <c r="B1100" t="s">
        <v>4679</v>
      </c>
      <c r="C1100" t="s">
        <v>2817</v>
      </c>
      <c r="D1100" t="s">
        <v>9978</v>
      </c>
      <c r="E1100" t="s">
        <v>9616</v>
      </c>
      <c r="F1100" t="s">
        <v>4590</v>
      </c>
      <c r="G1100" s="7">
        <v>2858.2097899999999</v>
      </c>
      <c r="H1100" s="7">
        <v>2692.0138900000002</v>
      </c>
      <c r="I1100" s="7">
        <v>3097.3809100000003</v>
      </c>
      <c r="J1100" s="7">
        <v>2816.3602900000001</v>
      </c>
      <c r="K1100" s="7">
        <v>2458.6341400000001</v>
      </c>
      <c r="L1100" s="7">
        <v>2239.86436</v>
      </c>
      <c r="M1100" s="7">
        <v>2680.5244700000003</v>
      </c>
      <c r="N1100" s="7">
        <v>2724.4569700000002</v>
      </c>
      <c r="O1100" s="7">
        <v>2533.0626299999999</v>
      </c>
      <c r="P1100" s="7">
        <v>2757.8441600000001</v>
      </c>
      <c r="Q1100" s="7">
        <v>2711.14615</v>
      </c>
      <c r="R1100" s="7">
        <v>2766.1525999999999</v>
      </c>
    </row>
    <row r="1101" spans="1:18" hidden="1" x14ac:dyDescent="0.35">
      <c r="A1101" s="34" t="s">
        <v>2833</v>
      </c>
      <c r="B1101" t="s">
        <v>4679</v>
      </c>
      <c r="C1101" t="s">
        <v>3823</v>
      </c>
      <c r="D1101" t="s">
        <v>2833</v>
      </c>
      <c r="E1101" t="s">
        <v>4592</v>
      </c>
      <c r="F1101" t="s">
        <v>4590</v>
      </c>
      <c r="G1101" s="7">
        <v>97.37230000000001</v>
      </c>
      <c r="H1101" s="7">
        <v>84.362499999999997</v>
      </c>
      <c r="I1101" s="7">
        <v>93.3125</v>
      </c>
      <c r="J1101" s="7">
        <v>89.527199999999993</v>
      </c>
      <c r="K1101" s="7">
        <v>91.332999999999998</v>
      </c>
      <c r="L1101" s="7">
        <v>89.801899999999989</v>
      </c>
      <c r="M1101" s="7">
        <v>87.796399999999991</v>
      </c>
      <c r="N1101" s="7">
        <v>86.386899999999997</v>
      </c>
      <c r="O1101" s="7">
        <v>78.707899999999995</v>
      </c>
      <c r="P1101" s="7">
        <v>85.741900000000001</v>
      </c>
      <c r="Q1101" s="7">
        <v>82.75030000000001</v>
      </c>
      <c r="R1101" s="7">
        <v>86.512199999999993</v>
      </c>
    </row>
    <row r="1102" spans="1:18" hidden="1" x14ac:dyDescent="0.35">
      <c r="A1102" s="34" t="s">
        <v>9793</v>
      </c>
      <c r="B1102" t="s">
        <v>4679</v>
      </c>
      <c r="C1102" t="s">
        <v>2834</v>
      </c>
      <c r="D1102" t="s">
        <v>9793</v>
      </c>
      <c r="E1102" t="s">
        <v>9618</v>
      </c>
      <c r="F1102" t="s">
        <v>4590</v>
      </c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>
        <v>46.136000000000003</v>
      </c>
    </row>
    <row r="1103" spans="1:18" hidden="1" x14ac:dyDescent="0.35">
      <c r="A1103" s="34" t="s">
        <v>9959</v>
      </c>
      <c r="B1103" t="s">
        <v>4679</v>
      </c>
      <c r="C1103" t="s">
        <v>6646</v>
      </c>
      <c r="D1103" t="s">
        <v>9959</v>
      </c>
      <c r="E1103" t="s">
        <v>9619</v>
      </c>
      <c r="F1103" t="s">
        <v>4590</v>
      </c>
      <c r="G1103" s="7">
        <v>884.63165000000004</v>
      </c>
      <c r="H1103" s="7">
        <v>808.83251899999993</v>
      </c>
      <c r="I1103" s="7">
        <v>763.44769499999995</v>
      </c>
      <c r="J1103" s="7">
        <v>757.33340800000008</v>
      </c>
      <c r="K1103" s="7">
        <v>806.41416000000004</v>
      </c>
      <c r="L1103" s="7">
        <v>886.38414</v>
      </c>
      <c r="M1103" s="7">
        <v>1011.36736</v>
      </c>
      <c r="N1103" s="7">
        <v>1083.35077</v>
      </c>
      <c r="O1103" s="7">
        <v>824.83580000000006</v>
      </c>
      <c r="P1103" s="7">
        <v>966.13670999999999</v>
      </c>
      <c r="Q1103" s="7">
        <v>914.52443999999991</v>
      </c>
      <c r="R1103" s="7">
        <v>901.33319999999992</v>
      </c>
    </row>
    <row r="1104" spans="1:18" hidden="1" x14ac:dyDescent="0.35">
      <c r="A1104" s="34" t="s">
        <v>3831</v>
      </c>
      <c r="B1104" t="s">
        <v>4679</v>
      </c>
      <c r="C1104" t="s">
        <v>2941</v>
      </c>
      <c r="D1104" t="s">
        <v>3831</v>
      </c>
      <c r="E1104" t="s">
        <v>9611</v>
      </c>
      <c r="F1104" t="s">
        <v>4590</v>
      </c>
      <c r="G1104" s="7">
        <v>564.6721</v>
      </c>
      <c r="H1104" s="7">
        <v>500.52730000000003</v>
      </c>
      <c r="I1104" s="7">
        <v>459.31880000000001</v>
      </c>
      <c r="J1104" s="7">
        <v>408.86069599999996</v>
      </c>
      <c r="K1104" s="7">
        <v>345.65139999999997</v>
      </c>
      <c r="L1104" s="7">
        <v>407.34659999999997</v>
      </c>
      <c r="M1104" s="7">
        <v>411.42239999999998</v>
      </c>
      <c r="N1104" s="7">
        <v>393.54859999999996</v>
      </c>
      <c r="O1104" s="7">
        <v>344.28589999999997</v>
      </c>
      <c r="P1104" s="7">
        <v>397.7002</v>
      </c>
      <c r="Q1104" s="7">
        <v>429.86599999999999</v>
      </c>
      <c r="R1104" s="7">
        <v>530.92720000000008</v>
      </c>
    </row>
    <row r="1105" spans="1:18" hidden="1" x14ac:dyDescent="0.35">
      <c r="A1105" s="34" t="s">
        <v>2968</v>
      </c>
      <c r="B1105" t="s">
        <v>4679</v>
      </c>
      <c r="C1105" t="s">
        <v>2967</v>
      </c>
      <c r="D1105" t="s">
        <v>2968</v>
      </c>
      <c r="E1105" t="s">
        <v>9755</v>
      </c>
      <c r="F1105" t="s">
        <v>4590</v>
      </c>
      <c r="G1105" s="7">
        <v>196.37020000000001</v>
      </c>
      <c r="H1105" s="7">
        <v>159.589</v>
      </c>
      <c r="I1105" s="7">
        <v>152.6576</v>
      </c>
      <c r="J1105" s="7">
        <v>152.31789999999998</v>
      </c>
      <c r="K1105" s="7">
        <v>139.01150000000001</v>
      </c>
      <c r="L1105" s="7">
        <v>141.42610000000002</v>
      </c>
      <c r="M1105" s="7">
        <v>169.6489</v>
      </c>
      <c r="N1105" s="7">
        <v>163.36179999999999</v>
      </c>
      <c r="O1105" s="7">
        <v>152.06360000000001</v>
      </c>
      <c r="P1105" s="7">
        <v>184.46299999999999</v>
      </c>
      <c r="Q1105" s="7">
        <v>158.328</v>
      </c>
      <c r="R1105" s="7">
        <v>0</v>
      </c>
    </row>
    <row r="1106" spans="1:18" hidden="1" x14ac:dyDescent="0.35">
      <c r="A1106" s="34" t="s">
        <v>9797</v>
      </c>
      <c r="B1106" t="s">
        <v>4679</v>
      </c>
      <c r="C1106" t="s">
        <v>2973</v>
      </c>
      <c r="D1106" t="s">
        <v>9797</v>
      </c>
      <c r="E1106" t="s">
        <v>9616</v>
      </c>
      <c r="F1106" t="s">
        <v>4590</v>
      </c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>
        <v>147.9273</v>
      </c>
    </row>
    <row r="1107" spans="1:18" hidden="1" x14ac:dyDescent="0.35">
      <c r="A1107" s="34" t="s">
        <v>9979</v>
      </c>
      <c r="B1107" t="s">
        <v>4679</v>
      </c>
      <c r="C1107" t="s">
        <v>3017</v>
      </c>
      <c r="D1107" t="s">
        <v>9979</v>
      </c>
      <c r="E1107" t="s">
        <v>9619</v>
      </c>
      <c r="F1107" t="s">
        <v>4590</v>
      </c>
      <c r="G1107" s="7"/>
      <c r="H1107" s="7"/>
      <c r="I1107" s="7"/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</row>
    <row r="1108" spans="1:18" hidden="1" x14ac:dyDescent="0.35">
      <c r="A1108" s="34" t="s">
        <v>9979</v>
      </c>
      <c r="B1108" t="s">
        <v>4679</v>
      </c>
      <c r="C1108" t="s">
        <v>3017</v>
      </c>
      <c r="D1108" t="s">
        <v>9979</v>
      </c>
      <c r="E1108" t="s">
        <v>9616</v>
      </c>
      <c r="F1108" t="s">
        <v>4590</v>
      </c>
      <c r="G1108" s="7">
        <v>9.0812999999999988</v>
      </c>
      <c r="H1108" s="7">
        <v>2.4325999999999999</v>
      </c>
      <c r="I1108" s="7">
        <v>0.71799999999999997</v>
      </c>
      <c r="J1108" s="7"/>
      <c r="K1108" s="7"/>
      <c r="L1108" s="7"/>
      <c r="M1108" s="7"/>
      <c r="N1108" s="7"/>
      <c r="O1108" s="7"/>
      <c r="P1108" s="7"/>
      <c r="Q1108" s="7"/>
      <c r="R1108" s="7"/>
    </row>
    <row r="1109" spans="1:18" hidden="1" x14ac:dyDescent="0.35">
      <c r="A1109" s="34" t="s">
        <v>3019</v>
      </c>
      <c r="B1109" t="s">
        <v>4679</v>
      </c>
      <c r="C1109" t="s">
        <v>3018</v>
      </c>
      <c r="D1109" t="s">
        <v>3019</v>
      </c>
      <c r="E1109" t="s">
        <v>9619</v>
      </c>
      <c r="F1109" t="s">
        <v>4590</v>
      </c>
      <c r="G1109" s="7">
        <v>17.159599999999998</v>
      </c>
      <c r="H1109" s="7">
        <v>12.999000000000001</v>
      </c>
      <c r="I1109" s="7">
        <v>16.1632</v>
      </c>
      <c r="J1109" s="7">
        <v>17.173500000000001</v>
      </c>
      <c r="K1109" s="7">
        <v>18.412200000000002</v>
      </c>
      <c r="L1109" s="7">
        <v>24.981200000000001</v>
      </c>
      <c r="M1109" s="7">
        <v>24.646999999999998</v>
      </c>
      <c r="N1109" s="7">
        <v>19.3703</v>
      </c>
      <c r="O1109" s="7">
        <v>12.484500000000001</v>
      </c>
      <c r="P1109" s="7">
        <v>12.711200000000002</v>
      </c>
      <c r="Q1109" s="7">
        <v>23.112599999999997</v>
      </c>
      <c r="R1109" s="7">
        <v>14.150600000000001</v>
      </c>
    </row>
    <row r="1110" spans="1:18" hidden="1" x14ac:dyDescent="0.35">
      <c r="A1110" s="34" t="s">
        <v>9804</v>
      </c>
      <c r="B1110" t="s">
        <v>4679</v>
      </c>
      <c r="C1110" t="s">
        <v>3122</v>
      </c>
      <c r="D1110" t="s">
        <v>9804</v>
      </c>
      <c r="E1110" t="s">
        <v>4126</v>
      </c>
      <c r="F1110" t="s">
        <v>4590</v>
      </c>
      <c r="G1110" s="7">
        <v>47.301900000000003</v>
      </c>
      <c r="H1110" s="7">
        <v>45.172699999999999</v>
      </c>
      <c r="I1110" s="7">
        <v>46.311999999999998</v>
      </c>
      <c r="J1110" s="7">
        <v>41.786900000000003</v>
      </c>
      <c r="K1110" s="7">
        <v>46.089599999999997</v>
      </c>
      <c r="L1110" s="7">
        <v>50.604399999999998</v>
      </c>
      <c r="M1110" s="7">
        <v>55.681100000000001</v>
      </c>
      <c r="N1110" s="7">
        <v>48.77</v>
      </c>
      <c r="O1110" s="7">
        <v>44.157899999999998</v>
      </c>
      <c r="P1110" s="7">
        <v>46.261400000000002</v>
      </c>
      <c r="Q1110" s="7">
        <v>44.460999999999999</v>
      </c>
      <c r="R1110" s="7">
        <v>48.501642999999994</v>
      </c>
    </row>
    <row r="1111" spans="1:18" hidden="1" x14ac:dyDescent="0.35">
      <c r="A1111" s="34" t="s">
        <v>3147</v>
      </c>
      <c r="B1111" t="s">
        <v>4679</v>
      </c>
      <c r="C1111" t="s">
        <v>3146</v>
      </c>
      <c r="D1111" t="s">
        <v>3147</v>
      </c>
      <c r="E1111" t="s">
        <v>9616</v>
      </c>
      <c r="F1111" t="s">
        <v>4590</v>
      </c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>
        <v>225.18340000000001</v>
      </c>
    </row>
    <row r="1112" spans="1:18" hidden="1" x14ac:dyDescent="0.35">
      <c r="A1112" s="34" t="s">
        <v>3153</v>
      </c>
      <c r="B1112" t="s">
        <v>4679</v>
      </c>
      <c r="C1112" t="s">
        <v>3152</v>
      </c>
      <c r="D1112" t="s">
        <v>3153</v>
      </c>
      <c r="E1112" t="s">
        <v>4591</v>
      </c>
      <c r="F1112" t="s">
        <v>4590</v>
      </c>
      <c r="G1112" s="7"/>
      <c r="H1112" s="7"/>
      <c r="I1112" s="7">
        <v>140.5017</v>
      </c>
      <c r="J1112" s="7">
        <v>74.9024</v>
      </c>
      <c r="K1112" s="7">
        <v>67.068799999999996</v>
      </c>
      <c r="L1112" s="7">
        <v>62.886199999999995</v>
      </c>
      <c r="M1112" s="7">
        <v>66.204599999999999</v>
      </c>
      <c r="N1112" s="7">
        <v>72.802800000000005</v>
      </c>
      <c r="O1112" s="7">
        <v>111.11280000000001</v>
      </c>
      <c r="P1112" s="7">
        <v>85.4054</v>
      </c>
      <c r="Q1112" s="7">
        <v>103.05880000000001</v>
      </c>
      <c r="R1112" s="7">
        <v>102.673</v>
      </c>
    </row>
    <row r="1113" spans="1:18" hidden="1" x14ac:dyDescent="0.35">
      <c r="A1113" s="34" t="s">
        <v>3153</v>
      </c>
      <c r="B1113" t="s">
        <v>4679</v>
      </c>
      <c r="C1113" t="s">
        <v>3152</v>
      </c>
      <c r="D1113" t="s">
        <v>3153</v>
      </c>
      <c r="E1113" t="s">
        <v>9980</v>
      </c>
      <c r="F1113" t="s">
        <v>4590</v>
      </c>
      <c r="G1113" s="7">
        <v>105.5937</v>
      </c>
      <c r="H1113" s="7">
        <v>97.574699999999993</v>
      </c>
      <c r="I1113" s="7">
        <v>108.1808</v>
      </c>
      <c r="J1113" s="7">
        <v>102.0562</v>
      </c>
      <c r="K1113" s="7">
        <v>97.270600000000002</v>
      </c>
      <c r="L1113" s="7">
        <v>93.648399999999995</v>
      </c>
      <c r="M1113" s="7">
        <v>103.99039999999999</v>
      </c>
      <c r="N1113" s="7">
        <v>105.5492</v>
      </c>
      <c r="O1113" s="7">
        <v>102.32939999999999</v>
      </c>
      <c r="P1113" s="7">
        <v>110.59310000000001</v>
      </c>
      <c r="Q1113" s="7">
        <v>106.078</v>
      </c>
      <c r="R1113" s="7">
        <v>116.23110000000001</v>
      </c>
    </row>
    <row r="1114" spans="1:18" hidden="1" x14ac:dyDescent="0.35">
      <c r="A1114" s="34" t="s">
        <v>117</v>
      </c>
      <c r="B1114" t="s">
        <v>4679</v>
      </c>
      <c r="C1114" t="s">
        <v>118</v>
      </c>
      <c r="D1114" t="s">
        <v>117</v>
      </c>
      <c r="E1114" t="s">
        <v>9675</v>
      </c>
      <c r="F1114" t="s">
        <v>4590</v>
      </c>
      <c r="G1114" s="7">
        <v>63.028500000000001</v>
      </c>
      <c r="H1114" s="7">
        <v>55.916899999999998</v>
      </c>
      <c r="I1114" s="7">
        <v>53.398199999999996</v>
      </c>
      <c r="J1114" s="7">
        <v>45.899099999999997</v>
      </c>
      <c r="K1114" s="7">
        <v>43.469000000000001</v>
      </c>
      <c r="L1114" s="7">
        <v>46.9116</v>
      </c>
      <c r="M1114" s="7"/>
      <c r="N1114" s="7"/>
      <c r="O1114" s="7"/>
      <c r="P1114" s="7"/>
      <c r="Q1114" s="7"/>
      <c r="R1114" s="7"/>
    </row>
    <row r="1115" spans="1:18" hidden="1" x14ac:dyDescent="0.35">
      <c r="A1115" s="34" t="s">
        <v>117</v>
      </c>
      <c r="B1115" t="s">
        <v>4679</v>
      </c>
      <c r="C1115" t="s">
        <v>118</v>
      </c>
      <c r="D1115" t="s">
        <v>117</v>
      </c>
      <c r="E1115" t="s">
        <v>9615</v>
      </c>
      <c r="F1115" t="s">
        <v>4590</v>
      </c>
      <c r="G1115" s="7"/>
      <c r="H1115" s="7"/>
      <c r="I1115" s="7"/>
      <c r="J1115" s="7"/>
      <c r="K1115" s="7"/>
      <c r="L1115" s="7"/>
      <c r="M1115" s="7">
        <v>45.216099999999997</v>
      </c>
      <c r="N1115" s="7">
        <v>45.229399999999998</v>
      </c>
      <c r="O1115" s="7">
        <v>42.235099999999996</v>
      </c>
      <c r="P1115" s="7">
        <v>46.239699999999999</v>
      </c>
      <c r="Q1115" s="7">
        <v>46.174300000000002</v>
      </c>
      <c r="R1115" s="7">
        <v>50.655800000000006</v>
      </c>
    </row>
    <row r="1116" spans="1:18" hidden="1" x14ac:dyDescent="0.35">
      <c r="A1116" s="34" t="s">
        <v>9647</v>
      </c>
      <c r="B1116" t="s">
        <v>4680</v>
      </c>
      <c r="C1116" t="s">
        <v>987</v>
      </c>
      <c r="D1116" t="s">
        <v>9647</v>
      </c>
      <c r="E1116" t="s">
        <v>4126</v>
      </c>
      <c r="F1116" t="s">
        <v>7276</v>
      </c>
      <c r="G1116" s="7">
        <v>180.838865</v>
      </c>
      <c r="H1116" s="7">
        <v>162.815878</v>
      </c>
      <c r="I1116" s="7">
        <v>158.76647599999998</v>
      </c>
      <c r="J1116" s="7">
        <v>130.67001099999999</v>
      </c>
      <c r="K1116" s="7">
        <v>125.961094</v>
      </c>
      <c r="L1116" s="7">
        <v>118.748504</v>
      </c>
      <c r="M1116" s="7">
        <v>125.82678299999999</v>
      </c>
      <c r="N1116" s="7">
        <v>125.58243899999999</v>
      </c>
      <c r="O1116" s="7">
        <v>123.85441800000001</v>
      </c>
      <c r="P1116" s="7">
        <v>147.35434700000002</v>
      </c>
      <c r="Q1116" s="7">
        <v>156.36838200000003</v>
      </c>
      <c r="R1116" s="7">
        <v>179.065404</v>
      </c>
    </row>
    <row r="1117" spans="1:18" hidden="1" x14ac:dyDescent="0.35">
      <c r="A1117" s="34" t="s">
        <v>9981</v>
      </c>
      <c r="B1117" t="s">
        <v>4680</v>
      </c>
      <c r="C1117" t="s">
        <v>1019</v>
      </c>
      <c r="D1117" t="s">
        <v>9981</v>
      </c>
      <c r="E1117" t="s">
        <v>9692</v>
      </c>
      <c r="F1117" t="s">
        <v>7276</v>
      </c>
      <c r="G1117" s="7">
        <v>71.835244000000003</v>
      </c>
      <c r="H1117" s="7">
        <v>118.352493</v>
      </c>
      <c r="I1117" s="7">
        <v>125.69410999999999</v>
      </c>
      <c r="J1117" s="7">
        <v>93.359554999999986</v>
      </c>
      <c r="K1117" s="7">
        <v>101.129897</v>
      </c>
      <c r="L1117" s="7">
        <v>77.010576999999998</v>
      </c>
      <c r="M1117" s="7">
        <v>92.986979000000005</v>
      </c>
      <c r="N1117" s="7">
        <v>86.321820000000002</v>
      </c>
      <c r="O1117" s="7">
        <v>61.400857999999999</v>
      </c>
      <c r="P1117" s="7">
        <v>59.410548999999996</v>
      </c>
      <c r="Q1117" s="7">
        <v>54.177502999999994</v>
      </c>
      <c r="R1117" s="7">
        <v>27.653082999999999</v>
      </c>
    </row>
    <row r="1118" spans="1:18" hidden="1" x14ac:dyDescent="0.35">
      <c r="A1118" s="34" t="s">
        <v>9733</v>
      </c>
      <c r="B1118" t="s">
        <v>4680</v>
      </c>
      <c r="C1118" t="s">
        <v>1488</v>
      </c>
      <c r="D1118" t="s">
        <v>9733</v>
      </c>
      <c r="E1118" t="s">
        <v>9616</v>
      </c>
      <c r="F1118" t="s">
        <v>7276</v>
      </c>
      <c r="G1118" s="7">
        <v>117.55911999999999</v>
      </c>
      <c r="H1118" s="7">
        <v>102.281008</v>
      </c>
      <c r="I1118" s="7">
        <v>102.928185</v>
      </c>
      <c r="J1118" s="7">
        <v>85.134968999999998</v>
      </c>
      <c r="K1118" s="7">
        <v>92.998046000000002</v>
      </c>
      <c r="L1118" s="7">
        <v>101.449669</v>
      </c>
      <c r="M1118" s="7">
        <v>107.221586</v>
      </c>
      <c r="N1118" s="7">
        <v>103.220366</v>
      </c>
      <c r="O1118" s="7">
        <v>86.462249</v>
      </c>
      <c r="P1118" s="7">
        <v>90.576402999999999</v>
      </c>
      <c r="Q1118" s="7">
        <v>91.934539000000001</v>
      </c>
      <c r="R1118" s="7">
        <v>108.12133</v>
      </c>
    </row>
    <row r="1119" spans="1:18" hidden="1" x14ac:dyDescent="0.35">
      <c r="A1119" s="34" t="s">
        <v>6654</v>
      </c>
      <c r="B1119" t="s">
        <v>4680</v>
      </c>
      <c r="C1119" t="s">
        <v>6653</v>
      </c>
      <c r="D1119" t="s">
        <v>6654</v>
      </c>
      <c r="E1119" t="s">
        <v>9613</v>
      </c>
      <c r="F1119" t="s">
        <v>7276</v>
      </c>
      <c r="G1119" s="7">
        <v>492.27769300000006</v>
      </c>
      <c r="H1119" s="7">
        <v>271.49197299999997</v>
      </c>
      <c r="I1119" s="7">
        <v>230.816935</v>
      </c>
      <c r="J1119" s="7">
        <v>127.121933</v>
      </c>
      <c r="K1119" s="7">
        <v>102.565428</v>
      </c>
      <c r="L1119" s="7">
        <v>80.415652000000009</v>
      </c>
      <c r="M1119" s="7">
        <v>85.237881999999999</v>
      </c>
      <c r="N1119" s="7">
        <v>104.684657</v>
      </c>
      <c r="O1119" s="7">
        <v>95.608626999999998</v>
      </c>
      <c r="P1119" s="7">
        <v>190.843211</v>
      </c>
      <c r="Q1119" s="7">
        <v>169.85882899999999</v>
      </c>
      <c r="R1119" s="7">
        <v>287.32937800000002</v>
      </c>
    </row>
    <row r="1120" spans="1:18" hidden="1" x14ac:dyDescent="0.35">
      <c r="A1120" s="34" t="s">
        <v>9874</v>
      </c>
      <c r="B1120" t="s">
        <v>4680</v>
      </c>
      <c r="C1120" t="s">
        <v>90</v>
      </c>
      <c r="D1120" t="s">
        <v>9874</v>
      </c>
      <c r="E1120" t="s">
        <v>9616</v>
      </c>
      <c r="F1120" t="s">
        <v>7276</v>
      </c>
      <c r="G1120" s="7">
        <v>128.91014699999999</v>
      </c>
      <c r="H1120" s="7">
        <v>115.841629</v>
      </c>
      <c r="I1120" s="7">
        <v>126.35984699999999</v>
      </c>
      <c r="J1120" s="7">
        <v>132.010155</v>
      </c>
      <c r="K1120" s="7">
        <v>138.53246299999998</v>
      </c>
      <c r="L1120" s="7">
        <v>137.63999900000002</v>
      </c>
      <c r="M1120" s="7">
        <v>146.22748800000002</v>
      </c>
      <c r="N1120" s="7">
        <v>137.51809499999999</v>
      </c>
      <c r="O1120" s="7">
        <v>119.658648</v>
      </c>
      <c r="P1120" s="7">
        <v>127.353253</v>
      </c>
      <c r="Q1120" s="7">
        <v>128.12064000000001</v>
      </c>
      <c r="R1120" s="7">
        <v>129.23753500000001</v>
      </c>
    </row>
    <row r="1121" spans="1:18" hidden="1" x14ac:dyDescent="0.35">
      <c r="A1121" s="34" t="s">
        <v>9728</v>
      </c>
      <c r="B1121" t="s">
        <v>4680</v>
      </c>
      <c r="C1121" t="s">
        <v>175</v>
      </c>
      <c r="D1121" t="s">
        <v>9728</v>
      </c>
      <c r="E1121" t="s">
        <v>9616</v>
      </c>
      <c r="F1121" t="s">
        <v>7276</v>
      </c>
      <c r="G1121" s="7">
        <v>113.70195299999999</v>
      </c>
      <c r="H1121" s="7">
        <v>86.624640999999997</v>
      </c>
      <c r="I1121" s="7">
        <v>34.034945</v>
      </c>
      <c r="J1121" s="7">
        <v>32.240361999999998</v>
      </c>
      <c r="K1121" s="7">
        <v>33.545938999999997</v>
      </c>
      <c r="L1121" s="7">
        <v>36.720794000000005</v>
      </c>
      <c r="M1121" s="7">
        <v>41.240670999999999</v>
      </c>
      <c r="N1121" s="7">
        <v>30.496659999999999</v>
      </c>
      <c r="O1121" s="7">
        <v>25.747391</v>
      </c>
      <c r="P1121" s="7">
        <v>20.525447</v>
      </c>
      <c r="Q1121" s="7">
        <v>13.918361000000001</v>
      </c>
      <c r="R1121" s="7">
        <v>14.239090000000001</v>
      </c>
    </row>
    <row r="1122" spans="1:18" hidden="1" x14ac:dyDescent="0.35">
      <c r="A1122" s="34" t="s">
        <v>206</v>
      </c>
      <c r="B1122" t="s">
        <v>4680</v>
      </c>
      <c r="C1122" t="s">
        <v>3040</v>
      </c>
      <c r="D1122" t="s">
        <v>206</v>
      </c>
      <c r="E1122" t="s">
        <v>9616</v>
      </c>
      <c r="F1122" t="s">
        <v>7276</v>
      </c>
      <c r="G1122" s="7">
        <v>52.025678999999997</v>
      </c>
      <c r="H1122" s="7">
        <v>46.183329000000001</v>
      </c>
      <c r="I1122" s="7">
        <v>45.386167</v>
      </c>
      <c r="J1122" s="7">
        <v>39.604908000000002</v>
      </c>
      <c r="K1122" s="7">
        <v>55.676599000000003</v>
      </c>
      <c r="L1122" s="7">
        <v>57.713918</v>
      </c>
      <c r="M1122" s="7">
        <v>60.544978</v>
      </c>
      <c r="N1122" s="7">
        <v>51.411720000000003</v>
      </c>
      <c r="O1122" s="7">
        <v>36.398574000000004</v>
      </c>
      <c r="P1122" s="7">
        <v>30.078903999999998</v>
      </c>
      <c r="Q1122" s="7">
        <v>36.728428999999998</v>
      </c>
      <c r="R1122" s="7">
        <v>42.164319999999996</v>
      </c>
    </row>
    <row r="1123" spans="1:18" hidden="1" x14ac:dyDescent="0.35">
      <c r="A1123" s="34" t="s">
        <v>6490</v>
      </c>
      <c r="B1123" t="s">
        <v>4680</v>
      </c>
      <c r="C1123" t="s">
        <v>125</v>
      </c>
      <c r="D1123" t="s">
        <v>6490</v>
      </c>
      <c r="E1123" t="s">
        <v>9616</v>
      </c>
      <c r="F1123" t="s">
        <v>7276</v>
      </c>
      <c r="G1123" s="7">
        <v>78.607694000000009</v>
      </c>
      <c r="H1123" s="7">
        <v>64.440357000000006</v>
      </c>
      <c r="I1123" s="7">
        <v>67.971778</v>
      </c>
      <c r="J1123" s="7">
        <v>52.790440000000004</v>
      </c>
      <c r="K1123" s="7">
        <v>50.805887999999996</v>
      </c>
      <c r="L1123" s="7">
        <v>47.542230000000004</v>
      </c>
      <c r="M1123" s="7">
        <v>51.878803999999995</v>
      </c>
      <c r="N1123" s="7">
        <v>54.022233</v>
      </c>
      <c r="O1123" s="7">
        <v>50.371721000000001</v>
      </c>
      <c r="P1123" s="7">
        <v>60.170915999999998</v>
      </c>
      <c r="Q1123" s="7">
        <v>61.121293999999999</v>
      </c>
      <c r="R1123" s="7">
        <v>73.54728200000001</v>
      </c>
    </row>
    <row r="1124" spans="1:18" hidden="1" x14ac:dyDescent="0.35">
      <c r="A1124" s="34" t="s">
        <v>176</v>
      </c>
      <c r="B1124" t="s">
        <v>4680</v>
      </c>
      <c r="C1124" t="s">
        <v>177</v>
      </c>
      <c r="D1124" t="s">
        <v>176</v>
      </c>
      <c r="E1124" t="s">
        <v>9616</v>
      </c>
      <c r="F1124" t="s">
        <v>7276</v>
      </c>
      <c r="G1124" s="7">
        <v>625.981314</v>
      </c>
      <c r="H1124" s="7">
        <v>552.88905699999998</v>
      </c>
      <c r="I1124" s="7">
        <v>620.81235900000001</v>
      </c>
      <c r="J1124" s="7">
        <v>581.81351799999993</v>
      </c>
      <c r="K1124" s="7">
        <v>589.43375500000002</v>
      </c>
      <c r="L1124" s="7">
        <v>574.62655799999993</v>
      </c>
      <c r="M1124" s="7">
        <v>607.70893700000011</v>
      </c>
      <c r="N1124" s="7">
        <v>606.34317299999998</v>
      </c>
      <c r="O1124" s="7">
        <v>613.11940900000013</v>
      </c>
      <c r="P1124" s="7">
        <v>661.355233</v>
      </c>
      <c r="Q1124" s="7">
        <v>648.56881099999987</v>
      </c>
      <c r="R1124" s="7">
        <v>651.19104700000003</v>
      </c>
    </row>
    <row r="1125" spans="1:18" hidden="1" x14ac:dyDescent="0.35">
      <c r="A1125" s="34" t="s">
        <v>9741</v>
      </c>
      <c r="B1125" t="s">
        <v>4681</v>
      </c>
      <c r="C1125" t="s">
        <v>4614</v>
      </c>
      <c r="D1125" t="s">
        <v>9741</v>
      </c>
      <c r="E1125" t="s">
        <v>9611</v>
      </c>
      <c r="F1125" t="s">
        <v>4588</v>
      </c>
      <c r="G1125" s="7">
        <v>1645.1981910000002</v>
      </c>
      <c r="H1125" s="7">
        <v>1222.485011</v>
      </c>
      <c r="I1125" s="7">
        <v>1733.151179</v>
      </c>
      <c r="J1125" s="7">
        <v>1356.4306489999999</v>
      </c>
      <c r="K1125" s="7">
        <v>1387.3381880000002</v>
      </c>
      <c r="L1125" s="7">
        <v>1324.463094</v>
      </c>
      <c r="M1125" s="7">
        <v>1093.3126150000001</v>
      </c>
      <c r="N1125" s="7">
        <v>1237.7680519999999</v>
      </c>
      <c r="O1125" s="7">
        <v>1494.2333430000001</v>
      </c>
      <c r="P1125" s="7">
        <v>1153.1127670000001</v>
      </c>
      <c r="Q1125" s="7">
        <v>1663.1401599999999</v>
      </c>
      <c r="R1125" s="7">
        <v>1711.136988</v>
      </c>
    </row>
    <row r="1126" spans="1:18" hidden="1" x14ac:dyDescent="0.35">
      <c r="A1126" s="34" t="s">
        <v>9982</v>
      </c>
      <c r="B1126" t="s">
        <v>4681</v>
      </c>
      <c r="C1126" t="s">
        <v>4682</v>
      </c>
      <c r="D1126" t="s">
        <v>9982</v>
      </c>
      <c r="E1126" t="s">
        <v>9611</v>
      </c>
      <c r="F1126" t="s">
        <v>4588</v>
      </c>
      <c r="G1126" s="7">
        <v>387.28031400000003</v>
      </c>
      <c r="H1126" s="7">
        <v>362.20287000000002</v>
      </c>
      <c r="I1126" s="7">
        <v>409.75314800000001</v>
      </c>
      <c r="J1126" s="7">
        <v>413.962264</v>
      </c>
      <c r="K1126" s="7">
        <v>476.38719799999996</v>
      </c>
      <c r="L1126" s="7">
        <v>425.12030599999997</v>
      </c>
      <c r="M1126" s="7">
        <v>431.71112800000003</v>
      </c>
      <c r="N1126" s="7">
        <v>408.71151700000001</v>
      </c>
      <c r="O1126" s="7">
        <v>467.72415100000001</v>
      </c>
      <c r="P1126" s="7">
        <v>483.66642200000001</v>
      </c>
      <c r="Q1126" s="7">
        <v>354.487347</v>
      </c>
      <c r="R1126" s="7">
        <v>350.15385600000002</v>
      </c>
    </row>
    <row r="1127" spans="1:18" hidden="1" x14ac:dyDescent="0.35">
      <c r="A1127" s="34" t="s">
        <v>9983</v>
      </c>
      <c r="B1127" t="s">
        <v>4683</v>
      </c>
      <c r="C1127" t="s">
        <v>4684</v>
      </c>
      <c r="D1127" t="s">
        <v>9983</v>
      </c>
      <c r="E1127" t="s">
        <v>9611</v>
      </c>
      <c r="F1127" t="s">
        <v>4588</v>
      </c>
      <c r="G1127" s="7">
        <v>1720.41463</v>
      </c>
      <c r="H1127" s="7">
        <v>1872.183536</v>
      </c>
      <c r="I1127" s="7">
        <v>2026.864687</v>
      </c>
      <c r="J1127" s="7">
        <v>1998.0367940000001</v>
      </c>
      <c r="K1127" s="7">
        <v>2057.9410149999999</v>
      </c>
      <c r="L1127" s="7">
        <v>2042.7243089999999</v>
      </c>
      <c r="M1127" s="7">
        <v>1552.3157180000001</v>
      </c>
      <c r="N1127" s="7">
        <v>2108.9679970000002</v>
      </c>
      <c r="O1127" s="7">
        <v>2115.2208879999998</v>
      </c>
      <c r="P1127" s="7">
        <v>2103.1803799999998</v>
      </c>
      <c r="Q1127" s="7">
        <v>1909.4399739999999</v>
      </c>
      <c r="R1127" s="7">
        <v>2111.4063999999998</v>
      </c>
    </row>
    <row r="1128" spans="1:18" hidden="1" x14ac:dyDescent="0.35">
      <c r="A1128" s="34" t="s">
        <v>9983</v>
      </c>
      <c r="B1128" t="s">
        <v>4683</v>
      </c>
      <c r="C1128" t="s">
        <v>4684</v>
      </c>
      <c r="D1128" t="s">
        <v>9983</v>
      </c>
      <c r="E1128" t="s">
        <v>9984</v>
      </c>
      <c r="F1128" t="s">
        <v>4588</v>
      </c>
      <c r="G1128" s="7">
        <v>1421.3795130000001</v>
      </c>
      <c r="H1128" s="7">
        <v>1810.18173</v>
      </c>
      <c r="I1128" s="7">
        <v>1989.782817</v>
      </c>
      <c r="J1128" s="7">
        <v>1918.115125</v>
      </c>
      <c r="K1128" s="7">
        <v>2009.7443970000002</v>
      </c>
      <c r="L1128" s="7">
        <v>1995.7754829999999</v>
      </c>
      <c r="M1128" s="7">
        <v>1072.7443859999998</v>
      </c>
      <c r="N1128" s="7">
        <v>2028.1957849999999</v>
      </c>
      <c r="O1128" s="7">
        <v>2018.231368</v>
      </c>
      <c r="P1128" s="7">
        <v>2097.6802950000001</v>
      </c>
      <c r="Q1128" s="7">
        <v>1594.302995</v>
      </c>
      <c r="R1128" s="7">
        <v>2130.492937</v>
      </c>
    </row>
    <row r="1129" spans="1:18" hidden="1" x14ac:dyDescent="0.35">
      <c r="A1129" s="34" t="s">
        <v>119</v>
      </c>
      <c r="B1129" t="s">
        <v>4683</v>
      </c>
      <c r="C1129" t="s">
        <v>4685</v>
      </c>
      <c r="D1129" t="s">
        <v>119</v>
      </c>
      <c r="E1129" t="s">
        <v>9611</v>
      </c>
      <c r="F1129" t="s">
        <v>4588</v>
      </c>
      <c r="G1129" s="7">
        <v>24232.073734999998</v>
      </c>
      <c r="H1129" s="7">
        <v>23916.435866</v>
      </c>
      <c r="I1129" s="7">
        <v>27067.223537000002</v>
      </c>
      <c r="J1129" s="7">
        <v>25566.015210999998</v>
      </c>
      <c r="K1129" s="7">
        <v>23237.080752999998</v>
      </c>
      <c r="L1129" s="7">
        <v>24546.955406000001</v>
      </c>
      <c r="M1129" s="7">
        <v>24047.371870000003</v>
      </c>
      <c r="N1129" s="7">
        <v>25424.497927</v>
      </c>
      <c r="O1129" s="7">
        <v>26673.333325</v>
      </c>
      <c r="P1129" s="7">
        <v>27974.388725000001</v>
      </c>
      <c r="Q1129" s="7">
        <v>27057.479114000002</v>
      </c>
      <c r="R1129" s="7">
        <v>28467.576994999999</v>
      </c>
    </row>
    <row r="1130" spans="1:18" hidden="1" x14ac:dyDescent="0.35">
      <c r="A1130" s="34" t="s">
        <v>9985</v>
      </c>
      <c r="B1130" t="s">
        <v>4683</v>
      </c>
      <c r="C1130" t="s">
        <v>4686</v>
      </c>
      <c r="D1130" t="s">
        <v>9985</v>
      </c>
      <c r="E1130" t="s">
        <v>9611</v>
      </c>
      <c r="F1130" t="s">
        <v>4588</v>
      </c>
      <c r="G1130" s="7">
        <v>1420.97524</v>
      </c>
      <c r="H1130" s="7">
        <v>1407.067571</v>
      </c>
      <c r="I1130" s="7">
        <v>1338.515046</v>
      </c>
      <c r="J1130" s="7">
        <v>1485.027609</v>
      </c>
      <c r="K1130" s="7">
        <v>1589.8224299999999</v>
      </c>
      <c r="L1130" s="7">
        <v>1607.367706</v>
      </c>
      <c r="M1130" s="7">
        <v>1825.746993</v>
      </c>
      <c r="N1130" s="7">
        <v>1510.496899</v>
      </c>
      <c r="O1130" s="7">
        <v>1228.242565</v>
      </c>
      <c r="P1130" s="7">
        <v>1314.6486259999999</v>
      </c>
      <c r="Q1130" s="7">
        <v>1269.074541</v>
      </c>
      <c r="R1130" s="7">
        <v>1419.1686399999999</v>
      </c>
    </row>
    <row r="1131" spans="1:18" hidden="1" x14ac:dyDescent="0.35">
      <c r="A1131" s="34" t="s">
        <v>7282</v>
      </c>
      <c r="B1131" t="s">
        <v>4683</v>
      </c>
      <c r="C1131" t="s">
        <v>7281</v>
      </c>
      <c r="D1131" t="s">
        <v>7282</v>
      </c>
      <c r="E1131" t="s">
        <v>9611</v>
      </c>
      <c r="F1131" t="s">
        <v>4588</v>
      </c>
      <c r="G1131" s="7">
        <v>156.19514699999999</v>
      </c>
      <c r="H1131" s="7">
        <v>110.16738000000001</v>
      </c>
      <c r="I1131" s="7">
        <v>219.98083099999999</v>
      </c>
      <c r="J1131" s="7">
        <v>81.478835000000004</v>
      </c>
      <c r="K1131" s="7">
        <v>79.845842000000005</v>
      </c>
      <c r="L1131" s="7">
        <v>255.604702</v>
      </c>
      <c r="M1131" s="7">
        <v>272.48521600000004</v>
      </c>
      <c r="N1131" s="7">
        <v>330.23038500000001</v>
      </c>
      <c r="O1131" s="7">
        <v>559.31518700000004</v>
      </c>
      <c r="P1131" s="7">
        <v>421.074251</v>
      </c>
      <c r="Q1131" s="7">
        <v>295.74062300000003</v>
      </c>
      <c r="R1131" s="7">
        <v>476.25134600000001</v>
      </c>
    </row>
    <row r="1132" spans="1:18" hidden="1" x14ac:dyDescent="0.35">
      <c r="A1132" s="34" t="s">
        <v>7287</v>
      </c>
      <c r="B1132" t="s">
        <v>4683</v>
      </c>
      <c r="C1132" t="s">
        <v>4687</v>
      </c>
      <c r="D1132" t="s">
        <v>7287</v>
      </c>
      <c r="E1132" t="s">
        <v>9611</v>
      </c>
      <c r="F1132" t="s">
        <v>4588</v>
      </c>
      <c r="G1132" s="7">
        <v>7.1647650000000001</v>
      </c>
      <c r="H1132" s="7">
        <v>6.3397569999999996</v>
      </c>
      <c r="I1132" s="7">
        <v>7.2719359999999993</v>
      </c>
      <c r="J1132" s="7">
        <v>7.2111400000000003</v>
      </c>
      <c r="K1132" s="7">
        <v>7.4398759999999999</v>
      </c>
      <c r="L1132" s="7">
        <v>7.2660860000000005</v>
      </c>
      <c r="M1132" s="7">
        <v>7.690264</v>
      </c>
      <c r="N1132" s="7">
        <v>7.5897019999999999</v>
      </c>
      <c r="O1132" s="7">
        <v>7.4813450000000001</v>
      </c>
      <c r="P1132" s="7">
        <v>7.7651580000000004</v>
      </c>
      <c r="Q1132" s="7">
        <v>7.1695870000000008</v>
      </c>
      <c r="R1132" s="7">
        <v>7.3291139999999997</v>
      </c>
    </row>
    <row r="1133" spans="1:18" hidden="1" x14ac:dyDescent="0.35">
      <c r="A1133" s="34" t="s">
        <v>4690</v>
      </c>
      <c r="B1133" t="s">
        <v>4688</v>
      </c>
      <c r="C1133" t="s">
        <v>4689</v>
      </c>
      <c r="D1133" t="s">
        <v>4690</v>
      </c>
      <c r="E1133" t="s">
        <v>9616</v>
      </c>
      <c r="F1133" t="s">
        <v>4588</v>
      </c>
      <c r="G1133" s="7">
        <v>13138.905340338973</v>
      </c>
      <c r="H1133" s="7">
        <v>11757.787009443544</v>
      </c>
      <c r="I1133" s="7">
        <v>8353.29463613179</v>
      </c>
      <c r="J1133" s="7">
        <v>13140.51315750962</v>
      </c>
      <c r="K1133" s="7">
        <v>13632.751258</v>
      </c>
      <c r="L1133" s="7">
        <v>12887.587396999999</v>
      </c>
      <c r="M1133" s="7">
        <v>12652.944057000001</v>
      </c>
      <c r="N1133" s="7">
        <v>14028.519184000001</v>
      </c>
      <c r="O1133" s="7">
        <v>13051.740279</v>
      </c>
      <c r="P1133" s="7">
        <v>13459.625575</v>
      </c>
      <c r="Q1133" s="7">
        <v>11201.959309</v>
      </c>
      <c r="R1133" s="7">
        <v>12345.427544</v>
      </c>
    </row>
    <row r="1134" spans="1:18" hidden="1" x14ac:dyDescent="0.35">
      <c r="A1134" s="34" t="s">
        <v>7282</v>
      </c>
      <c r="B1134" t="s">
        <v>4691</v>
      </c>
      <c r="C1134" t="s">
        <v>7281</v>
      </c>
      <c r="D1134" t="s">
        <v>7282</v>
      </c>
      <c r="E1134" t="s">
        <v>9611</v>
      </c>
      <c r="F1134" t="s">
        <v>4588</v>
      </c>
      <c r="G1134" s="7">
        <v>169.59179699999999</v>
      </c>
      <c r="H1134" s="7">
        <v>154.92442499999999</v>
      </c>
      <c r="I1134" s="7">
        <v>184.08739199999999</v>
      </c>
      <c r="J1134" s="7">
        <v>178.454421</v>
      </c>
      <c r="K1134" s="7">
        <v>193.26209499999999</v>
      </c>
      <c r="L1134" s="7">
        <v>213.73709099999999</v>
      </c>
      <c r="M1134" s="7">
        <v>200.07956799999999</v>
      </c>
      <c r="N1134" s="7">
        <v>225.53011900000001</v>
      </c>
      <c r="O1134" s="7">
        <v>190.11279300000001</v>
      </c>
      <c r="P1134" s="7">
        <v>181.22780600000002</v>
      </c>
      <c r="Q1134" s="7">
        <v>169.36696700000002</v>
      </c>
      <c r="R1134" s="7">
        <v>162.49120400000001</v>
      </c>
    </row>
    <row r="1135" spans="1:18" hidden="1" x14ac:dyDescent="0.35">
      <c r="A1135" s="34" t="s">
        <v>6494</v>
      </c>
      <c r="B1135" t="s">
        <v>4692</v>
      </c>
      <c r="C1135" t="s">
        <v>3242</v>
      </c>
      <c r="D1135" t="s">
        <v>6494</v>
      </c>
      <c r="E1135" t="s">
        <v>9616</v>
      </c>
      <c r="F1135" t="s">
        <v>4616</v>
      </c>
      <c r="G1135" s="7">
        <v>117.19700999999999</v>
      </c>
      <c r="H1135" s="7">
        <v>81.192719999999994</v>
      </c>
      <c r="I1135" s="7">
        <v>44.439989999999995</v>
      </c>
      <c r="J1135" s="7">
        <v>7.4237099999999998</v>
      </c>
      <c r="K1135" s="7">
        <v>6.5639700000000003</v>
      </c>
      <c r="L1135" s="7">
        <v>6.8378100000000002</v>
      </c>
      <c r="M1135" s="7">
        <v>7.5587399999999993</v>
      </c>
      <c r="N1135" s="7">
        <v>6.9405000000000001</v>
      </c>
      <c r="O1135" s="7">
        <v>5.5872600000000006</v>
      </c>
      <c r="P1135" s="7">
        <v>12.90471</v>
      </c>
      <c r="Q1135" s="7">
        <v>61.455449999999999</v>
      </c>
      <c r="R1135" s="7">
        <v>114.8133</v>
      </c>
    </row>
    <row r="1136" spans="1:18" hidden="1" x14ac:dyDescent="0.35">
      <c r="A1136" s="34" t="s">
        <v>3630</v>
      </c>
      <c r="B1136" t="s">
        <v>8070</v>
      </c>
      <c r="C1136" t="s">
        <v>1859</v>
      </c>
      <c r="D1136" t="s">
        <v>3630</v>
      </c>
      <c r="E1136" t="s">
        <v>9653</v>
      </c>
      <c r="F1136" t="s">
        <v>4616</v>
      </c>
      <c r="G1136" s="7"/>
      <c r="H1136" s="7"/>
      <c r="I1136" s="7"/>
      <c r="J1136" s="7"/>
      <c r="K1136" s="7"/>
      <c r="L1136" s="7"/>
      <c r="M1136" s="7"/>
      <c r="N1136" s="7"/>
      <c r="O1136" s="7"/>
      <c r="P1136" s="7">
        <v>1.383E-2</v>
      </c>
      <c r="Q1136" s="7">
        <v>0</v>
      </c>
      <c r="R1136" s="7">
        <v>0</v>
      </c>
    </row>
    <row r="1137" spans="1:18" hidden="1" x14ac:dyDescent="0.35">
      <c r="A1137" s="34" t="s">
        <v>9986</v>
      </c>
      <c r="B1137" t="s">
        <v>8070</v>
      </c>
      <c r="C1137" t="s">
        <v>3100</v>
      </c>
      <c r="D1137" t="s">
        <v>9986</v>
      </c>
      <c r="E1137" t="s">
        <v>9615</v>
      </c>
      <c r="F1137" t="s">
        <v>4616</v>
      </c>
      <c r="G1137" s="7"/>
      <c r="H1137" s="7"/>
      <c r="I1137" s="7"/>
      <c r="J1137" s="7"/>
      <c r="K1137" s="7"/>
      <c r="L1137" s="7"/>
      <c r="M1137" s="7"/>
      <c r="N1137" s="7"/>
      <c r="O1137" s="7"/>
      <c r="P1137" s="7">
        <v>0.10772999999999999</v>
      </c>
      <c r="Q1137" s="7">
        <v>0</v>
      </c>
      <c r="R1137" s="7">
        <v>0</v>
      </c>
    </row>
    <row r="1138" spans="1:18" hidden="1" x14ac:dyDescent="0.35">
      <c r="A1138" s="34" t="s">
        <v>9729</v>
      </c>
      <c r="B1138" t="s">
        <v>4693</v>
      </c>
      <c r="C1138" t="s">
        <v>50</v>
      </c>
      <c r="D1138" t="s">
        <v>9729</v>
      </c>
      <c r="E1138" t="s">
        <v>9622</v>
      </c>
      <c r="F1138" t="s">
        <v>4590</v>
      </c>
      <c r="G1138" s="7">
        <v>757.96368999999993</v>
      </c>
      <c r="H1138" s="7">
        <v>637.61343000000011</v>
      </c>
      <c r="I1138" s="7">
        <v>630.94216000000006</v>
      </c>
      <c r="J1138" s="7">
        <v>472.35225000000003</v>
      </c>
      <c r="K1138" s="7">
        <v>344.69663000000003</v>
      </c>
      <c r="L1138" s="7">
        <v>252.46226000000001</v>
      </c>
      <c r="M1138" s="7">
        <v>326.11279999999999</v>
      </c>
      <c r="N1138" s="7">
        <v>270.38663000000003</v>
      </c>
      <c r="O1138" s="7">
        <v>355.84540000000004</v>
      </c>
      <c r="P1138" s="7">
        <v>483.65595000000002</v>
      </c>
      <c r="Q1138" s="7">
        <v>544.56826999999998</v>
      </c>
      <c r="R1138" s="7">
        <v>0</v>
      </c>
    </row>
    <row r="1139" spans="1:18" hidden="1" x14ac:dyDescent="0.35">
      <c r="A1139" s="34" t="s">
        <v>9769</v>
      </c>
      <c r="B1139" t="s">
        <v>4693</v>
      </c>
      <c r="C1139" t="s">
        <v>606</v>
      </c>
      <c r="D1139" t="s">
        <v>9769</v>
      </c>
      <c r="E1139" t="s">
        <v>9616</v>
      </c>
      <c r="F1139" t="s">
        <v>4590</v>
      </c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>
        <v>122.80940000000001</v>
      </c>
    </row>
    <row r="1140" spans="1:18" hidden="1" x14ac:dyDescent="0.35">
      <c r="A1140" s="34" t="s">
        <v>621</v>
      </c>
      <c r="B1140" t="s">
        <v>4693</v>
      </c>
      <c r="C1140" t="s">
        <v>620</v>
      </c>
      <c r="D1140" t="s">
        <v>621</v>
      </c>
      <c r="E1140" t="s">
        <v>9661</v>
      </c>
      <c r="F1140" t="s">
        <v>4590</v>
      </c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>
        <v>61.723800000000004</v>
      </c>
    </row>
    <row r="1141" spans="1:18" hidden="1" x14ac:dyDescent="0.35">
      <c r="A1141" s="34" t="s">
        <v>9726</v>
      </c>
      <c r="B1141" t="s">
        <v>4693</v>
      </c>
      <c r="C1141" t="s">
        <v>228</v>
      </c>
      <c r="D1141" t="s">
        <v>9726</v>
      </c>
      <c r="E1141" t="s">
        <v>4126</v>
      </c>
      <c r="F1141" t="s">
        <v>4590</v>
      </c>
      <c r="G1141" s="7">
        <v>206.82210000000001</v>
      </c>
      <c r="H1141" s="7">
        <v>179.09389999999999</v>
      </c>
      <c r="I1141" s="7">
        <v>182.79829999999998</v>
      </c>
      <c r="J1141" s="7">
        <v>168.82629999999997</v>
      </c>
      <c r="K1141" s="7">
        <v>194.81379999999999</v>
      </c>
      <c r="L1141" s="7">
        <v>170.38239999999999</v>
      </c>
      <c r="M1141" s="7">
        <v>186.13389999999998</v>
      </c>
      <c r="N1141" s="7">
        <v>185.8219</v>
      </c>
      <c r="O1141" s="7">
        <v>103.1657</v>
      </c>
      <c r="P1141" s="7">
        <v>115.0005</v>
      </c>
      <c r="Q1141" s="7">
        <v>115.4966</v>
      </c>
      <c r="R1141" s="7">
        <v>131.7123</v>
      </c>
    </row>
    <row r="1142" spans="1:18" hidden="1" x14ac:dyDescent="0.35">
      <c r="A1142" s="34" t="s">
        <v>9733</v>
      </c>
      <c r="B1142" t="s">
        <v>4693</v>
      </c>
      <c r="C1142" t="s">
        <v>1488</v>
      </c>
      <c r="D1142" t="s">
        <v>9733</v>
      </c>
      <c r="E1142" t="s">
        <v>9616</v>
      </c>
      <c r="F1142" t="s">
        <v>4590</v>
      </c>
      <c r="G1142" s="7">
        <v>372.43870000000004</v>
      </c>
      <c r="H1142" s="7">
        <v>321.25020000000001</v>
      </c>
      <c r="I1142" s="7">
        <v>334.70709999999997</v>
      </c>
      <c r="J1142" s="7">
        <v>273.5478</v>
      </c>
      <c r="K1142" s="7">
        <v>270.00170000000003</v>
      </c>
      <c r="L1142" s="7">
        <v>283.27690000000001</v>
      </c>
      <c r="M1142" s="7">
        <v>294.6619</v>
      </c>
      <c r="N1142" s="7">
        <v>313.1506</v>
      </c>
      <c r="O1142" s="7">
        <v>288.34590000000003</v>
      </c>
      <c r="P1142" s="7">
        <v>330.96350000000001</v>
      </c>
      <c r="Q1142" s="7">
        <v>352.36740000000003</v>
      </c>
      <c r="R1142" s="7">
        <v>463.89270000000005</v>
      </c>
    </row>
    <row r="1143" spans="1:18" hidden="1" x14ac:dyDescent="0.35">
      <c r="A1143" s="34" t="s">
        <v>9662</v>
      </c>
      <c r="B1143" t="s">
        <v>4693</v>
      </c>
      <c r="C1143" t="s">
        <v>133</v>
      </c>
      <c r="D1143" t="s">
        <v>9662</v>
      </c>
      <c r="E1143" t="s">
        <v>9616</v>
      </c>
      <c r="F1143" t="s">
        <v>4590</v>
      </c>
      <c r="G1143" s="7">
        <v>135.21549999999999</v>
      </c>
      <c r="H1143" s="7">
        <v>121.52669999999999</v>
      </c>
      <c r="I1143" s="7">
        <v>122.17449999999999</v>
      </c>
      <c r="J1143" s="7">
        <v>107.78</v>
      </c>
      <c r="K1143" s="7">
        <v>115.72439999999999</v>
      </c>
      <c r="L1143" s="7">
        <v>114.5926</v>
      </c>
      <c r="M1143" s="7">
        <v>118.37819999999999</v>
      </c>
      <c r="N1143" s="7">
        <v>110.06480000000001</v>
      </c>
      <c r="O1143" s="7">
        <v>109.199</v>
      </c>
      <c r="P1143" s="7">
        <v>121.8811</v>
      </c>
      <c r="Q1143" s="7">
        <v>121.4182</v>
      </c>
      <c r="R1143" s="7">
        <v>0</v>
      </c>
    </row>
    <row r="1144" spans="1:18" hidden="1" x14ac:dyDescent="0.35">
      <c r="A1144" s="34" t="s">
        <v>9760</v>
      </c>
      <c r="B1144" t="s">
        <v>4693</v>
      </c>
      <c r="C1144" t="s">
        <v>3016</v>
      </c>
      <c r="D1144" t="s">
        <v>9760</v>
      </c>
      <c r="E1144" t="s">
        <v>4126</v>
      </c>
      <c r="F1144" t="s">
        <v>4590</v>
      </c>
      <c r="G1144" s="7">
        <v>140.53460000000001</v>
      </c>
      <c r="H1144" s="7">
        <v>121.3823</v>
      </c>
      <c r="I1144" s="7">
        <v>128.49029999999999</v>
      </c>
      <c r="J1144" s="7">
        <v>117.8745</v>
      </c>
      <c r="K1144" s="7">
        <v>123.2002</v>
      </c>
      <c r="L1144" s="7">
        <v>114.38939999999999</v>
      </c>
      <c r="M1144" s="7">
        <v>120.3836</v>
      </c>
      <c r="N1144" s="7">
        <v>115.5077</v>
      </c>
      <c r="O1144" s="7">
        <v>117.5638</v>
      </c>
      <c r="P1144" s="7">
        <v>125.45089999999999</v>
      </c>
      <c r="Q1144" s="7">
        <v>123.7024</v>
      </c>
      <c r="R1144" s="7">
        <v>128.04179999999999</v>
      </c>
    </row>
    <row r="1145" spans="1:18" hidden="1" x14ac:dyDescent="0.35">
      <c r="A1145" s="34" t="s">
        <v>9805</v>
      </c>
      <c r="B1145" t="s">
        <v>4693</v>
      </c>
      <c r="C1145" t="s">
        <v>3125</v>
      </c>
      <c r="D1145" t="s">
        <v>9805</v>
      </c>
      <c r="E1145" t="s">
        <v>9616</v>
      </c>
      <c r="F1145" t="s">
        <v>4590</v>
      </c>
      <c r="G1145" s="7">
        <v>20.245899999999999</v>
      </c>
      <c r="H1145" s="7">
        <v>17.010899999999999</v>
      </c>
      <c r="I1145" s="7">
        <v>19.2149</v>
      </c>
      <c r="J1145" s="7">
        <v>20.564700000000002</v>
      </c>
      <c r="K1145" s="7">
        <v>21.0396</v>
      </c>
      <c r="L1145" s="7">
        <v>17.716999999999999</v>
      </c>
      <c r="M1145" s="7">
        <v>16.927</v>
      </c>
      <c r="N1145" s="7">
        <v>21.544799999999999</v>
      </c>
      <c r="O1145" s="7">
        <v>20.941700000000001</v>
      </c>
      <c r="P1145" s="7">
        <v>21.1677</v>
      </c>
      <c r="Q1145" s="7">
        <v>18.373099999999997</v>
      </c>
      <c r="R1145" s="7">
        <v>0</v>
      </c>
    </row>
    <row r="1146" spans="1:18" hidden="1" x14ac:dyDescent="0.35">
      <c r="A1146" s="34" t="s">
        <v>9809</v>
      </c>
      <c r="B1146" t="s">
        <v>4693</v>
      </c>
      <c r="C1146" t="s">
        <v>3264</v>
      </c>
      <c r="D1146" t="s">
        <v>9809</v>
      </c>
      <c r="E1146" t="s">
        <v>9616</v>
      </c>
      <c r="F1146" t="s">
        <v>4590</v>
      </c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>
        <v>154.49039999999999</v>
      </c>
    </row>
    <row r="1147" spans="1:18" hidden="1" x14ac:dyDescent="0.35">
      <c r="A1147" s="34" t="s">
        <v>9647</v>
      </c>
      <c r="B1147" t="s">
        <v>4694</v>
      </c>
      <c r="C1147" t="s">
        <v>987</v>
      </c>
      <c r="D1147" t="s">
        <v>9647</v>
      </c>
      <c r="E1147" t="s">
        <v>4126</v>
      </c>
      <c r="F1147" t="s">
        <v>7276</v>
      </c>
      <c r="G1147" s="7">
        <v>176.11754999999999</v>
      </c>
      <c r="H1147" s="7">
        <v>156.70665</v>
      </c>
      <c r="I1147" s="7">
        <v>166.42770000000002</v>
      </c>
      <c r="J1147" s="7">
        <v>146.78790000000001</v>
      </c>
      <c r="K1147" s="7">
        <v>146.06805</v>
      </c>
      <c r="L1147" s="7">
        <v>140.92770000000002</v>
      </c>
      <c r="M1147" s="7">
        <v>146.09774999999999</v>
      </c>
      <c r="N1147" s="7">
        <v>149.39535000000001</v>
      </c>
      <c r="O1147" s="7">
        <v>141.41759999999999</v>
      </c>
      <c r="P1147" s="7">
        <v>154.04714999999999</v>
      </c>
      <c r="Q1147" s="7">
        <v>157.08615</v>
      </c>
      <c r="R1147" s="7">
        <v>167.8365</v>
      </c>
    </row>
    <row r="1148" spans="1:18" hidden="1" x14ac:dyDescent="0.35">
      <c r="A1148" s="34" t="s">
        <v>1642</v>
      </c>
      <c r="B1148" t="s">
        <v>4694</v>
      </c>
      <c r="C1148" t="s">
        <v>153</v>
      </c>
      <c r="D1148" t="s">
        <v>1642</v>
      </c>
      <c r="E1148" t="s">
        <v>9616</v>
      </c>
      <c r="F1148" t="s">
        <v>7276</v>
      </c>
      <c r="G1148" s="7">
        <v>379.43496800000003</v>
      </c>
      <c r="H1148" s="7">
        <v>322.13112900000004</v>
      </c>
      <c r="I1148" s="7">
        <v>341.91388699999999</v>
      </c>
      <c r="J1148" s="7">
        <v>309.574949</v>
      </c>
      <c r="K1148" s="7">
        <v>312.21482700000001</v>
      </c>
      <c r="L1148" s="7">
        <v>294.11500599999999</v>
      </c>
      <c r="M1148" s="7">
        <v>312.93261200000001</v>
      </c>
      <c r="N1148" s="7">
        <v>302.33393699999999</v>
      </c>
      <c r="O1148" s="7">
        <v>282.80027699999999</v>
      </c>
      <c r="P1148" s="7">
        <v>305.139432</v>
      </c>
      <c r="Q1148" s="7">
        <v>328.36460799999998</v>
      </c>
      <c r="R1148" s="7">
        <v>368.02873700000004</v>
      </c>
    </row>
    <row r="1149" spans="1:18" hidden="1" x14ac:dyDescent="0.35">
      <c r="A1149" s="34" t="s">
        <v>100</v>
      </c>
      <c r="B1149" t="s">
        <v>4694</v>
      </c>
      <c r="C1149" t="s">
        <v>101</v>
      </c>
      <c r="D1149" t="s">
        <v>100</v>
      </c>
      <c r="E1149" t="s">
        <v>9622</v>
      </c>
      <c r="F1149" t="s">
        <v>7276</v>
      </c>
      <c r="G1149" s="7">
        <v>75.685288</v>
      </c>
      <c r="H1149" s="7">
        <v>64.352875999999995</v>
      </c>
      <c r="I1149" s="7">
        <v>66.35064100000001</v>
      </c>
      <c r="J1149" s="7">
        <v>57.151970999999996</v>
      </c>
      <c r="K1149" s="7">
        <v>52.432250999999994</v>
      </c>
      <c r="L1149" s="7">
        <v>48.514059000000003</v>
      </c>
      <c r="M1149" s="7">
        <v>51.310763000000001</v>
      </c>
      <c r="N1149" s="7">
        <v>53.607225</v>
      </c>
      <c r="O1149" s="7">
        <v>52.903275000000001</v>
      </c>
      <c r="P1149" s="7">
        <v>60.654862999999999</v>
      </c>
      <c r="Q1149" s="7">
        <v>63.367387999999998</v>
      </c>
      <c r="R1149" s="7">
        <v>67.030574999999999</v>
      </c>
    </row>
    <row r="1150" spans="1:18" hidden="1" x14ac:dyDescent="0.35">
      <c r="A1150" s="34" t="s">
        <v>9987</v>
      </c>
      <c r="B1150" t="s">
        <v>4694</v>
      </c>
      <c r="C1150" t="s">
        <v>2497</v>
      </c>
      <c r="D1150" t="s">
        <v>9987</v>
      </c>
      <c r="E1150" t="s">
        <v>9661</v>
      </c>
      <c r="F1150" t="s">
        <v>7276</v>
      </c>
      <c r="G1150" s="7">
        <v>142.40223699999999</v>
      </c>
      <c r="H1150" s="7">
        <v>147.54880799999998</v>
      </c>
      <c r="I1150" s="7">
        <v>162.77673300000001</v>
      </c>
      <c r="J1150" s="7">
        <v>169.336423</v>
      </c>
      <c r="K1150" s="7">
        <v>147.62559099999999</v>
      </c>
      <c r="L1150" s="7">
        <v>150.28057999999999</v>
      </c>
      <c r="M1150" s="7">
        <v>167.03116500000002</v>
      </c>
      <c r="N1150" s="7">
        <v>123.35316800000001</v>
      </c>
      <c r="O1150" s="7">
        <v>79.601224000000002</v>
      </c>
      <c r="P1150" s="7">
        <v>158.89191600000001</v>
      </c>
      <c r="Q1150" s="7">
        <v>143.26780199999999</v>
      </c>
      <c r="R1150" s="7">
        <v>130.53828799999999</v>
      </c>
    </row>
    <row r="1151" spans="1:18" hidden="1" x14ac:dyDescent="0.35">
      <c r="A1151" s="34" t="s">
        <v>485</v>
      </c>
      <c r="B1151" t="s">
        <v>4695</v>
      </c>
      <c r="C1151" t="s">
        <v>484</v>
      </c>
      <c r="D1151" t="s">
        <v>485</v>
      </c>
      <c r="E1151" t="s">
        <v>9616</v>
      </c>
      <c r="F1151" t="s">
        <v>4588</v>
      </c>
      <c r="G1151" s="7">
        <v>0</v>
      </c>
      <c r="H1151" s="7">
        <v>0</v>
      </c>
      <c r="I1151" s="7">
        <v>37.862940999999999</v>
      </c>
      <c r="J1151" s="7">
        <v>52.426608999999999</v>
      </c>
      <c r="K1151" s="7">
        <v>45.069943000000002</v>
      </c>
      <c r="L1151" s="7">
        <v>43.698222999999999</v>
      </c>
      <c r="M1151" s="7">
        <v>79.168555999999995</v>
      </c>
      <c r="N1151" s="7">
        <v>55.260665000000003</v>
      </c>
      <c r="O1151" s="7">
        <v>57.851220999999995</v>
      </c>
      <c r="P1151" s="7">
        <v>60.933921999999995</v>
      </c>
      <c r="Q1151" s="7">
        <v>41.696430999999997</v>
      </c>
      <c r="R1151" s="7">
        <v>57.689379000000002</v>
      </c>
    </row>
    <row r="1152" spans="1:18" hidden="1" x14ac:dyDescent="0.35">
      <c r="A1152" s="34" t="s">
        <v>516</v>
      </c>
      <c r="B1152" t="s">
        <v>4696</v>
      </c>
      <c r="C1152" t="s">
        <v>515</v>
      </c>
      <c r="D1152" t="s">
        <v>516</v>
      </c>
      <c r="E1152" t="s">
        <v>4126</v>
      </c>
      <c r="F1152" t="s">
        <v>7276</v>
      </c>
      <c r="G1152" s="7">
        <v>113.703723</v>
      </c>
      <c r="H1152" s="7">
        <v>92.999101999999993</v>
      </c>
      <c r="I1152" s="7">
        <v>265.07491500000003</v>
      </c>
      <c r="J1152" s="7">
        <v>247.18508800000001</v>
      </c>
      <c r="K1152" s="7">
        <v>266.76622600000002</v>
      </c>
      <c r="L1152" s="7">
        <v>278.995024</v>
      </c>
      <c r="M1152" s="7">
        <v>282.30078000000003</v>
      </c>
      <c r="N1152" s="7">
        <v>264.36845399999999</v>
      </c>
      <c r="O1152" s="7">
        <v>250.92181999999997</v>
      </c>
      <c r="P1152" s="7">
        <v>252.79521099999999</v>
      </c>
      <c r="Q1152" s="7">
        <v>249.74021900000002</v>
      </c>
      <c r="R1152" s="7">
        <v>288.51657599999999</v>
      </c>
    </row>
    <row r="1153" spans="1:18" hidden="1" x14ac:dyDescent="0.35">
      <c r="A1153" s="34" t="s">
        <v>9988</v>
      </c>
      <c r="B1153" t="s">
        <v>4696</v>
      </c>
      <c r="C1153" t="s">
        <v>866</v>
      </c>
      <c r="D1153" t="s">
        <v>9988</v>
      </c>
      <c r="E1153" t="s">
        <v>9989</v>
      </c>
      <c r="F1153" t="s">
        <v>7276</v>
      </c>
      <c r="G1153" s="7">
        <v>215.71945600000001</v>
      </c>
      <c r="H1153" s="7">
        <v>191.18091899999999</v>
      </c>
      <c r="I1153" s="7">
        <v>215.68708100000001</v>
      </c>
      <c r="J1153" s="7">
        <v>159.41113200000001</v>
      </c>
      <c r="K1153" s="7">
        <v>167.176039</v>
      </c>
      <c r="L1153" s="7">
        <v>159.58508600000002</v>
      </c>
      <c r="M1153" s="7">
        <v>164.921132</v>
      </c>
      <c r="N1153" s="7">
        <v>162.118538</v>
      </c>
      <c r="O1153" s="7">
        <v>157.199275</v>
      </c>
      <c r="P1153" s="7">
        <v>171.02744799999999</v>
      </c>
      <c r="Q1153" s="7">
        <v>189.66358600000001</v>
      </c>
      <c r="R1153" s="7">
        <v>213.58036100000001</v>
      </c>
    </row>
    <row r="1154" spans="1:18" hidden="1" x14ac:dyDescent="0.35">
      <c r="A1154" s="34" t="s">
        <v>9990</v>
      </c>
      <c r="B1154" t="s">
        <v>4696</v>
      </c>
      <c r="C1154" t="s">
        <v>193</v>
      </c>
      <c r="D1154" t="s">
        <v>9990</v>
      </c>
      <c r="E1154" t="s">
        <v>9615</v>
      </c>
      <c r="F1154" t="s">
        <v>4697</v>
      </c>
      <c r="G1154" s="7">
        <v>35.614964999999998</v>
      </c>
      <c r="H1154" s="7">
        <v>19.272345000000001</v>
      </c>
      <c r="I1154" s="7">
        <v>33.739319999999999</v>
      </c>
      <c r="J1154" s="7">
        <v>3.7051799999999999</v>
      </c>
      <c r="K1154" s="7">
        <v>3.2040450000000003</v>
      </c>
      <c r="L1154" s="7">
        <v>3.3018299999999998</v>
      </c>
      <c r="M1154" s="7">
        <v>3.3031350000000002</v>
      </c>
      <c r="N1154" s="7">
        <v>3.1937849999999997</v>
      </c>
      <c r="O1154" s="7">
        <v>3.1076100000000002</v>
      </c>
      <c r="P1154" s="7">
        <v>2.25888</v>
      </c>
      <c r="Q1154" s="7">
        <v>2.2497600000000002</v>
      </c>
      <c r="R1154" s="7">
        <v>2.0590649999999999</v>
      </c>
    </row>
    <row r="1155" spans="1:18" hidden="1" x14ac:dyDescent="0.35">
      <c r="A1155" s="34" t="s">
        <v>914</v>
      </c>
      <c r="B1155" t="s">
        <v>4696</v>
      </c>
      <c r="C1155" t="s">
        <v>189</v>
      </c>
      <c r="D1155" t="s">
        <v>914</v>
      </c>
      <c r="E1155" t="s">
        <v>9615</v>
      </c>
      <c r="F1155" t="s">
        <v>4697</v>
      </c>
      <c r="G1155" s="7">
        <v>68.74812</v>
      </c>
      <c r="H1155" s="7">
        <v>61.683790000000002</v>
      </c>
      <c r="I1155" s="7">
        <v>63.614040000000003</v>
      </c>
      <c r="J1155" s="7">
        <v>56.149519999999995</v>
      </c>
      <c r="K1155" s="7">
        <v>60.416019999999996</v>
      </c>
      <c r="L1155" s="7">
        <v>57.916040000000002</v>
      </c>
      <c r="M1155" s="7">
        <v>60.824190000000002</v>
      </c>
      <c r="N1155" s="7">
        <v>58.026710000000001</v>
      </c>
      <c r="O1155" s="7">
        <v>52.927279999999996</v>
      </c>
      <c r="P1155" s="7">
        <v>58.319800000000001</v>
      </c>
      <c r="Q1155" s="7">
        <v>60.97336</v>
      </c>
      <c r="R1155" s="7">
        <v>68.544280000000001</v>
      </c>
    </row>
    <row r="1156" spans="1:18" hidden="1" x14ac:dyDescent="0.35">
      <c r="A1156" s="34" t="s">
        <v>936</v>
      </c>
      <c r="B1156" t="s">
        <v>4696</v>
      </c>
      <c r="C1156" t="s">
        <v>935</v>
      </c>
      <c r="D1156" t="s">
        <v>936</v>
      </c>
      <c r="E1156" t="s">
        <v>9771</v>
      </c>
      <c r="F1156" t="s">
        <v>7276</v>
      </c>
      <c r="G1156" s="7">
        <v>197.57219000000001</v>
      </c>
      <c r="H1156" s="7">
        <v>164.18486999999999</v>
      </c>
      <c r="I1156" s="7">
        <v>84.282952000000009</v>
      </c>
      <c r="J1156" s="7">
        <v>97.169260999999992</v>
      </c>
      <c r="K1156" s="7">
        <v>99.473827</v>
      </c>
      <c r="L1156" s="7">
        <v>87.751093999999995</v>
      </c>
      <c r="M1156" s="7">
        <v>100.56649899999999</v>
      </c>
      <c r="N1156" s="7">
        <v>100.52631100000001</v>
      </c>
      <c r="O1156" s="7">
        <v>73.244378999999995</v>
      </c>
      <c r="P1156" s="7">
        <v>80.48940300000001</v>
      </c>
      <c r="Q1156" s="7">
        <v>127.05516899999999</v>
      </c>
      <c r="R1156" s="7">
        <v>262.62819100000002</v>
      </c>
    </row>
    <row r="1157" spans="1:18" hidden="1" x14ac:dyDescent="0.35">
      <c r="A1157" s="34" t="s">
        <v>9647</v>
      </c>
      <c r="B1157" t="s">
        <v>4696</v>
      </c>
      <c r="C1157" t="s">
        <v>987</v>
      </c>
      <c r="D1157" t="s">
        <v>9647</v>
      </c>
      <c r="E1157" t="s">
        <v>4126</v>
      </c>
      <c r="F1157" t="s">
        <v>7276</v>
      </c>
      <c r="G1157" s="7">
        <v>393.33407699999998</v>
      </c>
      <c r="H1157" s="7">
        <v>346.98622999999998</v>
      </c>
      <c r="I1157" s="7">
        <v>359.92189100000002</v>
      </c>
      <c r="J1157" s="7">
        <v>318.94244500000002</v>
      </c>
      <c r="K1157" s="7">
        <v>330.21939800000001</v>
      </c>
      <c r="L1157" s="7">
        <v>335.207311</v>
      </c>
      <c r="M1157" s="7">
        <v>341.86577600000004</v>
      </c>
      <c r="N1157" s="7">
        <v>334.54664200000002</v>
      </c>
      <c r="O1157" s="7">
        <v>300.472712</v>
      </c>
      <c r="P1157" s="7">
        <v>350.755965</v>
      </c>
      <c r="Q1157" s="7">
        <v>358.30439699999999</v>
      </c>
      <c r="R1157" s="7">
        <v>402.273394</v>
      </c>
    </row>
    <row r="1158" spans="1:18" hidden="1" x14ac:dyDescent="0.35">
      <c r="A1158" s="34" t="s">
        <v>1523</v>
      </c>
      <c r="B1158" t="s">
        <v>4696</v>
      </c>
      <c r="C1158" t="s">
        <v>1522</v>
      </c>
      <c r="D1158" t="s">
        <v>1523</v>
      </c>
      <c r="E1158" t="s">
        <v>9616</v>
      </c>
      <c r="F1158" t="s">
        <v>7276</v>
      </c>
      <c r="G1158" s="7">
        <v>220.428282</v>
      </c>
      <c r="H1158" s="7">
        <v>187.38053500000001</v>
      </c>
      <c r="I1158" s="7">
        <v>186.71585000000002</v>
      </c>
      <c r="J1158" s="7">
        <v>164.70905400000001</v>
      </c>
      <c r="K1158" s="7">
        <v>175.44022700000002</v>
      </c>
      <c r="L1158" s="7">
        <v>171.320538</v>
      </c>
      <c r="M1158" s="7">
        <v>170.73723699999999</v>
      </c>
      <c r="N1158" s="7">
        <v>162.50890200000001</v>
      </c>
      <c r="O1158" s="7">
        <v>158.278413</v>
      </c>
      <c r="P1158" s="7">
        <v>206.47833199999999</v>
      </c>
      <c r="Q1158" s="7">
        <v>214.895218</v>
      </c>
      <c r="R1158" s="7">
        <v>204.13426999999999</v>
      </c>
    </row>
    <row r="1159" spans="1:18" hidden="1" x14ac:dyDescent="0.35">
      <c r="A1159" s="34" t="s">
        <v>1642</v>
      </c>
      <c r="B1159" t="s">
        <v>4696</v>
      </c>
      <c r="C1159" t="s">
        <v>153</v>
      </c>
      <c r="D1159" t="s">
        <v>1642</v>
      </c>
      <c r="E1159" t="s">
        <v>9616</v>
      </c>
      <c r="F1159" t="s">
        <v>7276</v>
      </c>
      <c r="G1159" s="7">
        <v>967.40529200000003</v>
      </c>
      <c r="H1159" s="7">
        <v>830.89451200000008</v>
      </c>
      <c r="I1159" s="7">
        <v>924.72409700000003</v>
      </c>
      <c r="J1159" s="7">
        <v>756.29144899999994</v>
      </c>
      <c r="K1159" s="7">
        <v>772.66099099999997</v>
      </c>
      <c r="L1159" s="7">
        <v>745.93634099999997</v>
      </c>
      <c r="M1159" s="7">
        <v>749.22564599999998</v>
      </c>
      <c r="N1159" s="7">
        <v>736.41680600000007</v>
      </c>
      <c r="O1159" s="7">
        <v>722.90254600000003</v>
      </c>
      <c r="P1159" s="7">
        <v>822.55239100000006</v>
      </c>
      <c r="Q1159" s="7">
        <v>879.41532699999993</v>
      </c>
      <c r="R1159" s="7">
        <v>937.31438500000002</v>
      </c>
    </row>
    <row r="1160" spans="1:18" hidden="1" x14ac:dyDescent="0.35">
      <c r="A1160" s="34" t="s">
        <v>9991</v>
      </c>
      <c r="B1160" t="s">
        <v>4696</v>
      </c>
      <c r="C1160" t="s">
        <v>194</v>
      </c>
      <c r="D1160" t="s">
        <v>9991</v>
      </c>
      <c r="E1160" t="s">
        <v>9616</v>
      </c>
      <c r="F1160" t="s">
        <v>4697</v>
      </c>
      <c r="G1160" s="7">
        <v>356.45120000000003</v>
      </c>
      <c r="H1160" s="7">
        <v>185.29938000000001</v>
      </c>
      <c r="I1160" s="7">
        <v>22.390340000000002</v>
      </c>
      <c r="J1160" s="7">
        <v>13.4757</v>
      </c>
      <c r="K1160" s="7">
        <v>15.26</v>
      </c>
      <c r="L1160" s="7">
        <v>17.71462</v>
      </c>
      <c r="M1160" s="7">
        <v>18.675999999999998</v>
      </c>
      <c r="N1160" s="7">
        <v>27.894159999999999</v>
      </c>
      <c r="O1160" s="7">
        <v>49.576800000000006</v>
      </c>
      <c r="P1160" s="7">
        <v>85.483999999999995</v>
      </c>
      <c r="Q1160" s="7">
        <v>247.68799999999999</v>
      </c>
      <c r="R1160" s="7">
        <v>367.5616</v>
      </c>
    </row>
    <row r="1161" spans="1:18" hidden="1" x14ac:dyDescent="0.35">
      <c r="A1161" s="34" t="s">
        <v>6656</v>
      </c>
      <c r="B1161" t="s">
        <v>4696</v>
      </c>
      <c r="C1161" t="s">
        <v>6655</v>
      </c>
      <c r="D1161" t="s">
        <v>6656</v>
      </c>
      <c r="E1161" t="s">
        <v>9989</v>
      </c>
      <c r="F1161" t="s">
        <v>4697</v>
      </c>
      <c r="G1161" s="7">
        <v>17.418695</v>
      </c>
      <c r="H1161" s="7">
        <v>13.325647999999999</v>
      </c>
      <c r="I1161" s="7">
        <v>13.462166</v>
      </c>
      <c r="J1161" s="7">
        <v>72.071005999999997</v>
      </c>
      <c r="K1161" s="7">
        <v>95.131361999999996</v>
      </c>
      <c r="L1161" s="7">
        <v>36.799707000000005</v>
      </c>
      <c r="M1161" s="7">
        <v>14.860003000000001</v>
      </c>
      <c r="N1161" s="7">
        <v>11.486682</v>
      </c>
      <c r="O1161" s="7">
        <v>11.838445999999999</v>
      </c>
      <c r="P1161" s="7">
        <v>15.173816</v>
      </c>
      <c r="Q1161" s="7">
        <v>11.310415000000001</v>
      </c>
      <c r="R1161" s="7">
        <v>11.211647999999999</v>
      </c>
    </row>
    <row r="1162" spans="1:18" hidden="1" x14ac:dyDescent="0.35">
      <c r="A1162" s="34" t="s">
        <v>9992</v>
      </c>
      <c r="B1162" t="s">
        <v>4696</v>
      </c>
      <c r="C1162" t="s">
        <v>2150</v>
      </c>
      <c r="D1162" t="s">
        <v>9992</v>
      </c>
      <c r="E1162" t="s">
        <v>9616</v>
      </c>
      <c r="F1162" t="s">
        <v>4697</v>
      </c>
      <c r="G1162" s="7">
        <v>0</v>
      </c>
      <c r="H1162" s="7">
        <v>0</v>
      </c>
      <c r="I1162" s="7">
        <v>0</v>
      </c>
      <c r="J1162" s="7">
        <v>2.7235520000000002</v>
      </c>
      <c r="K1162" s="7">
        <v>3.4332660000000002</v>
      </c>
      <c r="L1162" s="7">
        <v>6.4519129999999993</v>
      </c>
      <c r="M1162" s="7">
        <v>6.9550659999999995</v>
      </c>
      <c r="N1162" s="7">
        <v>6.5684530000000008</v>
      </c>
      <c r="O1162" s="7">
        <v>10.981969999999999</v>
      </c>
      <c r="P1162" s="7">
        <v>16.765369999999997</v>
      </c>
      <c r="Q1162" s="7">
        <v>39.239882999999999</v>
      </c>
      <c r="R1162" s="7">
        <v>231.77963200000002</v>
      </c>
    </row>
    <row r="1163" spans="1:18" hidden="1" x14ac:dyDescent="0.35">
      <c r="A1163" s="34" t="s">
        <v>2327</v>
      </c>
      <c r="B1163" t="s">
        <v>4696</v>
      </c>
      <c r="C1163" t="s">
        <v>2326</v>
      </c>
      <c r="D1163" t="s">
        <v>2327</v>
      </c>
      <c r="E1163" t="s">
        <v>4592</v>
      </c>
      <c r="F1163" t="s">
        <v>7276</v>
      </c>
      <c r="G1163" s="7">
        <v>96.209537999999995</v>
      </c>
      <c r="H1163" s="7">
        <v>81.489034000000004</v>
      </c>
      <c r="I1163" s="7">
        <v>104.850522</v>
      </c>
      <c r="J1163" s="7">
        <v>97.849390999999997</v>
      </c>
      <c r="K1163" s="7">
        <v>95.561324999999997</v>
      </c>
      <c r="L1163" s="7">
        <v>83.285613999999995</v>
      </c>
      <c r="M1163" s="7">
        <v>81.891244999999998</v>
      </c>
      <c r="N1163" s="7">
        <v>77.381896999999995</v>
      </c>
      <c r="O1163" s="7">
        <v>79.950618000000006</v>
      </c>
      <c r="P1163" s="7">
        <v>88.842759000000001</v>
      </c>
      <c r="Q1163" s="7">
        <v>89.272732999999988</v>
      </c>
      <c r="R1163" s="7">
        <v>112.287435</v>
      </c>
    </row>
    <row r="1164" spans="1:18" hidden="1" x14ac:dyDescent="0.35">
      <c r="A1164" s="34" t="s">
        <v>100</v>
      </c>
      <c r="B1164" t="s">
        <v>4696</v>
      </c>
      <c r="C1164" t="s">
        <v>101</v>
      </c>
      <c r="D1164" t="s">
        <v>100</v>
      </c>
      <c r="E1164" t="s">
        <v>9622</v>
      </c>
      <c r="F1164" t="s">
        <v>7276</v>
      </c>
      <c r="G1164" s="7">
        <v>138.89714999999998</v>
      </c>
      <c r="H1164" s="7">
        <v>126.6066</v>
      </c>
      <c r="I1164" s="7">
        <v>132.3561</v>
      </c>
      <c r="J1164" s="7">
        <v>113.55645</v>
      </c>
      <c r="K1164" s="7">
        <v>104.05560000000001</v>
      </c>
      <c r="L1164" s="7">
        <v>103.92435</v>
      </c>
      <c r="M1164" s="7">
        <v>113.99025</v>
      </c>
      <c r="N1164" s="7">
        <v>110.65694999999999</v>
      </c>
      <c r="O1164" s="7">
        <v>99.548550000000006</v>
      </c>
      <c r="P1164" s="7">
        <v>104.8977</v>
      </c>
      <c r="Q1164" s="7">
        <v>105.06195</v>
      </c>
      <c r="R1164" s="7">
        <v>117.05655</v>
      </c>
    </row>
    <row r="1165" spans="1:18" hidden="1" x14ac:dyDescent="0.35">
      <c r="A1165" s="34" t="s">
        <v>2338</v>
      </c>
      <c r="B1165" t="s">
        <v>4696</v>
      </c>
      <c r="C1165" t="s">
        <v>190</v>
      </c>
      <c r="D1165" t="s">
        <v>2338</v>
      </c>
      <c r="E1165" t="s">
        <v>4126</v>
      </c>
      <c r="F1165" t="s">
        <v>4697</v>
      </c>
      <c r="G1165" s="7"/>
      <c r="H1165" s="7"/>
      <c r="I1165" s="7"/>
      <c r="J1165" s="7">
        <v>78.621409999999997</v>
      </c>
      <c r="K1165" s="7">
        <v>88.672570000000007</v>
      </c>
      <c r="L1165" s="7">
        <v>85.140789999999996</v>
      </c>
      <c r="M1165" s="7">
        <v>99.678389999999993</v>
      </c>
      <c r="N1165" s="7">
        <v>91.389479999999992</v>
      </c>
      <c r="O1165" s="7">
        <v>81.175780000000003</v>
      </c>
      <c r="P1165" s="7">
        <v>75.855850000000004</v>
      </c>
      <c r="Q1165" s="7">
        <v>72.099999999999994</v>
      </c>
      <c r="R1165" s="7">
        <v>75.555410000000009</v>
      </c>
    </row>
    <row r="1166" spans="1:18" hidden="1" x14ac:dyDescent="0.35">
      <c r="A1166" s="34" t="s">
        <v>2338</v>
      </c>
      <c r="B1166" t="s">
        <v>4696</v>
      </c>
      <c r="C1166" t="s">
        <v>190</v>
      </c>
      <c r="D1166" t="s">
        <v>2338</v>
      </c>
      <c r="E1166" t="s">
        <v>9616</v>
      </c>
      <c r="F1166" t="s">
        <v>4697</v>
      </c>
      <c r="G1166" s="7">
        <v>75.536299999999997</v>
      </c>
      <c r="H1166" s="7">
        <v>45.869599999999998</v>
      </c>
      <c r="I1166" s="7">
        <v>73.138800000000003</v>
      </c>
      <c r="J1166" s="7"/>
      <c r="K1166" s="7"/>
      <c r="L1166" s="7"/>
      <c r="M1166" s="7"/>
      <c r="N1166" s="7"/>
      <c r="O1166" s="7"/>
      <c r="P1166" s="7"/>
      <c r="Q1166" s="7"/>
      <c r="R1166" s="7"/>
    </row>
    <row r="1167" spans="1:18" hidden="1" x14ac:dyDescent="0.35">
      <c r="A1167" s="34" t="s">
        <v>9665</v>
      </c>
      <c r="B1167" t="s">
        <v>4696</v>
      </c>
      <c r="C1167" t="s">
        <v>2341</v>
      </c>
      <c r="D1167" t="s">
        <v>9665</v>
      </c>
      <c r="E1167" t="s">
        <v>4126</v>
      </c>
      <c r="F1167" t="s">
        <v>7276</v>
      </c>
      <c r="G1167" s="7"/>
      <c r="H1167" s="7"/>
      <c r="I1167" s="7">
        <v>105.865655</v>
      </c>
      <c r="J1167" s="7">
        <v>94.711623000000003</v>
      </c>
      <c r="K1167" s="7">
        <v>97.642126000000005</v>
      </c>
      <c r="L1167" s="7">
        <v>94.323927999999995</v>
      </c>
      <c r="M1167" s="7">
        <v>95.925088000000002</v>
      </c>
      <c r="N1167" s="7">
        <v>103.43431600000001</v>
      </c>
      <c r="O1167" s="7">
        <v>98.617238999999998</v>
      </c>
      <c r="P1167" s="7">
        <v>110.060384</v>
      </c>
      <c r="Q1167" s="7">
        <v>109.37984</v>
      </c>
      <c r="R1167" s="7">
        <v>118.78919500000001</v>
      </c>
    </row>
    <row r="1168" spans="1:18" hidden="1" x14ac:dyDescent="0.35">
      <c r="A1168" s="34" t="s">
        <v>9665</v>
      </c>
      <c r="B1168" t="s">
        <v>4696</v>
      </c>
      <c r="C1168" t="s">
        <v>2341</v>
      </c>
      <c r="D1168" t="s">
        <v>9665</v>
      </c>
      <c r="E1168" t="s">
        <v>9616</v>
      </c>
      <c r="F1168" t="s">
        <v>7276</v>
      </c>
      <c r="G1168" s="7">
        <v>181.472284</v>
      </c>
      <c r="H1168" s="7">
        <v>157.18061299999999</v>
      </c>
      <c r="I1168" s="7">
        <v>62.335932999999997</v>
      </c>
      <c r="J1168" s="7">
        <v>53.363500999999999</v>
      </c>
      <c r="K1168" s="7">
        <v>53.688747999999997</v>
      </c>
      <c r="L1168" s="7">
        <v>51.863767000000003</v>
      </c>
      <c r="M1168" s="7">
        <v>55.682468999999998</v>
      </c>
      <c r="N1168" s="7">
        <v>55.161874000000005</v>
      </c>
      <c r="O1168" s="7">
        <v>52.492571000000005</v>
      </c>
      <c r="P1168" s="7">
        <v>56.564824000000002</v>
      </c>
      <c r="Q1168" s="7">
        <v>59.943686999999997</v>
      </c>
      <c r="R1168" s="7">
        <v>68.476751000000007</v>
      </c>
    </row>
    <row r="1169" spans="1:18" hidden="1" x14ac:dyDescent="0.35">
      <c r="A1169" s="34" t="s">
        <v>9874</v>
      </c>
      <c r="B1169" t="s">
        <v>4696</v>
      </c>
      <c r="C1169" t="s">
        <v>90</v>
      </c>
      <c r="D1169" t="s">
        <v>9874</v>
      </c>
      <c r="E1169" t="s">
        <v>9616</v>
      </c>
      <c r="F1169" t="s">
        <v>7276</v>
      </c>
      <c r="G1169" s="7">
        <v>138.83126100000001</v>
      </c>
      <c r="H1169" s="7">
        <v>126.86090900000001</v>
      </c>
      <c r="I1169" s="7">
        <v>164.529157</v>
      </c>
      <c r="J1169" s="7">
        <v>156.913679</v>
      </c>
      <c r="K1169" s="7">
        <v>171.64616800000002</v>
      </c>
      <c r="L1169" s="7">
        <v>139.35277600000001</v>
      </c>
      <c r="M1169" s="7">
        <v>160.36173600000001</v>
      </c>
      <c r="N1169" s="7">
        <v>131.10929000000002</v>
      </c>
      <c r="O1169" s="7">
        <v>118.93557300000001</v>
      </c>
      <c r="P1169" s="7">
        <v>156.27879000000001</v>
      </c>
      <c r="Q1169" s="7">
        <v>162.29831799999999</v>
      </c>
      <c r="R1169" s="7">
        <v>205.40854400000001</v>
      </c>
    </row>
    <row r="1170" spans="1:18" hidden="1" x14ac:dyDescent="0.35">
      <c r="A1170" s="34" t="s">
        <v>9993</v>
      </c>
      <c r="B1170" t="s">
        <v>4696</v>
      </c>
      <c r="C1170" t="s">
        <v>2525</v>
      </c>
      <c r="D1170" t="s">
        <v>9993</v>
      </c>
      <c r="E1170" t="s">
        <v>4592</v>
      </c>
      <c r="F1170" t="s">
        <v>7276</v>
      </c>
      <c r="G1170" s="7">
        <v>574.51288499999998</v>
      </c>
      <c r="H1170" s="7">
        <v>521.26959299999999</v>
      </c>
      <c r="I1170" s="7">
        <v>536.80966799999999</v>
      </c>
      <c r="J1170" s="7">
        <v>416.51575800000001</v>
      </c>
      <c r="K1170" s="7">
        <v>395.58166</v>
      </c>
      <c r="L1170" s="7">
        <v>365.23123599999997</v>
      </c>
      <c r="M1170" s="7">
        <v>406.53180599999996</v>
      </c>
      <c r="N1170" s="7">
        <v>411.16226199999994</v>
      </c>
      <c r="O1170" s="7">
        <v>382.35812900000002</v>
      </c>
      <c r="P1170" s="7">
        <v>448.89897900000005</v>
      </c>
      <c r="Q1170" s="7">
        <v>453.69249400000001</v>
      </c>
      <c r="R1170" s="7">
        <v>622.18068400000004</v>
      </c>
    </row>
    <row r="1171" spans="1:18" hidden="1" x14ac:dyDescent="0.35">
      <c r="A1171" s="34" t="s">
        <v>9723</v>
      </c>
      <c r="B1171" t="s">
        <v>4696</v>
      </c>
      <c r="C1171" t="s">
        <v>103</v>
      </c>
      <c r="D1171" t="s">
        <v>9723</v>
      </c>
      <c r="E1171" t="s">
        <v>9616</v>
      </c>
      <c r="F1171" t="s">
        <v>7276</v>
      </c>
      <c r="G1171" s="7">
        <v>347.76772499999998</v>
      </c>
      <c r="H1171" s="7">
        <v>304.97662500000001</v>
      </c>
      <c r="I1171" s="7">
        <v>338.68095</v>
      </c>
      <c r="J1171" s="7">
        <v>324.06089899999995</v>
      </c>
      <c r="K1171" s="7">
        <v>329.68057500000003</v>
      </c>
      <c r="L1171" s="7">
        <v>318.18975</v>
      </c>
      <c r="M1171" s="7">
        <v>331.99290000000002</v>
      </c>
      <c r="N1171" s="7">
        <v>330.853725</v>
      </c>
      <c r="O1171" s="7">
        <v>321.01634999999999</v>
      </c>
      <c r="P1171" s="7">
        <v>336.15742499999999</v>
      </c>
      <c r="Q1171" s="7">
        <v>326.23245000000003</v>
      </c>
      <c r="R1171" s="7">
        <v>341.15640000000002</v>
      </c>
    </row>
    <row r="1172" spans="1:18" hidden="1" x14ac:dyDescent="0.35">
      <c r="A1172" s="34" t="s">
        <v>2964</v>
      </c>
      <c r="B1172" t="s">
        <v>4696</v>
      </c>
      <c r="C1172" t="s">
        <v>2963</v>
      </c>
      <c r="D1172" t="s">
        <v>2964</v>
      </c>
      <c r="E1172" t="s">
        <v>4591</v>
      </c>
      <c r="F1172" t="s">
        <v>7276</v>
      </c>
      <c r="G1172" s="7">
        <v>94.820036999999999</v>
      </c>
      <c r="H1172" s="7">
        <v>87.425475999999989</v>
      </c>
      <c r="I1172" s="7">
        <v>80.280830000000009</v>
      </c>
      <c r="J1172" s="7">
        <v>84.852080000000001</v>
      </c>
      <c r="K1172" s="7">
        <v>93.756287999999998</v>
      </c>
      <c r="L1172" s="7">
        <v>96.630852000000004</v>
      </c>
      <c r="M1172" s="7">
        <v>96.484664000000009</v>
      </c>
      <c r="N1172" s="7">
        <v>71.267973999999995</v>
      </c>
      <c r="O1172" s="7">
        <v>89.291513000000009</v>
      </c>
      <c r="P1172" s="7">
        <v>117.54740600000001</v>
      </c>
      <c r="Q1172" s="7">
        <v>100.941408</v>
      </c>
      <c r="R1172" s="7">
        <v>94.852793999999989</v>
      </c>
    </row>
    <row r="1173" spans="1:18" hidden="1" x14ac:dyDescent="0.35">
      <c r="A1173" s="34" t="s">
        <v>9728</v>
      </c>
      <c r="B1173" t="s">
        <v>4696</v>
      </c>
      <c r="C1173" t="s">
        <v>175</v>
      </c>
      <c r="D1173" t="s">
        <v>9728</v>
      </c>
      <c r="E1173" t="s">
        <v>9616</v>
      </c>
      <c r="F1173" t="s">
        <v>7276</v>
      </c>
      <c r="G1173" s="7">
        <v>250.94887499999999</v>
      </c>
      <c r="H1173" s="7">
        <v>129.514275</v>
      </c>
      <c r="I1173" s="7">
        <v>213.77414999999999</v>
      </c>
      <c r="J1173" s="7">
        <v>267.19432399999999</v>
      </c>
      <c r="K1173" s="7">
        <v>273.08122499999996</v>
      </c>
      <c r="L1173" s="7">
        <v>320.01254999999998</v>
      </c>
      <c r="M1173" s="7">
        <v>311.32335</v>
      </c>
      <c r="N1173" s="7">
        <v>330.81284999999997</v>
      </c>
      <c r="O1173" s="7">
        <v>272.776725</v>
      </c>
      <c r="P1173" s="7">
        <v>189.91890000000001</v>
      </c>
      <c r="Q1173" s="7">
        <v>203.85554999999999</v>
      </c>
      <c r="R1173" s="7">
        <v>206.32259999999999</v>
      </c>
    </row>
    <row r="1174" spans="1:18" hidden="1" x14ac:dyDescent="0.35">
      <c r="A1174" s="34" t="s">
        <v>117</v>
      </c>
      <c r="B1174" t="s">
        <v>4696</v>
      </c>
      <c r="C1174" t="s">
        <v>118</v>
      </c>
      <c r="D1174" t="s">
        <v>117</v>
      </c>
      <c r="E1174" t="s">
        <v>9675</v>
      </c>
      <c r="F1174" t="s">
        <v>4697</v>
      </c>
      <c r="G1174" s="7">
        <v>111.94165099999999</v>
      </c>
      <c r="H1174" s="7">
        <v>95.315945999999997</v>
      </c>
      <c r="I1174" s="7">
        <v>94.643330000000006</v>
      </c>
      <c r="J1174" s="7">
        <v>84.095704999999995</v>
      </c>
      <c r="K1174" s="7">
        <v>90.846093999999994</v>
      </c>
      <c r="L1174" s="7">
        <v>95.579605999999998</v>
      </c>
      <c r="M1174" s="7"/>
      <c r="N1174" s="7"/>
      <c r="O1174" s="7"/>
      <c r="P1174" s="7"/>
      <c r="Q1174" s="7"/>
      <c r="R1174" s="7"/>
    </row>
    <row r="1175" spans="1:18" hidden="1" x14ac:dyDescent="0.35">
      <c r="A1175" s="34" t="s">
        <v>117</v>
      </c>
      <c r="B1175" t="s">
        <v>4696</v>
      </c>
      <c r="C1175" t="s">
        <v>118</v>
      </c>
      <c r="D1175" t="s">
        <v>117</v>
      </c>
      <c r="E1175" t="s">
        <v>9615</v>
      </c>
      <c r="F1175" t="s">
        <v>4697</v>
      </c>
      <c r="G1175" s="7"/>
      <c r="H1175" s="7"/>
      <c r="I1175" s="7"/>
      <c r="J1175" s="7"/>
      <c r="K1175" s="7"/>
      <c r="L1175" s="7"/>
      <c r="M1175" s="7">
        <v>94.778564000000003</v>
      </c>
      <c r="N1175" s="7">
        <v>89.423956000000004</v>
      </c>
      <c r="O1175" s="7">
        <v>88.644619999999989</v>
      </c>
      <c r="P1175" s="7">
        <v>93.69457700000001</v>
      </c>
      <c r="Q1175" s="7">
        <v>91.156426999999994</v>
      </c>
      <c r="R1175" s="7">
        <v>100.20508199999999</v>
      </c>
    </row>
    <row r="1176" spans="1:18" hidden="1" x14ac:dyDescent="0.35">
      <c r="A1176" s="34" t="s">
        <v>9994</v>
      </c>
      <c r="B1176" t="s">
        <v>4696</v>
      </c>
      <c r="C1176" t="s">
        <v>3312</v>
      </c>
      <c r="D1176" t="s">
        <v>9994</v>
      </c>
      <c r="E1176" t="s">
        <v>9615</v>
      </c>
      <c r="F1176" t="s">
        <v>7276</v>
      </c>
      <c r="G1176" s="7"/>
      <c r="H1176" s="7">
        <v>76.158876000000006</v>
      </c>
      <c r="I1176" s="7">
        <v>64.834271000000001</v>
      </c>
      <c r="J1176" s="7">
        <v>128.09844899999999</v>
      </c>
      <c r="K1176" s="7">
        <v>121.346129</v>
      </c>
      <c r="L1176" s="7">
        <v>60.820173000000004</v>
      </c>
      <c r="M1176" s="7">
        <v>28.515746</v>
      </c>
      <c r="N1176" s="7">
        <v>8.9205539999999992</v>
      </c>
      <c r="O1176" s="7">
        <v>5.0734539999999999</v>
      </c>
      <c r="P1176" s="7">
        <v>6.3711719999999996</v>
      </c>
      <c r="Q1176" s="7">
        <v>29.127275000000001</v>
      </c>
      <c r="R1176" s="7">
        <v>224.39032399999999</v>
      </c>
    </row>
    <row r="1177" spans="1:18" hidden="1" x14ac:dyDescent="0.35">
      <c r="A1177" s="34" t="s">
        <v>9994</v>
      </c>
      <c r="B1177" t="s">
        <v>4696</v>
      </c>
      <c r="C1177" t="s">
        <v>3312</v>
      </c>
      <c r="D1177" t="s">
        <v>9994</v>
      </c>
      <c r="E1177" t="s">
        <v>9618</v>
      </c>
      <c r="F1177" t="s">
        <v>7276</v>
      </c>
      <c r="G1177" s="7">
        <v>213.13038500000002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</row>
    <row r="1178" spans="1:18" hidden="1" x14ac:dyDescent="0.35">
      <c r="A1178" s="34" t="s">
        <v>9995</v>
      </c>
      <c r="B1178" t="s">
        <v>4698</v>
      </c>
      <c r="C1178" t="s">
        <v>776</v>
      </c>
      <c r="D1178" t="s">
        <v>9995</v>
      </c>
      <c r="E1178" t="s">
        <v>9616</v>
      </c>
      <c r="F1178" t="s">
        <v>7276</v>
      </c>
      <c r="G1178" s="7">
        <v>35.481000000000002</v>
      </c>
      <c r="H1178" s="7">
        <v>171.70050000000001</v>
      </c>
      <c r="I1178" s="7">
        <v>262.51342499999998</v>
      </c>
      <c r="J1178" s="7">
        <v>306.20632799999998</v>
      </c>
      <c r="K1178" s="7">
        <v>360.85147499999999</v>
      </c>
      <c r="L1178" s="7">
        <v>255.11595</v>
      </c>
      <c r="M1178" s="7">
        <v>184.66575</v>
      </c>
      <c r="N1178" s="7">
        <v>100.36305</v>
      </c>
      <c r="O1178" s="7">
        <v>44.126249999999999</v>
      </c>
      <c r="P1178" s="7">
        <v>29.539349999999999</v>
      </c>
      <c r="Q1178" s="7">
        <v>15.145424999999999</v>
      </c>
      <c r="R1178" s="7">
        <v>5.2308000000000003</v>
      </c>
    </row>
    <row r="1179" spans="1:18" hidden="1" x14ac:dyDescent="0.35">
      <c r="A1179" s="34" t="s">
        <v>848</v>
      </c>
      <c r="B1179" t="s">
        <v>4698</v>
      </c>
      <c r="C1179" t="s">
        <v>847</v>
      </c>
      <c r="D1179" t="s">
        <v>848</v>
      </c>
      <c r="E1179" t="s">
        <v>9615</v>
      </c>
      <c r="F1179" t="s">
        <v>7276</v>
      </c>
      <c r="G1179" s="7">
        <v>129.53774999999999</v>
      </c>
      <c r="H1179" s="7">
        <v>264.4665</v>
      </c>
      <c r="I1179" s="7">
        <v>35.851500000000001</v>
      </c>
      <c r="J1179" s="7">
        <v>29.913</v>
      </c>
      <c r="K1179" s="7">
        <v>31.717500000000001</v>
      </c>
      <c r="L1179" s="7">
        <v>32.003999999999998</v>
      </c>
      <c r="M1179" s="7">
        <v>35.256</v>
      </c>
      <c r="N1179" s="7">
        <v>35.585999999999999</v>
      </c>
      <c r="O1179" s="7">
        <v>36.938249999999996</v>
      </c>
      <c r="P1179" s="7">
        <v>100.45650000000001</v>
      </c>
      <c r="Q1179" s="7">
        <v>449.28975000000003</v>
      </c>
      <c r="R1179" s="7">
        <v>615.22199999999998</v>
      </c>
    </row>
    <row r="1180" spans="1:18" hidden="1" x14ac:dyDescent="0.35">
      <c r="A1180" s="34" t="s">
        <v>914</v>
      </c>
      <c r="B1180" t="s">
        <v>4698</v>
      </c>
      <c r="C1180" t="s">
        <v>189</v>
      </c>
      <c r="D1180" t="s">
        <v>914</v>
      </c>
      <c r="E1180" t="s">
        <v>9615</v>
      </c>
      <c r="F1180" t="s">
        <v>7276</v>
      </c>
      <c r="G1180" s="7">
        <v>40.436377999999998</v>
      </c>
      <c r="H1180" s="7">
        <v>34.820120000000003</v>
      </c>
      <c r="I1180" s="7">
        <v>35.032606000000001</v>
      </c>
      <c r="J1180" s="7">
        <v>30.532104</v>
      </c>
      <c r="K1180" s="7">
        <v>29.938776999999998</v>
      </c>
      <c r="L1180" s="7">
        <v>28.881489000000002</v>
      </c>
      <c r="M1180" s="7">
        <v>31.115532999999999</v>
      </c>
      <c r="N1180" s="7">
        <v>31.426484000000002</v>
      </c>
      <c r="O1180" s="7">
        <v>29.393712999999998</v>
      </c>
      <c r="P1180" s="7">
        <v>33.965874000000007</v>
      </c>
      <c r="Q1180" s="7">
        <v>37.939338999999997</v>
      </c>
      <c r="R1180" s="7">
        <v>40.203538999999999</v>
      </c>
    </row>
    <row r="1181" spans="1:18" hidden="1" x14ac:dyDescent="0.35">
      <c r="A1181" s="34" t="s">
        <v>1642</v>
      </c>
      <c r="B1181" t="s">
        <v>4698</v>
      </c>
      <c r="C1181" t="s">
        <v>153</v>
      </c>
      <c r="D1181" t="s">
        <v>1642</v>
      </c>
      <c r="E1181" t="s">
        <v>9621</v>
      </c>
      <c r="F1181" t="s">
        <v>7276</v>
      </c>
      <c r="G1181" s="7">
        <v>160.18258700000001</v>
      </c>
      <c r="H1181" s="7">
        <v>134.624201</v>
      </c>
      <c r="I1181" s="7">
        <v>176.25150600000001</v>
      </c>
      <c r="J1181" s="7">
        <v>177.81692999999999</v>
      </c>
      <c r="K1181" s="7">
        <v>179.72489899999999</v>
      </c>
      <c r="L1181" s="7">
        <v>153.48079899999999</v>
      </c>
      <c r="M1181" s="7">
        <v>177.18112500000001</v>
      </c>
      <c r="N1181" s="7">
        <v>165.79259999999999</v>
      </c>
      <c r="O1181" s="7">
        <v>162.47257500000001</v>
      </c>
      <c r="P1181" s="7">
        <v>138.62370000000001</v>
      </c>
      <c r="Q1181" s="7">
        <v>150.73852499999998</v>
      </c>
      <c r="R1181" s="7">
        <v>171.96</v>
      </c>
    </row>
    <row r="1182" spans="1:18" hidden="1" x14ac:dyDescent="0.35">
      <c r="A1182" s="34" t="s">
        <v>2264</v>
      </c>
      <c r="B1182" t="s">
        <v>4698</v>
      </c>
      <c r="C1182" t="s">
        <v>2263</v>
      </c>
      <c r="D1182" t="s">
        <v>2264</v>
      </c>
      <c r="E1182" t="s">
        <v>9613</v>
      </c>
      <c r="F1182" t="s">
        <v>7276</v>
      </c>
      <c r="G1182" s="7">
        <v>105.92892900000001</v>
      </c>
      <c r="H1182" s="7">
        <v>119.82005000000001</v>
      </c>
      <c r="I1182" s="7">
        <v>150.35406</v>
      </c>
      <c r="J1182" s="7">
        <v>147.349243</v>
      </c>
      <c r="K1182" s="7">
        <v>135.841455</v>
      </c>
      <c r="L1182" s="7">
        <v>84.673788999999999</v>
      </c>
      <c r="M1182" s="7">
        <v>67.890727999999996</v>
      </c>
      <c r="N1182" s="7">
        <v>57.573098999999999</v>
      </c>
      <c r="O1182" s="7">
        <v>48.252524000000001</v>
      </c>
      <c r="P1182" s="7">
        <v>53.675264999999996</v>
      </c>
      <c r="Q1182" s="7">
        <v>68.111629000000008</v>
      </c>
      <c r="R1182" s="7">
        <v>91.756270999999998</v>
      </c>
    </row>
    <row r="1183" spans="1:18" hidden="1" x14ac:dyDescent="0.35">
      <c r="A1183" s="34" t="s">
        <v>2288</v>
      </c>
      <c r="B1183" t="s">
        <v>4698</v>
      </c>
      <c r="C1183" t="s">
        <v>2287</v>
      </c>
      <c r="D1183" t="s">
        <v>2288</v>
      </c>
      <c r="E1183" t="s">
        <v>9615</v>
      </c>
      <c r="F1183" t="s">
        <v>7276</v>
      </c>
      <c r="G1183" s="7">
        <v>380.53740000000005</v>
      </c>
      <c r="H1183" s="7">
        <v>277.18290000000002</v>
      </c>
      <c r="I1183" s="7">
        <v>22.895400000000002</v>
      </c>
      <c r="J1183" s="7">
        <v>24.566099999999999</v>
      </c>
      <c r="K1183" s="7">
        <v>32.929499999999997</v>
      </c>
      <c r="L1183" s="7">
        <v>27.989699999999999</v>
      </c>
      <c r="M1183" s="7">
        <v>31.862549999999999</v>
      </c>
      <c r="N1183" s="7">
        <v>32.945399999999999</v>
      </c>
      <c r="O1183" s="7">
        <v>32.350049999999996</v>
      </c>
      <c r="P1183" s="7">
        <v>123.71565</v>
      </c>
      <c r="Q1183" s="7">
        <v>603.00750000000005</v>
      </c>
      <c r="R1183" s="7">
        <v>768.75450000000001</v>
      </c>
    </row>
    <row r="1184" spans="1:18" hidden="1" x14ac:dyDescent="0.35">
      <c r="A1184" s="34" t="s">
        <v>9996</v>
      </c>
      <c r="B1184" t="s">
        <v>4698</v>
      </c>
      <c r="C1184" t="s">
        <v>2480</v>
      </c>
      <c r="D1184" t="s">
        <v>9996</v>
      </c>
      <c r="E1184" t="s">
        <v>4126</v>
      </c>
      <c r="F1184" t="s">
        <v>7276</v>
      </c>
      <c r="G1184" s="7">
        <v>77.536416000000003</v>
      </c>
      <c r="H1184" s="7">
        <v>104.84714</v>
      </c>
      <c r="I1184" s="7">
        <v>392.59959200000003</v>
      </c>
      <c r="J1184" s="7">
        <v>366.97641499999997</v>
      </c>
      <c r="K1184" s="7">
        <v>193.74405199999998</v>
      </c>
      <c r="L1184" s="7">
        <v>127.97089</v>
      </c>
      <c r="M1184" s="7">
        <v>122.544572</v>
      </c>
      <c r="N1184" s="7">
        <v>101.44731900000001</v>
      </c>
      <c r="O1184" s="7">
        <v>84.484767000000005</v>
      </c>
      <c r="P1184" s="7">
        <v>94.110285999999988</v>
      </c>
      <c r="Q1184" s="7">
        <v>94.929638000000011</v>
      </c>
      <c r="R1184" s="7">
        <v>93.435247000000004</v>
      </c>
    </row>
    <row r="1185" spans="1:18" hidden="1" x14ac:dyDescent="0.35">
      <c r="A1185" s="34" t="s">
        <v>9925</v>
      </c>
      <c r="B1185" t="s">
        <v>4698</v>
      </c>
      <c r="C1185" t="s">
        <v>2604</v>
      </c>
      <c r="D1185" t="s">
        <v>9925</v>
      </c>
      <c r="E1185" t="s">
        <v>4126</v>
      </c>
      <c r="F1185" t="s">
        <v>7276</v>
      </c>
      <c r="G1185" s="7">
        <v>222.92049799999998</v>
      </c>
      <c r="H1185" s="7">
        <v>173.819928</v>
      </c>
      <c r="I1185" s="7">
        <v>628.51023699999996</v>
      </c>
      <c r="J1185" s="7">
        <v>704.99282400000004</v>
      </c>
      <c r="K1185" s="7">
        <v>343.77524599999998</v>
      </c>
      <c r="L1185" s="7">
        <v>206.52546799999999</v>
      </c>
      <c r="M1185" s="7">
        <v>213.565822</v>
      </c>
      <c r="N1185" s="7">
        <v>231.14440900000002</v>
      </c>
      <c r="O1185" s="7">
        <v>204.68275800000001</v>
      </c>
      <c r="P1185" s="7">
        <v>203.211162</v>
      </c>
      <c r="Q1185" s="7">
        <v>172.873301</v>
      </c>
      <c r="R1185" s="7">
        <v>215.757622</v>
      </c>
    </row>
    <row r="1186" spans="1:18" hidden="1" x14ac:dyDescent="0.35">
      <c r="A1186" s="34" t="s">
        <v>9997</v>
      </c>
      <c r="B1186" t="s">
        <v>4698</v>
      </c>
      <c r="C1186" t="s">
        <v>149</v>
      </c>
      <c r="D1186" t="s">
        <v>9997</v>
      </c>
      <c r="E1186" t="s">
        <v>9626</v>
      </c>
      <c r="F1186" t="s">
        <v>7276</v>
      </c>
      <c r="G1186" s="7">
        <v>356.76178199999998</v>
      </c>
      <c r="H1186" s="7">
        <v>514.03606400000001</v>
      </c>
      <c r="I1186" s="7">
        <v>442.45746399999996</v>
      </c>
      <c r="J1186" s="7">
        <v>483.58934799999997</v>
      </c>
      <c r="K1186" s="7">
        <v>587.73723899999993</v>
      </c>
      <c r="L1186" s="7">
        <v>465.04731699999996</v>
      </c>
      <c r="M1186" s="7">
        <v>399.40963199999999</v>
      </c>
      <c r="N1186" s="7">
        <v>262.92634700000002</v>
      </c>
      <c r="O1186" s="7">
        <v>145.75414900000001</v>
      </c>
      <c r="P1186" s="7">
        <v>89.195972999999995</v>
      </c>
      <c r="Q1186" s="7">
        <v>495.96506099999999</v>
      </c>
      <c r="R1186" s="7">
        <v>608.43812500000001</v>
      </c>
    </row>
    <row r="1187" spans="1:18" hidden="1" x14ac:dyDescent="0.35">
      <c r="A1187" s="34" t="s">
        <v>117</v>
      </c>
      <c r="B1187" t="s">
        <v>4698</v>
      </c>
      <c r="C1187" t="s">
        <v>118</v>
      </c>
      <c r="D1187" t="s">
        <v>117</v>
      </c>
      <c r="E1187" t="s">
        <v>9675</v>
      </c>
      <c r="F1187" t="s">
        <v>7276</v>
      </c>
      <c r="G1187" s="7">
        <v>81.332549999999998</v>
      </c>
      <c r="H1187" s="7">
        <v>75.039600000000007</v>
      </c>
      <c r="I1187" s="7">
        <v>74.463449999999995</v>
      </c>
      <c r="J1187" s="7">
        <v>68.37885</v>
      </c>
      <c r="K1187" s="7">
        <v>68.207100000000011</v>
      </c>
      <c r="L1187" s="7">
        <v>73.816800000000001</v>
      </c>
      <c r="M1187" s="7"/>
      <c r="N1187" s="7"/>
      <c r="O1187" s="7"/>
      <c r="P1187" s="7"/>
      <c r="Q1187" s="7"/>
      <c r="R1187" s="7"/>
    </row>
    <row r="1188" spans="1:18" hidden="1" x14ac:dyDescent="0.35">
      <c r="A1188" s="34" t="s">
        <v>117</v>
      </c>
      <c r="B1188" t="s">
        <v>4698</v>
      </c>
      <c r="C1188" t="s">
        <v>118</v>
      </c>
      <c r="D1188" t="s">
        <v>117</v>
      </c>
      <c r="E1188" t="s">
        <v>9615</v>
      </c>
      <c r="F1188" t="s">
        <v>7276</v>
      </c>
      <c r="G1188" s="7"/>
      <c r="H1188" s="7"/>
      <c r="I1188" s="7"/>
      <c r="J1188" s="7"/>
      <c r="K1188" s="7"/>
      <c r="L1188" s="7"/>
      <c r="M1188" s="7">
        <v>66.115949999999998</v>
      </c>
      <c r="N1188" s="7">
        <v>66.648750000000007</v>
      </c>
      <c r="O1188" s="7">
        <v>64.491900000000001</v>
      </c>
      <c r="P1188" s="7">
        <v>65.531400000000005</v>
      </c>
      <c r="Q1188" s="7">
        <v>69.436800000000005</v>
      </c>
      <c r="R1188" s="7">
        <v>76.106850000000009</v>
      </c>
    </row>
    <row r="1189" spans="1:18" hidden="1" x14ac:dyDescent="0.35">
      <c r="A1189" s="34" t="s">
        <v>127</v>
      </c>
      <c r="B1189" t="s">
        <v>4699</v>
      </c>
      <c r="C1189" t="s">
        <v>128</v>
      </c>
      <c r="D1189" t="s">
        <v>127</v>
      </c>
      <c r="E1189" t="s">
        <v>4126</v>
      </c>
      <c r="F1189" t="s">
        <v>4588</v>
      </c>
      <c r="G1189" s="7">
        <v>13086.62300663267</v>
      </c>
      <c r="H1189" s="7">
        <v>13239.78179311981</v>
      </c>
      <c r="I1189" s="7">
        <v>13681.745209770243</v>
      </c>
      <c r="J1189" s="7">
        <v>14402.740099686476</v>
      </c>
      <c r="K1189" s="7">
        <v>15258.894107</v>
      </c>
      <c r="L1189" s="7">
        <v>13559.136360999999</v>
      </c>
      <c r="M1189" s="7">
        <v>12532.262984999999</v>
      </c>
      <c r="N1189" s="7">
        <v>13184.597269</v>
      </c>
      <c r="O1189" s="7">
        <v>13603.579153000001</v>
      </c>
      <c r="P1189" s="7">
        <v>14103.641839</v>
      </c>
      <c r="Q1189" s="7">
        <v>12527.713373000001</v>
      </c>
      <c r="R1189" s="7">
        <v>12927.946216</v>
      </c>
    </row>
    <row r="1190" spans="1:18" hidden="1" x14ac:dyDescent="0.35">
      <c r="A1190" s="34" t="s">
        <v>127</v>
      </c>
      <c r="B1190" t="s">
        <v>4699</v>
      </c>
      <c r="C1190" t="s">
        <v>128</v>
      </c>
      <c r="D1190" t="s">
        <v>127</v>
      </c>
      <c r="E1190" t="s">
        <v>9616</v>
      </c>
      <c r="F1190" t="s">
        <v>4588</v>
      </c>
      <c r="G1190" s="7">
        <v>14182.391626858118</v>
      </c>
      <c r="H1190" s="7">
        <v>13238.251709119324</v>
      </c>
      <c r="I1190" s="7">
        <v>13818.423463884119</v>
      </c>
      <c r="J1190" s="7">
        <v>14400.649741682391</v>
      </c>
      <c r="K1190" s="7">
        <v>15253.16999</v>
      </c>
      <c r="L1190" s="7">
        <v>13540.831306</v>
      </c>
      <c r="M1190" s="7">
        <v>12529.673028000001</v>
      </c>
      <c r="N1190" s="7">
        <v>13184.068063999999</v>
      </c>
      <c r="O1190" s="7">
        <v>13602.912649</v>
      </c>
      <c r="P1190" s="7">
        <v>14103.641839</v>
      </c>
      <c r="Q1190" s="7">
        <v>12527.713373000001</v>
      </c>
      <c r="R1190" s="7">
        <v>10980.382926</v>
      </c>
    </row>
    <row r="1191" spans="1:18" hidden="1" x14ac:dyDescent="0.35">
      <c r="A1191" s="34" t="s">
        <v>127</v>
      </c>
      <c r="B1191" t="s">
        <v>4699</v>
      </c>
      <c r="C1191" t="s">
        <v>128</v>
      </c>
      <c r="D1191" t="s">
        <v>127</v>
      </c>
      <c r="E1191" t="s">
        <v>9829</v>
      </c>
      <c r="F1191" t="s">
        <v>4588</v>
      </c>
      <c r="G1191" s="7">
        <v>0</v>
      </c>
      <c r="H1191" s="7">
        <v>0</v>
      </c>
      <c r="I1191" s="7">
        <v>138.01373811354205</v>
      </c>
      <c r="J1191" s="7">
        <v>0</v>
      </c>
      <c r="K1191" s="7">
        <v>0</v>
      </c>
      <c r="L1191" s="7">
        <v>0</v>
      </c>
      <c r="M1191" s="7">
        <v>0</v>
      </c>
      <c r="N1191" s="7">
        <v>0.52921000000000007</v>
      </c>
      <c r="O1191" s="7">
        <v>0.66650599999999993</v>
      </c>
      <c r="P1191" s="7">
        <v>0</v>
      </c>
      <c r="Q1191" s="7">
        <v>0</v>
      </c>
      <c r="R1191" s="7">
        <v>7482.7234269999999</v>
      </c>
    </row>
    <row r="1192" spans="1:18" hidden="1" x14ac:dyDescent="0.35">
      <c r="A1192" s="34" t="s">
        <v>642</v>
      </c>
      <c r="B1192" t="s">
        <v>4700</v>
      </c>
      <c r="C1192" t="s">
        <v>641</v>
      </c>
      <c r="D1192" t="s">
        <v>642</v>
      </c>
      <c r="E1192" t="s">
        <v>9616</v>
      </c>
      <c r="F1192" t="s">
        <v>7276</v>
      </c>
      <c r="G1192" s="7">
        <v>47.244464999999998</v>
      </c>
      <c r="H1192" s="7">
        <v>33.269472</v>
      </c>
      <c r="I1192" s="7">
        <v>54.395254999999999</v>
      </c>
      <c r="J1192" s="7">
        <v>50.232340999999998</v>
      </c>
      <c r="K1192" s="7">
        <v>47.630250999999994</v>
      </c>
      <c r="L1192" s="7">
        <v>51.537452999999999</v>
      </c>
      <c r="M1192" s="7">
        <v>53.505680999999996</v>
      </c>
      <c r="N1192" s="7">
        <v>48.188000000000002</v>
      </c>
      <c r="O1192" s="7">
        <v>49.501987999999997</v>
      </c>
      <c r="P1192" s="7">
        <v>56.046025</v>
      </c>
      <c r="Q1192" s="7">
        <v>54.746387999999996</v>
      </c>
      <c r="R1192" s="7">
        <v>48.733213000000006</v>
      </c>
    </row>
    <row r="1193" spans="1:18" hidden="1" x14ac:dyDescent="0.35">
      <c r="A1193" s="34" t="s">
        <v>9647</v>
      </c>
      <c r="B1193" t="s">
        <v>4700</v>
      </c>
      <c r="C1193" t="s">
        <v>987</v>
      </c>
      <c r="D1193" t="s">
        <v>9647</v>
      </c>
      <c r="E1193" t="s">
        <v>4126</v>
      </c>
      <c r="F1193" t="s">
        <v>7276</v>
      </c>
      <c r="G1193" s="7">
        <v>158.330127</v>
      </c>
      <c r="H1193" s="7">
        <v>151.58773399999998</v>
      </c>
      <c r="I1193" s="7">
        <v>162.077215</v>
      </c>
      <c r="J1193" s="7">
        <v>150.399384</v>
      </c>
      <c r="K1193" s="7">
        <v>143.69518100000002</v>
      </c>
      <c r="L1193" s="7">
        <v>134.498794</v>
      </c>
      <c r="M1193" s="7">
        <v>136.58157600000001</v>
      </c>
      <c r="N1193" s="7">
        <v>137.26334800000001</v>
      </c>
      <c r="O1193" s="7">
        <v>137.07232000000002</v>
      </c>
      <c r="P1193" s="7">
        <v>148.14981599999999</v>
      </c>
      <c r="Q1193" s="7">
        <v>148.679711</v>
      </c>
      <c r="R1193" s="7">
        <v>156.90838500000001</v>
      </c>
    </row>
    <row r="1194" spans="1:18" hidden="1" x14ac:dyDescent="0.35">
      <c r="A1194" s="34" t="s">
        <v>9734</v>
      </c>
      <c r="B1194" t="s">
        <v>4700</v>
      </c>
      <c r="C1194" t="s">
        <v>1667</v>
      </c>
      <c r="D1194" t="s">
        <v>9734</v>
      </c>
      <c r="E1194" t="s">
        <v>9616</v>
      </c>
      <c r="F1194" t="s">
        <v>7276</v>
      </c>
      <c r="G1194" s="7">
        <v>391.99011099999996</v>
      </c>
      <c r="H1194" s="7">
        <v>378.18792600000006</v>
      </c>
      <c r="I1194" s="7">
        <v>390.56804599999998</v>
      </c>
      <c r="J1194" s="7">
        <v>332.11843600000003</v>
      </c>
      <c r="K1194" s="7">
        <v>316.59352799999999</v>
      </c>
      <c r="L1194" s="7">
        <v>291.45500800000002</v>
      </c>
      <c r="M1194" s="7">
        <v>303.153413</v>
      </c>
      <c r="N1194" s="7">
        <v>300.76306999999997</v>
      </c>
      <c r="O1194" s="7">
        <v>287.647358</v>
      </c>
      <c r="P1194" s="7">
        <v>324.75979799999999</v>
      </c>
      <c r="Q1194" s="7">
        <v>319.48597399999994</v>
      </c>
      <c r="R1194" s="7">
        <v>352.33866299999994</v>
      </c>
    </row>
    <row r="1195" spans="1:18" hidden="1" x14ac:dyDescent="0.35">
      <c r="A1195" s="34" t="s">
        <v>1815</v>
      </c>
      <c r="B1195" t="s">
        <v>4700</v>
      </c>
      <c r="C1195" t="s">
        <v>1814</v>
      </c>
      <c r="D1195" t="s">
        <v>1815</v>
      </c>
      <c r="E1195" t="s">
        <v>9616</v>
      </c>
      <c r="F1195" t="s">
        <v>7276</v>
      </c>
      <c r="G1195" s="7">
        <v>127.43534699999999</v>
      </c>
      <c r="H1195" s="7">
        <v>122.18296799999999</v>
      </c>
      <c r="I1195" s="7">
        <v>127.157793</v>
      </c>
      <c r="J1195" s="7">
        <v>114.673794</v>
      </c>
      <c r="K1195" s="7">
        <v>93.019130000000004</v>
      </c>
      <c r="L1195" s="7">
        <v>92.952930999999992</v>
      </c>
      <c r="M1195" s="7">
        <v>93.720793999999998</v>
      </c>
      <c r="N1195" s="7">
        <v>94.623374999999996</v>
      </c>
      <c r="O1195" s="7">
        <v>88.101289000000008</v>
      </c>
      <c r="P1195" s="7">
        <v>105.88144100000001</v>
      </c>
      <c r="Q1195" s="7">
        <v>102.704177</v>
      </c>
      <c r="R1195" s="7">
        <v>120.20494000000001</v>
      </c>
    </row>
    <row r="1196" spans="1:18" hidden="1" x14ac:dyDescent="0.35">
      <c r="A1196" s="34" t="s">
        <v>100</v>
      </c>
      <c r="B1196" t="s">
        <v>4700</v>
      </c>
      <c r="C1196" t="s">
        <v>101</v>
      </c>
      <c r="D1196" t="s">
        <v>100</v>
      </c>
      <c r="E1196" t="s">
        <v>9622</v>
      </c>
      <c r="F1196" t="s">
        <v>7276</v>
      </c>
      <c r="G1196" s="7">
        <v>216.04540099999997</v>
      </c>
      <c r="H1196" s="7">
        <v>198.18270100000001</v>
      </c>
      <c r="I1196" s="7">
        <v>204.646456</v>
      </c>
      <c r="J1196" s="7">
        <v>185.55951899999999</v>
      </c>
      <c r="K1196" s="7">
        <v>175.419543</v>
      </c>
      <c r="L1196" s="7">
        <v>164.88977999999997</v>
      </c>
      <c r="M1196" s="7">
        <v>159.61189999999999</v>
      </c>
      <c r="N1196" s="7">
        <v>160.23663300000001</v>
      </c>
      <c r="O1196" s="7">
        <v>154.49512800000002</v>
      </c>
      <c r="P1196" s="7">
        <v>177.49219300000001</v>
      </c>
      <c r="Q1196" s="7">
        <v>179.978331</v>
      </c>
      <c r="R1196" s="7">
        <v>190.99942800000002</v>
      </c>
    </row>
    <row r="1197" spans="1:18" hidden="1" x14ac:dyDescent="0.35">
      <c r="A1197" s="34" t="s">
        <v>9665</v>
      </c>
      <c r="B1197" t="s">
        <v>4700</v>
      </c>
      <c r="C1197" t="s">
        <v>2341</v>
      </c>
      <c r="D1197" t="s">
        <v>9665</v>
      </c>
      <c r="E1197" t="s">
        <v>9616</v>
      </c>
      <c r="F1197" t="s">
        <v>7276</v>
      </c>
      <c r="G1197" s="7"/>
      <c r="H1197" s="7"/>
      <c r="I1197" s="7">
        <v>101.7058</v>
      </c>
      <c r="J1197" s="7">
        <v>82.536439999999999</v>
      </c>
      <c r="K1197" s="7">
        <v>73.253039999999999</v>
      </c>
      <c r="L1197" s="7">
        <v>67.700919999999996</v>
      </c>
      <c r="M1197" s="7">
        <v>67.872</v>
      </c>
      <c r="N1197" s="7">
        <v>67.978960000000001</v>
      </c>
      <c r="O1197" s="7">
        <v>66.240719999999996</v>
      </c>
      <c r="P1197" s="7">
        <v>73.141320000000007</v>
      </c>
      <c r="Q1197" s="7">
        <v>75.942440000000005</v>
      </c>
      <c r="R1197" s="7">
        <v>77.853719999999996</v>
      </c>
    </row>
    <row r="1198" spans="1:18" hidden="1" x14ac:dyDescent="0.35">
      <c r="A1198" s="34" t="s">
        <v>2385</v>
      </c>
      <c r="B1198" t="s">
        <v>4700</v>
      </c>
      <c r="C1198" t="s">
        <v>2384</v>
      </c>
      <c r="D1198" t="s">
        <v>2385</v>
      </c>
      <c r="E1198" t="s">
        <v>9622</v>
      </c>
      <c r="F1198" t="s">
        <v>7276</v>
      </c>
      <c r="G1198" s="7">
        <v>945.56964199999993</v>
      </c>
      <c r="H1198" s="7">
        <v>855.87557200000015</v>
      </c>
      <c r="I1198" s="7">
        <v>892.91690800000003</v>
      </c>
      <c r="J1198" s="7">
        <v>930.89453800000001</v>
      </c>
      <c r="K1198" s="7">
        <v>854.714924</v>
      </c>
      <c r="L1198" s="7">
        <v>832.54464899999994</v>
      </c>
      <c r="M1198" s="7">
        <v>904.99744300000009</v>
      </c>
      <c r="N1198" s="7">
        <v>959.00951200000009</v>
      </c>
      <c r="O1198" s="7">
        <v>934.17756600000007</v>
      </c>
      <c r="P1198" s="7">
        <v>1033.294173</v>
      </c>
      <c r="Q1198" s="7">
        <v>935.70187400000009</v>
      </c>
      <c r="R1198" s="7">
        <v>974.10050500000011</v>
      </c>
    </row>
    <row r="1199" spans="1:18" hidden="1" x14ac:dyDescent="0.35">
      <c r="A1199" s="34" t="s">
        <v>9666</v>
      </c>
      <c r="B1199" t="s">
        <v>4700</v>
      </c>
      <c r="C1199" t="s">
        <v>2404</v>
      </c>
      <c r="D1199" t="s">
        <v>9666</v>
      </c>
      <c r="E1199" t="s">
        <v>4126</v>
      </c>
      <c r="F1199" t="s">
        <v>7276</v>
      </c>
      <c r="G1199" s="7">
        <v>85.127477999999996</v>
      </c>
      <c r="H1199" s="7">
        <v>83.438034999999999</v>
      </c>
      <c r="I1199" s="7">
        <v>88.047146999999995</v>
      </c>
      <c r="J1199" s="7">
        <v>70.106277000000006</v>
      </c>
      <c r="K1199" s="7">
        <v>65.204172999999997</v>
      </c>
      <c r="L1199" s="7">
        <v>62.305315999999998</v>
      </c>
      <c r="M1199" s="7">
        <v>65.654285000000002</v>
      </c>
      <c r="N1199" s="7">
        <v>62.914182000000004</v>
      </c>
      <c r="O1199" s="7">
        <v>61.121870000000001</v>
      </c>
      <c r="P1199" s="7">
        <v>72.428494999999998</v>
      </c>
      <c r="Q1199" s="7">
        <v>78.814160000000001</v>
      </c>
      <c r="R1199" s="7">
        <v>88.721012000000002</v>
      </c>
    </row>
    <row r="1200" spans="1:18" hidden="1" x14ac:dyDescent="0.35">
      <c r="A1200" s="34" t="s">
        <v>9998</v>
      </c>
      <c r="B1200" t="s">
        <v>4700</v>
      </c>
      <c r="C1200" t="s">
        <v>163</v>
      </c>
      <c r="D1200" t="s">
        <v>9998</v>
      </c>
      <c r="E1200" t="s">
        <v>9616</v>
      </c>
      <c r="F1200" t="s">
        <v>7276</v>
      </c>
      <c r="G1200" s="7">
        <v>407.50244600000002</v>
      </c>
      <c r="H1200" s="7">
        <v>398.037352</v>
      </c>
      <c r="I1200" s="7">
        <v>433.81509199999999</v>
      </c>
      <c r="J1200" s="7">
        <v>407.16972200000004</v>
      </c>
      <c r="K1200" s="7">
        <v>419.57653800000003</v>
      </c>
      <c r="L1200" s="7">
        <v>384.30543599999999</v>
      </c>
      <c r="M1200" s="7">
        <v>391.12217800000002</v>
      </c>
      <c r="N1200" s="7">
        <v>370.92200199999996</v>
      </c>
      <c r="O1200" s="7">
        <v>357.59358600000002</v>
      </c>
      <c r="P1200" s="7">
        <v>348.491241</v>
      </c>
      <c r="Q1200" s="7">
        <v>388.34742199999999</v>
      </c>
      <c r="R1200" s="7">
        <v>409.54407099999997</v>
      </c>
    </row>
    <row r="1201" spans="1:18" hidden="1" x14ac:dyDescent="0.35">
      <c r="A1201" s="34" t="s">
        <v>2724</v>
      </c>
      <c r="B1201" t="s">
        <v>4700</v>
      </c>
      <c r="C1201" t="s">
        <v>2723</v>
      </c>
      <c r="D1201" t="s">
        <v>2724</v>
      </c>
      <c r="E1201" t="s">
        <v>9661</v>
      </c>
      <c r="F1201" t="s">
        <v>7276</v>
      </c>
      <c r="G1201" s="7">
        <v>418.98497200000003</v>
      </c>
      <c r="H1201" s="7">
        <v>98.424956000000009</v>
      </c>
      <c r="I1201" s="7">
        <v>391.86515200000002</v>
      </c>
      <c r="J1201" s="7">
        <v>360.44038799999998</v>
      </c>
      <c r="K1201" s="7">
        <v>353.83233200000001</v>
      </c>
      <c r="L1201" s="7">
        <v>327.78499599999998</v>
      </c>
      <c r="M1201" s="7">
        <v>368.80505200000005</v>
      </c>
      <c r="N1201" s="7">
        <v>377.076168</v>
      </c>
      <c r="O1201" s="7">
        <v>334.51532799999995</v>
      </c>
      <c r="P1201" s="7">
        <v>389.58715599999999</v>
      </c>
      <c r="Q1201" s="7">
        <v>338.32800400000002</v>
      </c>
      <c r="R1201" s="7">
        <v>354.93441200000001</v>
      </c>
    </row>
    <row r="1202" spans="1:18" hidden="1" x14ac:dyDescent="0.35">
      <c r="A1202" s="34" t="s">
        <v>206</v>
      </c>
      <c r="B1202" t="s">
        <v>4700</v>
      </c>
      <c r="C1202" t="s">
        <v>3040</v>
      </c>
      <c r="D1202" t="s">
        <v>206</v>
      </c>
      <c r="E1202" t="s">
        <v>9616</v>
      </c>
      <c r="F1202" t="s">
        <v>7276</v>
      </c>
      <c r="G1202" s="7">
        <v>128.12694999999999</v>
      </c>
      <c r="H1202" s="7">
        <v>120.02375000000001</v>
      </c>
      <c r="I1202" s="7">
        <v>122.77789999999999</v>
      </c>
      <c r="J1202" s="7">
        <v>108.26514999999999</v>
      </c>
      <c r="K1202" s="7">
        <v>113.05105</v>
      </c>
      <c r="L1202" s="7">
        <v>104.461</v>
      </c>
      <c r="M1202" s="7">
        <v>100.78985</v>
      </c>
      <c r="N1202" s="7">
        <v>103.3004</v>
      </c>
      <c r="O1202" s="7">
        <v>94.984399999999994</v>
      </c>
      <c r="P1202" s="7">
        <v>98.926450000000003</v>
      </c>
      <c r="Q1202" s="7">
        <v>99.002750000000006</v>
      </c>
      <c r="R1202" s="7">
        <v>114.86335000000001</v>
      </c>
    </row>
    <row r="1203" spans="1:18" hidden="1" x14ac:dyDescent="0.35">
      <c r="A1203" s="34" t="s">
        <v>9999</v>
      </c>
      <c r="B1203" t="s">
        <v>4700</v>
      </c>
      <c r="C1203" t="s">
        <v>3846</v>
      </c>
      <c r="D1203" t="s">
        <v>9999</v>
      </c>
      <c r="E1203" t="s">
        <v>9619</v>
      </c>
      <c r="F1203" t="s">
        <v>7276</v>
      </c>
      <c r="G1203" s="7">
        <v>181.05615499999999</v>
      </c>
      <c r="H1203" s="7">
        <v>132.077315</v>
      </c>
      <c r="I1203" s="7">
        <v>215.403784</v>
      </c>
      <c r="J1203" s="7">
        <v>206.08771599999997</v>
      </c>
      <c r="K1203" s="7">
        <v>163.291077</v>
      </c>
      <c r="L1203" s="7">
        <v>252.40550300000001</v>
      </c>
      <c r="M1203" s="7">
        <v>282.96662400000002</v>
      </c>
      <c r="N1203" s="7">
        <v>262.46568400000001</v>
      </c>
      <c r="O1203" s="7">
        <v>189.45905999999999</v>
      </c>
      <c r="P1203" s="7">
        <v>247.51119699999998</v>
      </c>
      <c r="Q1203" s="7">
        <v>262.69215000000003</v>
      </c>
      <c r="R1203" s="7">
        <v>186.983441</v>
      </c>
    </row>
    <row r="1204" spans="1:18" hidden="1" x14ac:dyDescent="0.35">
      <c r="A1204" s="34" t="s">
        <v>3280</v>
      </c>
      <c r="B1204" t="s">
        <v>4700</v>
      </c>
      <c r="C1204" t="s">
        <v>3279</v>
      </c>
      <c r="D1204" t="s">
        <v>3280</v>
      </c>
      <c r="E1204" t="s">
        <v>4591</v>
      </c>
      <c r="F1204" t="s">
        <v>7276</v>
      </c>
      <c r="G1204" s="7">
        <v>110.662454</v>
      </c>
      <c r="H1204" s="7">
        <v>112.72762300000001</v>
      </c>
      <c r="I1204" s="7">
        <v>119.806697</v>
      </c>
      <c r="J1204" s="7">
        <v>103.432372</v>
      </c>
      <c r="K1204" s="7">
        <v>103.15666899999999</v>
      </c>
      <c r="L1204" s="7">
        <v>101.57061999999999</v>
      </c>
      <c r="M1204" s="7">
        <v>120.12569400000001</v>
      </c>
      <c r="N1204" s="7">
        <v>121.95970799999999</v>
      </c>
      <c r="O1204" s="7">
        <v>102.31175999999999</v>
      </c>
      <c r="P1204" s="7">
        <v>115.81519899999999</v>
      </c>
      <c r="Q1204" s="7">
        <v>108.49435700000001</v>
      </c>
      <c r="R1204" s="7">
        <v>108.965844</v>
      </c>
    </row>
    <row r="1205" spans="1:18" hidden="1" x14ac:dyDescent="0.35">
      <c r="A1205" s="34" t="s">
        <v>9665</v>
      </c>
      <c r="B1205" t="s">
        <v>4701</v>
      </c>
      <c r="C1205" t="s">
        <v>2341</v>
      </c>
      <c r="D1205" t="s">
        <v>9665</v>
      </c>
      <c r="E1205" t="s">
        <v>9616</v>
      </c>
      <c r="F1205" t="s">
        <v>7276</v>
      </c>
      <c r="G1205" s="7">
        <v>95.000079999999997</v>
      </c>
      <c r="H1205" s="7">
        <v>95.060559999999995</v>
      </c>
      <c r="I1205" s="7"/>
      <c r="J1205" s="7"/>
      <c r="K1205" s="7"/>
      <c r="L1205" s="7"/>
      <c r="M1205" s="7"/>
      <c r="N1205" s="7"/>
      <c r="O1205" s="7"/>
      <c r="P1205" s="7"/>
      <c r="Q1205" s="7"/>
      <c r="R1205" s="7"/>
    </row>
    <row r="1206" spans="1:18" hidden="1" x14ac:dyDescent="0.35">
      <c r="A1206" s="34" t="s">
        <v>1530</v>
      </c>
      <c r="B1206" t="s">
        <v>4702</v>
      </c>
      <c r="C1206" t="s">
        <v>1529</v>
      </c>
      <c r="D1206" t="s">
        <v>1530</v>
      </c>
      <c r="E1206" t="s">
        <v>9618</v>
      </c>
      <c r="F1206" t="s">
        <v>4598</v>
      </c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>
        <v>279.01943999999997</v>
      </c>
      <c r="R1206" s="7">
        <v>279.97271999999998</v>
      </c>
    </row>
    <row r="1207" spans="1:18" hidden="1" x14ac:dyDescent="0.35">
      <c r="A1207" s="34" t="s">
        <v>2002</v>
      </c>
      <c r="B1207" t="s">
        <v>4702</v>
      </c>
      <c r="C1207" t="s">
        <v>2001</v>
      </c>
      <c r="D1207" t="s">
        <v>2002</v>
      </c>
      <c r="E1207" t="s">
        <v>9653</v>
      </c>
      <c r="F1207" t="s">
        <v>4598</v>
      </c>
      <c r="G1207" s="7">
        <v>158.05314000000001</v>
      </c>
      <c r="H1207" s="7">
        <v>140.90346</v>
      </c>
      <c r="I1207" s="7">
        <v>147.52566000000002</v>
      </c>
      <c r="J1207" s="7">
        <v>147.94721999999999</v>
      </c>
      <c r="K1207" s="7">
        <v>169.79076000000001</v>
      </c>
      <c r="L1207" s="7">
        <v>171.09432000000001</v>
      </c>
      <c r="M1207" s="7">
        <v>181.60416000000001</v>
      </c>
      <c r="N1207" s="7">
        <v>179.62235999999999</v>
      </c>
      <c r="O1207" s="7">
        <v>163.50426000000002</v>
      </c>
      <c r="P1207" s="7">
        <v>160.60373999999999</v>
      </c>
      <c r="Q1207" s="7">
        <v>141.96492000000001</v>
      </c>
      <c r="R1207" s="7">
        <v>151.42266000000001</v>
      </c>
    </row>
    <row r="1208" spans="1:18" hidden="1" x14ac:dyDescent="0.35">
      <c r="A1208" s="34" t="s">
        <v>9433</v>
      </c>
      <c r="B1208" t="s">
        <v>4703</v>
      </c>
      <c r="C1208" t="s">
        <v>7331</v>
      </c>
      <c r="D1208" t="s">
        <v>9433</v>
      </c>
      <c r="E1208" t="s">
        <v>9620</v>
      </c>
      <c r="F1208" t="s">
        <v>7331</v>
      </c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>
        <v>194.18625</v>
      </c>
    </row>
    <row r="1209" spans="1:18" hidden="1" x14ac:dyDescent="0.35">
      <c r="A1209" s="34" t="s">
        <v>9433</v>
      </c>
      <c r="B1209" t="s">
        <v>4703</v>
      </c>
      <c r="C1209" t="s">
        <v>7331</v>
      </c>
      <c r="D1209" t="s">
        <v>9433</v>
      </c>
      <c r="E1209" t="s">
        <v>4592</v>
      </c>
      <c r="F1209" t="s">
        <v>7331</v>
      </c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>
        <v>22.238011</v>
      </c>
    </row>
    <row r="1210" spans="1:18" hidden="1" x14ac:dyDescent="0.35">
      <c r="A1210" s="34" t="s">
        <v>3637</v>
      </c>
      <c r="B1210" t="s">
        <v>4703</v>
      </c>
      <c r="C1210" t="s">
        <v>79</v>
      </c>
      <c r="D1210" t="s">
        <v>3637</v>
      </c>
      <c r="E1210" t="s">
        <v>9653</v>
      </c>
      <c r="F1210" t="s">
        <v>7276</v>
      </c>
      <c r="G1210" s="7">
        <v>4.625686</v>
      </c>
      <c r="H1210" s="7">
        <v>4.0831930000000005</v>
      </c>
      <c r="I1210" s="7">
        <v>4.7115110000000007</v>
      </c>
      <c r="J1210" s="7"/>
      <c r="K1210" s="7"/>
      <c r="L1210" s="7"/>
      <c r="M1210" s="7"/>
      <c r="N1210" s="7"/>
      <c r="O1210" s="7"/>
      <c r="P1210" s="7"/>
      <c r="Q1210" s="7"/>
      <c r="R1210" s="7"/>
    </row>
    <row r="1211" spans="1:18" hidden="1" x14ac:dyDescent="0.35">
      <c r="A1211" s="34" t="s">
        <v>3637</v>
      </c>
      <c r="B1211" t="s">
        <v>4703</v>
      </c>
      <c r="C1211" t="s">
        <v>79</v>
      </c>
      <c r="D1211" t="s">
        <v>3637</v>
      </c>
      <c r="E1211" t="s">
        <v>9661</v>
      </c>
      <c r="F1211" t="s">
        <v>7276</v>
      </c>
      <c r="G1211" s="7"/>
      <c r="H1211" s="7"/>
      <c r="I1211" s="7"/>
      <c r="J1211" s="7">
        <v>4.8368280000000006</v>
      </c>
      <c r="K1211" s="7">
        <v>5.3562979999999998</v>
      </c>
      <c r="L1211" s="7">
        <v>4.0791529999999998</v>
      </c>
      <c r="M1211" s="7">
        <v>3.7205019999999998</v>
      </c>
      <c r="N1211" s="7">
        <v>3.5505309999999999</v>
      </c>
      <c r="O1211" s="7">
        <v>3.4457279999999999</v>
      </c>
      <c r="P1211" s="7">
        <v>3.3128789999999997</v>
      </c>
      <c r="Q1211" s="7">
        <v>3.016054</v>
      </c>
      <c r="R1211" s="7">
        <v>3.0015210000000003</v>
      </c>
    </row>
    <row r="1212" spans="1:18" hidden="1" x14ac:dyDescent="0.35">
      <c r="A1212" s="34" t="s">
        <v>460</v>
      </c>
      <c r="B1212" t="s">
        <v>4703</v>
      </c>
      <c r="C1212" t="s">
        <v>459</v>
      </c>
      <c r="D1212" t="s">
        <v>460</v>
      </c>
      <c r="E1212" t="s">
        <v>9616</v>
      </c>
      <c r="F1212" t="s">
        <v>7276</v>
      </c>
      <c r="G1212" s="7">
        <v>57.794325000000001</v>
      </c>
      <c r="H1212" s="7">
        <v>50.710800000000006</v>
      </c>
      <c r="I1212" s="7">
        <v>56.054774999999999</v>
      </c>
      <c r="J1212" s="7">
        <v>56.615478000000003</v>
      </c>
      <c r="K1212" s="7">
        <v>60.893474999999995</v>
      </c>
      <c r="L1212" s="7">
        <v>69.376350000000002</v>
      </c>
      <c r="M1212" s="7">
        <v>74.073374999999999</v>
      </c>
      <c r="N1212" s="7">
        <v>61.461675</v>
      </c>
      <c r="O1212" s="7">
        <v>57.691875000000003</v>
      </c>
      <c r="P1212" s="7">
        <v>56.240099999999998</v>
      </c>
      <c r="Q1212" s="7">
        <v>55.624275000000004</v>
      </c>
      <c r="R1212" s="7">
        <v>56.774699999999996</v>
      </c>
    </row>
    <row r="1213" spans="1:18" hidden="1" x14ac:dyDescent="0.35">
      <c r="A1213" s="34" t="s">
        <v>8660</v>
      </c>
      <c r="B1213" t="s">
        <v>4703</v>
      </c>
      <c r="C1213" t="s">
        <v>185</v>
      </c>
      <c r="D1213" t="s">
        <v>8660</v>
      </c>
      <c r="E1213" t="s">
        <v>9616</v>
      </c>
      <c r="F1213" t="s">
        <v>7276</v>
      </c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>
        <v>27.381124</v>
      </c>
    </row>
    <row r="1214" spans="1:18" hidden="1" x14ac:dyDescent="0.35">
      <c r="A1214" s="34" t="s">
        <v>8660</v>
      </c>
      <c r="B1214" t="s">
        <v>4703</v>
      </c>
      <c r="C1214" t="s">
        <v>185</v>
      </c>
      <c r="D1214" t="s">
        <v>8660</v>
      </c>
      <c r="E1214" t="s">
        <v>9681</v>
      </c>
      <c r="F1214" t="s">
        <v>7276</v>
      </c>
      <c r="G1214" s="7">
        <v>24.991911000000002</v>
      </c>
      <c r="H1214" s="7">
        <v>20.497409000000001</v>
      </c>
      <c r="I1214" s="7">
        <v>25.163308000000001</v>
      </c>
      <c r="J1214" s="7">
        <v>42.283667000000001</v>
      </c>
      <c r="K1214" s="7">
        <v>53.022709000000006</v>
      </c>
      <c r="L1214" s="7">
        <v>59.405917000000002</v>
      </c>
      <c r="M1214" s="7">
        <v>64.176187999999996</v>
      </c>
      <c r="N1214" s="7">
        <v>54.800744000000002</v>
      </c>
      <c r="O1214" s="7">
        <v>47.306753</v>
      </c>
      <c r="P1214" s="7">
        <v>43.192328000000003</v>
      </c>
      <c r="Q1214" s="7">
        <v>33.266201000000002</v>
      </c>
      <c r="R1214" s="7"/>
    </row>
    <row r="1215" spans="1:18" hidden="1" x14ac:dyDescent="0.35">
      <c r="A1215" s="34" t="s">
        <v>661</v>
      </c>
      <c r="B1215" t="s">
        <v>4703</v>
      </c>
      <c r="C1215" t="s">
        <v>660</v>
      </c>
      <c r="D1215" t="s">
        <v>661</v>
      </c>
      <c r="E1215" t="s">
        <v>9615</v>
      </c>
      <c r="F1215" t="s">
        <v>7276</v>
      </c>
      <c r="G1215" s="7">
        <v>52.568182999999998</v>
      </c>
      <c r="H1215" s="7">
        <v>31.531829000000002</v>
      </c>
      <c r="I1215" s="7">
        <v>66.699395999999993</v>
      </c>
      <c r="J1215" s="7">
        <v>82.083792000000003</v>
      </c>
      <c r="K1215" s="7">
        <v>89.216565000000003</v>
      </c>
      <c r="L1215" s="7">
        <v>101.39332399999999</v>
      </c>
      <c r="M1215" s="7">
        <v>100.03586299999999</v>
      </c>
      <c r="N1215" s="7">
        <v>85.335638000000003</v>
      </c>
      <c r="O1215" s="7">
        <v>78.351824999999991</v>
      </c>
      <c r="P1215" s="7">
        <v>79.784738000000004</v>
      </c>
      <c r="Q1215" s="7">
        <v>73.391249999999999</v>
      </c>
      <c r="R1215" s="7">
        <v>61.148099999999999</v>
      </c>
    </row>
    <row r="1216" spans="1:18" hidden="1" x14ac:dyDescent="0.35">
      <c r="A1216" s="34" t="s">
        <v>164</v>
      </c>
      <c r="B1216" t="s">
        <v>4703</v>
      </c>
      <c r="C1216" t="s">
        <v>165</v>
      </c>
      <c r="D1216" t="s">
        <v>164</v>
      </c>
      <c r="E1216" t="s">
        <v>4126</v>
      </c>
      <c r="F1216" t="s">
        <v>7276</v>
      </c>
      <c r="G1216" s="7">
        <v>50.173749999999998</v>
      </c>
      <c r="H1216" s="7">
        <v>28.945625</v>
      </c>
      <c r="I1216" s="7">
        <v>53.394374999999997</v>
      </c>
      <c r="J1216" s="7">
        <v>63.103124999999999</v>
      </c>
      <c r="K1216" s="7">
        <v>75.178124999999994</v>
      </c>
      <c r="L1216" s="7">
        <v>77.163124999999994</v>
      </c>
      <c r="M1216" s="7">
        <v>78.878124999999997</v>
      </c>
      <c r="N1216" s="7">
        <v>68.440624999999997</v>
      </c>
      <c r="O1216" s="7">
        <v>51.970624999999998</v>
      </c>
      <c r="P1216" s="7">
        <v>53.350625000000001</v>
      </c>
      <c r="Q1216" s="7">
        <v>48.483750000000001</v>
      </c>
      <c r="R1216" s="7">
        <v>43.462499999999999</v>
      </c>
    </row>
    <row r="1217" spans="1:18" hidden="1" x14ac:dyDescent="0.35">
      <c r="A1217" s="34" t="s">
        <v>105</v>
      </c>
      <c r="B1217" t="s">
        <v>4703</v>
      </c>
      <c r="C1217" t="s">
        <v>106</v>
      </c>
      <c r="D1217" t="s">
        <v>105</v>
      </c>
      <c r="E1217" t="s">
        <v>4126</v>
      </c>
      <c r="F1217" t="s">
        <v>7276</v>
      </c>
      <c r="G1217" s="7">
        <v>67.849523000000005</v>
      </c>
      <c r="H1217" s="7">
        <v>53.876040000000003</v>
      </c>
      <c r="I1217" s="7">
        <v>81.087451999999999</v>
      </c>
      <c r="J1217" s="7">
        <v>94.711005</v>
      </c>
      <c r="K1217" s="7">
        <v>108.623323</v>
      </c>
      <c r="L1217" s="7">
        <v>109.300821</v>
      </c>
      <c r="M1217" s="7">
        <v>119.199224</v>
      </c>
      <c r="N1217" s="7">
        <v>105.612758</v>
      </c>
      <c r="O1217" s="7">
        <v>106.98804200000001</v>
      </c>
      <c r="P1217" s="7">
        <v>111.442224</v>
      </c>
      <c r="Q1217" s="7">
        <v>93.018068</v>
      </c>
      <c r="R1217" s="7">
        <v>87.348932000000005</v>
      </c>
    </row>
    <row r="1218" spans="1:18" hidden="1" x14ac:dyDescent="0.35">
      <c r="A1218" s="34" t="s">
        <v>9647</v>
      </c>
      <c r="B1218" t="s">
        <v>4703</v>
      </c>
      <c r="C1218" t="s">
        <v>987</v>
      </c>
      <c r="D1218" t="s">
        <v>9647</v>
      </c>
      <c r="E1218" t="s">
        <v>4126</v>
      </c>
      <c r="F1218" t="s">
        <v>7276</v>
      </c>
      <c r="G1218" s="7">
        <v>250.18757099999999</v>
      </c>
      <c r="H1218" s="7">
        <v>210.71667400000001</v>
      </c>
      <c r="I1218" s="7">
        <v>216.78659999999999</v>
      </c>
      <c r="J1218" s="7">
        <v>254.93022099999999</v>
      </c>
      <c r="K1218" s="7">
        <v>291.25843800000001</v>
      </c>
      <c r="L1218" s="7">
        <v>239.994947</v>
      </c>
      <c r="M1218" s="7">
        <v>218.73638299999999</v>
      </c>
      <c r="N1218" s="7">
        <v>158.902062</v>
      </c>
      <c r="O1218" s="7">
        <v>98.239980000000003</v>
      </c>
      <c r="P1218" s="7">
        <v>43.642085000000002</v>
      </c>
      <c r="Q1218" s="7">
        <v>32.961313000000004</v>
      </c>
      <c r="R1218" s="7">
        <v>27.000518</v>
      </c>
    </row>
    <row r="1219" spans="1:18" hidden="1" x14ac:dyDescent="0.35">
      <c r="A1219" s="34" t="s">
        <v>1128</v>
      </c>
      <c r="B1219" t="s">
        <v>4703</v>
      </c>
      <c r="C1219" t="s">
        <v>1127</v>
      </c>
      <c r="D1219" t="s">
        <v>1128</v>
      </c>
      <c r="E1219" t="s">
        <v>9621</v>
      </c>
      <c r="F1219" t="s">
        <v>7276</v>
      </c>
      <c r="G1219" s="7">
        <v>107.696015</v>
      </c>
      <c r="H1219" s="7">
        <v>99.730119999999999</v>
      </c>
      <c r="I1219" s="7">
        <v>105.76699000000001</v>
      </c>
      <c r="J1219" s="7">
        <v>93.71186999999999</v>
      </c>
      <c r="K1219" s="7">
        <v>94.793720000000008</v>
      </c>
      <c r="L1219" s="7">
        <v>89.769215000000003</v>
      </c>
      <c r="M1219" s="7">
        <v>109.560045</v>
      </c>
      <c r="N1219" s="7">
        <v>111.78993</v>
      </c>
      <c r="O1219" s="7">
        <v>117.26721999999999</v>
      </c>
      <c r="P1219" s="7">
        <v>125.64013</v>
      </c>
      <c r="Q1219" s="7">
        <v>125.01594</v>
      </c>
      <c r="R1219" s="7">
        <v>128.35472999999999</v>
      </c>
    </row>
    <row r="1220" spans="1:18" hidden="1" x14ac:dyDescent="0.35">
      <c r="A1220" s="34" t="s">
        <v>1478</v>
      </c>
      <c r="B1220" t="s">
        <v>4703</v>
      </c>
      <c r="C1220" t="s">
        <v>1477</v>
      </c>
      <c r="D1220" t="s">
        <v>1478</v>
      </c>
      <c r="E1220" t="s">
        <v>4126</v>
      </c>
      <c r="F1220" t="s">
        <v>7276</v>
      </c>
      <c r="G1220" s="7">
        <v>111.85704700000001</v>
      </c>
      <c r="H1220" s="7">
        <v>99.380044999999996</v>
      </c>
      <c r="I1220" s="7">
        <v>108.027766</v>
      </c>
      <c r="J1220" s="7">
        <v>104.72477000000001</v>
      </c>
      <c r="K1220" s="7">
        <v>124.69069400000001</v>
      </c>
      <c r="L1220" s="7">
        <v>135.29194699999999</v>
      </c>
      <c r="M1220" s="7">
        <v>142.43062499999999</v>
      </c>
      <c r="N1220" s="7">
        <v>113.951813</v>
      </c>
      <c r="O1220" s="7">
        <v>102.699</v>
      </c>
      <c r="P1220" s="7">
        <v>107.726063</v>
      </c>
      <c r="Q1220" s="7">
        <v>101.742938</v>
      </c>
      <c r="R1220" s="7">
        <v>102.54525</v>
      </c>
    </row>
    <row r="1221" spans="1:18" hidden="1" x14ac:dyDescent="0.35">
      <c r="A1221" s="34" t="s">
        <v>6599</v>
      </c>
      <c r="B1221" t="s">
        <v>4703</v>
      </c>
      <c r="C1221" t="s">
        <v>6598</v>
      </c>
      <c r="D1221" t="s">
        <v>6599</v>
      </c>
      <c r="E1221" t="s">
        <v>4126</v>
      </c>
      <c r="F1221" t="s">
        <v>7276</v>
      </c>
      <c r="G1221" s="7">
        <v>209.5788</v>
      </c>
      <c r="H1221" s="7">
        <v>183.63464999999999</v>
      </c>
      <c r="I1221" s="7">
        <v>195.95175</v>
      </c>
      <c r="J1221" s="7">
        <v>168.75524999999999</v>
      </c>
      <c r="K1221" s="7">
        <v>171.17054999999999</v>
      </c>
      <c r="L1221" s="7">
        <v>182.81460000000001</v>
      </c>
      <c r="M1221" s="7">
        <v>210.9957</v>
      </c>
      <c r="N1221" s="7">
        <v>199.49175</v>
      </c>
      <c r="O1221" s="7">
        <v>178.71299999999999</v>
      </c>
      <c r="P1221" s="7">
        <v>212.49615</v>
      </c>
      <c r="Q1221" s="7">
        <v>197.28810000000001</v>
      </c>
      <c r="R1221" s="7">
        <v>224.393925</v>
      </c>
    </row>
    <row r="1222" spans="1:18" hidden="1" x14ac:dyDescent="0.35">
      <c r="A1222" s="34" t="s">
        <v>1815</v>
      </c>
      <c r="B1222" t="s">
        <v>4703</v>
      </c>
      <c r="C1222" t="s">
        <v>1814</v>
      </c>
      <c r="D1222" t="s">
        <v>1815</v>
      </c>
      <c r="E1222" t="s">
        <v>9616</v>
      </c>
      <c r="F1222" t="s">
        <v>7276</v>
      </c>
      <c r="G1222" s="7">
        <v>135.35668799999999</v>
      </c>
      <c r="H1222" s="7">
        <v>120.681877</v>
      </c>
      <c r="I1222" s="7">
        <v>122.39891300000001</v>
      </c>
      <c r="J1222" s="7">
        <v>109.81763400000001</v>
      </c>
      <c r="K1222" s="7">
        <v>114.39187600000001</v>
      </c>
      <c r="L1222" s="7">
        <v>140.92652799999999</v>
      </c>
      <c r="M1222" s="7">
        <v>150.85766599999999</v>
      </c>
      <c r="N1222" s="7">
        <v>114.522863</v>
      </c>
      <c r="O1222" s="7">
        <v>118.586348</v>
      </c>
      <c r="P1222" s="7">
        <v>145.37757500000001</v>
      </c>
      <c r="Q1222" s="7">
        <v>132.79751199999998</v>
      </c>
      <c r="R1222" s="7">
        <v>160.55381500000001</v>
      </c>
    </row>
    <row r="1223" spans="1:18" hidden="1" x14ac:dyDescent="0.35">
      <c r="A1223" s="34" t="s">
        <v>1877</v>
      </c>
      <c r="B1223" t="s">
        <v>4703</v>
      </c>
      <c r="C1223" t="s">
        <v>1876</v>
      </c>
      <c r="D1223" t="s">
        <v>1877</v>
      </c>
      <c r="E1223" t="s">
        <v>9619</v>
      </c>
      <c r="F1223" t="s">
        <v>7276</v>
      </c>
      <c r="G1223" s="7">
        <v>40.264767999999997</v>
      </c>
      <c r="H1223" s="7">
        <v>38.680726</v>
      </c>
      <c r="I1223" s="7">
        <v>36.681127999999994</v>
      </c>
      <c r="J1223" s="7">
        <v>46.238133000000005</v>
      </c>
      <c r="K1223" s="7">
        <v>48.549188999999998</v>
      </c>
      <c r="L1223" s="7">
        <v>53.309349000000005</v>
      </c>
      <c r="M1223" s="7">
        <v>57.842264999999998</v>
      </c>
      <c r="N1223" s="7">
        <v>52.755764000000006</v>
      </c>
      <c r="O1223" s="7"/>
      <c r="P1223" s="7"/>
      <c r="Q1223" s="7"/>
      <c r="R1223" s="7"/>
    </row>
    <row r="1224" spans="1:18" hidden="1" x14ac:dyDescent="0.35">
      <c r="A1224" s="34" t="s">
        <v>1877</v>
      </c>
      <c r="B1224" t="s">
        <v>4703</v>
      </c>
      <c r="C1224" t="s">
        <v>1876</v>
      </c>
      <c r="D1224" t="s">
        <v>1877</v>
      </c>
      <c r="E1224" t="s">
        <v>9615</v>
      </c>
      <c r="F1224" t="s">
        <v>7276</v>
      </c>
      <c r="G1224" s="7"/>
      <c r="H1224" s="7"/>
      <c r="I1224" s="7"/>
      <c r="J1224" s="7"/>
      <c r="K1224" s="7"/>
      <c r="L1224" s="7"/>
      <c r="M1224" s="7"/>
      <c r="N1224" s="7"/>
      <c r="O1224" s="7">
        <v>51.826011000000001</v>
      </c>
      <c r="P1224" s="7">
        <v>51.777218999999995</v>
      </c>
      <c r="Q1224" s="7">
        <v>47.537604000000002</v>
      </c>
      <c r="R1224" s="7">
        <v>44.985258999999999</v>
      </c>
    </row>
    <row r="1225" spans="1:18" hidden="1" x14ac:dyDescent="0.35">
      <c r="A1225" s="34" t="s">
        <v>9735</v>
      </c>
      <c r="B1225" t="s">
        <v>4703</v>
      </c>
      <c r="C1225" t="s">
        <v>2039</v>
      </c>
      <c r="D1225" t="s">
        <v>9735</v>
      </c>
      <c r="E1225" t="s">
        <v>9622</v>
      </c>
      <c r="F1225" t="s">
        <v>7276</v>
      </c>
      <c r="G1225" s="7">
        <v>1136.5984530000001</v>
      </c>
      <c r="H1225" s="7">
        <v>1003.549937</v>
      </c>
      <c r="I1225" s="7">
        <v>1007.7325209999999</v>
      </c>
      <c r="J1225" s="7">
        <v>882.64759800000002</v>
      </c>
      <c r="K1225" s="7">
        <v>914.10045000000002</v>
      </c>
      <c r="L1225" s="7">
        <v>894.36453500000005</v>
      </c>
      <c r="M1225" s="7">
        <v>989.39812300000006</v>
      </c>
      <c r="N1225" s="7">
        <v>922.835013</v>
      </c>
      <c r="O1225" s="7">
        <v>846.40222900000015</v>
      </c>
      <c r="P1225" s="7">
        <v>944.63088700000003</v>
      </c>
      <c r="Q1225" s="7">
        <v>1007.3548469999998</v>
      </c>
      <c r="R1225" s="7">
        <v>1197.5112680000002</v>
      </c>
    </row>
    <row r="1226" spans="1:18" hidden="1" x14ac:dyDescent="0.35">
      <c r="A1226" s="34" t="s">
        <v>100</v>
      </c>
      <c r="B1226" t="s">
        <v>4703</v>
      </c>
      <c r="C1226" t="s">
        <v>101</v>
      </c>
      <c r="D1226" t="s">
        <v>100</v>
      </c>
      <c r="E1226" t="s">
        <v>9622</v>
      </c>
      <c r="F1226" t="s">
        <v>7276</v>
      </c>
      <c r="G1226" s="7">
        <v>309.68938700000001</v>
      </c>
      <c r="H1226" s="7">
        <v>291.54483800000003</v>
      </c>
      <c r="I1226" s="7">
        <v>329.32390900000001</v>
      </c>
      <c r="J1226" s="7">
        <v>303.38270999999997</v>
      </c>
      <c r="K1226" s="7">
        <v>393.99444699999998</v>
      </c>
      <c r="L1226" s="7">
        <v>397.72120299999995</v>
      </c>
      <c r="M1226" s="7">
        <v>396.3021</v>
      </c>
      <c r="N1226" s="7">
        <v>372.03438800000004</v>
      </c>
      <c r="O1226" s="7">
        <v>365.16963800000002</v>
      </c>
      <c r="P1226" s="7">
        <v>364.44183800000008</v>
      </c>
      <c r="Q1226" s="7">
        <v>329.43434999999999</v>
      </c>
      <c r="R1226" s="7">
        <v>346.43009999999998</v>
      </c>
    </row>
    <row r="1227" spans="1:18" hidden="1" x14ac:dyDescent="0.35">
      <c r="A1227" s="34" t="s">
        <v>9665</v>
      </c>
      <c r="B1227" t="s">
        <v>4703</v>
      </c>
      <c r="C1227" t="s">
        <v>2341</v>
      </c>
      <c r="D1227" t="s">
        <v>9665</v>
      </c>
      <c r="E1227" t="s">
        <v>9616</v>
      </c>
      <c r="F1227" t="s">
        <v>7276</v>
      </c>
      <c r="G1227" s="7">
        <v>87.330416</v>
      </c>
      <c r="H1227" s="7">
        <v>76.358102000000002</v>
      </c>
      <c r="I1227" s="7">
        <v>79.988331000000002</v>
      </c>
      <c r="J1227" s="7">
        <v>69.209111000000007</v>
      </c>
      <c r="K1227" s="7">
        <v>74.285918000000009</v>
      </c>
      <c r="L1227" s="7">
        <v>63.312657000000002</v>
      </c>
      <c r="M1227" s="7">
        <v>67.379175000000004</v>
      </c>
      <c r="N1227" s="7">
        <v>68.833950000000002</v>
      </c>
      <c r="O1227" s="7">
        <v>65.482388</v>
      </c>
      <c r="P1227" s="7">
        <v>73.42406299999999</v>
      </c>
      <c r="Q1227" s="7">
        <v>81.318674999999999</v>
      </c>
      <c r="R1227" s="7">
        <v>91.920375000000007</v>
      </c>
    </row>
    <row r="1228" spans="1:18" hidden="1" x14ac:dyDescent="0.35">
      <c r="A1228" s="34" t="s">
        <v>3794</v>
      </c>
      <c r="B1228" t="s">
        <v>4703</v>
      </c>
      <c r="C1228" t="s">
        <v>2350</v>
      </c>
      <c r="D1228" t="s">
        <v>3794</v>
      </c>
      <c r="E1228" t="s">
        <v>9626</v>
      </c>
      <c r="F1228" t="s">
        <v>7276</v>
      </c>
      <c r="G1228" s="7">
        <v>69.387824999999992</v>
      </c>
      <c r="H1228" s="7">
        <v>57.881550000000004</v>
      </c>
      <c r="I1228" s="7">
        <v>58.358775000000001</v>
      </c>
      <c r="J1228" s="7">
        <v>49.885724000000003</v>
      </c>
      <c r="K1228" s="7">
        <v>60.583725000000001</v>
      </c>
      <c r="L1228" s="7">
        <v>68.838300000000004</v>
      </c>
      <c r="M1228" s="7">
        <v>69.609225000000009</v>
      </c>
      <c r="N1228" s="7">
        <v>63.960749999999997</v>
      </c>
      <c r="O1228" s="7">
        <v>54.223125000000003</v>
      </c>
      <c r="P1228" s="7">
        <v>59.169975000000001</v>
      </c>
      <c r="Q1228" s="7">
        <v>65.249250000000004</v>
      </c>
      <c r="R1228" s="7">
        <v>78.12438800000001</v>
      </c>
    </row>
    <row r="1229" spans="1:18" hidden="1" x14ac:dyDescent="0.35">
      <c r="A1229" s="34" t="s">
        <v>2612</v>
      </c>
      <c r="B1229" t="s">
        <v>4703</v>
      </c>
      <c r="C1229" t="s">
        <v>2611</v>
      </c>
      <c r="D1229" t="s">
        <v>2612</v>
      </c>
      <c r="E1229" t="s">
        <v>9621</v>
      </c>
      <c r="F1229" t="s">
        <v>7276</v>
      </c>
      <c r="G1229" s="7">
        <v>106.099661</v>
      </c>
      <c r="H1229" s="7">
        <v>94.530142000000012</v>
      </c>
      <c r="I1229" s="7">
        <v>108.12344999999999</v>
      </c>
      <c r="J1229" s="7"/>
      <c r="K1229" s="7"/>
      <c r="L1229" s="7"/>
      <c r="M1229" s="7"/>
      <c r="N1229" s="7"/>
      <c r="O1229" s="7"/>
      <c r="P1229" s="7"/>
      <c r="Q1229" s="7"/>
      <c r="R1229" s="7"/>
    </row>
    <row r="1230" spans="1:18" hidden="1" x14ac:dyDescent="0.35">
      <c r="A1230" s="34" t="s">
        <v>2612</v>
      </c>
      <c r="B1230" t="s">
        <v>4703</v>
      </c>
      <c r="C1230" t="s">
        <v>2611</v>
      </c>
      <c r="D1230" t="s">
        <v>2612</v>
      </c>
      <c r="E1230" t="s">
        <v>9615</v>
      </c>
      <c r="F1230" t="s">
        <v>7276</v>
      </c>
      <c r="G1230" s="7"/>
      <c r="H1230" s="7"/>
      <c r="I1230" s="7"/>
      <c r="J1230" s="7">
        <v>100.55469199999999</v>
      </c>
      <c r="K1230" s="7">
        <v>102.634433</v>
      </c>
      <c r="L1230" s="7">
        <v>97.589577999999989</v>
      </c>
      <c r="M1230" s="7">
        <v>101.78291299999999</v>
      </c>
      <c r="N1230" s="7">
        <v>101.36868799999999</v>
      </c>
      <c r="O1230" s="7">
        <v>95.57842500000001</v>
      </c>
      <c r="P1230" s="7">
        <v>99.447675000000004</v>
      </c>
      <c r="Q1230" s="7">
        <v>94.839675</v>
      </c>
      <c r="R1230" s="7">
        <v>96.364388000000005</v>
      </c>
    </row>
    <row r="1231" spans="1:18" hidden="1" x14ac:dyDescent="0.35">
      <c r="A1231" s="34" t="s">
        <v>9842</v>
      </c>
      <c r="B1231" t="s">
        <v>4703</v>
      </c>
      <c r="C1231" t="s">
        <v>2759</v>
      </c>
      <c r="D1231" t="s">
        <v>9842</v>
      </c>
      <c r="E1231" t="s">
        <v>4126</v>
      </c>
      <c r="F1231" t="s">
        <v>7276</v>
      </c>
      <c r="G1231" s="7">
        <v>114.104325</v>
      </c>
      <c r="H1231" s="7">
        <v>99.176024999999996</v>
      </c>
      <c r="I1231" s="7">
        <v>101.35635000000001</v>
      </c>
      <c r="J1231" s="7">
        <v>87.379725000000008</v>
      </c>
      <c r="K1231" s="7">
        <v>84.837824999999995</v>
      </c>
      <c r="L1231" s="7">
        <v>85.596149999999994</v>
      </c>
      <c r="M1231" s="7">
        <v>89.928600000000003</v>
      </c>
      <c r="N1231" s="7">
        <v>86.226074999999994</v>
      </c>
      <c r="O1231" s="7">
        <v>74.731425000000002</v>
      </c>
      <c r="P1231" s="7">
        <v>91.196399999999997</v>
      </c>
      <c r="Q1231" s="7">
        <v>96.64439999999999</v>
      </c>
      <c r="R1231" s="7">
        <v>108.76860000000001</v>
      </c>
    </row>
    <row r="1232" spans="1:18" hidden="1" x14ac:dyDescent="0.35">
      <c r="A1232" s="34" t="s">
        <v>10000</v>
      </c>
      <c r="B1232" t="s">
        <v>4703</v>
      </c>
      <c r="C1232" t="s">
        <v>2880</v>
      </c>
      <c r="D1232" t="s">
        <v>10000</v>
      </c>
      <c r="E1232" t="s">
        <v>9616</v>
      </c>
      <c r="F1232" t="s">
        <v>7276</v>
      </c>
      <c r="G1232" s="7">
        <v>291.91222499999998</v>
      </c>
      <c r="H1232" s="7">
        <v>254.43802499999998</v>
      </c>
      <c r="I1232" s="7">
        <v>281.70284999999996</v>
      </c>
      <c r="J1232" s="7">
        <v>261.95309800000001</v>
      </c>
      <c r="K1232" s="7">
        <v>272.00002500000005</v>
      </c>
      <c r="L1232" s="7">
        <v>275.98297499999995</v>
      </c>
      <c r="M1232" s="7">
        <v>287.76375000000002</v>
      </c>
      <c r="N1232" s="7">
        <v>277.64595000000003</v>
      </c>
      <c r="O1232" s="7">
        <v>263.65409999999997</v>
      </c>
      <c r="P1232" s="7">
        <v>272.19562500000001</v>
      </c>
      <c r="Q1232" s="7">
        <v>272.43127500000003</v>
      </c>
      <c r="R1232" s="7">
        <v>293.906475</v>
      </c>
    </row>
    <row r="1233" spans="1:18" hidden="1" x14ac:dyDescent="0.35">
      <c r="A1233" s="34" t="s">
        <v>61</v>
      </c>
      <c r="B1233" t="s">
        <v>4703</v>
      </c>
      <c r="C1233" t="s">
        <v>62</v>
      </c>
      <c r="D1233" t="s">
        <v>61</v>
      </c>
      <c r="E1233" t="s">
        <v>9626</v>
      </c>
      <c r="F1233" t="s">
        <v>7276</v>
      </c>
      <c r="G1233" s="7">
        <v>19.013985999999999</v>
      </c>
      <c r="H1233" s="7">
        <v>14.857147000000001</v>
      </c>
      <c r="I1233" s="7">
        <v>15.795468999999999</v>
      </c>
      <c r="J1233" s="7">
        <v>20.056570999999998</v>
      </c>
      <c r="K1233" s="7">
        <v>26.878716000000001</v>
      </c>
      <c r="L1233" s="7">
        <v>33.215580000000003</v>
      </c>
      <c r="M1233" s="7">
        <v>35.294840999999998</v>
      </c>
      <c r="N1233" s="7">
        <v>26.735222</v>
      </c>
      <c r="O1233" s="7">
        <v>23.295026999999997</v>
      </c>
      <c r="P1233" s="7">
        <v>20.100470000000001</v>
      </c>
      <c r="Q1233" s="7">
        <v>14.396939</v>
      </c>
      <c r="R1233" s="7">
        <v>16.918113000000002</v>
      </c>
    </row>
    <row r="1234" spans="1:18" hidden="1" x14ac:dyDescent="0.35">
      <c r="A1234" s="34" t="s">
        <v>117</v>
      </c>
      <c r="B1234" t="s">
        <v>4703</v>
      </c>
      <c r="C1234" t="s">
        <v>118</v>
      </c>
      <c r="D1234" t="s">
        <v>117</v>
      </c>
      <c r="E1234" t="s">
        <v>9675</v>
      </c>
      <c r="F1234" t="s">
        <v>7276</v>
      </c>
      <c r="G1234" s="7">
        <v>36.998779999999996</v>
      </c>
      <c r="H1234" s="7">
        <v>32.853870000000001</v>
      </c>
      <c r="I1234" s="7">
        <v>32.572645000000001</v>
      </c>
      <c r="J1234" s="7">
        <v>31.860115</v>
      </c>
      <c r="K1234" s="7">
        <v>35.914515000000002</v>
      </c>
      <c r="L1234" s="7">
        <v>40.02908</v>
      </c>
      <c r="M1234" s="7"/>
      <c r="N1234" s="7"/>
      <c r="O1234" s="7"/>
      <c r="P1234" s="7"/>
      <c r="Q1234" s="7"/>
      <c r="R1234" s="7"/>
    </row>
    <row r="1235" spans="1:18" hidden="1" x14ac:dyDescent="0.35">
      <c r="A1235" s="34" t="s">
        <v>117</v>
      </c>
      <c r="B1235" t="s">
        <v>4703</v>
      </c>
      <c r="C1235" t="s">
        <v>118</v>
      </c>
      <c r="D1235" t="s">
        <v>117</v>
      </c>
      <c r="E1235" t="s">
        <v>9615</v>
      </c>
      <c r="F1235" t="s">
        <v>7276</v>
      </c>
      <c r="G1235" s="7"/>
      <c r="H1235" s="7"/>
      <c r="I1235" s="7"/>
      <c r="J1235" s="7"/>
      <c r="K1235" s="7"/>
      <c r="L1235" s="7"/>
      <c r="M1235" s="7">
        <v>40.045495000000003</v>
      </c>
      <c r="N1235" s="7">
        <v>41.34151</v>
      </c>
      <c r="O1235" s="7">
        <v>38.424399999999999</v>
      </c>
      <c r="P1235" s="7">
        <v>32.316270000000003</v>
      </c>
      <c r="Q1235" s="7">
        <v>31.863965</v>
      </c>
      <c r="R1235" s="7">
        <v>38.650919999999999</v>
      </c>
    </row>
    <row r="1236" spans="1:18" hidden="1" x14ac:dyDescent="0.35">
      <c r="A1236" s="34" t="s">
        <v>10001</v>
      </c>
      <c r="B1236" t="s">
        <v>4703</v>
      </c>
      <c r="C1236" t="s">
        <v>3331</v>
      </c>
      <c r="D1236" t="s">
        <v>10001</v>
      </c>
      <c r="E1236" t="s">
        <v>9821</v>
      </c>
      <c r="F1236" t="s">
        <v>7276</v>
      </c>
      <c r="G1236" s="7">
        <v>549.20654400000001</v>
      </c>
      <c r="H1236" s="7">
        <v>454.92773999999997</v>
      </c>
      <c r="I1236" s="7">
        <v>536.53884499999992</v>
      </c>
      <c r="J1236" s="7">
        <v>531.56949899999995</v>
      </c>
      <c r="K1236" s="7">
        <v>561.99715900000001</v>
      </c>
      <c r="L1236" s="7">
        <v>553.83575399999995</v>
      </c>
      <c r="M1236" s="7">
        <v>563.76552599999991</v>
      </c>
      <c r="N1236" s="7">
        <v>528.28712399999995</v>
      </c>
      <c r="O1236" s="7">
        <v>519.26386600000001</v>
      </c>
      <c r="P1236" s="7">
        <v>546.99927300000002</v>
      </c>
      <c r="Q1236" s="7">
        <v>509.97647600000005</v>
      </c>
      <c r="R1236" s="7">
        <v>553.00884099999996</v>
      </c>
    </row>
    <row r="1237" spans="1:18" hidden="1" x14ac:dyDescent="0.35">
      <c r="A1237" s="34" t="s">
        <v>932</v>
      </c>
      <c r="B1237" t="s">
        <v>4704</v>
      </c>
      <c r="C1237" t="s">
        <v>931</v>
      </c>
      <c r="D1237" t="s">
        <v>932</v>
      </c>
      <c r="E1237" t="s">
        <v>9616</v>
      </c>
      <c r="F1237" t="s">
        <v>7276</v>
      </c>
      <c r="G1237" s="7">
        <v>58.660875999999995</v>
      </c>
      <c r="H1237" s="7">
        <v>50.286493</v>
      </c>
      <c r="I1237" s="7">
        <v>44.577773999999998</v>
      </c>
      <c r="J1237" s="7">
        <v>26.127204000000003</v>
      </c>
      <c r="K1237" s="7">
        <v>8.9734379999999998</v>
      </c>
      <c r="L1237" s="7">
        <v>5.82796</v>
      </c>
      <c r="M1237" s="7">
        <v>9.113194</v>
      </c>
      <c r="N1237" s="7">
        <v>4.0578560000000001</v>
      </c>
      <c r="O1237" s="7">
        <v>8.9666440000000005</v>
      </c>
      <c r="P1237" s="7">
        <v>26.829150000000002</v>
      </c>
      <c r="Q1237" s="7">
        <v>38.224330999999999</v>
      </c>
      <c r="R1237" s="7">
        <v>65.616805999999997</v>
      </c>
    </row>
    <row r="1238" spans="1:18" hidden="1" x14ac:dyDescent="0.35">
      <c r="A1238" s="34" t="s">
        <v>10002</v>
      </c>
      <c r="B1238" t="s">
        <v>4704</v>
      </c>
      <c r="C1238" t="s">
        <v>1842</v>
      </c>
      <c r="D1238" t="s">
        <v>10002</v>
      </c>
      <c r="E1238" t="s">
        <v>9800</v>
      </c>
      <c r="F1238" t="s">
        <v>7276</v>
      </c>
      <c r="G1238" s="7">
        <v>56.306404999999998</v>
      </c>
      <c r="H1238" s="7">
        <v>49.463500999999994</v>
      </c>
      <c r="I1238" s="7">
        <v>27.636163</v>
      </c>
      <c r="J1238" s="7"/>
      <c r="K1238" s="7"/>
      <c r="L1238" s="7"/>
      <c r="M1238" s="7"/>
      <c r="N1238" s="7"/>
      <c r="O1238" s="7"/>
      <c r="P1238" s="7"/>
      <c r="Q1238" s="7"/>
      <c r="R1238" s="7"/>
    </row>
    <row r="1239" spans="1:18" hidden="1" x14ac:dyDescent="0.35">
      <c r="A1239" s="34" t="s">
        <v>10002</v>
      </c>
      <c r="B1239" t="s">
        <v>4704</v>
      </c>
      <c r="C1239" t="s">
        <v>1842</v>
      </c>
      <c r="D1239" t="s">
        <v>10002</v>
      </c>
      <c r="E1239" t="s">
        <v>7559</v>
      </c>
      <c r="F1239" t="s">
        <v>7276</v>
      </c>
      <c r="G1239" s="7"/>
      <c r="H1239" s="7"/>
      <c r="I1239" s="7"/>
      <c r="J1239" s="7">
        <v>26.886838999999998</v>
      </c>
      <c r="K1239" s="7">
        <v>7.4499250000000004</v>
      </c>
      <c r="L1239" s="7">
        <v>3.1665349999999997</v>
      </c>
      <c r="M1239" s="7">
        <v>2.6042100000000001</v>
      </c>
      <c r="N1239" s="7">
        <v>2.8176750000000004</v>
      </c>
      <c r="O1239" s="7">
        <v>2.9972080000000001</v>
      </c>
      <c r="P1239" s="7">
        <v>12.298388000000001</v>
      </c>
      <c r="Q1239" s="7">
        <v>37.412638000000001</v>
      </c>
      <c r="R1239" s="7">
        <v>40.224135000000004</v>
      </c>
    </row>
    <row r="1240" spans="1:18" hidden="1" x14ac:dyDescent="0.35">
      <c r="A1240" s="34" t="s">
        <v>10003</v>
      </c>
      <c r="B1240" t="s">
        <v>4704</v>
      </c>
      <c r="C1240" t="s">
        <v>2011</v>
      </c>
      <c r="D1240" t="s">
        <v>10003</v>
      </c>
      <c r="E1240" t="s">
        <v>4591</v>
      </c>
      <c r="F1240" t="s">
        <v>7276</v>
      </c>
      <c r="G1240" s="7">
        <v>262.43279999999999</v>
      </c>
      <c r="H1240" s="7">
        <v>184.991649</v>
      </c>
      <c r="I1240" s="7">
        <v>133.15339900000001</v>
      </c>
      <c r="J1240" s="7">
        <v>53.578876999999999</v>
      </c>
      <c r="K1240" s="7">
        <v>13.488825</v>
      </c>
      <c r="L1240" s="7">
        <v>8.7058330000000002</v>
      </c>
      <c r="M1240" s="7">
        <v>9.0146440000000005</v>
      </c>
      <c r="N1240" s="7">
        <v>7.7158199999999999</v>
      </c>
      <c r="O1240" s="7">
        <v>7.493798</v>
      </c>
      <c r="P1240" s="7">
        <v>31.524884999999998</v>
      </c>
      <c r="Q1240" s="7">
        <v>131.31068999999999</v>
      </c>
      <c r="R1240" s="7">
        <v>179.97136499999999</v>
      </c>
    </row>
    <row r="1241" spans="1:18" hidden="1" x14ac:dyDescent="0.35">
      <c r="A1241" s="34" t="s">
        <v>2175</v>
      </c>
      <c r="B1241" t="s">
        <v>4704</v>
      </c>
      <c r="C1241" t="s">
        <v>2174</v>
      </c>
      <c r="D1241" t="s">
        <v>2175</v>
      </c>
      <c r="E1241" t="s">
        <v>9626</v>
      </c>
      <c r="F1241" t="s">
        <v>7276</v>
      </c>
      <c r="G1241" s="7">
        <v>447.79576800000001</v>
      </c>
      <c r="H1241" s="7">
        <v>365.26128799999998</v>
      </c>
      <c r="I1241" s="7">
        <v>365.071324</v>
      </c>
      <c r="J1241" s="7">
        <v>116.449793</v>
      </c>
      <c r="K1241" s="7">
        <v>101.687703</v>
      </c>
      <c r="L1241" s="7">
        <v>292.158051</v>
      </c>
      <c r="M1241" s="7">
        <v>365.63259600000004</v>
      </c>
      <c r="N1241" s="7">
        <v>291.67522499999995</v>
      </c>
      <c r="O1241" s="7">
        <v>228.75657800000002</v>
      </c>
      <c r="P1241" s="7">
        <v>85.63078999999999</v>
      </c>
      <c r="Q1241" s="7">
        <v>381.160346</v>
      </c>
      <c r="R1241" s="7">
        <v>557.82030799999995</v>
      </c>
    </row>
    <row r="1242" spans="1:18" hidden="1" x14ac:dyDescent="0.35">
      <c r="A1242" s="34" t="s">
        <v>10004</v>
      </c>
      <c r="B1242" t="s">
        <v>4704</v>
      </c>
      <c r="C1242" t="s">
        <v>2201</v>
      </c>
      <c r="D1242" t="s">
        <v>10004</v>
      </c>
      <c r="E1242" t="s">
        <v>9616</v>
      </c>
      <c r="F1242" t="s">
        <v>7276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</row>
    <row r="1243" spans="1:18" hidden="1" x14ac:dyDescent="0.35">
      <c r="A1243" s="34" t="s">
        <v>10005</v>
      </c>
      <c r="B1243" t="s">
        <v>4704</v>
      </c>
      <c r="C1243" t="s">
        <v>2296</v>
      </c>
      <c r="D1243" t="s">
        <v>10005</v>
      </c>
      <c r="E1243" t="s">
        <v>4591</v>
      </c>
      <c r="F1243" t="s">
        <v>7276</v>
      </c>
      <c r="G1243" s="7">
        <v>137.94218900000001</v>
      </c>
      <c r="H1243" s="7">
        <v>122.63208900000001</v>
      </c>
      <c r="I1243" s="7">
        <v>95.549481</v>
      </c>
      <c r="J1243" s="7">
        <v>51.597756000000004</v>
      </c>
      <c r="K1243" s="7">
        <v>7.627275</v>
      </c>
      <c r="L1243" s="7">
        <v>4.4612400000000001</v>
      </c>
      <c r="M1243" s="7">
        <v>4.7932499999999996</v>
      </c>
      <c r="N1243" s="7">
        <v>4.9693880000000004</v>
      </c>
      <c r="O1243" s="7">
        <v>5.1657380000000002</v>
      </c>
      <c r="P1243" s="7">
        <v>22.420124999999999</v>
      </c>
      <c r="Q1243" s="7">
        <v>72.777600000000007</v>
      </c>
      <c r="R1243" s="7">
        <v>101.00895</v>
      </c>
    </row>
    <row r="1244" spans="1:18" hidden="1" x14ac:dyDescent="0.35">
      <c r="A1244" s="34" t="s">
        <v>240</v>
      </c>
      <c r="B1244" t="s">
        <v>4705</v>
      </c>
      <c r="C1244" t="s">
        <v>239</v>
      </c>
      <c r="D1244" t="s">
        <v>240</v>
      </c>
      <c r="E1244" t="s">
        <v>9653</v>
      </c>
      <c r="F1244" t="s">
        <v>4616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/>
      <c r="N1244" s="7"/>
      <c r="O1244" s="7"/>
      <c r="P1244" s="7"/>
      <c r="Q1244" s="7"/>
      <c r="R1244" s="7"/>
    </row>
    <row r="1245" spans="1:18" hidden="1" x14ac:dyDescent="0.35">
      <c r="A1245" s="34" t="s">
        <v>254</v>
      </c>
      <c r="B1245" t="s">
        <v>4705</v>
      </c>
      <c r="C1245" t="s">
        <v>253</v>
      </c>
      <c r="D1245" t="s">
        <v>254</v>
      </c>
      <c r="E1245" t="s">
        <v>9653</v>
      </c>
      <c r="F1245" t="s">
        <v>4616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/>
      <c r="N1245" s="7"/>
      <c r="O1245" s="7"/>
      <c r="P1245" s="7"/>
      <c r="Q1245" s="7"/>
      <c r="R1245" s="7"/>
    </row>
    <row r="1246" spans="1:18" hidden="1" x14ac:dyDescent="0.35">
      <c r="A1246" s="34" t="s">
        <v>381</v>
      </c>
      <c r="B1246" t="s">
        <v>4705</v>
      </c>
      <c r="C1246" t="s">
        <v>380</v>
      </c>
      <c r="D1246" t="s">
        <v>381</v>
      </c>
      <c r="E1246" t="s">
        <v>9653</v>
      </c>
      <c r="F1246" t="s">
        <v>4616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/>
      <c r="N1246" s="7"/>
      <c r="O1246" s="7"/>
      <c r="P1246" s="7"/>
      <c r="Q1246" s="7"/>
      <c r="R1246" s="7"/>
    </row>
    <row r="1247" spans="1:18" hidden="1" x14ac:dyDescent="0.35">
      <c r="A1247" s="34" t="s">
        <v>564</v>
      </c>
      <c r="B1247" t="s">
        <v>4705</v>
      </c>
      <c r="C1247" t="s">
        <v>563</v>
      </c>
      <c r="D1247" t="s">
        <v>564</v>
      </c>
      <c r="E1247" t="s">
        <v>9653</v>
      </c>
      <c r="F1247" t="s">
        <v>4616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/>
      <c r="N1247" s="7"/>
      <c r="O1247" s="7"/>
      <c r="P1247" s="7"/>
      <c r="Q1247" s="7"/>
      <c r="R1247" s="7"/>
    </row>
    <row r="1248" spans="1:18" hidden="1" x14ac:dyDescent="0.35">
      <c r="A1248" s="34" t="s">
        <v>674</v>
      </c>
      <c r="B1248" t="s">
        <v>4705</v>
      </c>
      <c r="C1248" t="s">
        <v>673</v>
      </c>
      <c r="D1248" t="s">
        <v>674</v>
      </c>
      <c r="E1248" t="s">
        <v>9653</v>
      </c>
      <c r="F1248" t="s">
        <v>4616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/>
      <c r="N1248" s="7"/>
      <c r="O1248" s="7"/>
      <c r="P1248" s="7"/>
      <c r="Q1248" s="7"/>
      <c r="R1248" s="7"/>
    </row>
    <row r="1249" spans="1:18" hidden="1" x14ac:dyDescent="0.35">
      <c r="A1249" s="34" t="s">
        <v>10006</v>
      </c>
      <c r="B1249" t="s">
        <v>4705</v>
      </c>
      <c r="C1249" t="s">
        <v>694</v>
      </c>
      <c r="D1249" t="s">
        <v>10006</v>
      </c>
      <c r="E1249" t="s">
        <v>9653</v>
      </c>
      <c r="F1249" t="s">
        <v>4616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/>
      <c r="N1249" s="7"/>
      <c r="O1249" s="7"/>
      <c r="P1249" s="7"/>
      <c r="Q1249" s="7"/>
      <c r="R1249" s="7"/>
    </row>
    <row r="1250" spans="1:18" hidden="1" x14ac:dyDescent="0.35">
      <c r="A1250" s="34" t="s">
        <v>769</v>
      </c>
      <c r="B1250" t="s">
        <v>4705</v>
      </c>
      <c r="C1250" t="s">
        <v>768</v>
      </c>
      <c r="D1250" t="s">
        <v>769</v>
      </c>
      <c r="E1250" t="s">
        <v>9653</v>
      </c>
      <c r="F1250" t="s">
        <v>4616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/>
      <c r="N1250" s="7"/>
      <c r="O1250" s="7"/>
      <c r="P1250" s="7"/>
      <c r="Q1250" s="7"/>
      <c r="R1250" s="7"/>
    </row>
    <row r="1251" spans="1:18" hidden="1" x14ac:dyDescent="0.35">
      <c r="A1251" s="34" t="s">
        <v>787</v>
      </c>
      <c r="B1251" t="s">
        <v>4705</v>
      </c>
      <c r="C1251" t="s">
        <v>786</v>
      </c>
      <c r="D1251" t="s">
        <v>787</v>
      </c>
      <c r="E1251" t="s">
        <v>9653</v>
      </c>
      <c r="F1251" t="s">
        <v>4616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/>
      <c r="N1251" s="7"/>
      <c r="O1251" s="7"/>
      <c r="P1251" s="7"/>
      <c r="Q1251" s="7"/>
      <c r="R1251" s="7"/>
    </row>
    <row r="1252" spans="1:18" hidden="1" x14ac:dyDescent="0.35">
      <c r="A1252" s="34" t="s">
        <v>9861</v>
      </c>
      <c r="B1252" t="s">
        <v>4705</v>
      </c>
      <c r="C1252" t="s">
        <v>896</v>
      </c>
      <c r="D1252" t="s">
        <v>9861</v>
      </c>
      <c r="E1252" t="s">
        <v>9616</v>
      </c>
      <c r="F1252" t="s">
        <v>4646</v>
      </c>
      <c r="G1252" s="7">
        <v>154.38420000000002</v>
      </c>
      <c r="H1252" s="7">
        <v>119.65260000000001</v>
      </c>
      <c r="I1252" s="7">
        <v>120.9063</v>
      </c>
      <c r="J1252" s="7">
        <v>134.78129999999999</v>
      </c>
      <c r="K1252" s="7">
        <v>92.397600000000011</v>
      </c>
      <c r="L1252" s="7">
        <v>123.0891</v>
      </c>
      <c r="M1252" s="7">
        <v>143.28120000000001</v>
      </c>
      <c r="N1252" s="7">
        <v>128.41230000000002</v>
      </c>
      <c r="O1252" s="7">
        <v>115.5723</v>
      </c>
      <c r="P1252" s="7">
        <v>149.23679999999999</v>
      </c>
      <c r="Q1252" s="7">
        <v>143.8569</v>
      </c>
      <c r="R1252" s="7">
        <v>139.10939999999999</v>
      </c>
    </row>
    <row r="1253" spans="1:18" hidden="1" x14ac:dyDescent="0.35">
      <c r="A1253" s="34" t="s">
        <v>1027</v>
      </c>
      <c r="B1253" t="s">
        <v>4705</v>
      </c>
      <c r="C1253" t="s">
        <v>1026</v>
      </c>
      <c r="D1253" t="s">
        <v>1027</v>
      </c>
      <c r="E1253" t="s">
        <v>9653</v>
      </c>
      <c r="F1253" t="s">
        <v>4616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/>
      <c r="N1253" s="7"/>
      <c r="O1253" s="7"/>
      <c r="P1253" s="7"/>
      <c r="Q1253" s="7"/>
      <c r="R1253" s="7"/>
    </row>
    <row r="1254" spans="1:18" hidden="1" x14ac:dyDescent="0.35">
      <c r="A1254" s="34" t="s">
        <v>1303</v>
      </c>
      <c r="B1254" t="s">
        <v>4705</v>
      </c>
      <c r="C1254" t="s">
        <v>1302</v>
      </c>
      <c r="D1254" t="s">
        <v>1303</v>
      </c>
      <c r="E1254" t="s">
        <v>9615</v>
      </c>
      <c r="F1254" t="s">
        <v>4616</v>
      </c>
      <c r="G1254" s="7"/>
      <c r="H1254" s="7">
        <v>21.213900000000002</v>
      </c>
      <c r="I1254" s="7">
        <v>22.816080000000003</v>
      </c>
      <c r="J1254" s="7">
        <v>24.087240000000001</v>
      </c>
      <c r="K1254" s="7">
        <v>30.57264</v>
      </c>
      <c r="L1254" s="7">
        <v>33.726239999999997</v>
      </c>
      <c r="M1254" s="7">
        <v>32.250959999999999</v>
      </c>
      <c r="N1254" s="7">
        <v>30.113099999999999</v>
      </c>
      <c r="O1254" s="7">
        <v>26.166240000000002</v>
      </c>
      <c r="P1254" s="7">
        <v>31.35726</v>
      </c>
      <c r="Q1254" s="7">
        <v>22.39218</v>
      </c>
      <c r="R1254" s="7">
        <v>22.64274</v>
      </c>
    </row>
    <row r="1255" spans="1:18" hidden="1" x14ac:dyDescent="0.35">
      <c r="A1255" s="34" t="s">
        <v>1303</v>
      </c>
      <c r="B1255" t="s">
        <v>4705</v>
      </c>
      <c r="C1255" t="s">
        <v>1302</v>
      </c>
      <c r="D1255" t="s">
        <v>1303</v>
      </c>
      <c r="E1255" t="s">
        <v>9653</v>
      </c>
      <c r="F1255" t="s">
        <v>4616</v>
      </c>
      <c r="G1255" s="7">
        <v>21.632400000000001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</row>
    <row r="1256" spans="1:18" hidden="1" x14ac:dyDescent="0.35">
      <c r="A1256" s="34" t="s">
        <v>10007</v>
      </c>
      <c r="B1256" t="s">
        <v>4705</v>
      </c>
      <c r="C1256" t="s">
        <v>1409</v>
      </c>
      <c r="D1256" t="s">
        <v>10007</v>
      </c>
      <c r="E1256" t="s">
        <v>9653</v>
      </c>
      <c r="F1256" t="s">
        <v>4616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/>
      <c r="N1256" s="7"/>
      <c r="O1256" s="7"/>
      <c r="P1256" s="7"/>
      <c r="Q1256" s="7"/>
      <c r="R1256" s="7"/>
    </row>
    <row r="1257" spans="1:18" hidden="1" x14ac:dyDescent="0.35">
      <c r="A1257" s="34" t="s">
        <v>1541</v>
      </c>
      <c r="B1257" t="s">
        <v>4705</v>
      </c>
      <c r="C1257" t="s">
        <v>1540</v>
      </c>
      <c r="D1257" t="s">
        <v>1541</v>
      </c>
      <c r="E1257" t="s">
        <v>9653</v>
      </c>
      <c r="F1257" t="s">
        <v>4616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/>
      <c r="N1257" s="7"/>
      <c r="O1257" s="7"/>
      <c r="P1257" s="7"/>
      <c r="Q1257" s="7"/>
      <c r="R1257" s="7"/>
    </row>
    <row r="1258" spans="1:18" hidden="1" x14ac:dyDescent="0.35">
      <c r="A1258" s="34" t="s">
        <v>1624</v>
      </c>
      <c r="B1258" t="s">
        <v>4705</v>
      </c>
      <c r="C1258" t="s">
        <v>1623</v>
      </c>
      <c r="D1258" t="s">
        <v>1624</v>
      </c>
      <c r="E1258" t="s">
        <v>9653</v>
      </c>
      <c r="F1258" t="s">
        <v>4616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/>
      <c r="N1258" s="7"/>
      <c r="O1258" s="7"/>
      <c r="P1258" s="7"/>
      <c r="Q1258" s="7"/>
      <c r="R1258" s="7"/>
    </row>
    <row r="1259" spans="1:18" hidden="1" x14ac:dyDescent="0.35">
      <c r="A1259" s="34" t="s">
        <v>3630</v>
      </c>
      <c r="B1259" t="s">
        <v>4705</v>
      </c>
      <c r="C1259" t="s">
        <v>1859</v>
      </c>
      <c r="D1259" t="s">
        <v>3630</v>
      </c>
      <c r="E1259" t="s">
        <v>9653</v>
      </c>
      <c r="F1259" t="s">
        <v>4616</v>
      </c>
      <c r="G1259" s="7">
        <v>93.412559999999999</v>
      </c>
      <c r="H1259" s="7">
        <v>61.758960000000002</v>
      </c>
      <c r="I1259" s="7">
        <v>48.582480000000004</v>
      </c>
      <c r="J1259" s="7">
        <v>15.31488</v>
      </c>
      <c r="K1259" s="7">
        <v>14.559809999999999</v>
      </c>
      <c r="L1259" s="7">
        <v>14.20881</v>
      </c>
      <c r="M1259" s="7">
        <v>17.0124</v>
      </c>
      <c r="N1259" s="7">
        <v>15.302700000000002</v>
      </c>
      <c r="O1259" s="7">
        <v>17.102220000000003</v>
      </c>
      <c r="P1259" s="7">
        <v>55.027049999999996</v>
      </c>
      <c r="Q1259" s="7">
        <v>238.53113999999999</v>
      </c>
      <c r="R1259" s="7">
        <v>318.16913999999997</v>
      </c>
    </row>
    <row r="1260" spans="1:18" hidden="1" x14ac:dyDescent="0.35">
      <c r="A1260" s="34" t="s">
        <v>10008</v>
      </c>
      <c r="B1260" t="s">
        <v>4705</v>
      </c>
      <c r="C1260" t="s">
        <v>1900</v>
      </c>
      <c r="D1260" t="s">
        <v>10008</v>
      </c>
      <c r="E1260" t="s">
        <v>9653</v>
      </c>
      <c r="F1260" t="s">
        <v>4616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/>
      <c r="N1260" s="7"/>
      <c r="O1260" s="7"/>
      <c r="P1260" s="7"/>
      <c r="Q1260" s="7"/>
      <c r="R1260" s="7"/>
    </row>
    <row r="1261" spans="1:18" hidden="1" x14ac:dyDescent="0.35">
      <c r="A1261" s="34" t="s">
        <v>1947</v>
      </c>
      <c r="B1261" t="s">
        <v>4705</v>
      </c>
      <c r="C1261" t="s">
        <v>1946</v>
      </c>
      <c r="D1261" t="s">
        <v>1947</v>
      </c>
      <c r="E1261" t="s">
        <v>9653</v>
      </c>
      <c r="F1261" t="s">
        <v>4616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/>
      <c r="N1261" s="7"/>
      <c r="O1261" s="7"/>
      <c r="P1261" s="7"/>
      <c r="Q1261" s="7"/>
      <c r="R1261" s="7"/>
    </row>
    <row r="1262" spans="1:18" hidden="1" x14ac:dyDescent="0.35">
      <c r="A1262" s="34" t="s">
        <v>10009</v>
      </c>
      <c r="B1262" t="s">
        <v>4705</v>
      </c>
      <c r="C1262" t="s">
        <v>2077</v>
      </c>
      <c r="D1262" t="s">
        <v>10009</v>
      </c>
      <c r="E1262" t="s">
        <v>9653</v>
      </c>
      <c r="F1262" t="s">
        <v>4616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/>
      <c r="N1262" s="7"/>
      <c r="O1262" s="7"/>
      <c r="P1262" s="7"/>
      <c r="Q1262" s="7"/>
      <c r="R1262" s="7"/>
    </row>
    <row r="1263" spans="1:18" hidden="1" x14ac:dyDescent="0.35">
      <c r="A1263" s="34" t="s">
        <v>10010</v>
      </c>
      <c r="B1263" t="s">
        <v>4705</v>
      </c>
      <c r="C1263" t="s">
        <v>2298</v>
      </c>
      <c r="D1263" t="s">
        <v>10010</v>
      </c>
      <c r="E1263" t="s">
        <v>9653</v>
      </c>
      <c r="F1263" t="s">
        <v>4616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/>
      <c r="N1263" s="7"/>
      <c r="O1263" s="7"/>
      <c r="P1263" s="7"/>
      <c r="Q1263" s="7"/>
      <c r="R1263" s="7"/>
    </row>
    <row r="1264" spans="1:18" hidden="1" x14ac:dyDescent="0.35">
      <c r="A1264" s="34" t="s">
        <v>10011</v>
      </c>
      <c r="B1264" t="s">
        <v>4705</v>
      </c>
      <c r="C1264" t="s">
        <v>2508</v>
      </c>
      <c r="D1264" t="s">
        <v>10011</v>
      </c>
      <c r="E1264" t="s">
        <v>9653</v>
      </c>
      <c r="F1264" t="s">
        <v>4616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/>
      <c r="N1264" s="7"/>
      <c r="O1264" s="7"/>
      <c r="P1264" s="7"/>
      <c r="Q1264" s="7"/>
      <c r="R1264" s="7"/>
    </row>
    <row r="1265" spans="1:18" hidden="1" x14ac:dyDescent="0.35">
      <c r="A1265" s="34" t="s">
        <v>10012</v>
      </c>
      <c r="B1265" t="s">
        <v>4705</v>
      </c>
      <c r="C1265" t="s">
        <v>2515</v>
      </c>
      <c r="D1265" t="s">
        <v>10012</v>
      </c>
      <c r="E1265" t="s">
        <v>9653</v>
      </c>
      <c r="F1265" t="s">
        <v>4616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/>
      <c r="N1265" s="7"/>
      <c r="O1265" s="7"/>
      <c r="P1265" s="7"/>
      <c r="Q1265" s="7"/>
      <c r="R1265" s="7"/>
    </row>
    <row r="1266" spans="1:18" hidden="1" x14ac:dyDescent="0.35">
      <c r="A1266" s="34" t="s">
        <v>7124</v>
      </c>
      <c r="B1266" t="s">
        <v>4705</v>
      </c>
      <c r="C1266" t="s">
        <v>184</v>
      </c>
      <c r="D1266" t="s">
        <v>7124</v>
      </c>
      <c r="E1266" t="s">
        <v>10013</v>
      </c>
      <c r="F1266" t="s">
        <v>4588</v>
      </c>
      <c r="G1266" s="7">
        <v>2662.6621740000001</v>
      </c>
      <c r="H1266" s="7">
        <v>5172.5669760000001</v>
      </c>
      <c r="I1266" s="7">
        <v>983.90070900000001</v>
      </c>
      <c r="J1266" s="7">
        <v>332.18814099999997</v>
      </c>
      <c r="K1266" s="7">
        <v>267.65711400000004</v>
      </c>
      <c r="L1266" s="7">
        <v>416.56357500000001</v>
      </c>
      <c r="M1266" s="7">
        <v>406.76556699999998</v>
      </c>
      <c r="N1266" s="7">
        <v>399.90928500000001</v>
      </c>
      <c r="O1266" s="7">
        <v>379.12953900000002</v>
      </c>
      <c r="P1266" s="7">
        <v>735.41706699999997</v>
      </c>
      <c r="Q1266" s="7">
        <v>2339.5941229999999</v>
      </c>
      <c r="R1266" s="7">
        <v>345.15491700000001</v>
      </c>
    </row>
    <row r="1267" spans="1:18" hidden="1" x14ac:dyDescent="0.35">
      <c r="A1267" s="34" t="s">
        <v>10014</v>
      </c>
      <c r="B1267" t="s">
        <v>4705</v>
      </c>
      <c r="C1267" t="s">
        <v>2809</v>
      </c>
      <c r="D1267" t="s">
        <v>10014</v>
      </c>
      <c r="E1267" t="s">
        <v>4126</v>
      </c>
      <c r="F1267" t="s">
        <v>4616</v>
      </c>
      <c r="G1267" s="7"/>
      <c r="H1267" s="7"/>
      <c r="I1267" s="7"/>
      <c r="J1267" s="7">
        <v>429.66539999999998</v>
      </c>
      <c r="K1267" s="7">
        <v>498.36479999999995</v>
      </c>
      <c r="L1267" s="7">
        <v>472.68719999999996</v>
      </c>
      <c r="M1267" s="7">
        <v>472.23660000000001</v>
      </c>
      <c r="N1267" s="7">
        <v>415.92</v>
      </c>
      <c r="O1267" s="7">
        <v>419.01300000000003</v>
      </c>
      <c r="P1267" s="7">
        <v>560.08920000000001</v>
      </c>
      <c r="Q1267" s="7">
        <v>506.21999999999997</v>
      </c>
      <c r="R1267" s="7">
        <v>525.60599999999999</v>
      </c>
    </row>
    <row r="1268" spans="1:18" hidden="1" x14ac:dyDescent="0.35">
      <c r="A1268" s="34" t="s">
        <v>10014</v>
      </c>
      <c r="B1268" t="s">
        <v>4705</v>
      </c>
      <c r="C1268" t="s">
        <v>2809</v>
      </c>
      <c r="D1268" t="s">
        <v>10014</v>
      </c>
      <c r="E1268" t="s">
        <v>9616</v>
      </c>
      <c r="F1268" t="s">
        <v>4616</v>
      </c>
      <c r="G1268" s="7">
        <v>581.505</v>
      </c>
      <c r="H1268" s="7">
        <v>489.55380000000002</v>
      </c>
      <c r="I1268" s="7">
        <v>509.38979999999998</v>
      </c>
      <c r="J1268" s="7"/>
      <c r="K1268" s="7"/>
      <c r="L1268" s="7"/>
      <c r="M1268" s="7"/>
      <c r="N1268" s="7"/>
      <c r="O1268" s="7"/>
      <c r="P1268" s="7"/>
      <c r="Q1268" s="7"/>
      <c r="R1268" s="7"/>
    </row>
    <row r="1269" spans="1:18" hidden="1" x14ac:dyDescent="0.35">
      <c r="A1269" s="34" t="s">
        <v>9986</v>
      </c>
      <c r="B1269" t="s">
        <v>4705</v>
      </c>
      <c r="C1269" t="s">
        <v>3100</v>
      </c>
      <c r="D1269" t="s">
        <v>9986</v>
      </c>
      <c r="E1269" t="s">
        <v>9615</v>
      </c>
      <c r="F1269" t="s">
        <v>4616</v>
      </c>
      <c r="G1269" s="7"/>
      <c r="H1269" s="7"/>
      <c r="I1269" s="7"/>
      <c r="J1269" s="7"/>
      <c r="K1269" s="7"/>
      <c r="L1269" s="7"/>
      <c r="M1269" s="7"/>
      <c r="N1269" s="7"/>
      <c r="O1269" s="7">
        <v>117.33736</v>
      </c>
      <c r="P1269" s="7">
        <v>334.23029500000001</v>
      </c>
      <c r="Q1269" s="7">
        <v>323.20078000000001</v>
      </c>
      <c r="R1269" s="7">
        <v>330.06267000000003</v>
      </c>
    </row>
    <row r="1270" spans="1:18" hidden="1" x14ac:dyDescent="0.35">
      <c r="A1270" s="34" t="s">
        <v>9986</v>
      </c>
      <c r="B1270" t="s">
        <v>4705</v>
      </c>
      <c r="C1270" t="s">
        <v>3100</v>
      </c>
      <c r="D1270" t="s">
        <v>9986</v>
      </c>
      <c r="E1270" t="s">
        <v>9616</v>
      </c>
      <c r="F1270" t="s">
        <v>4616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/>
      <c r="N1270" s="7"/>
      <c r="O1270" s="7"/>
      <c r="P1270" s="7"/>
      <c r="Q1270" s="7"/>
      <c r="R1270" s="7"/>
    </row>
    <row r="1271" spans="1:18" hidden="1" x14ac:dyDescent="0.35">
      <c r="A1271" s="34" t="s">
        <v>501</v>
      </c>
      <c r="B1271" t="s">
        <v>4706</v>
      </c>
      <c r="C1271" t="s">
        <v>9917</v>
      </c>
      <c r="D1271" t="s">
        <v>501</v>
      </c>
      <c r="E1271" t="s">
        <v>9616</v>
      </c>
      <c r="F1271" t="s">
        <v>4598</v>
      </c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>
        <v>14.438879999999999</v>
      </c>
    </row>
    <row r="1272" spans="1:18" hidden="1" x14ac:dyDescent="0.35">
      <c r="A1272" s="34" t="s">
        <v>1341</v>
      </c>
      <c r="B1272" t="s">
        <v>4706</v>
      </c>
      <c r="C1272" t="s">
        <v>1340</v>
      </c>
      <c r="D1272" t="s">
        <v>1341</v>
      </c>
      <c r="E1272" t="s">
        <v>9653</v>
      </c>
      <c r="F1272" t="s">
        <v>4598</v>
      </c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>
        <v>26.7516</v>
      </c>
    </row>
    <row r="1273" spans="1:18" hidden="1" x14ac:dyDescent="0.35">
      <c r="A1273" s="34" t="s">
        <v>2318</v>
      </c>
      <c r="B1273" t="s">
        <v>4706</v>
      </c>
      <c r="C1273" t="s">
        <v>2317</v>
      </c>
      <c r="D1273" t="s">
        <v>2318</v>
      </c>
      <c r="E1273" t="s">
        <v>9616</v>
      </c>
      <c r="F1273" t="s">
        <v>4598</v>
      </c>
      <c r="G1273" s="7">
        <v>9.058681</v>
      </c>
      <c r="H1273" s="7">
        <v>8.2636140000000005</v>
      </c>
      <c r="I1273" s="7">
        <v>7.5145759999999999</v>
      </c>
      <c r="J1273" s="7"/>
      <c r="K1273" s="7"/>
      <c r="L1273" s="7"/>
      <c r="M1273" s="7"/>
      <c r="N1273" s="7"/>
      <c r="O1273" s="7"/>
      <c r="P1273" s="7"/>
      <c r="Q1273" s="7"/>
      <c r="R1273" s="7"/>
    </row>
    <row r="1274" spans="1:18" hidden="1" x14ac:dyDescent="0.35">
      <c r="A1274" s="34" t="s">
        <v>2318</v>
      </c>
      <c r="B1274" t="s">
        <v>4706</v>
      </c>
      <c r="C1274" t="s">
        <v>2317</v>
      </c>
      <c r="D1274" t="s">
        <v>2318</v>
      </c>
      <c r="E1274" t="s">
        <v>9618</v>
      </c>
      <c r="F1274" t="s">
        <v>4598</v>
      </c>
      <c r="G1274" s="7"/>
      <c r="H1274" s="7"/>
      <c r="I1274" s="7"/>
      <c r="J1274" s="7">
        <v>6.8792399999999994</v>
      </c>
      <c r="K1274" s="7">
        <v>7.263115</v>
      </c>
      <c r="L1274" s="7">
        <v>7.0906349999999998</v>
      </c>
      <c r="M1274" s="7">
        <v>7.5238000000000005</v>
      </c>
      <c r="N1274" s="7">
        <v>7.2680290000000003</v>
      </c>
      <c r="O1274" s="7">
        <v>6.7593429999999994</v>
      </c>
      <c r="P1274" s="7">
        <v>6.730537</v>
      </c>
      <c r="Q1274" s="7">
        <v>6.0735489999999999</v>
      </c>
      <c r="R1274" s="7">
        <v>6.3813430000000002</v>
      </c>
    </row>
    <row r="1275" spans="1:18" hidden="1" x14ac:dyDescent="0.35">
      <c r="A1275" s="34" t="s">
        <v>7195</v>
      </c>
      <c r="B1275" t="s">
        <v>4706</v>
      </c>
      <c r="C1275" t="s">
        <v>2473</v>
      </c>
      <c r="D1275" t="s">
        <v>7195</v>
      </c>
      <c r="E1275" t="s">
        <v>9616</v>
      </c>
      <c r="F1275" t="s">
        <v>4598</v>
      </c>
      <c r="G1275" s="7">
        <v>1458.4628849999999</v>
      </c>
      <c r="H1275" s="7">
        <v>1162.0314900000001</v>
      </c>
      <c r="I1275" s="7">
        <v>1073.1476399999999</v>
      </c>
      <c r="J1275" s="7">
        <v>909.025577</v>
      </c>
      <c r="K1275" s="7">
        <v>928.74284100000011</v>
      </c>
      <c r="L1275" s="7">
        <v>921.91789200000005</v>
      </c>
      <c r="M1275" s="7">
        <v>965.70004000000006</v>
      </c>
      <c r="N1275" s="7">
        <v>1115.4166290000001</v>
      </c>
      <c r="O1275" s="7">
        <v>1065.7361249999999</v>
      </c>
      <c r="P1275" s="7">
        <v>1264.9370330000002</v>
      </c>
      <c r="Q1275" s="7">
        <v>1298.6036569999999</v>
      </c>
      <c r="R1275" s="7">
        <v>1390.4555519999999</v>
      </c>
    </row>
    <row r="1276" spans="1:18" hidden="1" x14ac:dyDescent="0.35">
      <c r="A1276" s="34" t="s">
        <v>7195</v>
      </c>
      <c r="B1276" t="s">
        <v>4706</v>
      </c>
      <c r="C1276" t="s">
        <v>2473</v>
      </c>
      <c r="D1276" t="s">
        <v>7195</v>
      </c>
      <c r="E1276" t="s">
        <v>9653</v>
      </c>
      <c r="F1276" t="s">
        <v>4598</v>
      </c>
      <c r="G1276" s="7">
        <v>257.08499999999998</v>
      </c>
      <c r="H1276" s="7">
        <v>206.39988</v>
      </c>
      <c r="I1276" s="7">
        <v>235.54331999999999</v>
      </c>
      <c r="J1276" s="7">
        <v>177.31512000000001</v>
      </c>
      <c r="K1276" s="7">
        <v>177.88535999999999</v>
      </c>
      <c r="L1276" s="7">
        <v>180.261</v>
      </c>
      <c r="M1276" s="7">
        <v>189.04211999999998</v>
      </c>
      <c r="N1276" s="7">
        <v>189.49535999999998</v>
      </c>
      <c r="O1276" s="7">
        <v>175.35060000000001</v>
      </c>
      <c r="P1276" s="7">
        <v>235.72332</v>
      </c>
      <c r="Q1276" s="7">
        <v>223.99307999999999</v>
      </c>
      <c r="R1276" s="7">
        <v>235.35288</v>
      </c>
    </row>
    <row r="1277" spans="1:18" hidden="1" x14ac:dyDescent="0.35">
      <c r="A1277" s="34" t="s">
        <v>10015</v>
      </c>
      <c r="B1277" t="s">
        <v>4706</v>
      </c>
      <c r="C1277" t="s">
        <v>2541</v>
      </c>
      <c r="D1277" t="s">
        <v>10015</v>
      </c>
      <c r="E1277" t="s">
        <v>9685</v>
      </c>
      <c r="F1277" t="s">
        <v>4598</v>
      </c>
      <c r="G1277" s="7">
        <v>1277.9558489999999</v>
      </c>
      <c r="H1277" s="7">
        <v>1029.1793129999999</v>
      </c>
      <c r="I1277" s="7">
        <v>173.85818399999999</v>
      </c>
      <c r="J1277" s="7">
        <v>46.458897999999998</v>
      </c>
      <c r="K1277" s="7">
        <v>46.887548000000002</v>
      </c>
      <c r="L1277" s="7">
        <v>305.01579399999997</v>
      </c>
      <c r="M1277" s="7">
        <v>847.27725499999997</v>
      </c>
      <c r="N1277" s="7">
        <v>1050.8891170000002</v>
      </c>
      <c r="O1277" s="7">
        <v>933.45641899999998</v>
      </c>
      <c r="P1277" s="7">
        <v>1240.2269020000001</v>
      </c>
      <c r="Q1277" s="7">
        <v>1192.251998</v>
      </c>
      <c r="R1277" s="7">
        <v>1281.8105330000001</v>
      </c>
    </row>
    <row r="1278" spans="1:18" hidden="1" x14ac:dyDescent="0.35">
      <c r="A1278" s="34" t="s">
        <v>225</v>
      </c>
      <c r="B1278" t="s">
        <v>4706</v>
      </c>
      <c r="C1278" t="s">
        <v>2851</v>
      </c>
      <c r="D1278" t="s">
        <v>225</v>
      </c>
      <c r="E1278" t="s">
        <v>9616</v>
      </c>
      <c r="F1278" t="s">
        <v>4598</v>
      </c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>
        <v>10.791600000000001</v>
      </c>
    </row>
    <row r="1279" spans="1:18" hidden="1" x14ac:dyDescent="0.35">
      <c r="A1279" s="34" t="s">
        <v>9918</v>
      </c>
      <c r="B1279" t="s">
        <v>4706</v>
      </c>
      <c r="C1279" t="s">
        <v>2906</v>
      </c>
      <c r="D1279" t="s">
        <v>9918</v>
      </c>
      <c r="E1279" t="s">
        <v>4126</v>
      </c>
      <c r="F1279" t="s">
        <v>4598</v>
      </c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>
        <v>97.731954999999999</v>
      </c>
    </row>
    <row r="1280" spans="1:18" hidden="1" x14ac:dyDescent="0.35">
      <c r="A1280" s="34" t="s">
        <v>205</v>
      </c>
      <c r="B1280" t="s">
        <v>4706</v>
      </c>
      <c r="C1280" t="s">
        <v>2909</v>
      </c>
      <c r="D1280" t="s">
        <v>205</v>
      </c>
      <c r="E1280" t="s">
        <v>9616</v>
      </c>
      <c r="F1280" t="s">
        <v>4598</v>
      </c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>
        <v>38.97</v>
      </c>
    </row>
    <row r="1281" spans="1:18" hidden="1" x14ac:dyDescent="0.35">
      <c r="A1281" s="34" t="s">
        <v>9722</v>
      </c>
      <c r="B1281" t="s">
        <v>4706</v>
      </c>
      <c r="C1281" t="s">
        <v>3027</v>
      </c>
      <c r="D1281" t="s">
        <v>9722</v>
      </c>
      <c r="E1281" t="s">
        <v>9616</v>
      </c>
      <c r="F1281" t="s">
        <v>4598</v>
      </c>
      <c r="G1281" s="7">
        <v>803.11370999999997</v>
      </c>
      <c r="H1281" s="7">
        <v>833.12474800000007</v>
      </c>
      <c r="I1281" s="7">
        <v>981.12110600000005</v>
      </c>
      <c r="J1281" s="7"/>
      <c r="K1281" s="7"/>
      <c r="L1281" s="7"/>
      <c r="M1281" s="7"/>
      <c r="N1281" s="7"/>
      <c r="O1281" s="7"/>
      <c r="P1281" s="7"/>
      <c r="Q1281" s="7"/>
      <c r="R1281" s="7"/>
    </row>
    <row r="1282" spans="1:18" hidden="1" x14ac:dyDescent="0.35">
      <c r="A1282" s="34" t="s">
        <v>9722</v>
      </c>
      <c r="B1282" t="s">
        <v>4706</v>
      </c>
      <c r="C1282" t="s">
        <v>3027</v>
      </c>
      <c r="D1282" t="s">
        <v>9722</v>
      </c>
      <c r="E1282" t="s">
        <v>9618</v>
      </c>
      <c r="F1282" t="s">
        <v>4598</v>
      </c>
      <c r="G1282" s="7"/>
      <c r="H1282" s="7"/>
      <c r="I1282" s="7"/>
      <c r="J1282" s="7">
        <v>857.077044</v>
      </c>
      <c r="K1282" s="7">
        <v>845.219021</v>
      </c>
      <c r="L1282" s="7">
        <v>667.07577800000001</v>
      </c>
      <c r="M1282" s="7">
        <v>600.04602199999999</v>
      </c>
      <c r="N1282" s="7">
        <v>140.43113</v>
      </c>
      <c r="O1282" s="7">
        <v>65.054935</v>
      </c>
      <c r="P1282" s="7">
        <v>99.871886000000003</v>
      </c>
      <c r="Q1282" s="7">
        <v>451.39026799999999</v>
      </c>
      <c r="R1282" s="7">
        <v>606.46583299999998</v>
      </c>
    </row>
    <row r="1283" spans="1:18" hidden="1" x14ac:dyDescent="0.35">
      <c r="A1283" s="34" t="s">
        <v>10016</v>
      </c>
      <c r="B1283" t="s">
        <v>4706</v>
      </c>
      <c r="C1283" t="s">
        <v>3085</v>
      </c>
      <c r="D1283" t="s">
        <v>10016</v>
      </c>
      <c r="E1283" t="s">
        <v>9616</v>
      </c>
      <c r="F1283" t="s">
        <v>4598</v>
      </c>
      <c r="G1283" s="7">
        <v>442.79424</v>
      </c>
      <c r="H1283" s="7">
        <v>363.15359999999998</v>
      </c>
      <c r="I1283" s="7">
        <v>515.82348000000002</v>
      </c>
      <c r="J1283" s="7">
        <v>540.72504000000004</v>
      </c>
      <c r="K1283" s="7">
        <v>555.65495999999996</v>
      </c>
      <c r="L1283" s="7">
        <v>356.3424</v>
      </c>
      <c r="M1283" s="7">
        <v>370.09620000000001</v>
      </c>
      <c r="N1283" s="7">
        <v>334.74528000000004</v>
      </c>
      <c r="O1283" s="7">
        <v>126.02664</v>
      </c>
      <c r="P1283" s="7">
        <v>114.48792</v>
      </c>
      <c r="Q1283" s="7">
        <v>86.165999999999997</v>
      </c>
      <c r="R1283" s="7">
        <v>228.89088000000001</v>
      </c>
    </row>
    <row r="1284" spans="1:18" hidden="1" x14ac:dyDescent="0.35">
      <c r="A1284" s="34" t="s">
        <v>6658</v>
      </c>
      <c r="B1284" t="s">
        <v>4706</v>
      </c>
      <c r="C1284" t="s">
        <v>6657</v>
      </c>
      <c r="D1284" t="s">
        <v>6658</v>
      </c>
      <c r="E1284" t="s">
        <v>4126</v>
      </c>
      <c r="F1284" t="s">
        <v>4598</v>
      </c>
      <c r="G1284" s="7">
        <v>779.06481900000006</v>
      </c>
      <c r="H1284" s="7">
        <v>763.32104600000002</v>
      </c>
      <c r="I1284" s="7">
        <v>785.995542</v>
      </c>
      <c r="J1284" s="7">
        <v>717.28879000000006</v>
      </c>
      <c r="K1284" s="7">
        <v>715.32477700000004</v>
      </c>
      <c r="L1284" s="7">
        <v>761.43513300000006</v>
      </c>
      <c r="M1284" s="7">
        <v>695.61509799999999</v>
      </c>
      <c r="N1284" s="7">
        <v>474.46365900000001</v>
      </c>
      <c r="O1284" s="7">
        <v>805.99557100000004</v>
      </c>
      <c r="P1284" s="7">
        <v>970.59380599999997</v>
      </c>
      <c r="Q1284" s="7">
        <v>1019.840327</v>
      </c>
      <c r="R1284" s="7">
        <v>1126.018939</v>
      </c>
    </row>
    <row r="1285" spans="1:18" hidden="1" x14ac:dyDescent="0.35">
      <c r="A1285" s="34" t="s">
        <v>9919</v>
      </c>
      <c r="B1285" t="s">
        <v>4706</v>
      </c>
      <c r="C1285" t="s">
        <v>3332</v>
      </c>
      <c r="D1285" t="s">
        <v>9919</v>
      </c>
      <c r="E1285" t="s">
        <v>9616</v>
      </c>
      <c r="F1285" t="s">
        <v>4598</v>
      </c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>
        <v>21.558599999999998</v>
      </c>
    </row>
    <row r="1286" spans="1:18" hidden="1" x14ac:dyDescent="0.35">
      <c r="A1286" s="34" t="s">
        <v>863</v>
      </c>
      <c r="B1286" t="s">
        <v>4707</v>
      </c>
      <c r="C1286" t="s">
        <v>862</v>
      </c>
      <c r="D1286" t="s">
        <v>863</v>
      </c>
      <c r="E1286" t="s">
        <v>4592</v>
      </c>
      <c r="F1286" t="s">
        <v>7276</v>
      </c>
      <c r="G1286" s="7">
        <v>24.403623</v>
      </c>
      <c r="H1286" s="7">
        <v>17.214428000000002</v>
      </c>
      <c r="I1286" s="7">
        <v>22.717685000000003</v>
      </c>
      <c r="J1286" s="7">
        <v>21.668829000000002</v>
      </c>
      <c r="K1286" s="7">
        <v>20.262225999999998</v>
      </c>
      <c r="L1286" s="7">
        <v>21.678608000000001</v>
      </c>
      <c r="M1286" s="7">
        <v>22.862795999999999</v>
      </c>
      <c r="N1286" s="7">
        <v>23.092555000000001</v>
      </c>
      <c r="O1286" s="7">
        <v>21.768112000000002</v>
      </c>
      <c r="P1286" s="7">
        <v>22.367234</v>
      </c>
      <c r="Q1286" s="7">
        <v>21.261285000000001</v>
      </c>
      <c r="R1286" s="7">
        <v>19.001971000000001</v>
      </c>
    </row>
    <row r="1287" spans="1:18" hidden="1" x14ac:dyDescent="0.35">
      <c r="A1287" s="34" t="s">
        <v>10017</v>
      </c>
      <c r="B1287" t="s">
        <v>4707</v>
      </c>
      <c r="C1287" t="s">
        <v>917</v>
      </c>
      <c r="D1287" t="s">
        <v>10017</v>
      </c>
      <c r="E1287" t="s">
        <v>9616</v>
      </c>
      <c r="F1287" t="s">
        <v>7276</v>
      </c>
      <c r="G1287" s="7">
        <v>253.451312</v>
      </c>
      <c r="H1287" s="7">
        <v>238.33198899999999</v>
      </c>
      <c r="I1287" s="7">
        <v>217.34115499999999</v>
      </c>
      <c r="J1287" s="7">
        <v>105.05756699999999</v>
      </c>
      <c r="K1287" s="7">
        <v>158.37916799999999</v>
      </c>
      <c r="L1287" s="7">
        <v>117.85817400000001</v>
      </c>
      <c r="M1287" s="7">
        <v>128.227644</v>
      </c>
      <c r="N1287" s="7">
        <v>57.254902999999999</v>
      </c>
      <c r="O1287" s="7">
        <v>15.310862999999999</v>
      </c>
      <c r="P1287" s="7">
        <v>24.312739000000001</v>
      </c>
      <c r="Q1287" s="7">
        <v>241.91376</v>
      </c>
      <c r="R1287" s="7">
        <v>390.13529</v>
      </c>
    </row>
    <row r="1288" spans="1:18" hidden="1" x14ac:dyDescent="0.35">
      <c r="A1288" s="34" t="s">
        <v>1004</v>
      </c>
      <c r="B1288" t="s">
        <v>4707</v>
      </c>
      <c r="C1288" t="s">
        <v>1003</v>
      </c>
      <c r="D1288" t="s">
        <v>1004</v>
      </c>
      <c r="E1288" t="s">
        <v>4591</v>
      </c>
      <c r="F1288" t="s">
        <v>7276</v>
      </c>
      <c r="G1288" s="7">
        <v>931.56130000000007</v>
      </c>
      <c r="H1288" s="7">
        <v>812.56735900000001</v>
      </c>
      <c r="I1288" s="7">
        <v>588.86388299999999</v>
      </c>
      <c r="J1288" s="7">
        <v>384.47904499999999</v>
      </c>
      <c r="K1288" s="7">
        <v>370.68446600000004</v>
      </c>
      <c r="L1288" s="7">
        <v>375.84923100000003</v>
      </c>
      <c r="M1288" s="7">
        <v>490.14739100000003</v>
      </c>
      <c r="N1288" s="7">
        <v>522.26053899999999</v>
      </c>
      <c r="O1288" s="7">
        <v>516.90454699999998</v>
      </c>
      <c r="P1288" s="7">
        <v>418.65555699999999</v>
      </c>
      <c r="Q1288" s="7">
        <v>592.58218899999997</v>
      </c>
      <c r="R1288" s="7">
        <v>1014.26463</v>
      </c>
    </row>
    <row r="1289" spans="1:18" hidden="1" x14ac:dyDescent="0.35">
      <c r="A1289" s="34" t="s">
        <v>1004</v>
      </c>
      <c r="B1289" t="s">
        <v>4707</v>
      </c>
      <c r="C1289" t="s">
        <v>1003</v>
      </c>
      <c r="D1289" t="s">
        <v>1004</v>
      </c>
      <c r="E1289" t="s">
        <v>9681</v>
      </c>
      <c r="F1289" t="s">
        <v>7276</v>
      </c>
      <c r="G1289" s="7">
        <v>561.13506400000006</v>
      </c>
      <c r="H1289" s="7">
        <v>494.48063199999996</v>
      </c>
      <c r="I1289" s="7">
        <v>210.028008</v>
      </c>
      <c r="J1289" s="7">
        <v>318.58007799999996</v>
      </c>
      <c r="K1289" s="7">
        <v>132.83210399999999</v>
      </c>
      <c r="L1289" s="7">
        <v>142.79580100000001</v>
      </c>
      <c r="M1289" s="7">
        <v>177.04092900000001</v>
      </c>
      <c r="N1289" s="7">
        <v>187.41082500000002</v>
      </c>
      <c r="O1289" s="7">
        <v>211.574164</v>
      </c>
      <c r="P1289" s="7">
        <v>213.36255799999998</v>
      </c>
      <c r="Q1289" s="7">
        <v>432.62160899999998</v>
      </c>
      <c r="R1289" s="7">
        <v>840.91072400000007</v>
      </c>
    </row>
    <row r="1290" spans="1:18" hidden="1" x14ac:dyDescent="0.35">
      <c r="A1290" s="34" t="s">
        <v>10018</v>
      </c>
      <c r="B1290" t="s">
        <v>4707</v>
      </c>
      <c r="C1290" t="s">
        <v>1254</v>
      </c>
      <c r="D1290" t="s">
        <v>10018</v>
      </c>
      <c r="E1290" t="s">
        <v>9620</v>
      </c>
      <c r="F1290" t="s">
        <v>7276</v>
      </c>
      <c r="G1290" s="7">
        <v>39.529485000000001</v>
      </c>
      <c r="H1290" s="7">
        <v>21.614854999999999</v>
      </c>
      <c r="I1290" s="7">
        <v>46.234533000000006</v>
      </c>
      <c r="J1290" s="7">
        <v>105.880194</v>
      </c>
      <c r="K1290" s="7">
        <v>57.427313999999996</v>
      </c>
      <c r="L1290" s="7">
        <v>60.206524999999999</v>
      </c>
      <c r="M1290" s="7">
        <v>61.234777000000001</v>
      </c>
      <c r="N1290" s="7">
        <v>56.469079000000001</v>
      </c>
      <c r="O1290" s="7">
        <v>64.564408</v>
      </c>
      <c r="P1290" s="7">
        <v>73.637090999999998</v>
      </c>
      <c r="Q1290" s="7">
        <v>67.894404999999992</v>
      </c>
      <c r="R1290" s="7">
        <v>61.090494</v>
      </c>
    </row>
    <row r="1291" spans="1:18" hidden="1" x14ac:dyDescent="0.35">
      <c r="A1291" s="34" t="s">
        <v>1642</v>
      </c>
      <c r="B1291" t="s">
        <v>4707</v>
      </c>
      <c r="C1291" t="s">
        <v>153</v>
      </c>
      <c r="D1291" t="s">
        <v>1642</v>
      </c>
      <c r="E1291" t="s">
        <v>9621</v>
      </c>
      <c r="F1291" t="s">
        <v>7276</v>
      </c>
      <c r="G1291" s="7">
        <v>91.983149999999995</v>
      </c>
      <c r="H1291" s="7">
        <v>80.836875000000006</v>
      </c>
      <c r="I1291" s="7">
        <v>88.664400000000001</v>
      </c>
      <c r="J1291" s="7">
        <v>78.601950000000002</v>
      </c>
      <c r="K1291" s="7">
        <v>79.564274999999995</v>
      </c>
      <c r="L1291" s="7">
        <v>80.9739</v>
      </c>
      <c r="M1291" s="7">
        <v>88.115624999999994</v>
      </c>
      <c r="N1291" s="7">
        <v>87.493725000000012</v>
      </c>
      <c r="O1291" s="7">
        <v>87.616124999999997</v>
      </c>
      <c r="P1291" s="7">
        <v>97.951949999999997</v>
      </c>
      <c r="Q1291" s="7">
        <v>99.746324999999999</v>
      </c>
      <c r="R1291" s="7">
        <v>107.48205</v>
      </c>
    </row>
    <row r="1292" spans="1:18" hidden="1" x14ac:dyDescent="0.35">
      <c r="A1292" s="34" t="s">
        <v>7263</v>
      </c>
      <c r="B1292" t="s">
        <v>4707</v>
      </c>
      <c r="C1292" t="s">
        <v>7262</v>
      </c>
      <c r="D1292" t="s">
        <v>7263</v>
      </c>
      <c r="E1292" t="s">
        <v>9687</v>
      </c>
      <c r="F1292" t="s">
        <v>7276</v>
      </c>
      <c r="G1292" s="7"/>
      <c r="H1292" s="7"/>
      <c r="I1292" s="7"/>
      <c r="J1292" s="7"/>
      <c r="K1292" s="7"/>
      <c r="L1292" s="7"/>
      <c r="M1292" s="7">
        <v>0.55509500000000001</v>
      </c>
      <c r="N1292" s="7">
        <v>8.1424079999999996</v>
      </c>
      <c r="O1292" s="7">
        <v>10.611117</v>
      </c>
      <c r="P1292" s="7">
        <v>20.143597000000003</v>
      </c>
      <c r="Q1292" s="7">
        <v>230.71339600000002</v>
      </c>
      <c r="R1292" s="7">
        <v>433.98473899999999</v>
      </c>
    </row>
    <row r="1293" spans="1:18" hidden="1" x14ac:dyDescent="0.35">
      <c r="A1293" s="34" t="s">
        <v>10019</v>
      </c>
      <c r="B1293" t="s">
        <v>4707</v>
      </c>
      <c r="C1293" t="s">
        <v>2571</v>
      </c>
      <c r="D1293" t="s">
        <v>10019</v>
      </c>
      <c r="E1293" t="s">
        <v>9616</v>
      </c>
      <c r="F1293" t="s">
        <v>7276</v>
      </c>
      <c r="G1293" s="7">
        <v>559.49020400000006</v>
      </c>
      <c r="H1293" s="7">
        <v>657.84014200000001</v>
      </c>
      <c r="I1293" s="7">
        <v>881.556737</v>
      </c>
      <c r="J1293" s="7">
        <v>540.88422199999991</v>
      </c>
      <c r="K1293" s="7">
        <v>454.366106</v>
      </c>
      <c r="L1293" s="7">
        <v>362.49676099999999</v>
      </c>
      <c r="M1293" s="7">
        <v>333.52206900000004</v>
      </c>
      <c r="N1293" s="7">
        <v>177.60292900000002</v>
      </c>
      <c r="O1293" s="7">
        <v>41.972082999999998</v>
      </c>
      <c r="P1293" s="7">
        <v>56.484017000000001</v>
      </c>
      <c r="Q1293" s="7">
        <v>274.39099300000004</v>
      </c>
      <c r="R1293" s="7">
        <v>551.94199300000002</v>
      </c>
    </row>
    <row r="1294" spans="1:18" hidden="1" x14ac:dyDescent="0.35">
      <c r="A1294" s="34" t="s">
        <v>3810</v>
      </c>
      <c r="B1294" t="s">
        <v>4707</v>
      </c>
      <c r="C1294" t="s">
        <v>84</v>
      </c>
      <c r="D1294" t="s">
        <v>3810</v>
      </c>
      <c r="E1294" t="s">
        <v>4126</v>
      </c>
      <c r="F1294" t="s">
        <v>7276</v>
      </c>
      <c r="G1294" s="7">
        <v>57.828167999999998</v>
      </c>
      <c r="H1294" s="7">
        <v>56.805921000000005</v>
      </c>
      <c r="I1294" s="7">
        <v>75.835566999999998</v>
      </c>
      <c r="J1294" s="7">
        <v>41.578783999999999</v>
      </c>
      <c r="K1294" s="7">
        <v>7.0217929999999997</v>
      </c>
      <c r="L1294" s="7">
        <v>3.3319989999999997</v>
      </c>
      <c r="M1294" s="7">
        <v>4.1916000000000002</v>
      </c>
      <c r="N1294" s="7">
        <v>3.2483249999999999</v>
      </c>
      <c r="O1294" s="7">
        <v>2.7197629999999999</v>
      </c>
      <c r="P1294" s="7">
        <v>31.521150000000002</v>
      </c>
      <c r="Q1294" s="7">
        <v>35.141775000000003</v>
      </c>
      <c r="R1294" s="7">
        <v>32.893312999999999</v>
      </c>
    </row>
    <row r="1295" spans="1:18" hidden="1" x14ac:dyDescent="0.35">
      <c r="A1295" s="34" t="s">
        <v>10020</v>
      </c>
      <c r="B1295" t="s">
        <v>4707</v>
      </c>
      <c r="C1295" t="s">
        <v>123</v>
      </c>
      <c r="D1295" t="s">
        <v>10020</v>
      </c>
      <c r="E1295" t="s">
        <v>9615</v>
      </c>
      <c r="F1295" t="s">
        <v>7276</v>
      </c>
      <c r="G1295" s="7">
        <v>19.770213999999999</v>
      </c>
      <c r="H1295" s="7">
        <v>18.269725999999999</v>
      </c>
      <c r="I1295" s="7">
        <v>19.205931</v>
      </c>
      <c r="J1295" s="7">
        <v>15.873457</v>
      </c>
      <c r="K1295" s="7">
        <v>14.79631</v>
      </c>
      <c r="L1295" s="7">
        <v>15.058973</v>
      </c>
      <c r="M1295" s="7">
        <v>15.293666999999999</v>
      </c>
      <c r="N1295" s="7">
        <v>13.900193999999999</v>
      </c>
      <c r="O1295" s="7">
        <v>11.079167999999999</v>
      </c>
      <c r="P1295" s="7">
        <v>15.591082</v>
      </c>
      <c r="Q1295" s="7">
        <v>16.353306</v>
      </c>
      <c r="R1295" s="7">
        <v>18.506311</v>
      </c>
    </row>
    <row r="1296" spans="1:18" hidden="1" x14ac:dyDescent="0.35">
      <c r="A1296" s="34" t="s">
        <v>10021</v>
      </c>
      <c r="B1296" t="s">
        <v>4707</v>
      </c>
      <c r="C1296" t="s">
        <v>2755</v>
      </c>
      <c r="D1296" t="s">
        <v>10021</v>
      </c>
      <c r="E1296" t="s">
        <v>9616</v>
      </c>
      <c r="F1296" t="s">
        <v>7276</v>
      </c>
      <c r="G1296" s="7">
        <v>124.332223</v>
      </c>
      <c r="H1296" s="7">
        <v>248.30810400000001</v>
      </c>
      <c r="I1296" s="7">
        <v>416.54871400000002</v>
      </c>
      <c r="J1296" s="7">
        <v>216.73486499999999</v>
      </c>
      <c r="K1296" s="7">
        <v>146.96862999999999</v>
      </c>
      <c r="L1296" s="7">
        <v>90.67834400000001</v>
      </c>
      <c r="M1296" s="7">
        <v>44.288399999999996</v>
      </c>
      <c r="N1296" s="7">
        <v>23.276202999999999</v>
      </c>
      <c r="O1296" s="7">
        <v>24.727093</v>
      </c>
      <c r="P1296" s="7">
        <v>90.814788000000007</v>
      </c>
      <c r="Q1296" s="7">
        <v>243.75502</v>
      </c>
      <c r="R1296" s="7">
        <v>411.32287599999995</v>
      </c>
    </row>
    <row r="1297" spans="1:18" hidden="1" x14ac:dyDescent="0.35">
      <c r="A1297" s="34" t="s">
        <v>10022</v>
      </c>
      <c r="B1297" t="s">
        <v>4708</v>
      </c>
      <c r="C1297" t="s">
        <v>4709</v>
      </c>
      <c r="D1297" t="s">
        <v>10022</v>
      </c>
      <c r="E1297" t="s">
        <v>9616</v>
      </c>
      <c r="F1297" t="s">
        <v>4588</v>
      </c>
      <c r="G1297" s="7">
        <v>3461.5315399999999</v>
      </c>
      <c r="H1297" s="7">
        <v>752.11059</v>
      </c>
      <c r="I1297" s="7">
        <v>3468.7375499999998</v>
      </c>
      <c r="J1297" s="7">
        <v>3631.8490280000001</v>
      </c>
      <c r="K1297" s="7">
        <v>3773.5465129999998</v>
      </c>
      <c r="L1297" s="7">
        <v>3720.2840120000001</v>
      </c>
      <c r="M1297" s="7">
        <v>3612.9390250000001</v>
      </c>
      <c r="N1297" s="7">
        <v>3615.869154</v>
      </c>
      <c r="O1297" s="7">
        <v>3582.288184</v>
      </c>
      <c r="P1297" s="7">
        <v>3451.6399470000001</v>
      </c>
      <c r="Q1297" s="7">
        <v>2492.0017009999997</v>
      </c>
      <c r="R1297" s="7">
        <v>262.63549399999999</v>
      </c>
    </row>
    <row r="1298" spans="1:18" hidden="1" x14ac:dyDescent="0.35">
      <c r="A1298" s="34" t="s">
        <v>9926</v>
      </c>
      <c r="B1298" t="s">
        <v>4710</v>
      </c>
      <c r="C1298" t="s">
        <v>44</v>
      </c>
      <c r="D1298" t="s">
        <v>9926</v>
      </c>
      <c r="E1298" t="s">
        <v>10023</v>
      </c>
      <c r="F1298" t="s">
        <v>4588</v>
      </c>
      <c r="G1298" s="7">
        <v>0</v>
      </c>
      <c r="H1298" s="7">
        <v>0</v>
      </c>
      <c r="I1298" s="7"/>
      <c r="J1298" s="7"/>
      <c r="K1298" s="7"/>
      <c r="L1298" s="7"/>
      <c r="M1298" s="7"/>
      <c r="N1298" s="7"/>
      <c r="O1298" s="7"/>
      <c r="P1298" s="7"/>
      <c r="Q1298" s="7"/>
      <c r="R1298" s="7"/>
    </row>
    <row r="1299" spans="1:18" hidden="1" x14ac:dyDescent="0.35">
      <c r="A1299" s="34" t="s">
        <v>9926</v>
      </c>
      <c r="B1299" t="s">
        <v>4710</v>
      </c>
      <c r="C1299" t="s">
        <v>44</v>
      </c>
      <c r="D1299" t="s">
        <v>9926</v>
      </c>
      <c r="E1299" t="s">
        <v>9611</v>
      </c>
      <c r="F1299" t="s">
        <v>4588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</row>
    <row r="1300" spans="1:18" hidden="1" x14ac:dyDescent="0.35">
      <c r="A1300" s="34" t="s">
        <v>9926</v>
      </c>
      <c r="B1300" t="s">
        <v>4711</v>
      </c>
      <c r="C1300" t="s">
        <v>44</v>
      </c>
      <c r="D1300" t="s">
        <v>9926</v>
      </c>
      <c r="E1300" t="s">
        <v>10023</v>
      </c>
      <c r="F1300" t="s">
        <v>4588</v>
      </c>
      <c r="G1300" s="7">
        <v>26604.871745791977</v>
      </c>
      <c r="H1300" s="7">
        <v>22775.111953524869</v>
      </c>
      <c r="I1300" s="7"/>
      <c r="J1300" s="7"/>
      <c r="K1300" s="7"/>
      <c r="L1300" s="7"/>
      <c r="M1300" s="7"/>
      <c r="N1300" s="7"/>
      <c r="O1300" s="7"/>
      <c r="P1300" s="7"/>
      <c r="Q1300" s="7"/>
      <c r="R1300" s="7"/>
    </row>
    <row r="1301" spans="1:18" hidden="1" x14ac:dyDescent="0.35">
      <c r="A1301" s="34" t="s">
        <v>9926</v>
      </c>
      <c r="B1301" t="s">
        <v>4711</v>
      </c>
      <c r="C1301" t="s">
        <v>44</v>
      </c>
      <c r="D1301" t="s">
        <v>9926</v>
      </c>
      <c r="E1301" t="s">
        <v>9611</v>
      </c>
      <c r="F1301" t="s">
        <v>4588</v>
      </c>
      <c r="G1301" s="7">
        <v>59343.118673359066</v>
      </c>
      <c r="H1301" s="7">
        <v>52749.229671800342</v>
      </c>
      <c r="I1301" s="7">
        <v>90788.821508170382</v>
      </c>
      <c r="J1301" s="7">
        <v>88314.900338137042</v>
      </c>
      <c r="K1301" s="7">
        <v>88677.938098999992</v>
      </c>
      <c r="L1301" s="7">
        <v>86876.648027000003</v>
      </c>
      <c r="M1301" s="7">
        <v>89062.78203599999</v>
      </c>
      <c r="N1301" s="7">
        <v>84145.940901000009</v>
      </c>
      <c r="O1301" s="7">
        <v>90440.400886000018</v>
      </c>
      <c r="P1301" s="7">
        <v>93547.735335999983</v>
      </c>
      <c r="Q1301" s="7">
        <v>88522.571882999997</v>
      </c>
      <c r="R1301" s="7">
        <v>94129.05373</v>
      </c>
    </row>
    <row r="1302" spans="1:18" hidden="1" x14ac:dyDescent="0.35">
      <c r="A1302" s="34" t="s">
        <v>10024</v>
      </c>
      <c r="B1302" t="s">
        <v>4712</v>
      </c>
      <c r="C1302" t="s">
        <v>4713</v>
      </c>
      <c r="D1302" t="s">
        <v>10024</v>
      </c>
      <c r="E1302" t="s">
        <v>10013</v>
      </c>
      <c r="F1302" t="s">
        <v>4588</v>
      </c>
      <c r="G1302" s="7">
        <v>1891.7558402850082</v>
      </c>
      <c r="H1302" s="7">
        <v>0.14730889170501385</v>
      </c>
      <c r="I1302" s="7">
        <v>3.6166801427315161E-2</v>
      </c>
      <c r="J1302" s="7">
        <v>9.279361308613952E-3</v>
      </c>
      <c r="K1302" s="7">
        <v>0</v>
      </c>
      <c r="L1302" s="7">
        <v>822.202403</v>
      </c>
      <c r="M1302" s="7">
        <v>1966.48938</v>
      </c>
      <c r="N1302" s="7">
        <v>7.7877179999999999</v>
      </c>
      <c r="O1302" s="7">
        <v>3.700148</v>
      </c>
      <c r="P1302" s="7">
        <v>0.220022</v>
      </c>
      <c r="Q1302" s="7">
        <v>2.2010740000000002</v>
      </c>
      <c r="R1302" s="7">
        <v>30.594574999999999</v>
      </c>
    </row>
    <row r="1303" spans="1:18" hidden="1" x14ac:dyDescent="0.35">
      <c r="A1303" s="34" t="s">
        <v>9433</v>
      </c>
      <c r="B1303" t="s">
        <v>4714</v>
      </c>
      <c r="C1303" t="s">
        <v>7331</v>
      </c>
      <c r="D1303" t="s">
        <v>9433</v>
      </c>
      <c r="E1303" t="s">
        <v>9615</v>
      </c>
      <c r="F1303" t="s">
        <v>7331</v>
      </c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>
        <v>340.905349</v>
      </c>
    </row>
    <row r="1304" spans="1:18" hidden="1" x14ac:dyDescent="0.35">
      <c r="A1304" s="34" t="s">
        <v>3637</v>
      </c>
      <c r="B1304" t="s">
        <v>4714</v>
      </c>
      <c r="C1304" t="s">
        <v>79</v>
      </c>
      <c r="D1304" t="s">
        <v>3637</v>
      </c>
      <c r="E1304" t="s">
        <v>9621</v>
      </c>
      <c r="F1304" t="s">
        <v>4590</v>
      </c>
      <c r="G1304" s="7">
        <v>1163.6031680000001</v>
      </c>
      <c r="H1304" s="7">
        <v>1015.294807</v>
      </c>
      <c r="I1304" s="7">
        <v>961.57345499999997</v>
      </c>
      <c r="J1304" s="7">
        <v>670.93247899999994</v>
      </c>
      <c r="K1304" s="7">
        <v>671.36725499999989</v>
      </c>
      <c r="L1304" s="7">
        <v>849.28966300000002</v>
      </c>
      <c r="M1304" s="7">
        <v>895.08751100000006</v>
      </c>
      <c r="N1304" s="7">
        <v>845.06874799999991</v>
      </c>
      <c r="O1304" s="7">
        <v>711.47735</v>
      </c>
      <c r="P1304" s="7">
        <v>790.48054000000002</v>
      </c>
      <c r="Q1304" s="7">
        <v>797.74944400000004</v>
      </c>
      <c r="R1304" s="7">
        <v>1028.358058</v>
      </c>
    </row>
    <row r="1305" spans="1:18" hidden="1" x14ac:dyDescent="0.35">
      <c r="A1305" s="34" t="s">
        <v>10025</v>
      </c>
      <c r="B1305" t="s">
        <v>4714</v>
      </c>
      <c r="C1305" t="s">
        <v>461</v>
      </c>
      <c r="D1305" t="s">
        <v>10025</v>
      </c>
      <c r="E1305" t="s">
        <v>9616</v>
      </c>
      <c r="F1305" t="s">
        <v>4590</v>
      </c>
      <c r="G1305" s="7">
        <v>81.212000000000003</v>
      </c>
      <c r="H1305" s="7">
        <v>75.358000000000004</v>
      </c>
      <c r="I1305" s="7">
        <v>77.272999999999996</v>
      </c>
      <c r="J1305" s="7">
        <v>70.421999999999997</v>
      </c>
      <c r="K1305" s="7">
        <v>70.350999999999999</v>
      </c>
      <c r="L1305" s="7">
        <v>73.058999999999997</v>
      </c>
      <c r="M1305" s="7">
        <v>74.081999999999994</v>
      </c>
      <c r="N1305" s="7">
        <v>71.284999999999997</v>
      </c>
      <c r="O1305" s="7">
        <v>67.025999999999996</v>
      </c>
      <c r="P1305" s="7">
        <v>72.078000000000003</v>
      </c>
      <c r="Q1305" s="7">
        <v>71.176000000000002</v>
      </c>
      <c r="R1305" s="7">
        <v>80.769000000000005</v>
      </c>
    </row>
    <row r="1306" spans="1:18" hidden="1" x14ac:dyDescent="0.35">
      <c r="A1306" s="34" t="s">
        <v>6660</v>
      </c>
      <c r="B1306" t="s">
        <v>4714</v>
      </c>
      <c r="C1306" t="s">
        <v>6659</v>
      </c>
      <c r="D1306" t="s">
        <v>6660</v>
      </c>
      <c r="E1306" t="s">
        <v>9616</v>
      </c>
      <c r="F1306" t="s">
        <v>4590</v>
      </c>
      <c r="G1306" s="7">
        <v>690.1404</v>
      </c>
      <c r="H1306" s="7">
        <v>596.02250000000004</v>
      </c>
      <c r="I1306" s="7">
        <v>629.92969999999991</v>
      </c>
      <c r="J1306" s="7">
        <v>604.69830000000002</v>
      </c>
      <c r="K1306" s="7">
        <v>572.82190000000003</v>
      </c>
      <c r="L1306" s="7">
        <v>488.71479999999997</v>
      </c>
      <c r="M1306" s="7">
        <v>514.50149999999996</v>
      </c>
      <c r="N1306" s="7">
        <v>532.2186999999999</v>
      </c>
      <c r="O1306" s="7">
        <v>570.2346</v>
      </c>
      <c r="P1306" s="7">
        <v>647.33849999999995</v>
      </c>
      <c r="Q1306" s="7">
        <v>641.57580000000007</v>
      </c>
      <c r="R1306" s="7">
        <v>648.24239999999998</v>
      </c>
    </row>
    <row r="1307" spans="1:18" hidden="1" x14ac:dyDescent="0.35">
      <c r="A1307" s="34" t="s">
        <v>6662</v>
      </c>
      <c r="B1307" t="s">
        <v>4714</v>
      </c>
      <c r="C1307" t="s">
        <v>6661</v>
      </c>
      <c r="D1307" t="s">
        <v>6662</v>
      </c>
      <c r="E1307" t="s">
        <v>9616</v>
      </c>
      <c r="F1307" t="s">
        <v>4590</v>
      </c>
      <c r="G1307" s="7">
        <v>496.79308999999995</v>
      </c>
      <c r="H1307" s="7">
        <v>442.16254000000004</v>
      </c>
      <c r="I1307" s="7">
        <v>488.05556000000001</v>
      </c>
      <c r="J1307" s="7">
        <v>495.86206000000004</v>
      </c>
      <c r="K1307" s="7">
        <v>478.96487999999999</v>
      </c>
      <c r="L1307" s="7">
        <v>601.75814000000003</v>
      </c>
      <c r="M1307" s="7">
        <v>614.37966000000006</v>
      </c>
      <c r="N1307" s="7">
        <v>593.62597000000005</v>
      </c>
      <c r="O1307" s="7">
        <v>526.11678000000006</v>
      </c>
      <c r="P1307" s="7">
        <v>500.66593</v>
      </c>
      <c r="Q1307" s="7">
        <v>482.40863999999999</v>
      </c>
      <c r="R1307" s="7">
        <v>511.53199999999998</v>
      </c>
    </row>
    <row r="1308" spans="1:18" hidden="1" x14ac:dyDescent="0.35">
      <c r="A1308" s="34" t="s">
        <v>655</v>
      </c>
      <c r="B1308" t="s">
        <v>4714</v>
      </c>
      <c r="C1308" t="s">
        <v>654</v>
      </c>
      <c r="D1308" t="s">
        <v>655</v>
      </c>
      <c r="E1308" t="s">
        <v>4592</v>
      </c>
      <c r="F1308" t="s">
        <v>4590</v>
      </c>
      <c r="G1308" s="7">
        <v>265.04200000000003</v>
      </c>
      <c r="H1308" s="7">
        <v>163.44085999999999</v>
      </c>
      <c r="I1308" s="7">
        <v>266.42545000000001</v>
      </c>
      <c r="J1308" s="7">
        <v>239.03640999999999</v>
      </c>
      <c r="K1308" s="7">
        <v>250.80594000000002</v>
      </c>
      <c r="L1308" s="7">
        <v>292.63444000000004</v>
      </c>
      <c r="M1308" s="7">
        <v>277.54822000000001</v>
      </c>
      <c r="N1308" s="7">
        <v>261.12090000000001</v>
      </c>
      <c r="O1308" s="7">
        <v>239.63946000000001</v>
      </c>
      <c r="P1308" s="7">
        <v>242.42084999999997</v>
      </c>
      <c r="Q1308" s="7">
        <v>247.83972</v>
      </c>
      <c r="R1308" s="7">
        <v>250.7835</v>
      </c>
    </row>
    <row r="1309" spans="1:18" hidden="1" x14ac:dyDescent="0.35">
      <c r="A1309" s="34" t="s">
        <v>10026</v>
      </c>
      <c r="B1309" t="s">
        <v>4714</v>
      </c>
      <c r="C1309" t="s">
        <v>656</v>
      </c>
      <c r="D1309" t="s">
        <v>10026</v>
      </c>
      <c r="E1309" t="s">
        <v>4126</v>
      </c>
      <c r="F1309" t="s">
        <v>4590</v>
      </c>
      <c r="G1309" s="7">
        <v>83.259699999999995</v>
      </c>
      <c r="H1309" s="7">
        <v>51.760100000000001</v>
      </c>
      <c r="I1309" s="7">
        <v>107.41800000000001</v>
      </c>
      <c r="J1309" s="7">
        <v>114.74910000000001</v>
      </c>
      <c r="K1309" s="7">
        <v>124.70099999999999</v>
      </c>
      <c r="L1309" s="7">
        <v>151.78120000000001</v>
      </c>
      <c r="M1309" s="7">
        <v>155.56549999999999</v>
      </c>
      <c r="N1309" s="7">
        <v>145.626</v>
      </c>
      <c r="O1309" s="7">
        <v>128.00730000000001</v>
      </c>
      <c r="P1309" s="7">
        <v>135.40439999999998</v>
      </c>
      <c r="Q1309" s="7">
        <v>131.02610000000001</v>
      </c>
      <c r="R1309" s="7">
        <v>127.2152</v>
      </c>
    </row>
    <row r="1310" spans="1:18" hidden="1" x14ac:dyDescent="0.35">
      <c r="A1310" s="34" t="s">
        <v>663</v>
      </c>
      <c r="B1310" t="s">
        <v>4714</v>
      </c>
      <c r="C1310" t="s">
        <v>662</v>
      </c>
      <c r="D1310" t="s">
        <v>663</v>
      </c>
      <c r="E1310" t="s">
        <v>9611</v>
      </c>
      <c r="F1310" t="s">
        <v>4590</v>
      </c>
      <c r="G1310" s="7">
        <v>151.05350000000001</v>
      </c>
      <c r="H1310" s="7">
        <v>125.9837</v>
      </c>
      <c r="I1310" s="7">
        <v>135.42370000000003</v>
      </c>
      <c r="J1310" s="7">
        <v>115.6387</v>
      </c>
      <c r="K1310" s="7">
        <v>107.28110000000001</v>
      </c>
      <c r="L1310" s="7">
        <v>111.0749</v>
      </c>
      <c r="M1310" s="7">
        <v>115.5977</v>
      </c>
      <c r="N1310" s="7">
        <v>115.15300000000001</v>
      </c>
      <c r="O1310" s="7">
        <v>112.5894</v>
      </c>
      <c r="P1310" s="7">
        <v>126.7813</v>
      </c>
      <c r="Q1310" s="7">
        <v>125.46599999999999</v>
      </c>
      <c r="R1310" s="7">
        <v>145.90079999999998</v>
      </c>
    </row>
    <row r="1311" spans="1:18" hidden="1" x14ac:dyDescent="0.35">
      <c r="A1311" s="34" t="s">
        <v>663</v>
      </c>
      <c r="B1311" t="s">
        <v>4714</v>
      </c>
      <c r="C1311" t="s">
        <v>662</v>
      </c>
      <c r="D1311" t="s">
        <v>663</v>
      </c>
      <c r="E1311" t="s">
        <v>4592</v>
      </c>
      <c r="F1311" t="s">
        <v>4590</v>
      </c>
      <c r="G1311" s="7">
        <v>132.33449999999999</v>
      </c>
      <c r="H1311" s="7">
        <v>88.780299999999997</v>
      </c>
      <c r="I1311" s="7">
        <v>156.90600000000001</v>
      </c>
      <c r="J1311" s="7">
        <v>133.10570000000001</v>
      </c>
      <c r="K1311" s="7">
        <v>138.35989999999998</v>
      </c>
      <c r="L1311" s="7">
        <v>144.58079999999998</v>
      </c>
      <c r="M1311" s="7">
        <v>147.63670000000002</v>
      </c>
      <c r="N1311" s="7">
        <v>137.8486</v>
      </c>
      <c r="O1311" s="7">
        <v>132.58539999999999</v>
      </c>
      <c r="P1311" s="7">
        <v>149.869</v>
      </c>
      <c r="Q1311" s="7">
        <v>147.31629999999998</v>
      </c>
      <c r="R1311" s="7">
        <v>150.31659999999999</v>
      </c>
    </row>
    <row r="1312" spans="1:18" hidden="1" x14ac:dyDescent="0.35">
      <c r="A1312" s="34" t="s">
        <v>10027</v>
      </c>
      <c r="B1312" t="s">
        <v>4714</v>
      </c>
      <c r="C1312" t="s">
        <v>672</v>
      </c>
      <c r="D1312" t="s">
        <v>10027</v>
      </c>
      <c r="E1312" t="s">
        <v>9616</v>
      </c>
      <c r="F1312" t="s">
        <v>4590</v>
      </c>
      <c r="G1312" s="7">
        <v>43.3367</v>
      </c>
      <c r="H1312" s="7">
        <v>21.692799999999998</v>
      </c>
      <c r="I1312" s="7">
        <v>51.682300000000005</v>
      </c>
      <c r="J1312" s="7">
        <v>45.244199999999999</v>
      </c>
      <c r="K1312" s="7">
        <v>40.994599999999998</v>
      </c>
      <c r="L1312" s="7">
        <v>43.3613</v>
      </c>
      <c r="M1312" s="7">
        <v>40.151499999999999</v>
      </c>
      <c r="N1312" s="7">
        <v>40.022500000000001</v>
      </c>
      <c r="O1312" s="7">
        <v>39.321599999999997</v>
      </c>
      <c r="P1312" s="7">
        <v>46.751800000000003</v>
      </c>
      <c r="Q1312" s="7">
        <v>44.753300000000003</v>
      </c>
      <c r="R1312" s="7">
        <v>37.529199999999996</v>
      </c>
    </row>
    <row r="1313" spans="1:18" hidden="1" x14ac:dyDescent="0.35">
      <c r="A1313" s="34" t="s">
        <v>7228</v>
      </c>
      <c r="B1313" t="s">
        <v>4714</v>
      </c>
      <c r="C1313" t="s">
        <v>687</v>
      </c>
      <c r="D1313" t="s">
        <v>7228</v>
      </c>
      <c r="E1313" t="s">
        <v>9616</v>
      </c>
      <c r="F1313" t="s">
        <v>4590</v>
      </c>
      <c r="G1313" s="7">
        <v>119.03639999999999</v>
      </c>
      <c r="H1313" s="7">
        <v>90.013979999999989</v>
      </c>
      <c r="I1313" s="7">
        <v>130.17198000000002</v>
      </c>
      <c r="J1313" s="7">
        <v>127.63914</v>
      </c>
      <c r="K1313" s="7">
        <v>128.35795999999999</v>
      </c>
      <c r="L1313" s="7">
        <v>142.69564</v>
      </c>
      <c r="M1313" s="7">
        <v>114.09981999999999</v>
      </c>
      <c r="N1313" s="7">
        <v>114.81950999999999</v>
      </c>
      <c r="O1313" s="7">
        <v>106.44781</v>
      </c>
      <c r="P1313" s="7">
        <v>115.96653000000001</v>
      </c>
      <c r="Q1313" s="7">
        <v>116.62052</v>
      </c>
      <c r="R1313" s="7">
        <v>103.42488</v>
      </c>
    </row>
    <row r="1314" spans="1:18" hidden="1" x14ac:dyDescent="0.35">
      <c r="A1314" s="34" t="s">
        <v>6521</v>
      </c>
      <c r="B1314" t="s">
        <v>4714</v>
      </c>
      <c r="C1314" t="s">
        <v>6520</v>
      </c>
      <c r="D1314" t="s">
        <v>6521</v>
      </c>
      <c r="E1314" t="s">
        <v>4126</v>
      </c>
      <c r="F1314" t="s">
        <v>4590</v>
      </c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>
        <v>718.64930000000004</v>
      </c>
    </row>
    <row r="1315" spans="1:18" hidden="1" x14ac:dyDescent="0.35">
      <c r="A1315" s="34" t="s">
        <v>9726</v>
      </c>
      <c r="B1315" t="s">
        <v>4714</v>
      </c>
      <c r="C1315" t="s">
        <v>228</v>
      </c>
      <c r="D1315" t="s">
        <v>9726</v>
      </c>
      <c r="E1315" t="s">
        <v>4126</v>
      </c>
      <c r="F1315" t="s">
        <v>4590</v>
      </c>
      <c r="G1315" s="7">
        <v>102.2046</v>
      </c>
      <c r="H1315" s="7">
        <v>90.901399999999995</v>
      </c>
      <c r="I1315" s="7">
        <v>91.880899999999997</v>
      </c>
      <c r="J1315" s="7">
        <v>89.297899999999998</v>
      </c>
      <c r="K1315" s="7">
        <v>97.501499999999993</v>
      </c>
      <c r="L1315" s="7">
        <v>99.016300000000001</v>
      </c>
      <c r="M1315" s="7">
        <v>99.3934</v>
      </c>
      <c r="N1315" s="7">
        <v>97.630899999999997</v>
      </c>
      <c r="O1315" s="7">
        <v>84.254999999999995</v>
      </c>
      <c r="P1315" s="7">
        <v>85.499600000000001</v>
      </c>
      <c r="Q1315" s="7">
        <v>90.543000000000006</v>
      </c>
      <c r="R1315" s="7">
        <v>96.824600000000004</v>
      </c>
    </row>
    <row r="1316" spans="1:18" hidden="1" x14ac:dyDescent="0.35">
      <c r="A1316" s="34" t="s">
        <v>7076</v>
      </c>
      <c r="B1316" t="s">
        <v>4714</v>
      </c>
      <c r="C1316" t="s">
        <v>1371</v>
      </c>
      <c r="D1316" t="s">
        <v>7076</v>
      </c>
      <c r="E1316" t="s">
        <v>4126</v>
      </c>
      <c r="F1316" t="s">
        <v>4590</v>
      </c>
      <c r="G1316" s="7">
        <v>59.944160000000004</v>
      </c>
      <c r="H1316" s="7">
        <v>51.275010000000002</v>
      </c>
      <c r="I1316" s="7">
        <v>41.552330000000005</v>
      </c>
      <c r="J1316" s="7">
        <v>25.417919999999999</v>
      </c>
      <c r="K1316" s="7">
        <v>23.208119999999997</v>
      </c>
      <c r="L1316" s="7">
        <v>31.671700000000001</v>
      </c>
      <c r="M1316" s="7">
        <v>34.020789999999998</v>
      </c>
      <c r="N1316" s="7">
        <v>31.400639999999999</v>
      </c>
      <c r="O1316" s="7">
        <v>30.603360000000002</v>
      </c>
      <c r="P1316" s="7">
        <v>36.715410000000006</v>
      </c>
      <c r="Q1316" s="7">
        <v>34.720459999999996</v>
      </c>
      <c r="R1316" s="7">
        <v>41.809419999999996</v>
      </c>
    </row>
    <row r="1317" spans="1:18" hidden="1" x14ac:dyDescent="0.35">
      <c r="A1317" s="34" t="s">
        <v>3690</v>
      </c>
      <c r="B1317" t="s">
        <v>4714</v>
      </c>
      <c r="C1317" t="s">
        <v>3689</v>
      </c>
      <c r="D1317" t="s">
        <v>3690</v>
      </c>
      <c r="E1317" t="s">
        <v>4126</v>
      </c>
      <c r="F1317" t="s">
        <v>4590</v>
      </c>
      <c r="G1317" s="7">
        <v>83.436800000000005</v>
      </c>
      <c r="H1317" s="7">
        <v>80.58489999999999</v>
      </c>
      <c r="I1317" s="7">
        <v>97.277299999999997</v>
      </c>
      <c r="J1317" s="7">
        <v>100.291</v>
      </c>
      <c r="K1317" s="7">
        <v>118.10980000000001</v>
      </c>
      <c r="L1317" s="7">
        <v>142.32739999999998</v>
      </c>
      <c r="M1317" s="7">
        <v>144.35470000000001</v>
      </c>
      <c r="N1317" s="7">
        <v>145.36850000000001</v>
      </c>
      <c r="O1317" s="7">
        <v>130.1875</v>
      </c>
      <c r="P1317" s="7">
        <v>124.09110000000001</v>
      </c>
      <c r="Q1317" s="7">
        <v>117.7572</v>
      </c>
      <c r="R1317" s="7">
        <v>118.09219999999999</v>
      </c>
    </row>
    <row r="1318" spans="1:18" hidden="1" x14ac:dyDescent="0.35">
      <c r="A1318" s="34" t="s">
        <v>1476</v>
      </c>
      <c r="B1318" t="s">
        <v>4714</v>
      </c>
      <c r="C1318" t="s">
        <v>1475</v>
      </c>
      <c r="D1318" t="s">
        <v>1476</v>
      </c>
      <c r="E1318" t="s">
        <v>9619</v>
      </c>
      <c r="F1318" t="s">
        <v>4590</v>
      </c>
      <c r="G1318" s="7">
        <v>51.079000000000001</v>
      </c>
      <c r="H1318" s="7">
        <v>42.85</v>
      </c>
      <c r="I1318" s="7">
        <v>59.3155</v>
      </c>
      <c r="J1318" s="7">
        <v>81.87</v>
      </c>
      <c r="K1318" s="7">
        <v>134.148</v>
      </c>
      <c r="L1318" s="7">
        <v>176.55</v>
      </c>
      <c r="M1318" s="7">
        <v>179.52</v>
      </c>
      <c r="N1318" s="7">
        <v>187.60499999999999</v>
      </c>
      <c r="O1318" s="7">
        <v>139.81</v>
      </c>
      <c r="P1318" s="7">
        <v>153.99999499999998</v>
      </c>
      <c r="Q1318" s="7">
        <v>153.99999400000002</v>
      </c>
      <c r="R1318" s="7">
        <v>0</v>
      </c>
    </row>
    <row r="1319" spans="1:18" hidden="1" x14ac:dyDescent="0.35">
      <c r="A1319" s="34" t="s">
        <v>10029</v>
      </c>
      <c r="B1319" t="s">
        <v>4714</v>
      </c>
      <c r="C1319" t="s">
        <v>10028</v>
      </c>
      <c r="D1319" t="s">
        <v>10029</v>
      </c>
      <c r="E1319" t="s">
        <v>9646</v>
      </c>
      <c r="F1319" t="s">
        <v>4590</v>
      </c>
      <c r="G1319" s="7">
        <v>4.6035000000000004</v>
      </c>
      <c r="H1319" s="7">
        <v>6.7850000000000001</v>
      </c>
      <c r="I1319" s="7">
        <v>10.8561</v>
      </c>
      <c r="J1319" s="7">
        <v>12.247200000000001</v>
      </c>
      <c r="K1319" s="7">
        <v>17.935299999999998</v>
      </c>
      <c r="L1319" s="7">
        <v>24.472900000000003</v>
      </c>
      <c r="M1319" s="7">
        <v>25.667300000000001</v>
      </c>
      <c r="N1319" s="7">
        <v>24.785599999999999</v>
      </c>
      <c r="O1319" s="7">
        <v>22.9023</v>
      </c>
      <c r="P1319" s="7">
        <v>21.529700000000002</v>
      </c>
      <c r="Q1319" s="7">
        <v>20.3992</v>
      </c>
      <c r="R1319" s="7">
        <v>20.839099999999998</v>
      </c>
    </row>
    <row r="1320" spans="1:18" hidden="1" x14ac:dyDescent="0.35">
      <c r="A1320" s="34" t="s">
        <v>1554</v>
      </c>
      <c r="B1320" t="s">
        <v>4714</v>
      </c>
      <c r="C1320" t="s">
        <v>1553</v>
      </c>
      <c r="D1320" t="s">
        <v>1554</v>
      </c>
      <c r="E1320" t="s">
        <v>9615</v>
      </c>
      <c r="F1320" t="s">
        <v>4590</v>
      </c>
      <c r="G1320" s="7">
        <v>126.6298</v>
      </c>
      <c r="H1320" s="7">
        <v>112.89269999999999</v>
      </c>
      <c r="I1320" s="7">
        <v>120.6178</v>
      </c>
      <c r="J1320" s="7">
        <v>113.23340000000002</v>
      </c>
      <c r="K1320" s="7">
        <v>127.92619999999999</v>
      </c>
      <c r="L1320" s="7">
        <v>146.8409</v>
      </c>
      <c r="M1320" s="7">
        <v>144.6405</v>
      </c>
      <c r="N1320" s="7">
        <v>140.33080000000001</v>
      </c>
      <c r="O1320" s="7">
        <v>115.9721</v>
      </c>
      <c r="P1320" s="7">
        <v>113.89709999999999</v>
      </c>
      <c r="Q1320" s="7">
        <v>107.1182</v>
      </c>
      <c r="R1320" s="7">
        <v>52.054400000000001</v>
      </c>
    </row>
    <row r="1321" spans="1:18" hidden="1" x14ac:dyDescent="0.35">
      <c r="A1321" s="34" t="s">
        <v>6496</v>
      </c>
      <c r="B1321" t="s">
        <v>4714</v>
      </c>
      <c r="C1321" t="s">
        <v>1562</v>
      </c>
      <c r="D1321" t="s">
        <v>6496</v>
      </c>
      <c r="E1321" t="s">
        <v>9620</v>
      </c>
      <c r="F1321" t="s">
        <v>4590</v>
      </c>
      <c r="G1321" s="7">
        <v>102.1601</v>
      </c>
      <c r="H1321" s="7">
        <v>89.891300000000001</v>
      </c>
      <c r="I1321" s="7">
        <v>92.787399999999991</v>
      </c>
      <c r="J1321" s="7">
        <v>88.972800000000007</v>
      </c>
      <c r="K1321" s="7">
        <v>102.51169999999999</v>
      </c>
      <c r="L1321" s="7">
        <v>122.41930000000001</v>
      </c>
      <c r="M1321" s="7">
        <v>121.9512</v>
      </c>
      <c r="N1321" s="7">
        <v>117.9088</v>
      </c>
      <c r="O1321" s="7">
        <v>104.767</v>
      </c>
      <c r="P1321" s="7">
        <v>97.582300000000004</v>
      </c>
      <c r="Q1321" s="7">
        <v>92.048400000000001</v>
      </c>
      <c r="R1321" s="7">
        <v>96.155199999999994</v>
      </c>
    </row>
    <row r="1322" spans="1:18" hidden="1" x14ac:dyDescent="0.35">
      <c r="A1322" s="34" t="s">
        <v>3710</v>
      </c>
      <c r="B1322" t="s">
        <v>4714</v>
      </c>
      <c r="C1322" t="s">
        <v>3709</v>
      </c>
      <c r="D1322" t="s">
        <v>3710</v>
      </c>
      <c r="E1322" t="s">
        <v>9692</v>
      </c>
      <c r="F1322" t="s">
        <v>4590</v>
      </c>
      <c r="G1322" s="7">
        <v>63.008099999999999</v>
      </c>
      <c r="H1322" s="7">
        <v>60.235300000000002</v>
      </c>
      <c r="I1322" s="7">
        <v>65.079800000000006</v>
      </c>
      <c r="J1322" s="7">
        <v>64.61330000000001</v>
      </c>
      <c r="K1322" s="7">
        <v>80.983800000000002</v>
      </c>
      <c r="L1322" s="7">
        <v>96.177600000000012</v>
      </c>
      <c r="M1322" s="7">
        <v>97.657800000000009</v>
      </c>
      <c r="N1322" s="7">
        <v>90.92580000000001</v>
      </c>
      <c r="O1322" s="7">
        <v>84.328800000000001</v>
      </c>
      <c r="P1322" s="7">
        <v>80.641000000000005</v>
      </c>
      <c r="Q1322" s="7">
        <v>74.165399999999991</v>
      </c>
      <c r="R1322" s="7">
        <v>67.210999999999999</v>
      </c>
    </row>
    <row r="1323" spans="1:18" hidden="1" x14ac:dyDescent="0.35">
      <c r="A1323" s="34" t="s">
        <v>1588</v>
      </c>
      <c r="B1323" t="s">
        <v>4714</v>
      </c>
      <c r="C1323" t="s">
        <v>1587</v>
      </c>
      <c r="D1323" t="s">
        <v>1588</v>
      </c>
      <c r="E1323" t="s">
        <v>9611</v>
      </c>
      <c r="F1323" t="s">
        <v>4590</v>
      </c>
      <c r="G1323" s="7">
        <v>208.11126999999999</v>
      </c>
      <c r="H1323" s="7">
        <v>185.93057000000002</v>
      </c>
      <c r="I1323" s="7">
        <v>199.72307000000001</v>
      </c>
      <c r="J1323" s="7">
        <v>185.40522000000001</v>
      </c>
      <c r="K1323" s="7">
        <v>187.62214</v>
      </c>
      <c r="L1323" s="7">
        <v>196.30544</v>
      </c>
      <c r="M1323" s="7">
        <v>203.30979000000002</v>
      </c>
      <c r="N1323" s="7">
        <v>200.81556</v>
      </c>
      <c r="O1323" s="7">
        <v>186.83159000000001</v>
      </c>
      <c r="P1323" s="7">
        <v>198.57413</v>
      </c>
      <c r="Q1323" s="7">
        <v>189.82338000000001</v>
      </c>
      <c r="R1323" s="7">
        <v>0</v>
      </c>
    </row>
    <row r="1324" spans="1:18" hidden="1" x14ac:dyDescent="0.35">
      <c r="A1324" s="34" t="s">
        <v>1601</v>
      </c>
      <c r="B1324" t="s">
        <v>4714</v>
      </c>
      <c r="C1324" t="s">
        <v>1600</v>
      </c>
      <c r="D1324" t="s">
        <v>1601</v>
      </c>
      <c r="E1324" t="s">
        <v>9615</v>
      </c>
      <c r="F1324" t="s">
        <v>4590</v>
      </c>
      <c r="G1324" s="7">
        <v>89.383800000000008</v>
      </c>
      <c r="H1324" s="7">
        <v>80.798199999999994</v>
      </c>
      <c r="I1324" s="7">
        <v>85.421000000000006</v>
      </c>
      <c r="J1324" s="7">
        <v>77.725700000000003</v>
      </c>
      <c r="K1324" s="7">
        <v>86.049899999999994</v>
      </c>
      <c r="L1324" s="7">
        <v>93.593899999999991</v>
      </c>
      <c r="M1324" s="7">
        <v>95.189300000000003</v>
      </c>
      <c r="N1324" s="7">
        <v>93.179899999999989</v>
      </c>
      <c r="O1324" s="7">
        <v>80.795000000000002</v>
      </c>
      <c r="P1324" s="7">
        <v>78.040000000000006</v>
      </c>
      <c r="Q1324" s="7">
        <v>77.25</v>
      </c>
      <c r="R1324" s="7">
        <v>84.002399999999994</v>
      </c>
    </row>
    <row r="1325" spans="1:18" hidden="1" x14ac:dyDescent="0.35">
      <c r="A1325" s="34" t="s">
        <v>1610</v>
      </c>
      <c r="B1325" t="s">
        <v>4714</v>
      </c>
      <c r="C1325" t="s">
        <v>1609</v>
      </c>
      <c r="D1325" t="s">
        <v>1610</v>
      </c>
      <c r="E1325" t="s">
        <v>9615</v>
      </c>
      <c r="F1325" t="s">
        <v>4590</v>
      </c>
      <c r="G1325" s="7">
        <v>58.412939999999999</v>
      </c>
      <c r="H1325" s="7">
        <v>54.52084</v>
      </c>
      <c r="I1325" s="7">
        <v>58.942070000000001</v>
      </c>
      <c r="J1325" s="7">
        <v>55.29327</v>
      </c>
      <c r="K1325" s="7">
        <v>65.759460000000004</v>
      </c>
      <c r="L1325" s="7">
        <v>81.504259999999988</v>
      </c>
      <c r="M1325" s="7">
        <v>83.893070000000009</v>
      </c>
      <c r="N1325" s="7">
        <v>78.420389999999998</v>
      </c>
      <c r="O1325" s="7">
        <v>62.945329999999998</v>
      </c>
      <c r="P1325" s="7">
        <v>58.232080000000003</v>
      </c>
      <c r="Q1325" s="7">
        <v>59.71996</v>
      </c>
      <c r="R1325" s="7">
        <v>65.412129999999991</v>
      </c>
    </row>
    <row r="1326" spans="1:18" hidden="1" x14ac:dyDescent="0.35">
      <c r="A1326" s="34" t="s">
        <v>1681</v>
      </c>
      <c r="B1326" t="s">
        <v>4714</v>
      </c>
      <c r="C1326" t="s">
        <v>1680</v>
      </c>
      <c r="D1326" t="s">
        <v>1681</v>
      </c>
      <c r="E1326" t="s">
        <v>9620</v>
      </c>
      <c r="F1326" t="s">
        <v>4590</v>
      </c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>
        <v>33.348800000000004</v>
      </c>
    </row>
    <row r="1327" spans="1:18" hidden="1" x14ac:dyDescent="0.35">
      <c r="A1327" s="34" t="s">
        <v>3720</v>
      </c>
      <c r="B1327" t="s">
        <v>4714</v>
      </c>
      <c r="C1327" t="s">
        <v>3719</v>
      </c>
      <c r="D1327" t="s">
        <v>3720</v>
      </c>
      <c r="E1327" t="s">
        <v>9626</v>
      </c>
      <c r="F1327" t="s">
        <v>4590</v>
      </c>
      <c r="G1327" s="7">
        <v>27.05</v>
      </c>
      <c r="H1327" s="7">
        <v>26.967200000000002</v>
      </c>
      <c r="I1327" s="7">
        <v>30.2318</v>
      </c>
      <c r="J1327" s="7">
        <v>27.897099999999998</v>
      </c>
      <c r="K1327" s="7">
        <v>29.917400000000001</v>
      </c>
      <c r="L1327" s="7">
        <v>36.553199999999997</v>
      </c>
      <c r="M1327" s="7">
        <v>32.7639</v>
      </c>
      <c r="N1327" s="7">
        <v>32.521900000000002</v>
      </c>
      <c r="O1327" s="7">
        <v>28.639700000000001</v>
      </c>
      <c r="P1327" s="7">
        <v>28.209</v>
      </c>
      <c r="Q1327" s="7">
        <v>28.128400000000003</v>
      </c>
      <c r="R1327" s="7">
        <v>30.979800000000001</v>
      </c>
    </row>
    <row r="1328" spans="1:18" hidden="1" x14ac:dyDescent="0.35">
      <c r="A1328" s="34" t="s">
        <v>1711</v>
      </c>
      <c r="B1328" t="s">
        <v>4714</v>
      </c>
      <c r="C1328" t="s">
        <v>1710</v>
      </c>
      <c r="D1328" t="s">
        <v>1711</v>
      </c>
      <c r="E1328" t="s">
        <v>9626</v>
      </c>
      <c r="F1328" t="s">
        <v>4590</v>
      </c>
      <c r="G1328" s="7">
        <v>66.75139999999999</v>
      </c>
      <c r="H1328" s="7">
        <v>59.7057</v>
      </c>
      <c r="I1328" s="7">
        <v>78.208300000000008</v>
      </c>
      <c r="J1328" s="7">
        <v>79.98830000000001</v>
      </c>
      <c r="K1328" s="7">
        <v>98.526399999999995</v>
      </c>
      <c r="L1328" s="7">
        <v>120.72460000000001</v>
      </c>
      <c r="M1328" s="7">
        <v>121.8724</v>
      </c>
      <c r="N1328" s="7">
        <v>128.7611</v>
      </c>
      <c r="O1328" s="7">
        <v>104.1648</v>
      </c>
      <c r="P1328" s="7">
        <v>93.221399999999988</v>
      </c>
      <c r="Q1328" s="7">
        <v>88.729100000000003</v>
      </c>
      <c r="R1328" s="7">
        <v>85.62339999999999</v>
      </c>
    </row>
    <row r="1329" spans="1:18" hidden="1" x14ac:dyDescent="0.35">
      <c r="A1329" s="34" t="s">
        <v>1731</v>
      </c>
      <c r="B1329" t="s">
        <v>4714</v>
      </c>
      <c r="C1329" t="s">
        <v>1730</v>
      </c>
      <c r="D1329" t="s">
        <v>1731</v>
      </c>
      <c r="E1329" t="s">
        <v>9626</v>
      </c>
      <c r="F1329" t="s">
        <v>4590</v>
      </c>
      <c r="G1329" s="7">
        <v>34.356999999999999</v>
      </c>
      <c r="H1329" s="7">
        <v>30.559900000000003</v>
      </c>
      <c r="I1329" s="7">
        <v>32.545000000000002</v>
      </c>
      <c r="J1329" s="7">
        <v>31.644200000000001</v>
      </c>
      <c r="K1329" s="7">
        <v>36.349299999999999</v>
      </c>
      <c r="L1329" s="7">
        <v>41.5625</v>
      </c>
      <c r="M1329" s="7">
        <v>41.024099999999997</v>
      </c>
      <c r="N1329" s="7">
        <v>38.879100000000001</v>
      </c>
      <c r="O1329" s="7">
        <v>32.929099999999998</v>
      </c>
      <c r="P1329" s="7">
        <v>30.921400000000002</v>
      </c>
      <c r="Q1329" s="7">
        <v>30.6188</v>
      </c>
      <c r="R1329" s="7">
        <v>31.9175</v>
      </c>
    </row>
    <row r="1330" spans="1:18" hidden="1" x14ac:dyDescent="0.35">
      <c r="A1330" s="34" t="s">
        <v>3741</v>
      </c>
      <c r="B1330" t="s">
        <v>4714</v>
      </c>
      <c r="C1330" t="s">
        <v>3740</v>
      </c>
      <c r="D1330" t="s">
        <v>3741</v>
      </c>
      <c r="E1330" t="s">
        <v>9692</v>
      </c>
      <c r="F1330" t="s">
        <v>4590</v>
      </c>
      <c r="G1330" s="7">
        <v>22.3657</v>
      </c>
      <c r="H1330" s="7">
        <v>21.9253</v>
      </c>
      <c r="I1330" s="7">
        <v>23.866799999999998</v>
      </c>
      <c r="J1330" s="7">
        <v>22.485700000000001</v>
      </c>
      <c r="K1330" s="7">
        <v>24.167200000000001</v>
      </c>
      <c r="L1330" s="7">
        <v>26.869199999999999</v>
      </c>
      <c r="M1330" s="7">
        <v>27.987299999999998</v>
      </c>
      <c r="N1330" s="7">
        <v>28.833099999999998</v>
      </c>
      <c r="O1330" s="7">
        <v>26.1157</v>
      </c>
      <c r="P1330" s="7">
        <v>24.788499999999999</v>
      </c>
      <c r="Q1330" s="7">
        <v>24.712</v>
      </c>
      <c r="R1330" s="7">
        <v>27.130599999999998</v>
      </c>
    </row>
    <row r="1331" spans="1:18" hidden="1" x14ac:dyDescent="0.35">
      <c r="A1331" s="34" t="s">
        <v>1777</v>
      </c>
      <c r="B1331" t="s">
        <v>4714</v>
      </c>
      <c r="C1331" t="s">
        <v>1776</v>
      </c>
      <c r="D1331" t="s">
        <v>1777</v>
      </c>
      <c r="E1331" t="s">
        <v>9616</v>
      </c>
      <c r="F1331" t="s">
        <v>4590</v>
      </c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>
        <v>12.968399999999999</v>
      </c>
    </row>
    <row r="1332" spans="1:18" hidden="1" x14ac:dyDescent="0.35">
      <c r="A1332" s="34" t="s">
        <v>10030</v>
      </c>
      <c r="B1332" t="s">
        <v>4714</v>
      </c>
      <c r="C1332" t="s">
        <v>6497</v>
      </c>
      <c r="D1332" t="s">
        <v>10030</v>
      </c>
      <c r="E1332" t="s">
        <v>9615</v>
      </c>
      <c r="F1332" t="s">
        <v>4590</v>
      </c>
      <c r="G1332" s="7"/>
      <c r="H1332" s="7"/>
      <c r="I1332" s="7"/>
      <c r="J1332" s="7">
        <v>26.646099999999997</v>
      </c>
      <c r="K1332" s="7">
        <v>36.199199999999998</v>
      </c>
      <c r="L1332" s="7">
        <v>46.465000000000003</v>
      </c>
      <c r="M1332" s="7">
        <v>48.494999999999997</v>
      </c>
      <c r="N1332" s="7">
        <v>50.281300000000002</v>
      </c>
      <c r="O1332" s="7">
        <v>47.317999999999998</v>
      </c>
      <c r="P1332" s="7">
        <v>47.18</v>
      </c>
      <c r="Q1332" s="7">
        <v>47.272100000000002</v>
      </c>
      <c r="R1332" s="7">
        <v>51.792699999999996</v>
      </c>
    </row>
    <row r="1333" spans="1:18" hidden="1" x14ac:dyDescent="0.35">
      <c r="A1333" s="34" t="s">
        <v>3745</v>
      </c>
      <c r="B1333" t="s">
        <v>4714</v>
      </c>
      <c r="C1333" t="s">
        <v>3744</v>
      </c>
      <c r="D1333" t="s">
        <v>3745</v>
      </c>
      <c r="E1333" t="s">
        <v>9615</v>
      </c>
      <c r="F1333" t="s">
        <v>4590</v>
      </c>
      <c r="G1333" s="7">
        <v>51.519599999999997</v>
      </c>
      <c r="H1333" s="7">
        <v>48.051199999999994</v>
      </c>
      <c r="I1333" s="7">
        <v>58.4041</v>
      </c>
      <c r="J1333" s="7">
        <v>56.212199999999996</v>
      </c>
      <c r="K1333" s="7">
        <v>62.4161</v>
      </c>
      <c r="L1333" s="7">
        <v>65.153000000000006</v>
      </c>
      <c r="M1333" s="7">
        <v>59.543099999999995</v>
      </c>
      <c r="N1333" s="7">
        <v>56.770099999999999</v>
      </c>
      <c r="O1333" s="7">
        <v>48.808900000000001</v>
      </c>
      <c r="P1333" s="7">
        <v>44.8279</v>
      </c>
      <c r="Q1333" s="7">
        <v>42.546099999999996</v>
      </c>
      <c r="R1333" s="7">
        <v>43.817</v>
      </c>
    </row>
    <row r="1334" spans="1:18" hidden="1" x14ac:dyDescent="0.35">
      <c r="A1334" s="34" t="s">
        <v>6664</v>
      </c>
      <c r="B1334" t="s">
        <v>4714</v>
      </c>
      <c r="C1334" t="s">
        <v>6663</v>
      </c>
      <c r="D1334" t="s">
        <v>6664</v>
      </c>
      <c r="E1334" t="s">
        <v>9615</v>
      </c>
      <c r="F1334" t="s">
        <v>4590</v>
      </c>
      <c r="G1334" s="7">
        <v>94.963899999999995</v>
      </c>
      <c r="H1334" s="7">
        <v>85.674199999999999</v>
      </c>
      <c r="I1334" s="7">
        <v>88.033299999999997</v>
      </c>
      <c r="J1334" s="7">
        <v>81.508099999999999</v>
      </c>
      <c r="K1334" s="7">
        <v>91.868200000000002</v>
      </c>
      <c r="L1334" s="7">
        <v>108.31780000000001</v>
      </c>
      <c r="M1334" s="7">
        <v>113.63460000000001</v>
      </c>
      <c r="N1334" s="7">
        <v>110.56480000000001</v>
      </c>
      <c r="O1334" s="7">
        <v>97.918700000000001</v>
      </c>
      <c r="P1334" s="7">
        <v>90.634799999999998</v>
      </c>
      <c r="Q1334" s="7">
        <v>87.866799999999998</v>
      </c>
      <c r="R1334" s="7">
        <v>0</v>
      </c>
    </row>
    <row r="1335" spans="1:18" hidden="1" x14ac:dyDescent="0.35">
      <c r="A1335" s="34" t="s">
        <v>10031</v>
      </c>
      <c r="B1335" t="s">
        <v>4714</v>
      </c>
      <c r="C1335" t="s">
        <v>1995</v>
      </c>
      <c r="D1335" t="s">
        <v>10031</v>
      </c>
      <c r="E1335" t="s">
        <v>9626</v>
      </c>
      <c r="F1335" t="s">
        <v>4590</v>
      </c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>
        <v>37.453000000000003</v>
      </c>
    </row>
    <row r="1336" spans="1:18" hidden="1" x14ac:dyDescent="0.35">
      <c r="A1336" s="34" t="s">
        <v>2000</v>
      </c>
      <c r="B1336" t="s">
        <v>4714</v>
      </c>
      <c r="C1336" t="s">
        <v>1999</v>
      </c>
      <c r="D1336" t="s">
        <v>2000</v>
      </c>
      <c r="E1336" t="s">
        <v>9615</v>
      </c>
      <c r="F1336" t="s">
        <v>4590</v>
      </c>
      <c r="G1336" s="7">
        <v>224.51820000000001</v>
      </c>
      <c r="H1336" s="7">
        <v>220.07050000000001</v>
      </c>
      <c r="I1336" s="7">
        <v>233.34800000000001</v>
      </c>
      <c r="J1336" s="7">
        <v>242.7595</v>
      </c>
      <c r="K1336" s="7">
        <v>242.85929999999999</v>
      </c>
      <c r="L1336" s="7">
        <v>243.4974</v>
      </c>
      <c r="M1336" s="7">
        <v>255.50560000000002</v>
      </c>
      <c r="N1336" s="7">
        <v>193.95860000000002</v>
      </c>
      <c r="O1336" s="7">
        <v>102.24630000000001</v>
      </c>
      <c r="P1336" s="7">
        <v>235.52420000000001</v>
      </c>
      <c r="Q1336" s="7">
        <v>181.68439999999998</v>
      </c>
      <c r="R1336" s="7">
        <v>0</v>
      </c>
    </row>
    <row r="1337" spans="1:18" hidden="1" x14ac:dyDescent="0.35">
      <c r="A1337" s="34" t="s">
        <v>9662</v>
      </c>
      <c r="B1337" t="s">
        <v>4714</v>
      </c>
      <c r="C1337" t="s">
        <v>133</v>
      </c>
      <c r="D1337" t="s">
        <v>9662</v>
      </c>
      <c r="E1337" t="s">
        <v>9616</v>
      </c>
      <c r="F1337" t="s">
        <v>4590</v>
      </c>
      <c r="G1337" s="7">
        <v>333.94746999999995</v>
      </c>
      <c r="H1337" s="7">
        <v>291.43452000000002</v>
      </c>
      <c r="I1337" s="7">
        <v>309.90802000000002</v>
      </c>
      <c r="J1337" s="7">
        <v>262.64677</v>
      </c>
      <c r="K1337" s="7">
        <v>252.57592000000002</v>
      </c>
      <c r="L1337" s="7">
        <v>268.57695000000001</v>
      </c>
      <c r="M1337" s="7">
        <v>285.49101000000002</v>
      </c>
      <c r="N1337" s="7">
        <v>284.93428999999998</v>
      </c>
      <c r="O1337" s="7">
        <v>268.83150000000001</v>
      </c>
      <c r="P1337" s="7">
        <v>284.99419</v>
      </c>
      <c r="Q1337" s="7">
        <v>287.86210999999997</v>
      </c>
      <c r="R1337" s="7">
        <v>323.95610999999997</v>
      </c>
    </row>
    <row r="1338" spans="1:18" hidden="1" x14ac:dyDescent="0.35">
      <c r="A1338" s="34" t="s">
        <v>100</v>
      </c>
      <c r="B1338" t="s">
        <v>4714</v>
      </c>
      <c r="C1338" t="s">
        <v>101</v>
      </c>
      <c r="D1338" t="s">
        <v>100</v>
      </c>
      <c r="E1338" t="s">
        <v>9622</v>
      </c>
      <c r="F1338" t="s">
        <v>4590</v>
      </c>
      <c r="G1338" s="7">
        <v>146.9161</v>
      </c>
      <c r="H1338" s="7">
        <v>130.56229999999999</v>
      </c>
      <c r="I1338" s="7">
        <v>136.55539999999999</v>
      </c>
      <c r="J1338" s="7">
        <v>114.48350000000001</v>
      </c>
      <c r="K1338" s="7">
        <v>112.44630000000001</v>
      </c>
      <c r="L1338" s="7">
        <v>107.5264</v>
      </c>
      <c r="M1338" s="7">
        <v>113.7488</v>
      </c>
      <c r="N1338" s="7">
        <v>114.16549999999999</v>
      </c>
      <c r="O1338" s="7">
        <v>106.53110000000001</v>
      </c>
      <c r="P1338" s="7">
        <v>121.9545</v>
      </c>
      <c r="Q1338" s="7">
        <v>121.3648</v>
      </c>
      <c r="R1338" s="7">
        <v>134.6927</v>
      </c>
    </row>
    <row r="1339" spans="1:18" hidden="1" x14ac:dyDescent="0.35">
      <c r="A1339" s="34" t="s">
        <v>3794</v>
      </c>
      <c r="B1339" t="s">
        <v>4714</v>
      </c>
      <c r="C1339" t="s">
        <v>2350</v>
      </c>
      <c r="D1339" t="s">
        <v>3794</v>
      </c>
      <c r="E1339" t="s">
        <v>9626</v>
      </c>
      <c r="F1339" t="s">
        <v>4590</v>
      </c>
      <c r="G1339" s="7">
        <v>84.549899999999994</v>
      </c>
      <c r="H1339" s="7">
        <v>63.796800000000005</v>
      </c>
      <c r="I1339" s="7">
        <v>81.174800000000005</v>
      </c>
      <c r="J1339" s="7">
        <v>67.906999999999996</v>
      </c>
      <c r="K1339" s="7">
        <v>59.141300000000001</v>
      </c>
      <c r="L1339" s="7">
        <v>48.633600000000001</v>
      </c>
      <c r="M1339" s="7">
        <v>47.404499999999999</v>
      </c>
      <c r="N1339" s="7">
        <v>44.170999999999999</v>
      </c>
      <c r="O1339" s="7">
        <v>39.319400000000002</v>
      </c>
      <c r="P1339" s="7">
        <v>42.701599999999999</v>
      </c>
      <c r="Q1339" s="7">
        <v>57.082900000000002</v>
      </c>
      <c r="R1339" s="7">
        <v>67.494399999999999</v>
      </c>
    </row>
    <row r="1340" spans="1:18" hidden="1" x14ac:dyDescent="0.35">
      <c r="A1340" s="34" t="s">
        <v>2354</v>
      </c>
      <c r="B1340" t="s">
        <v>4714</v>
      </c>
      <c r="C1340" t="s">
        <v>2353</v>
      </c>
      <c r="D1340" t="s">
        <v>2354</v>
      </c>
      <c r="E1340" t="s">
        <v>9615</v>
      </c>
      <c r="F1340" t="s">
        <v>4590</v>
      </c>
      <c r="G1340" s="7"/>
      <c r="H1340" s="7"/>
      <c r="I1340" s="7"/>
      <c r="J1340" s="7"/>
      <c r="K1340" s="7"/>
      <c r="L1340" s="7"/>
      <c r="M1340" s="7">
        <v>66.764409999999998</v>
      </c>
      <c r="N1340" s="7">
        <v>60.416199999999996</v>
      </c>
      <c r="O1340" s="7">
        <v>52.113379999999999</v>
      </c>
      <c r="P1340" s="7">
        <v>60.63897</v>
      </c>
      <c r="Q1340" s="7">
        <v>61.654820000000001</v>
      </c>
      <c r="R1340" s="7">
        <v>0</v>
      </c>
    </row>
    <row r="1341" spans="1:18" hidden="1" x14ac:dyDescent="0.35">
      <c r="A1341" s="34" t="s">
        <v>2354</v>
      </c>
      <c r="B1341" t="s">
        <v>4714</v>
      </c>
      <c r="C1341" t="s">
        <v>2353</v>
      </c>
      <c r="D1341" t="s">
        <v>2354</v>
      </c>
      <c r="E1341" t="s">
        <v>9616</v>
      </c>
      <c r="F1341" t="s">
        <v>4590</v>
      </c>
      <c r="G1341" s="7">
        <v>93.254429999999999</v>
      </c>
      <c r="H1341" s="7">
        <v>79.277470000000008</v>
      </c>
      <c r="I1341" s="7">
        <v>77.54428999999999</v>
      </c>
      <c r="J1341" s="7">
        <v>72.246669999999995</v>
      </c>
      <c r="K1341" s="7">
        <v>56.961190000000002</v>
      </c>
      <c r="L1341" s="7">
        <v>65.984449999999995</v>
      </c>
      <c r="M1341" s="7"/>
      <c r="N1341" s="7"/>
      <c r="O1341" s="7"/>
      <c r="P1341" s="7"/>
      <c r="Q1341" s="7"/>
      <c r="R1341" s="7"/>
    </row>
    <row r="1342" spans="1:18" hidden="1" x14ac:dyDescent="0.35">
      <c r="A1342" s="34" t="s">
        <v>2354</v>
      </c>
      <c r="B1342" t="s">
        <v>4714</v>
      </c>
      <c r="C1342" t="s">
        <v>2353</v>
      </c>
      <c r="D1342" t="s">
        <v>2354</v>
      </c>
      <c r="E1342" t="s">
        <v>9611</v>
      </c>
      <c r="F1342" t="s">
        <v>4590</v>
      </c>
      <c r="G1342" s="7">
        <v>513.29499999999996</v>
      </c>
      <c r="H1342" s="7">
        <v>428.62200000000001</v>
      </c>
      <c r="I1342" s="7">
        <v>462.15</v>
      </c>
      <c r="J1342" s="7">
        <v>433.69600000000003</v>
      </c>
      <c r="K1342" s="7">
        <v>465.09899999999999</v>
      </c>
      <c r="L1342" s="7">
        <v>543.06799999999998</v>
      </c>
      <c r="M1342" s="7">
        <v>540.55200000000002</v>
      </c>
      <c r="N1342" s="7">
        <v>542.05200000000002</v>
      </c>
      <c r="O1342" s="7">
        <v>522.74800000000005</v>
      </c>
      <c r="P1342" s="7">
        <v>541.971</v>
      </c>
      <c r="Q1342" s="7">
        <v>545.12400000000002</v>
      </c>
      <c r="R1342" s="7">
        <v>0</v>
      </c>
    </row>
    <row r="1343" spans="1:18" hidden="1" x14ac:dyDescent="0.35">
      <c r="A1343" s="34" t="s">
        <v>2358</v>
      </c>
      <c r="B1343" t="s">
        <v>4714</v>
      </c>
      <c r="C1343" t="s">
        <v>2357</v>
      </c>
      <c r="D1343" t="s">
        <v>2358</v>
      </c>
      <c r="E1343" t="s">
        <v>4592</v>
      </c>
      <c r="F1343" t="s">
        <v>4590</v>
      </c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>
        <v>73.695700000000002</v>
      </c>
    </row>
    <row r="1344" spans="1:18" hidden="1" x14ac:dyDescent="0.35">
      <c r="A1344" s="34" t="s">
        <v>6666</v>
      </c>
      <c r="B1344" t="s">
        <v>4714</v>
      </c>
      <c r="C1344" t="s">
        <v>6665</v>
      </c>
      <c r="D1344" t="s">
        <v>6666</v>
      </c>
      <c r="E1344" t="s">
        <v>9611</v>
      </c>
      <c r="F1344" t="s">
        <v>4590</v>
      </c>
      <c r="G1344" s="7">
        <v>171.215</v>
      </c>
      <c r="H1344" s="7">
        <v>153.03299999999999</v>
      </c>
      <c r="I1344" s="7">
        <v>157.03</v>
      </c>
      <c r="J1344" s="7">
        <v>122.64400000000001</v>
      </c>
      <c r="K1344" s="7">
        <v>122.71599999999999</v>
      </c>
      <c r="L1344" s="7">
        <v>118.06100000000001</v>
      </c>
      <c r="M1344" s="7">
        <v>128.36699999999999</v>
      </c>
      <c r="N1344" s="7">
        <v>123.64700000000001</v>
      </c>
      <c r="O1344" s="7">
        <v>115.69199999999999</v>
      </c>
      <c r="P1344" s="7">
        <v>126.371</v>
      </c>
      <c r="Q1344" s="7">
        <v>127.563</v>
      </c>
      <c r="R1344" s="7">
        <v>149.44399999999999</v>
      </c>
    </row>
    <row r="1345" spans="1:18" hidden="1" x14ac:dyDescent="0.35">
      <c r="A1345" s="34" t="s">
        <v>2494</v>
      </c>
      <c r="B1345" t="s">
        <v>4714</v>
      </c>
      <c r="C1345" t="s">
        <v>2493</v>
      </c>
      <c r="D1345" t="s">
        <v>2494</v>
      </c>
      <c r="E1345" t="s">
        <v>9616</v>
      </c>
      <c r="F1345" t="s">
        <v>4590</v>
      </c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>
        <v>12.732799999999999</v>
      </c>
    </row>
    <row r="1346" spans="1:18" hidden="1" x14ac:dyDescent="0.35">
      <c r="A1346" s="34" t="s">
        <v>9914</v>
      </c>
      <c r="B1346" t="s">
        <v>4714</v>
      </c>
      <c r="C1346" t="s">
        <v>2595</v>
      </c>
      <c r="D1346" t="s">
        <v>9914</v>
      </c>
      <c r="E1346" t="s">
        <v>9613</v>
      </c>
      <c r="F1346" t="s">
        <v>4590</v>
      </c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>
        <v>519.39725299999998</v>
      </c>
    </row>
    <row r="1347" spans="1:18" hidden="1" x14ac:dyDescent="0.35">
      <c r="A1347" s="34" t="s">
        <v>10032</v>
      </c>
      <c r="B1347" t="s">
        <v>4714</v>
      </c>
      <c r="C1347" t="s">
        <v>2603</v>
      </c>
      <c r="D1347" t="s">
        <v>10032</v>
      </c>
      <c r="E1347" t="s">
        <v>9616</v>
      </c>
      <c r="F1347" t="s">
        <v>4590</v>
      </c>
      <c r="G1347" s="7">
        <v>93.225859999999997</v>
      </c>
      <c r="H1347" s="7">
        <v>81.742329999999995</v>
      </c>
      <c r="I1347" s="7">
        <v>80.836010000000002</v>
      </c>
      <c r="J1347" s="7">
        <v>83.000504000000006</v>
      </c>
      <c r="K1347" s="7">
        <v>83.000640000000004</v>
      </c>
      <c r="L1347" s="7">
        <v>89.64161</v>
      </c>
      <c r="M1347" s="7">
        <v>87.423400000000001</v>
      </c>
      <c r="N1347" s="7">
        <v>83.758049999999997</v>
      </c>
      <c r="O1347" s="7">
        <v>70.426880000000011</v>
      </c>
      <c r="P1347" s="7">
        <v>81.594899999999996</v>
      </c>
      <c r="Q1347" s="7">
        <v>83.860470000000007</v>
      </c>
      <c r="R1347" s="7">
        <v>96.376630000000006</v>
      </c>
    </row>
    <row r="1348" spans="1:18" hidden="1" x14ac:dyDescent="0.35">
      <c r="A1348" s="34" t="s">
        <v>2612</v>
      </c>
      <c r="B1348" t="s">
        <v>4714</v>
      </c>
      <c r="C1348" t="s">
        <v>2611</v>
      </c>
      <c r="D1348" t="s">
        <v>2612</v>
      </c>
      <c r="E1348" t="s">
        <v>9615</v>
      </c>
      <c r="F1348" t="s">
        <v>4590</v>
      </c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>
        <v>510.63526999999999</v>
      </c>
    </row>
    <row r="1349" spans="1:18" hidden="1" x14ac:dyDescent="0.35">
      <c r="A1349" s="34" t="s">
        <v>10033</v>
      </c>
      <c r="B1349" t="s">
        <v>4714</v>
      </c>
      <c r="C1349" t="s">
        <v>2629</v>
      </c>
      <c r="D1349" t="s">
        <v>10033</v>
      </c>
      <c r="E1349" t="s">
        <v>9616</v>
      </c>
      <c r="F1349" t="s">
        <v>4590</v>
      </c>
      <c r="G1349" s="7">
        <v>3.0465720000000003</v>
      </c>
      <c r="H1349" s="7">
        <v>2.9602939999999998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</row>
    <row r="1350" spans="1:18" hidden="1" x14ac:dyDescent="0.35">
      <c r="A1350" s="34" t="s">
        <v>6668</v>
      </c>
      <c r="B1350" t="s">
        <v>4714</v>
      </c>
      <c r="C1350" t="s">
        <v>6667</v>
      </c>
      <c r="D1350" t="s">
        <v>6668</v>
      </c>
      <c r="E1350" t="s">
        <v>9611</v>
      </c>
      <c r="F1350" t="s">
        <v>4590</v>
      </c>
      <c r="G1350" s="7">
        <v>120.69139999999999</v>
      </c>
      <c r="H1350" s="7">
        <v>104.5834</v>
      </c>
      <c r="I1350" s="7">
        <v>101.17710000000001</v>
      </c>
      <c r="J1350" s="7">
        <v>79.977199999999996</v>
      </c>
      <c r="K1350" s="7">
        <v>78.06</v>
      </c>
      <c r="L1350" s="7">
        <v>83.100800000000007</v>
      </c>
      <c r="M1350" s="7">
        <v>82.0017</v>
      </c>
      <c r="N1350" s="7">
        <v>80.849699999999999</v>
      </c>
      <c r="O1350" s="7">
        <v>75.325999999999993</v>
      </c>
      <c r="P1350" s="7">
        <v>88.221399999999988</v>
      </c>
      <c r="Q1350" s="7">
        <v>96.656499999999994</v>
      </c>
      <c r="R1350" s="7">
        <v>0</v>
      </c>
    </row>
    <row r="1351" spans="1:18" hidden="1" x14ac:dyDescent="0.35">
      <c r="A1351" s="34" t="s">
        <v>2896</v>
      </c>
      <c r="B1351" t="s">
        <v>4714</v>
      </c>
      <c r="C1351" t="s">
        <v>2895</v>
      </c>
      <c r="D1351" t="s">
        <v>2896</v>
      </c>
      <c r="E1351" t="s">
        <v>9616</v>
      </c>
      <c r="F1351" t="s">
        <v>4590</v>
      </c>
      <c r="G1351" s="7">
        <v>25.510200000000001</v>
      </c>
      <c r="H1351" s="7">
        <v>21.745099999999997</v>
      </c>
      <c r="I1351" s="7">
        <v>28.454099999999997</v>
      </c>
      <c r="J1351" s="7">
        <v>29.451599999999999</v>
      </c>
      <c r="K1351" s="7">
        <v>31.708500000000001</v>
      </c>
      <c r="L1351" s="7">
        <v>35.238699999999994</v>
      </c>
      <c r="M1351" s="7">
        <v>31.809000000000001</v>
      </c>
      <c r="N1351" s="7">
        <v>29.9343</v>
      </c>
      <c r="O1351" s="7">
        <v>29.120999999999999</v>
      </c>
      <c r="P1351" s="7">
        <v>29.799700000000001</v>
      </c>
      <c r="Q1351" s="7">
        <v>28.522299999999998</v>
      </c>
      <c r="R1351" s="7">
        <v>27.749200000000002</v>
      </c>
    </row>
    <row r="1352" spans="1:18" hidden="1" x14ac:dyDescent="0.35">
      <c r="A1352" s="34" t="s">
        <v>10034</v>
      </c>
      <c r="B1352" t="s">
        <v>4714</v>
      </c>
      <c r="C1352" t="s">
        <v>2929</v>
      </c>
      <c r="D1352" t="s">
        <v>10034</v>
      </c>
      <c r="E1352" t="s">
        <v>9646</v>
      </c>
      <c r="F1352" t="s">
        <v>4590</v>
      </c>
      <c r="G1352" s="7">
        <v>89.026520000000005</v>
      </c>
      <c r="H1352" s="7">
        <v>83.14088000000001</v>
      </c>
      <c r="I1352" s="7">
        <v>94.972700000000003</v>
      </c>
      <c r="J1352" s="7">
        <v>87.26249</v>
      </c>
      <c r="K1352" s="7">
        <v>92.748509999999996</v>
      </c>
      <c r="L1352" s="7">
        <v>89.087059999999994</v>
      </c>
      <c r="M1352" s="7">
        <v>98.763660000000002</v>
      </c>
      <c r="N1352" s="7">
        <v>100.28469</v>
      </c>
      <c r="O1352" s="7">
        <v>90.048479999999998</v>
      </c>
      <c r="P1352" s="7">
        <v>93.448259999999991</v>
      </c>
      <c r="Q1352" s="7">
        <v>90.430539999999993</v>
      </c>
      <c r="R1352" s="7">
        <v>90.706360000000004</v>
      </c>
    </row>
    <row r="1353" spans="1:18" hidden="1" x14ac:dyDescent="0.35">
      <c r="A1353" s="34" t="s">
        <v>10035</v>
      </c>
      <c r="B1353" t="s">
        <v>4714</v>
      </c>
      <c r="C1353" t="s">
        <v>2999</v>
      </c>
      <c r="D1353" t="s">
        <v>10035</v>
      </c>
      <c r="E1353" t="s">
        <v>4126</v>
      </c>
      <c r="F1353" t="s">
        <v>4590</v>
      </c>
      <c r="G1353" s="7">
        <v>1.004</v>
      </c>
      <c r="H1353" s="7">
        <v>2.1413000000000002</v>
      </c>
      <c r="I1353" s="7">
        <v>2.1397440000000003</v>
      </c>
      <c r="J1353" s="7">
        <v>0.71750000000000003</v>
      </c>
      <c r="K1353" s="7">
        <v>0</v>
      </c>
      <c r="L1353" s="7"/>
      <c r="M1353" s="7"/>
      <c r="N1353" s="7"/>
      <c r="O1353" s="7"/>
      <c r="P1353" s="7"/>
      <c r="Q1353" s="7"/>
      <c r="R1353" s="7"/>
    </row>
    <row r="1354" spans="1:18" hidden="1" x14ac:dyDescent="0.35">
      <c r="A1354" s="34" t="s">
        <v>3845</v>
      </c>
      <c r="B1354" t="s">
        <v>4714</v>
      </c>
      <c r="C1354" t="s">
        <v>3844</v>
      </c>
      <c r="D1354" t="s">
        <v>3845</v>
      </c>
      <c r="E1354" t="s">
        <v>9646</v>
      </c>
      <c r="F1354" t="s">
        <v>4590</v>
      </c>
      <c r="G1354" s="7">
        <v>25.408900000000003</v>
      </c>
      <c r="H1354" s="7">
        <v>21.970099999999999</v>
      </c>
      <c r="I1354" s="7">
        <v>21.1206</v>
      </c>
      <c r="J1354" s="7">
        <v>13.630799999999999</v>
      </c>
      <c r="K1354" s="7">
        <v>13.8225</v>
      </c>
      <c r="L1354" s="7">
        <v>13.1972</v>
      </c>
      <c r="M1354" s="7">
        <v>13.8025</v>
      </c>
      <c r="N1354" s="7">
        <v>13.906700000000001</v>
      </c>
      <c r="O1354" s="7">
        <v>13.583500000000001</v>
      </c>
      <c r="P1354" s="7">
        <v>13.809700000000001</v>
      </c>
      <c r="Q1354" s="7">
        <v>13.68599</v>
      </c>
      <c r="R1354" s="7">
        <v>35.315599999999996</v>
      </c>
    </row>
    <row r="1355" spans="1:18" hidden="1" x14ac:dyDescent="0.35">
      <c r="A1355" s="34" t="s">
        <v>10036</v>
      </c>
      <c r="B1355" t="s">
        <v>4714</v>
      </c>
      <c r="C1355" t="s">
        <v>3287</v>
      </c>
      <c r="D1355" t="s">
        <v>10036</v>
      </c>
      <c r="E1355" t="s">
        <v>9616</v>
      </c>
      <c r="F1355" t="s">
        <v>4590</v>
      </c>
      <c r="G1355" s="7">
        <v>209.7089</v>
      </c>
      <c r="H1355" s="7">
        <v>249.38117000000003</v>
      </c>
      <c r="I1355" s="7">
        <v>299.50683000000004</v>
      </c>
      <c r="J1355" s="7">
        <v>202.10148000000001</v>
      </c>
      <c r="K1355" s="7">
        <v>226.78267000000002</v>
      </c>
      <c r="L1355" s="7">
        <v>259.61135000000002</v>
      </c>
      <c r="M1355" s="7">
        <v>315.24465999999995</v>
      </c>
      <c r="N1355" s="7">
        <v>279.98510999999996</v>
      </c>
      <c r="O1355" s="7">
        <v>228.82557999999997</v>
      </c>
      <c r="P1355" s="7">
        <v>263.86671000000001</v>
      </c>
      <c r="Q1355" s="7">
        <v>263.44173999999998</v>
      </c>
      <c r="R1355" s="7">
        <v>295.93465999999995</v>
      </c>
    </row>
    <row r="1356" spans="1:18" hidden="1" x14ac:dyDescent="0.35">
      <c r="A1356" s="34" t="s">
        <v>1845</v>
      </c>
      <c r="B1356" t="s">
        <v>4715</v>
      </c>
      <c r="C1356" t="s">
        <v>188</v>
      </c>
      <c r="D1356" t="s">
        <v>1845</v>
      </c>
      <c r="E1356" t="s">
        <v>9620</v>
      </c>
      <c r="F1356" t="s">
        <v>4697</v>
      </c>
      <c r="G1356" s="7">
        <v>365.508557</v>
      </c>
      <c r="H1356" s="7">
        <v>220.83728299999999</v>
      </c>
      <c r="I1356" s="7">
        <v>81.088318000000001</v>
      </c>
      <c r="J1356" s="7">
        <v>16.820827000000001</v>
      </c>
      <c r="K1356" s="7">
        <v>11.480741999999999</v>
      </c>
      <c r="L1356" s="7">
        <v>56.548662</v>
      </c>
      <c r="M1356" s="7">
        <v>174.32569799999999</v>
      </c>
      <c r="N1356" s="7">
        <v>116.268306</v>
      </c>
      <c r="O1356" s="7">
        <v>140.70940099999999</v>
      </c>
      <c r="P1356" s="7">
        <v>83.394126</v>
      </c>
      <c r="Q1356" s="7">
        <v>93.637267000000008</v>
      </c>
      <c r="R1356" s="7">
        <v>314.81954300000001</v>
      </c>
    </row>
    <row r="1357" spans="1:18" hidden="1" x14ac:dyDescent="0.35">
      <c r="A1357" s="34" t="s">
        <v>10037</v>
      </c>
      <c r="B1357" t="s">
        <v>4715</v>
      </c>
      <c r="C1357" t="s">
        <v>187</v>
      </c>
      <c r="D1357" t="s">
        <v>10037</v>
      </c>
      <c r="E1357" t="s">
        <v>9616</v>
      </c>
      <c r="F1357" t="s">
        <v>4697</v>
      </c>
      <c r="G1357" s="7">
        <v>108.07619199999999</v>
      </c>
      <c r="H1357" s="7">
        <v>98.096516000000008</v>
      </c>
      <c r="I1357" s="7">
        <v>96.988737999999998</v>
      </c>
      <c r="J1357" s="7">
        <v>88.10741800000001</v>
      </c>
      <c r="K1357" s="7">
        <v>97.925660000000008</v>
      </c>
      <c r="L1357" s="7">
        <v>98.721546000000004</v>
      </c>
      <c r="M1357" s="7">
        <v>99.365126000000004</v>
      </c>
      <c r="N1357" s="7">
        <v>93.038988000000003</v>
      </c>
      <c r="O1357" s="7">
        <v>87.378816</v>
      </c>
      <c r="P1357" s="7">
        <v>87.462227999999996</v>
      </c>
      <c r="Q1357" s="7">
        <v>87.144903999999997</v>
      </c>
      <c r="R1357" s="7">
        <v>95.413556</v>
      </c>
    </row>
    <row r="1358" spans="1:18" hidden="1" x14ac:dyDescent="0.35">
      <c r="A1358" s="34" t="s">
        <v>485</v>
      </c>
      <c r="B1358" t="s">
        <v>4716</v>
      </c>
      <c r="C1358" t="s">
        <v>484</v>
      </c>
      <c r="D1358" t="s">
        <v>485</v>
      </c>
      <c r="E1358" t="s">
        <v>9616</v>
      </c>
      <c r="F1358" t="s">
        <v>4588</v>
      </c>
      <c r="G1358" s="7">
        <v>64.765393000000003</v>
      </c>
      <c r="H1358" s="7">
        <v>0</v>
      </c>
      <c r="I1358" s="7">
        <v>116.673655</v>
      </c>
      <c r="J1358" s="7">
        <v>88.025216</v>
      </c>
      <c r="K1358" s="7">
        <v>64.603255000000004</v>
      </c>
      <c r="L1358" s="7">
        <v>58.919756</v>
      </c>
      <c r="M1358" s="7">
        <v>63.380515000000003</v>
      </c>
      <c r="N1358" s="7">
        <v>77.549267</v>
      </c>
      <c r="O1358" s="7">
        <v>72.347210000000004</v>
      </c>
      <c r="P1358" s="7">
        <v>74.113138000000006</v>
      </c>
      <c r="Q1358" s="7">
        <v>81.677080000000004</v>
      </c>
      <c r="R1358" s="7">
        <v>112.55838199999999</v>
      </c>
    </row>
    <row r="1359" spans="1:18" hidden="1" x14ac:dyDescent="0.35">
      <c r="A1359" s="34" t="s">
        <v>10038</v>
      </c>
      <c r="B1359" t="s">
        <v>4717</v>
      </c>
      <c r="C1359" t="s">
        <v>219</v>
      </c>
      <c r="D1359" t="s">
        <v>10038</v>
      </c>
      <c r="E1359" t="s">
        <v>9616</v>
      </c>
      <c r="F1359" t="s">
        <v>7276</v>
      </c>
      <c r="G1359" s="7">
        <v>1863.8019859999999</v>
      </c>
      <c r="H1359" s="7">
        <v>1511.9351900000001</v>
      </c>
      <c r="I1359" s="7">
        <v>1324.029135</v>
      </c>
      <c r="J1359" s="7">
        <v>931.69348500000001</v>
      </c>
      <c r="K1359" s="7">
        <v>576.92674900000009</v>
      </c>
      <c r="L1359" s="7">
        <v>479.50627399999996</v>
      </c>
      <c r="M1359" s="7">
        <v>520.99098800000002</v>
      </c>
      <c r="N1359" s="7">
        <v>390.16951</v>
      </c>
      <c r="O1359" s="7">
        <v>346.198733</v>
      </c>
      <c r="P1359" s="7">
        <v>596.20561199999997</v>
      </c>
      <c r="Q1359" s="7">
        <v>948.28200100000015</v>
      </c>
      <c r="R1359" s="7">
        <v>1710.8372709999999</v>
      </c>
    </row>
    <row r="1360" spans="1:18" hidden="1" x14ac:dyDescent="0.35">
      <c r="A1360" s="34" t="s">
        <v>3800</v>
      </c>
      <c r="B1360" t="s">
        <v>4717</v>
      </c>
      <c r="C1360" t="s">
        <v>2436</v>
      </c>
      <c r="D1360" t="s">
        <v>3800</v>
      </c>
      <c r="E1360" t="s">
        <v>9687</v>
      </c>
      <c r="F1360" t="s">
        <v>7276</v>
      </c>
      <c r="G1360" s="7">
        <v>70.107883000000001</v>
      </c>
      <c r="H1360" s="7">
        <v>61.385061999999998</v>
      </c>
      <c r="I1360" s="7">
        <v>75.38902800000001</v>
      </c>
      <c r="J1360" s="7">
        <v>72.318827999999996</v>
      </c>
      <c r="K1360" s="7">
        <v>80.595783999999995</v>
      </c>
      <c r="L1360" s="7">
        <v>87.663191000000012</v>
      </c>
      <c r="M1360" s="7">
        <v>95.425303</v>
      </c>
      <c r="N1360" s="7">
        <v>96.460281000000009</v>
      </c>
      <c r="O1360" s="7">
        <v>89.669157000000013</v>
      </c>
      <c r="P1360" s="7">
        <v>97.290251999999995</v>
      </c>
      <c r="Q1360" s="7">
        <v>89.309941000000009</v>
      </c>
      <c r="R1360" s="7">
        <v>82.741394999999997</v>
      </c>
    </row>
    <row r="1361" spans="1:18" hidden="1" x14ac:dyDescent="0.35">
      <c r="A1361" s="34" t="s">
        <v>9728</v>
      </c>
      <c r="B1361" t="s">
        <v>4717</v>
      </c>
      <c r="C1361" t="s">
        <v>175</v>
      </c>
      <c r="D1361" t="s">
        <v>9728</v>
      </c>
      <c r="E1361" t="s">
        <v>9616</v>
      </c>
      <c r="F1361" t="s">
        <v>7276</v>
      </c>
      <c r="G1361" s="7">
        <v>401.21938499999999</v>
      </c>
      <c r="H1361" s="7">
        <v>561.681149</v>
      </c>
      <c r="I1361" s="7">
        <v>614.06566599999996</v>
      </c>
      <c r="J1361" s="7">
        <v>645.28544599999998</v>
      </c>
      <c r="K1361" s="7">
        <v>363.13571000000002</v>
      </c>
      <c r="L1361" s="7">
        <v>643.18642399999999</v>
      </c>
      <c r="M1361" s="7">
        <v>510.172439</v>
      </c>
      <c r="N1361" s="7">
        <v>329.06424400000003</v>
      </c>
      <c r="O1361" s="7">
        <v>492.58362300000005</v>
      </c>
      <c r="P1361" s="7">
        <v>661.37259600000004</v>
      </c>
      <c r="Q1361" s="7">
        <v>127.977084</v>
      </c>
      <c r="R1361" s="7">
        <v>2.80098</v>
      </c>
    </row>
    <row r="1362" spans="1:18" hidden="1" x14ac:dyDescent="0.35">
      <c r="A1362" s="34" t="s">
        <v>934</v>
      </c>
      <c r="B1362" t="s">
        <v>4718</v>
      </c>
      <c r="C1362" t="s">
        <v>208</v>
      </c>
      <c r="D1362" t="s">
        <v>934</v>
      </c>
      <c r="E1362" t="s">
        <v>9616</v>
      </c>
      <c r="F1362" t="s">
        <v>4598</v>
      </c>
      <c r="G1362" s="7"/>
      <c r="H1362" s="7"/>
      <c r="I1362" s="7"/>
      <c r="J1362" s="7"/>
      <c r="K1362" s="7"/>
      <c r="L1362" s="7">
        <v>0.29677600000000004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</row>
    <row r="1363" spans="1:18" hidden="1" x14ac:dyDescent="0.35">
      <c r="A1363" s="34" t="s">
        <v>958</v>
      </c>
      <c r="B1363" t="s">
        <v>4718</v>
      </c>
      <c r="C1363" t="s">
        <v>957</v>
      </c>
      <c r="D1363" t="s">
        <v>958</v>
      </c>
      <c r="E1363" t="s">
        <v>9616</v>
      </c>
      <c r="F1363" t="s">
        <v>4598</v>
      </c>
      <c r="G1363" s="7">
        <v>851.53535999999997</v>
      </c>
      <c r="H1363" s="7">
        <v>951.20712000000003</v>
      </c>
      <c r="I1363" s="7">
        <v>1136.69352</v>
      </c>
      <c r="J1363" s="7">
        <v>844.55207999999993</v>
      </c>
      <c r="K1363" s="7">
        <v>858.38472000000002</v>
      </c>
      <c r="L1363" s="7">
        <v>762.97392000000002</v>
      </c>
      <c r="M1363" s="7">
        <v>799.42968000000008</v>
      </c>
      <c r="N1363" s="7">
        <v>851.65200000000004</v>
      </c>
      <c r="O1363" s="7">
        <v>809.25983999999994</v>
      </c>
      <c r="P1363" s="7">
        <v>939.14423999999997</v>
      </c>
      <c r="Q1363" s="7">
        <v>983.4624</v>
      </c>
      <c r="R1363" s="7">
        <v>1022.112</v>
      </c>
    </row>
    <row r="1364" spans="1:18" hidden="1" x14ac:dyDescent="0.35">
      <c r="A1364" s="34" t="s">
        <v>1493</v>
      </c>
      <c r="B1364" t="s">
        <v>4718</v>
      </c>
      <c r="C1364" t="s">
        <v>1492</v>
      </c>
      <c r="D1364" t="s">
        <v>1493</v>
      </c>
      <c r="E1364" t="s">
        <v>9616</v>
      </c>
      <c r="F1364" t="s">
        <v>4598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/>
      <c r="N1364" s="7"/>
      <c r="O1364" s="7"/>
      <c r="P1364" s="7"/>
      <c r="Q1364" s="7"/>
      <c r="R1364" s="7"/>
    </row>
    <row r="1365" spans="1:18" hidden="1" x14ac:dyDescent="0.35">
      <c r="A1365" s="34" t="s">
        <v>10039</v>
      </c>
      <c r="B1365" t="s">
        <v>4718</v>
      </c>
      <c r="C1365" t="s">
        <v>1686</v>
      </c>
      <c r="D1365" t="s">
        <v>10039</v>
      </c>
      <c r="E1365" t="s">
        <v>9616</v>
      </c>
      <c r="F1365" t="s">
        <v>4598</v>
      </c>
      <c r="G1365" s="7">
        <v>1168.1759999999999</v>
      </c>
      <c r="H1365" s="7">
        <v>1013.7936</v>
      </c>
      <c r="I1365" s="7">
        <v>1187.1492000000001</v>
      </c>
      <c r="J1365" s="7">
        <v>1040.7048</v>
      </c>
      <c r="K1365" s="7">
        <v>1151.4684</v>
      </c>
      <c r="L1365" s="7">
        <v>1167.2051999999999</v>
      </c>
      <c r="M1365" s="7">
        <v>1386.3649800000001</v>
      </c>
      <c r="N1365" s="7">
        <v>1317.1596000000002</v>
      </c>
      <c r="O1365" s="7">
        <v>947.16719999999998</v>
      </c>
      <c r="P1365" s="7">
        <v>1016.0591999999999</v>
      </c>
      <c r="Q1365" s="7">
        <v>1004.5451999999999</v>
      </c>
      <c r="R1365" s="7">
        <v>928.65240000000006</v>
      </c>
    </row>
    <row r="1366" spans="1:18" hidden="1" x14ac:dyDescent="0.35">
      <c r="A1366" s="34" t="s">
        <v>1849</v>
      </c>
      <c r="B1366" t="s">
        <v>4718</v>
      </c>
      <c r="C1366" t="s">
        <v>1848</v>
      </c>
      <c r="D1366" t="s">
        <v>1849</v>
      </c>
      <c r="E1366" t="s">
        <v>9615</v>
      </c>
      <c r="F1366" t="s">
        <v>4598</v>
      </c>
      <c r="G1366" s="7">
        <v>134.60364000000001</v>
      </c>
      <c r="H1366" s="7">
        <v>113.44391999999999</v>
      </c>
      <c r="I1366" s="7">
        <v>145.29996</v>
      </c>
      <c r="J1366" s="7">
        <v>117.99</v>
      </c>
      <c r="K1366" s="7">
        <v>124.43724</v>
      </c>
      <c r="L1366" s="7">
        <v>110.61936</v>
      </c>
      <c r="M1366" s="7">
        <v>120.18276</v>
      </c>
      <c r="N1366" s="7">
        <v>109.89036</v>
      </c>
      <c r="O1366" s="7"/>
      <c r="P1366" s="7"/>
      <c r="Q1366" s="7"/>
      <c r="R1366" s="7"/>
    </row>
    <row r="1367" spans="1:18" hidden="1" x14ac:dyDescent="0.35">
      <c r="A1367" s="34" t="s">
        <v>1849</v>
      </c>
      <c r="B1367" t="s">
        <v>4718</v>
      </c>
      <c r="C1367" t="s">
        <v>1848</v>
      </c>
      <c r="D1367" t="s">
        <v>1849</v>
      </c>
      <c r="E1367" t="s">
        <v>9646</v>
      </c>
      <c r="F1367" t="s">
        <v>4598</v>
      </c>
      <c r="G1367" s="7"/>
      <c r="H1367" s="7"/>
      <c r="I1367" s="7"/>
      <c r="J1367" s="7"/>
      <c r="K1367" s="7"/>
      <c r="L1367" s="7"/>
      <c r="M1367" s="7"/>
      <c r="N1367" s="7"/>
      <c r="O1367" s="7">
        <v>107.95211999999999</v>
      </c>
      <c r="P1367" s="7">
        <v>133.97435999999999</v>
      </c>
      <c r="Q1367" s="7">
        <v>140.49251999999998</v>
      </c>
      <c r="R1367" s="7">
        <v>144.37548000000001</v>
      </c>
    </row>
    <row r="1368" spans="1:18" hidden="1" x14ac:dyDescent="0.35">
      <c r="A1368" s="34" t="s">
        <v>2262</v>
      </c>
      <c r="B1368" t="s">
        <v>4718</v>
      </c>
      <c r="C1368" t="s">
        <v>2261</v>
      </c>
      <c r="D1368" t="s">
        <v>2262</v>
      </c>
      <c r="E1368" t="s">
        <v>9685</v>
      </c>
      <c r="F1368" t="s">
        <v>4598</v>
      </c>
      <c r="G1368" s="7">
        <v>2361.5827490000001</v>
      </c>
      <c r="H1368" s="7">
        <v>2328.314492</v>
      </c>
      <c r="I1368" s="7">
        <v>1073.27052</v>
      </c>
      <c r="J1368" s="7">
        <v>1003.8103199999999</v>
      </c>
      <c r="K1368" s="7">
        <v>1081.2193200000002</v>
      </c>
      <c r="L1368" s="7">
        <v>1074.7015200000001</v>
      </c>
      <c r="M1368" s="7">
        <v>984.45198499999992</v>
      </c>
      <c r="N1368" s="7">
        <v>1004.19588</v>
      </c>
      <c r="O1368" s="7">
        <v>1004.3679599999999</v>
      </c>
      <c r="P1368" s="7">
        <v>1006.3764</v>
      </c>
      <c r="Q1368" s="7">
        <v>996.10019999999997</v>
      </c>
      <c r="R1368" s="7">
        <v>990.48059999999998</v>
      </c>
    </row>
    <row r="1369" spans="1:18" hidden="1" x14ac:dyDescent="0.35">
      <c r="A1369" s="34" t="s">
        <v>9893</v>
      </c>
      <c r="B1369" t="s">
        <v>4718</v>
      </c>
      <c r="C1369" t="s">
        <v>2767</v>
      </c>
      <c r="D1369" t="s">
        <v>9893</v>
      </c>
      <c r="E1369" t="s">
        <v>9616</v>
      </c>
      <c r="F1369" t="s">
        <v>4598</v>
      </c>
      <c r="G1369" s="7"/>
      <c r="H1369" s="7"/>
      <c r="I1369" s="7"/>
      <c r="J1369" s="7"/>
      <c r="K1369" s="7"/>
      <c r="L1369" s="7">
        <v>9.055500000000001E-2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</row>
    <row r="1370" spans="1:18" hidden="1" x14ac:dyDescent="0.35">
      <c r="A1370" s="34" t="s">
        <v>10040</v>
      </c>
      <c r="B1370" t="s">
        <v>4718</v>
      </c>
      <c r="C1370" t="s">
        <v>2792</v>
      </c>
      <c r="D1370" t="s">
        <v>10040</v>
      </c>
      <c r="E1370" t="s">
        <v>9616</v>
      </c>
      <c r="F1370" t="s">
        <v>4598</v>
      </c>
      <c r="G1370" s="7">
        <v>0</v>
      </c>
      <c r="H1370" s="7">
        <v>0</v>
      </c>
      <c r="I1370" s="7">
        <v>0</v>
      </c>
      <c r="J1370" s="7">
        <v>0</v>
      </c>
      <c r="K1370" s="7"/>
      <c r="L1370" s="7"/>
      <c r="M1370" s="7"/>
      <c r="N1370" s="7"/>
      <c r="O1370" s="7"/>
      <c r="P1370" s="7"/>
      <c r="Q1370" s="7"/>
      <c r="R1370" s="7"/>
    </row>
    <row r="1371" spans="1:18" hidden="1" x14ac:dyDescent="0.35">
      <c r="A1371" s="34" t="s">
        <v>10040</v>
      </c>
      <c r="B1371" t="s">
        <v>4718</v>
      </c>
      <c r="C1371" t="s">
        <v>2792</v>
      </c>
      <c r="D1371" t="s">
        <v>10040</v>
      </c>
      <c r="E1371" t="s">
        <v>9653</v>
      </c>
      <c r="F1371" t="s">
        <v>4598</v>
      </c>
      <c r="G1371" s="7"/>
      <c r="H1371" s="7"/>
      <c r="I1371" s="7"/>
      <c r="J1371" s="7"/>
      <c r="K1371" s="7">
        <v>0</v>
      </c>
      <c r="L1371" s="7">
        <v>0</v>
      </c>
      <c r="M1371" s="7"/>
      <c r="N1371" s="7"/>
      <c r="O1371" s="7"/>
      <c r="P1371" s="7"/>
      <c r="Q1371" s="7"/>
      <c r="R1371" s="7"/>
    </row>
    <row r="1372" spans="1:18" hidden="1" x14ac:dyDescent="0.35">
      <c r="A1372" s="34" t="s">
        <v>10041</v>
      </c>
      <c r="B1372" t="s">
        <v>4718</v>
      </c>
      <c r="C1372" t="s">
        <v>2885</v>
      </c>
      <c r="D1372" t="s">
        <v>10041</v>
      </c>
      <c r="E1372" t="s">
        <v>4126</v>
      </c>
      <c r="F1372" t="s">
        <v>4598</v>
      </c>
      <c r="G1372" s="7"/>
      <c r="H1372" s="7"/>
      <c r="I1372" s="7"/>
      <c r="J1372" s="7"/>
      <c r="K1372" s="7"/>
      <c r="L1372" s="7">
        <v>0.56643699999999997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</row>
    <row r="1373" spans="1:18" hidden="1" x14ac:dyDescent="0.35">
      <c r="A1373" s="34" t="s">
        <v>9767</v>
      </c>
      <c r="B1373" t="s">
        <v>4718</v>
      </c>
      <c r="C1373" t="s">
        <v>2978</v>
      </c>
      <c r="D1373" t="s">
        <v>9767</v>
      </c>
      <c r="E1373" t="s">
        <v>9685</v>
      </c>
      <c r="F1373" t="s">
        <v>4598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/>
      <c r="P1373" s="7"/>
      <c r="Q1373" s="7"/>
      <c r="R1373" s="7"/>
    </row>
    <row r="1374" spans="1:18" hidden="1" x14ac:dyDescent="0.35">
      <c r="A1374" s="34" t="s">
        <v>9717</v>
      </c>
      <c r="B1374" t="s">
        <v>4718</v>
      </c>
      <c r="C1374" t="s">
        <v>3000</v>
      </c>
      <c r="D1374" t="s">
        <v>9717</v>
      </c>
      <c r="E1374" t="s">
        <v>9618</v>
      </c>
      <c r="F1374" t="s">
        <v>4598</v>
      </c>
      <c r="G1374" s="7"/>
      <c r="H1374" s="7"/>
      <c r="I1374" s="7"/>
      <c r="J1374" s="7"/>
      <c r="K1374" s="7"/>
      <c r="L1374" s="7">
        <v>1.45E-4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</row>
    <row r="1375" spans="1:18" hidden="1" x14ac:dyDescent="0.35">
      <c r="A1375" s="34" t="s">
        <v>10042</v>
      </c>
      <c r="B1375" t="s">
        <v>4718</v>
      </c>
      <c r="C1375" t="s">
        <v>3060</v>
      </c>
      <c r="D1375" t="s">
        <v>10042</v>
      </c>
      <c r="E1375" t="s">
        <v>4126</v>
      </c>
      <c r="F1375" t="s">
        <v>4598</v>
      </c>
      <c r="G1375" s="7"/>
      <c r="H1375" s="7"/>
      <c r="I1375" s="7"/>
      <c r="J1375" s="7"/>
      <c r="K1375" s="7"/>
      <c r="L1375" s="7">
        <v>9.287999999999999E-2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</row>
    <row r="1376" spans="1:18" hidden="1" x14ac:dyDescent="0.35">
      <c r="A1376" s="34" t="s">
        <v>8367</v>
      </c>
      <c r="B1376" t="s">
        <v>4719</v>
      </c>
      <c r="C1376" t="s">
        <v>723</v>
      </c>
      <c r="D1376" t="s">
        <v>8367</v>
      </c>
      <c r="E1376" t="s">
        <v>9616</v>
      </c>
      <c r="F1376" t="s">
        <v>7276</v>
      </c>
      <c r="G1376" s="7">
        <v>44.770752999999999</v>
      </c>
      <c r="H1376" s="7">
        <v>39.521639999999998</v>
      </c>
      <c r="I1376" s="7">
        <v>42.202435999999999</v>
      </c>
      <c r="J1376" s="7">
        <v>36.954565000000002</v>
      </c>
      <c r="K1376" s="7">
        <v>36.354792000000003</v>
      </c>
      <c r="L1376" s="7">
        <v>34.780919999999995</v>
      </c>
      <c r="M1376" s="7">
        <v>35.727896999999999</v>
      </c>
      <c r="N1376" s="7">
        <v>36.532669999999996</v>
      </c>
      <c r="O1376" s="7">
        <v>35.111162999999998</v>
      </c>
      <c r="P1376" s="7">
        <v>39.910978</v>
      </c>
      <c r="Q1376" s="7">
        <v>45.407002999999996</v>
      </c>
      <c r="R1376" s="7">
        <v>49.139111</v>
      </c>
    </row>
    <row r="1377" spans="1:18" hidden="1" x14ac:dyDescent="0.35">
      <c r="A1377" s="34" t="s">
        <v>3649</v>
      </c>
      <c r="B1377" t="s">
        <v>4719</v>
      </c>
      <c r="C1377" t="s">
        <v>210</v>
      </c>
      <c r="D1377" t="s">
        <v>3649</v>
      </c>
      <c r="E1377" t="s">
        <v>9615</v>
      </c>
      <c r="F1377" t="s">
        <v>7276</v>
      </c>
      <c r="G1377" s="7">
        <v>541.62570100000005</v>
      </c>
      <c r="H1377" s="7">
        <v>490.54322699999994</v>
      </c>
      <c r="I1377" s="7">
        <v>488.20782000000003</v>
      </c>
      <c r="J1377" s="7">
        <v>401.64003899999994</v>
      </c>
      <c r="K1377" s="7">
        <v>403.83269200000001</v>
      </c>
      <c r="L1377" s="7">
        <v>373.38241999999997</v>
      </c>
      <c r="M1377" s="7">
        <v>377.32838199999998</v>
      </c>
      <c r="N1377" s="7">
        <v>389.54021900000004</v>
      </c>
      <c r="O1377" s="7">
        <v>370.94244599999996</v>
      </c>
      <c r="P1377" s="7">
        <v>456.99666999999999</v>
      </c>
      <c r="Q1377" s="7">
        <v>464.61173599999995</v>
      </c>
      <c r="R1377" s="7">
        <v>538.25682399999994</v>
      </c>
    </row>
    <row r="1378" spans="1:18" hidden="1" x14ac:dyDescent="0.35">
      <c r="A1378" s="34" t="s">
        <v>1061</v>
      </c>
      <c r="B1378" t="s">
        <v>4719</v>
      </c>
      <c r="C1378" t="s">
        <v>1060</v>
      </c>
      <c r="D1378" t="s">
        <v>1061</v>
      </c>
      <c r="E1378" t="s">
        <v>4591</v>
      </c>
      <c r="F1378" t="s">
        <v>7276</v>
      </c>
      <c r="G1378" s="7">
        <v>216.83010000000002</v>
      </c>
      <c r="H1378" s="7">
        <v>147.74970000000002</v>
      </c>
      <c r="I1378" s="7">
        <v>264.69690000000003</v>
      </c>
      <c r="J1378" s="7">
        <v>60.54</v>
      </c>
      <c r="K1378" s="7">
        <v>20.157900000000001</v>
      </c>
      <c r="L1378" s="7">
        <v>15.903600000000001</v>
      </c>
      <c r="M1378" s="7"/>
      <c r="N1378" s="7"/>
      <c r="O1378" s="7"/>
      <c r="P1378" s="7"/>
      <c r="Q1378" s="7"/>
      <c r="R1378" s="7"/>
    </row>
    <row r="1379" spans="1:18" hidden="1" x14ac:dyDescent="0.35">
      <c r="A1379" s="34" t="s">
        <v>1061</v>
      </c>
      <c r="B1379" t="s">
        <v>4719</v>
      </c>
      <c r="C1379" t="s">
        <v>1060</v>
      </c>
      <c r="D1379" t="s">
        <v>1061</v>
      </c>
      <c r="E1379" t="s">
        <v>9646</v>
      </c>
      <c r="F1379" t="s">
        <v>7276</v>
      </c>
      <c r="G1379" s="7"/>
      <c r="H1379" s="7"/>
      <c r="I1379" s="7"/>
      <c r="J1379" s="7"/>
      <c r="K1379" s="7"/>
      <c r="L1379" s="7"/>
      <c r="M1379" s="7">
        <v>15.9093</v>
      </c>
      <c r="N1379" s="7">
        <v>16.851299999999998</v>
      </c>
      <c r="O1379" s="7">
        <v>18.283950000000001</v>
      </c>
      <c r="P1379" s="7">
        <v>24.516599999999997</v>
      </c>
      <c r="Q1379" s="7">
        <v>226.61429999999999</v>
      </c>
      <c r="R1379" s="7">
        <v>433.53209999999996</v>
      </c>
    </row>
    <row r="1380" spans="1:18" hidden="1" x14ac:dyDescent="0.35">
      <c r="A1380" s="34" t="s">
        <v>10043</v>
      </c>
      <c r="B1380" t="s">
        <v>4719</v>
      </c>
      <c r="C1380" t="s">
        <v>1334</v>
      </c>
      <c r="D1380" t="s">
        <v>10043</v>
      </c>
      <c r="E1380" t="s">
        <v>9618</v>
      </c>
      <c r="F1380" t="s">
        <v>7276</v>
      </c>
      <c r="G1380" s="7">
        <v>32.915699999999994</v>
      </c>
      <c r="H1380" s="7">
        <v>33.455400000000004</v>
      </c>
      <c r="I1380" s="7">
        <v>36.443324999999994</v>
      </c>
      <c r="J1380" s="7">
        <v>41.132777000000004</v>
      </c>
      <c r="K1380" s="7">
        <v>35.843400000000003</v>
      </c>
      <c r="L1380" s="7">
        <v>42.23865</v>
      </c>
      <c r="M1380" s="7">
        <v>44.80395</v>
      </c>
      <c r="N1380" s="7">
        <v>33.119025000000001</v>
      </c>
      <c r="O1380" s="7">
        <v>37.909050000000001</v>
      </c>
      <c r="P1380" s="7">
        <v>39.321449999999999</v>
      </c>
      <c r="Q1380" s="7">
        <v>37.894349999999996</v>
      </c>
      <c r="R1380" s="7">
        <v>34.488750000000003</v>
      </c>
    </row>
    <row r="1381" spans="1:18" hidden="1" x14ac:dyDescent="0.35">
      <c r="A1381" s="34" t="s">
        <v>1642</v>
      </c>
      <c r="B1381" t="s">
        <v>4719</v>
      </c>
      <c r="C1381" t="s">
        <v>153</v>
      </c>
      <c r="D1381" t="s">
        <v>1642</v>
      </c>
      <c r="E1381" t="s">
        <v>9621</v>
      </c>
      <c r="F1381" t="s">
        <v>7276</v>
      </c>
      <c r="G1381" s="7">
        <v>215.57977199999999</v>
      </c>
      <c r="H1381" s="7">
        <v>179.57974999999999</v>
      </c>
      <c r="I1381" s="7">
        <v>161.07177999999999</v>
      </c>
      <c r="J1381" s="7">
        <v>139.40692100000001</v>
      </c>
      <c r="K1381" s="7">
        <v>135.81212100000002</v>
      </c>
      <c r="L1381" s="7">
        <v>131.12421900000001</v>
      </c>
      <c r="M1381" s="7">
        <v>144.396568</v>
      </c>
      <c r="N1381" s="7">
        <v>114.242503</v>
      </c>
      <c r="O1381" s="7">
        <v>110.997446</v>
      </c>
      <c r="P1381" s="7">
        <v>126.532916</v>
      </c>
      <c r="Q1381" s="7">
        <v>172.08865700000001</v>
      </c>
      <c r="R1381" s="7">
        <v>213.66920499999998</v>
      </c>
    </row>
    <row r="1382" spans="1:18" hidden="1" x14ac:dyDescent="0.35">
      <c r="A1382" s="34" t="s">
        <v>1642</v>
      </c>
      <c r="B1382" t="s">
        <v>4719</v>
      </c>
      <c r="C1382" t="s">
        <v>153</v>
      </c>
      <c r="D1382" t="s">
        <v>1642</v>
      </c>
      <c r="E1382" t="s">
        <v>9616</v>
      </c>
      <c r="F1382" t="s">
        <v>7276</v>
      </c>
      <c r="G1382" s="7">
        <v>359.71599400000002</v>
      </c>
      <c r="H1382" s="7">
        <v>319.91639400000003</v>
      </c>
      <c r="I1382" s="7">
        <v>371.11065600000006</v>
      </c>
      <c r="J1382" s="7">
        <v>350.54136800000003</v>
      </c>
      <c r="K1382" s="7">
        <v>354.41422</v>
      </c>
      <c r="L1382" s="7">
        <v>327.60913499999998</v>
      </c>
      <c r="M1382" s="7">
        <v>356.69341399999996</v>
      </c>
      <c r="N1382" s="7">
        <v>344.82749100000001</v>
      </c>
      <c r="O1382" s="7">
        <v>347.27524</v>
      </c>
      <c r="P1382" s="7">
        <v>382.49870299999998</v>
      </c>
      <c r="Q1382" s="7">
        <v>369.99323300000003</v>
      </c>
      <c r="R1382" s="7">
        <v>389.81254899999999</v>
      </c>
    </row>
    <row r="1383" spans="1:18" hidden="1" x14ac:dyDescent="0.35">
      <c r="A1383" s="34" t="s">
        <v>1875</v>
      </c>
      <c r="B1383" t="s">
        <v>4719</v>
      </c>
      <c r="C1383" t="s">
        <v>1874</v>
      </c>
      <c r="D1383" t="s">
        <v>1875</v>
      </c>
      <c r="E1383" t="s">
        <v>4126</v>
      </c>
      <c r="F1383" t="s">
        <v>7276</v>
      </c>
      <c r="G1383" s="7">
        <v>183.70515</v>
      </c>
      <c r="H1383" s="7">
        <v>198.8946</v>
      </c>
      <c r="I1383" s="7">
        <v>211.38839999999999</v>
      </c>
      <c r="J1383" s="7">
        <v>214.33199999999999</v>
      </c>
      <c r="K1383" s="7">
        <v>188.22720000000001</v>
      </c>
      <c r="L1383" s="7">
        <v>183.6507</v>
      </c>
      <c r="M1383" s="7">
        <v>206.5455</v>
      </c>
      <c r="N1383" s="7">
        <v>225.58109999999999</v>
      </c>
      <c r="O1383" s="7">
        <v>205.21559999999999</v>
      </c>
      <c r="P1383" s="7">
        <v>231.26400000000001</v>
      </c>
      <c r="Q1383" s="7">
        <v>224.0121</v>
      </c>
      <c r="R1383" s="7">
        <v>214.89959999999999</v>
      </c>
    </row>
    <row r="1384" spans="1:18" hidden="1" x14ac:dyDescent="0.35">
      <c r="A1384" s="34" t="s">
        <v>10044</v>
      </c>
      <c r="B1384" t="s">
        <v>4719</v>
      </c>
      <c r="C1384" t="s">
        <v>2306</v>
      </c>
      <c r="D1384" t="s">
        <v>10044</v>
      </c>
      <c r="E1384" t="s">
        <v>9800</v>
      </c>
      <c r="F1384" t="s">
        <v>7276</v>
      </c>
      <c r="G1384" s="7">
        <v>196.88624900000002</v>
      </c>
      <c r="H1384" s="7">
        <v>184.07556299999999</v>
      </c>
      <c r="I1384" s="7">
        <v>205.62670600000001</v>
      </c>
      <c r="J1384" s="7"/>
      <c r="K1384" s="7"/>
      <c r="L1384" s="7"/>
      <c r="M1384" s="7"/>
      <c r="N1384" s="7"/>
      <c r="O1384" s="7"/>
      <c r="P1384" s="7"/>
      <c r="Q1384" s="7"/>
      <c r="R1384" s="7"/>
    </row>
    <row r="1385" spans="1:18" hidden="1" x14ac:dyDescent="0.35">
      <c r="A1385" s="34" t="s">
        <v>10044</v>
      </c>
      <c r="B1385" t="s">
        <v>4719</v>
      </c>
      <c r="C1385" t="s">
        <v>2306</v>
      </c>
      <c r="D1385" t="s">
        <v>10044</v>
      </c>
      <c r="E1385" t="s">
        <v>7559</v>
      </c>
      <c r="F1385" t="s">
        <v>7276</v>
      </c>
      <c r="G1385" s="7"/>
      <c r="H1385" s="7"/>
      <c r="I1385" s="7"/>
      <c r="J1385" s="7">
        <v>181.169532</v>
      </c>
      <c r="K1385" s="7">
        <v>231.97435899999999</v>
      </c>
      <c r="L1385" s="7">
        <v>203.96324200000001</v>
      </c>
      <c r="M1385" s="7">
        <v>226.06349400000002</v>
      </c>
      <c r="N1385" s="7">
        <v>164.89105900000001</v>
      </c>
      <c r="O1385" s="7">
        <v>205.17484400000001</v>
      </c>
      <c r="P1385" s="7">
        <v>209.84250800000001</v>
      </c>
      <c r="Q1385" s="7">
        <v>221.02314000000001</v>
      </c>
      <c r="R1385" s="7">
        <v>217.89287299999998</v>
      </c>
    </row>
    <row r="1386" spans="1:18" hidden="1" x14ac:dyDescent="0.35">
      <c r="A1386" s="34" t="s">
        <v>9665</v>
      </c>
      <c r="B1386" t="s">
        <v>4719</v>
      </c>
      <c r="C1386" t="s">
        <v>2341</v>
      </c>
      <c r="D1386" t="s">
        <v>9665</v>
      </c>
      <c r="E1386" t="s">
        <v>4126</v>
      </c>
      <c r="F1386" t="s">
        <v>7276</v>
      </c>
      <c r="G1386" s="7"/>
      <c r="H1386" s="7"/>
      <c r="I1386" s="7"/>
      <c r="J1386" s="7"/>
      <c r="K1386" s="7"/>
      <c r="L1386" s="7"/>
      <c r="M1386" s="7"/>
      <c r="N1386" s="7">
        <v>52.234575</v>
      </c>
      <c r="O1386" s="7">
        <v>51.779063000000001</v>
      </c>
      <c r="P1386" s="7">
        <v>57.605737999999995</v>
      </c>
      <c r="Q1386" s="7">
        <v>61.707262999999998</v>
      </c>
      <c r="R1386" s="7">
        <v>71.019863000000001</v>
      </c>
    </row>
    <row r="1387" spans="1:18" hidden="1" x14ac:dyDescent="0.35">
      <c r="A1387" s="34" t="s">
        <v>9747</v>
      </c>
      <c r="B1387" t="s">
        <v>4719</v>
      </c>
      <c r="C1387" t="s">
        <v>2483</v>
      </c>
      <c r="D1387" t="s">
        <v>9747</v>
      </c>
      <c r="E1387" t="s">
        <v>9616</v>
      </c>
      <c r="F1387" t="s">
        <v>7276</v>
      </c>
      <c r="G1387" s="7">
        <v>1499.7126050000002</v>
      </c>
      <c r="H1387" s="7">
        <v>1859.3976419999999</v>
      </c>
      <c r="I1387" s="7">
        <v>1780.4912650000001</v>
      </c>
      <c r="J1387" s="7">
        <v>1187.4791339999999</v>
      </c>
      <c r="K1387" s="7">
        <v>1134.8825489999999</v>
      </c>
      <c r="L1387" s="7">
        <v>888.70585000000005</v>
      </c>
      <c r="M1387" s="7">
        <v>737.95390099999997</v>
      </c>
      <c r="N1387" s="7">
        <v>691.63397799999996</v>
      </c>
      <c r="O1387" s="7">
        <v>402.95524</v>
      </c>
      <c r="P1387" s="7">
        <v>356.16206199999999</v>
      </c>
      <c r="Q1387" s="7">
        <v>1017.4752960000001</v>
      </c>
      <c r="R1387" s="7">
        <v>1923.8381129999998</v>
      </c>
    </row>
    <row r="1388" spans="1:18" hidden="1" x14ac:dyDescent="0.35">
      <c r="A1388" s="34" t="s">
        <v>10045</v>
      </c>
      <c r="B1388" t="s">
        <v>4719</v>
      </c>
      <c r="C1388" t="s">
        <v>2492</v>
      </c>
      <c r="D1388" t="s">
        <v>10045</v>
      </c>
      <c r="E1388" t="s">
        <v>9616</v>
      </c>
      <c r="F1388" t="s">
        <v>7276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</row>
    <row r="1389" spans="1:18" hidden="1" x14ac:dyDescent="0.35">
      <c r="A1389" s="34" t="s">
        <v>9874</v>
      </c>
      <c r="B1389" t="s">
        <v>4719</v>
      </c>
      <c r="C1389" t="s">
        <v>90</v>
      </c>
      <c r="D1389" t="s">
        <v>9874</v>
      </c>
      <c r="E1389" t="s">
        <v>9616</v>
      </c>
      <c r="F1389" t="s">
        <v>7276</v>
      </c>
      <c r="G1389" s="7">
        <v>210.239563</v>
      </c>
      <c r="H1389" s="7">
        <v>163.88716399999998</v>
      </c>
      <c r="I1389" s="7">
        <v>170.48582399999998</v>
      </c>
      <c r="J1389" s="7">
        <v>157.559292</v>
      </c>
      <c r="K1389" s="7">
        <v>173.83187100000001</v>
      </c>
      <c r="L1389" s="7">
        <v>198.396998</v>
      </c>
      <c r="M1389" s="7">
        <v>187.60334599999999</v>
      </c>
      <c r="N1389" s="7">
        <v>251.16859200000002</v>
      </c>
      <c r="O1389" s="7">
        <v>207.24219399999998</v>
      </c>
      <c r="P1389" s="7">
        <v>181.36335399999999</v>
      </c>
      <c r="Q1389" s="7">
        <v>152.333541</v>
      </c>
      <c r="R1389" s="7">
        <v>184.455975</v>
      </c>
    </row>
    <row r="1390" spans="1:18" hidden="1" x14ac:dyDescent="0.35">
      <c r="A1390" s="34" t="s">
        <v>9679</v>
      </c>
      <c r="B1390" t="s">
        <v>4719</v>
      </c>
      <c r="C1390" t="s">
        <v>2614</v>
      </c>
      <c r="D1390" t="s">
        <v>9679</v>
      </c>
      <c r="E1390" t="s">
        <v>9619</v>
      </c>
      <c r="F1390" t="s">
        <v>7276</v>
      </c>
      <c r="G1390" s="7">
        <v>489.30180000000001</v>
      </c>
      <c r="H1390" s="7">
        <v>440.3442</v>
      </c>
      <c r="I1390" s="7">
        <v>476.02792499999998</v>
      </c>
      <c r="J1390" s="7">
        <v>445.79272300000002</v>
      </c>
      <c r="K1390" s="7">
        <v>427.07474999999999</v>
      </c>
      <c r="L1390" s="7">
        <v>411.22132500000004</v>
      </c>
      <c r="M1390" s="7">
        <v>436.382925</v>
      </c>
      <c r="N1390" s="7">
        <v>374.88405</v>
      </c>
      <c r="O1390" s="7">
        <v>359.48609999999996</v>
      </c>
      <c r="P1390" s="7">
        <v>424.87732499999998</v>
      </c>
      <c r="Q1390" s="7">
        <v>423.30959999999999</v>
      </c>
      <c r="R1390" s="7">
        <v>380.87347499999998</v>
      </c>
    </row>
    <row r="1391" spans="1:18" hidden="1" x14ac:dyDescent="0.35">
      <c r="A1391" s="34" t="s">
        <v>2824</v>
      </c>
      <c r="B1391" t="s">
        <v>4719</v>
      </c>
      <c r="C1391" t="s">
        <v>2823</v>
      </c>
      <c r="D1391" t="s">
        <v>2824</v>
      </c>
      <c r="E1391" t="s">
        <v>9622</v>
      </c>
      <c r="F1391" t="s">
        <v>7276</v>
      </c>
      <c r="G1391" s="7">
        <v>1379.4725910000002</v>
      </c>
      <c r="H1391" s="7">
        <v>2402.1902989999999</v>
      </c>
      <c r="I1391" s="7">
        <v>2721.7841589999998</v>
      </c>
      <c r="J1391" s="7">
        <v>1854.4735020000001</v>
      </c>
      <c r="K1391" s="7">
        <v>460.27437900000001</v>
      </c>
      <c r="L1391" s="7">
        <v>240.98221299999997</v>
      </c>
      <c r="M1391" s="7">
        <v>244.82668999999999</v>
      </c>
      <c r="N1391" s="7">
        <v>249.00859</v>
      </c>
      <c r="O1391" s="7">
        <v>260.82003800000001</v>
      </c>
      <c r="P1391" s="7">
        <v>1001.8202279999999</v>
      </c>
      <c r="Q1391" s="7">
        <v>1516.4779640000002</v>
      </c>
      <c r="R1391" s="7">
        <v>1046.117945</v>
      </c>
    </row>
    <row r="1392" spans="1:18" hidden="1" x14ac:dyDescent="0.35">
      <c r="A1392" s="34" t="s">
        <v>10046</v>
      </c>
      <c r="B1392" t="s">
        <v>4719</v>
      </c>
      <c r="C1392" t="s">
        <v>3241</v>
      </c>
      <c r="D1392" t="s">
        <v>10046</v>
      </c>
      <c r="E1392" t="s">
        <v>4126</v>
      </c>
      <c r="F1392" t="s">
        <v>7276</v>
      </c>
      <c r="G1392" s="7">
        <v>180.74777900000001</v>
      </c>
      <c r="H1392" s="7">
        <v>140.93970199999998</v>
      </c>
      <c r="I1392" s="7">
        <v>159.975572</v>
      </c>
      <c r="J1392" s="7">
        <v>178.61087499999999</v>
      </c>
      <c r="K1392" s="7">
        <v>178.05279999999999</v>
      </c>
      <c r="L1392" s="7"/>
      <c r="M1392" s="7"/>
      <c r="N1392" s="7"/>
      <c r="O1392" s="7"/>
      <c r="P1392" s="7"/>
      <c r="Q1392" s="7"/>
      <c r="R1392" s="7"/>
    </row>
    <row r="1393" spans="1:18" hidden="1" x14ac:dyDescent="0.35">
      <c r="A1393" s="34" t="s">
        <v>10046</v>
      </c>
      <c r="B1393" t="s">
        <v>4719</v>
      </c>
      <c r="C1393" t="s">
        <v>3241</v>
      </c>
      <c r="D1393" t="s">
        <v>10046</v>
      </c>
      <c r="E1393" t="s">
        <v>9626</v>
      </c>
      <c r="F1393" t="s">
        <v>7276</v>
      </c>
      <c r="G1393" s="7"/>
      <c r="H1393" s="7"/>
      <c r="I1393" s="7"/>
      <c r="J1393" s="7"/>
      <c r="K1393" s="7"/>
      <c r="L1393" s="7">
        <v>186.54529199999999</v>
      </c>
      <c r="M1393" s="7">
        <v>199.48055300000001</v>
      </c>
      <c r="N1393" s="7">
        <v>182.62883499999998</v>
      </c>
      <c r="O1393" s="7">
        <v>149.15932100000001</v>
      </c>
      <c r="P1393" s="7">
        <v>199.566577</v>
      </c>
      <c r="Q1393" s="7">
        <v>202.47483499999998</v>
      </c>
      <c r="R1393" s="7">
        <v>122.653638</v>
      </c>
    </row>
    <row r="1394" spans="1:18" hidden="1" x14ac:dyDescent="0.35">
      <c r="A1394" s="34" t="s">
        <v>6670</v>
      </c>
      <c r="B1394" t="s">
        <v>4719</v>
      </c>
      <c r="C1394" t="s">
        <v>6669</v>
      </c>
      <c r="D1394" t="s">
        <v>6670</v>
      </c>
      <c r="E1394" t="s">
        <v>9989</v>
      </c>
      <c r="F1394" t="s">
        <v>7276</v>
      </c>
      <c r="G1394" s="7">
        <v>24.410367999999998</v>
      </c>
      <c r="H1394" s="7">
        <v>9.2842680000000009</v>
      </c>
      <c r="I1394" s="7">
        <v>9.7683340000000012</v>
      </c>
      <c r="J1394" s="7">
        <v>24.143262</v>
      </c>
      <c r="K1394" s="7">
        <v>45.419350999999999</v>
      </c>
      <c r="L1394" s="7">
        <v>20.808437000000001</v>
      </c>
      <c r="M1394" s="7">
        <v>11.232386</v>
      </c>
      <c r="N1394" s="7">
        <v>10.089708</v>
      </c>
      <c r="O1394" s="7">
        <v>7.8482899999999995</v>
      </c>
      <c r="P1394" s="7">
        <v>8.0912939999999995</v>
      </c>
      <c r="Q1394" s="7">
        <v>5.9402629999999998</v>
      </c>
      <c r="R1394" s="7">
        <v>11.739488999999999</v>
      </c>
    </row>
    <row r="1395" spans="1:18" hidden="1" x14ac:dyDescent="0.35">
      <c r="A1395" s="34" t="s">
        <v>9884</v>
      </c>
      <c r="B1395" t="s">
        <v>4720</v>
      </c>
      <c r="C1395" t="s">
        <v>4721</v>
      </c>
      <c r="D1395" t="s">
        <v>9884</v>
      </c>
      <c r="E1395" t="s">
        <v>10047</v>
      </c>
      <c r="F1395" t="s">
        <v>4588</v>
      </c>
      <c r="G1395" s="7">
        <v>16499.999991928773</v>
      </c>
      <c r="H1395" s="7">
        <v>13402.960976328859</v>
      </c>
      <c r="I1395" s="7">
        <v>16500.000005077225</v>
      </c>
      <c r="J1395" s="7">
        <v>10999.452786070546</v>
      </c>
      <c r="K1395" s="7">
        <v>10999.983568</v>
      </c>
      <c r="L1395" s="7">
        <v>10999.999085000001</v>
      </c>
      <c r="M1395" s="7">
        <v>11000.000029999999</v>
      </c>
      <c r="N1395" s="7">
        <v>11000.000002000001</v>
      </c>
      <c r="O1395" s="7">
        <v>10999.999975999999</v>
      </c>
      <c r="P1395" s="7">
        <v>16500.047075999999</v>
      </c>
      <c r="Q1395" s="7">
        <v>16499.999989</v>
      </c>
      <c r="R1395" s="7">
        <v>16500.639648</v>
      </c>
    </row>
    <row r="1396" spans="1:18" hidden="1" x14ac:dyDescent="0.35">
      <c r="A1396" s="34" t="s">
        <v>9884</v>
      </c>
      <c r="B1396" t="s">
        <v>4720</v>
      </c>
      <c r="C1396" t="s">
        <v>4721</v>
      </c>
      <c r="D1396" t="s">
        <v>9884</v>
      </c>
      <c r="E1396" t="s">
        <v>4126</v>
      </c>
      <c r="F1396" t="s">
        <v>4588</v>
      </c>
      <c r="G1396" s="7">
        <v>13370.249114511331</v>
      </c>
      <c r="H1396" s="7">
        <v>0</v>
      </c>
      <c r="I1396" s="7">
        <v>10314.185549798069</v>
      </c>
      <c r="J1396" s="7">
        <v>14000.302605341827</v>
      </c>
      <c r="K1396" s="7">
        <v>11526.469397999999</v>
      </c>
      <c r="L1396" s="7">
        <v>4384.5756279999996</v>
      </c>
      <c r="M1396" s="7">
        <v>17780.025797999999</v>
      </c>
      <c r="N1396" s="7">
        <v>15816.224216000001</v>
      </c>
      <c r="O1396" s="7">
        <v>25117.792859999998</v>
      </c>
      <c r="P1396" s="7">
        <v>22649.697314000001</v>
      </c>
      <c r="Q1396" s="7">
        <v>12201.712276</v>
      </c>
      <c r="R1396" s="7">
        <v>18159.364302000002</v>
      </c>
    </row>
    <row r="1397" spans="1:18" hidden="1" x14ac:dyDescent="0.35">
      <c r="A1397" s="34" t="s">
        <v>9884</v>
      </c>
      <c r="B1397" t="s">
        <v>4720</v>
      </c>
      <c r="C1397" t="s">
        <v>4721</v>
      </c>
      <c r="D1397" t="s">
        <v>9884</v>
      </c>
      <c r="E1397" t="s">
        <v>9616</v>
      </c>
      <c r="F1397" t="s">
        <v>4588</v>
      </c>
      <c r="G1397" s="7">
        <v>91999.999994875616</v>
      </c>
      <c r="H1397" s="7">
        <v>82257.97333683123</v>
      </c>
      <c r="I1397" s="7">
        <v>101199.99998220701</v>
      </c>
      <c r="J1397" s="7">
        <v>101201.60590936615</v>
      </c>
      <c r="K1397" s="7">
        <v>101200.167315</v>
      </c>
      <c r="L1397" s="7">
        <v>101199.991492</v>
      </c>
      <c r="M1397" s="7">
        <v>101199.999994</v>
      </c>
      <c r="N1397" s="7">
        <v>92000.000002000001</v>
      </c>
      <c r="O1397" s="7">
        <v>92000.000006999995</v>
      </c>
      <c r="P1397" s="7">
        <v>92000.269094000003</v>
      </c>
      <c r="Q1397" s="7">
        <v>95700.000012999997</v>
      </c>
      <c r="R1397" s="7">
        <v>92003.566650000008</v>
      </c>
    </row>
    <row r="1398" spans="1:18" hidden="1" x14ac:dyDescent="0.35">
      <c r="A1398" s="34" t="s">
        <v>9884</v>
      </c>
      <c r="B1398" t="s">
        <v>4720</v>
      </c>
      <c r="C1398" t="s">
        <v>4721</v>
      </c>
      <c r="D1398" t="s">
        <v>9884</v>
      </c>
      <c r="E1398" t="s">
        <v>10048</v>
      </c>
      <c r="F1398" t="s">
        <v>4588</v>
      </c>
      <c r="G1398" s="7">
        <v>2047.9354081368376</v>
      </c>
      <c r="H1398" s="7">
        <v>1537.9788673860228</v>
      </c>
      <c r="I1398" s="7">
        <v>1776.0145394426149</v>
      </c>
      <c r="J1398" s="7">
        <v>1467.1065298373262</v>
      </c>
      <c r="K1398" s="7">
        <v>1258.1903659999998</v>
      </c>
      <c r="L1398" s="7">
        <v>1105.2374280000001</v>
      </c>
      <c r="M1398" s="7">
        <v>1266.835362</v>
      </c>
      <c r="N1398" s="7">
        <v>1383.9234280000001</v>
      </c>
      <c r="O1398" s="7">
        <v>1410.4810849999999</v>
      </c>
      <c r="P1398" s="7">
        <v>1704.9328579999999</v>
      </c>
      <c r="Q1398" s="7">
        <v>1730.1271669999999</v>
      </c>
      <c r="R1398" s="7">
        <v>1769.3141429999998</v>
      </c>
    </row>
    <row r="1399" spans="1:18" hidden="1" x14ac:dyDescent="0.35">
      <c r="A1399" s="34" t="s">
        <v>9884</v>
      </c>
      <c r="B1399" t="s">
        <v>4720</v>
      </c>
      <c r="C1399" t="s">
        <v>4721</v>
      </c>
      <c r="D1399" t="s">
        <v>9884</v>
      </c>
      <c r="E1399" t="s">
        <v>10049</v>
      </c>
      <c r="F1399" t="s">
        <v>4588</v>
      </c>
      <c r="G1399" s="7">
        <v>2800.7358867073208</v>
      </c>
      <c r="H1399" s="7">
        <v>2311.9426803157248</v>
      </c>
      <c r="I1399" s="7">
        <v>2213.5278103693377</v>
      </c>
      <c r="J1399" s="7">
        <v>2221.2562400649067</v>
      </c>
      <c r="K1399" s="7">
        <v>2402.2328339999999</v>
      </c>
      <c r="L1399" s="7">
        <v>2137.227386</v>
      </c>
      <c r="M1399" s="7">
        <v>2554.0487310000003</v>
      </c>
      <c r="N1399" s="7">
        <v>2915.366215</v>
      </c>
      <c r="O1399" s="7">
        <v>2295.5603149999997</v>
      </c>
      <c r="P1399" s="7">
        <v>3729.3964169999999</v>
      </c>
      <c r="Q1399" s="7">
        <v>1336.304844</v>
      </c>
      <c r="R1399" s="7">
        <v>1873.7691610000002</v>
      </c>
    </row>
    <row r="1400" spans="1:18" hidden="1" x14ac:dyDescent="0.35">
      <c r="A1400" s="34" t="s">
        <v>10050</v>
      </c>
      <c r="B1400" t="s">
        <v>4720</v>
      </c>
      <c r="C1400" t="s">
        <v>4722</v>
      </c>
      <c r="D1400" t="s">
        <v>10050</v>
      </c>
      <c r="E1400" t="s">
        <v>9622</v>
      </c>
      <c r="F1400" t="s">
        <v>4588</v>
      </c>
      <c r="G1400" s="7"/>
      <c r="H1400" s="7"/>
      <c r="I1400" s="7"/>
      <c r="J1400" s="7"/>
      <c r="K1400" s="7"/>
      <c r="L1400" s="7"/>
      <c r="M1400" s="7"/>
      <c r="N1400" s="7"/>
      <c r="O1400" s="7"/>
      <c r="P1400" s="7">
        <v>0</v>
      </c>
      <c r="Q1400" s="7">
        <v>0</v>
      </c>
      <c r="R1400" s="7">
        <v>0</v>
      </c>
    </row>
    <row r="1401" spans="1:18" hidden="1" x14ac:dyDescent="0.35">
      <c r="A1401" s="34" t="s">
        <v>10050</v>
      </c>
      <c r="B1401" t="s">
        <v>4720</v>
      </c>
      <c r="C1401" t="s">
        <v>4722</v>
      </c>
      <c r="D1401" t="s">
        <v>10050</v>
      </c>
      <c r="E1401" t="s">
        <v>9742</v>
      </c>
      <c r="F1401" t="s">
        <v>4588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</row>
    <row r="1402" spans="1:18" hidden="1" x14ac:dyDescent="0.35">
      <c r="A1402" s="34" t="s">
        <v>940</v>
      </c>
      <c r="B1402" t="s">
        <v>4723</v>
      </c>
      <c r="C1402" t="s">
        <v>939</v>
      </c>
      <c r="D1402" t="s">
        <v>940</v>
      </c>
      <c r="E1402" t="s">
        <v>9653</v>
      </c>
      <c r="F1402" t="s">
        <v>4616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/>
      <c r="N1402" s="7"/>
      <c r="O1402" s="7"/>
      <c r="P1402" s="7"/>
      <c r="Q1402" s="7"/>
      <c r="R1402" s="7"/>
    </row>
    <row r="1403" spans="1:18" hidden="1" x14ac:dyDescent="0.35">
      <c r="A1403" s="34" t="s">
        <v>2122</v>
      </c>
      <c r="B1403" t="s">
        <v>4723</v>
      </c>
      <c r="C1403" t="s">
        <v>2121</v>
      </c>
      <c r="D1403" t="s">
        <v>2122</v>
      </c>
      <c r="E1403" t="s">
        <v>9616</v>
      </c>
      <c r="F1403" t="s">
        <v>4616</v>
      </c>
      <c r="G1403" s="7">
        <v>1.5709659999999999</v>
      </c>
      <c r="H1403" s="7">
        <v>1.474235</v>
      </c>
      <c r="I1403" s="7">
        <v>1.5663879999999999</v>
      </c>
      <c r="J1403" s="7">
        <v>1.9823279999999999</v>
      </c>
      <c r="K1403" s="7">
        <v>2.5690560000000002</v>
      </c>
      <c r="L1403" s="7">
        <v>2.6783040000000002</v>
      </c>
      <c r="M1403" s="7">
        <v>2.8217310000000002</v>
      </c>
      <c r="N1403" s="7">
        <v>2.5107220000000003</v>
      </c>
      <c r="O1403" s="7">
        <v>2.2943069999999999</v>
      </c>
      <c r="P1403" s="7">
        <v>2.0673859999999999</v>
      </c>
      <c r="Q1403" s="7">
        <v>1.6803140000000001</v>
      </c>
      <c r="R1403" s="7">
        <v>1.6775070000000001</v>
      </c>
    </row>
    <row r="1404" spans="1:18" hidden="1" x14ac:dyDescent="0.35">
      <c r="A1404" s="34" t="s">
        <v>10051</v>
      </c>
      <c r="B1404" t="s">
        <v>4723</v>
      </c>
      <c r="C1404" t="s">
        <v>2214</v>
      </c>
      <c r="D1404" t="s">
        <v>10051</v>
      </c>
      <c r="E1404" t="s">
        <v>9653</v>
      </c>
      <c r="F1404" t="s">
        <v>4616</v>
      </c>
      <c r="G1404" s="7">
        <v>365.58085700000004</v>
      </c>
      <c r="H1404" s="7">
        <v>281.56424800000002</v>
      </c>
      <c r="I1404" s="7">
        <v>240.32101</v>
      </c>
      <c r="J1404" s="7">
        <v>52.568111999999999</v>
      </c>
      <c r="K1404" s="7">
        <v>64.525194999999997</v>
      </c>
      <c r="L1404" s="7">
        <v>54.089605999999996</v>
      </c>
      <c r="M1404" s="7">
        <v>52.633797000000001</v>
      </c>
      <c r="N1404" s="7">
        <v>47.478270999999999</v>
      </c>
      <c r="O1404" s="7">
        <v>58.266271000000003</v>
      </c>
      <c r="P1404" s="7">
        <v>90.921211999999997</v>
      </c>
      <c r="Q1404" s="7">
        <v>337.68411700000001</v>
      </c>
      <c r="R1404" s="7">
        <v>409.78741499999995</v>
      </c>
    </row>
    <row r="1405" spans="1:18" hidden="1" x14ac:dyDescent="0.35">
      <c r="A1405" s="34" t="s">
        <v>2923</v>
      </c>
      <c r="B1405" t="s">
        <v>4723</v>
      </c>
      <c r="C1405" t="s">
        <v>2922</v>
      </c>
      <c r="D1405" t="s">
        <v>2923</v>
      </c>
      <c r="E1405" t="s">
        <v>9616</v>
      </c>
      <c r="F1405" t="s">
        <v>4616</v>
      </c>
      <c r="G1405" s="7">
        <v>191.95902699999999</v>
      </c>
      <c r="H1405" s="7">
        <v>24.317036000000002</v>
      </c>
      <c r="I1405" s="7">
        <v>15.109515</v>
      </c>
      <c r="J1405" s="7"/>
      <c r="K1405" s="7">
        <v>29.922612000000001</v>
      </c>
      <c r="L1405" s="7">
        <v>44.580273999999996</v>
      </c>
      <c r="M1405" s="7">
        <v>88.251626000000002</v>
      </c>
      <c r="N1405" s="7">
        <v>90.101350000000011</v>
      </c>
      <c r="O1405" s="7">
        <v>69.059056999999996</v>
      </c>
      <c r="P1405" s="7">
        <v>17.306083999999998</v>
      </c>
      <c r="Q1405" s="7">
        <v>12.126638000000002</v>
      </c>
      <c r="R1405" s="7">
        <v>7.975409</v>
      </c>
    </row>
    <row r="1406" spans="1:18" hidden="1" x14ac:dyDescent="0.35">
      <c r="A1406" s="34" t="s">
        <v>2923</v>
      </c>
      <c r="B1406" t="s">
        <v>4723</v>
      </c>
      <c r="C1406" t="s">
        <v>2922</v>
      </c>
      <c r="D1406" t="s">
        <v>2923</v>
      </c>
      <c r="E1406" t="s">
        <v>9618</v>
      </c>
      <c r="F1406" t="s">
        <v>4616</v>
      </c>
      <c r="G1406" s="7"/>
      <c r="H1406" s="7"/>
      <c r="I1406" s="7"/>
      <c r="J1406" s="7">
        <v>25.537557</v>
      </c>
      <c r="K1406" s="7"/>
      <c r="L1406" s="7"/>
      <c r="M1406" s="7"/>
      <c r="N1406" s="7"/>
      <c r="O1406" s="7"/>
      <c r="P1406" s="7"/>
      <c r="Q1406" s="7"/>
      <c r="R1406" s="7"/>
    </row>
    <row r="1407" spans="1:18" hidden="1" x14ac:dyDescent="0.35">
      <c r="A1407" s="34" t="s">
        <v>485</v>
      </c>
      <c r="B1407" t="s">
        <v>4724</v>
      </c>
      <c r="C1407" t="s">
        <v>484</v>
      </c>
      <c r="D1407" t="s">
        <v>485</v>
      </c>
      <c r="E1407" t="s">
        <v>9616</v>
      </c>
      <c r="F1407" t="s">
        <v>4588</v>
      </c>
      <c r="G1407" s="7">
        <v>4.8125695583701162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</row>
    <row r="1408" spans="1:18" hidden="1" x14ac:dyDescent="0.35">
      <c r="A1408" s="34" t="s">
        <v>9433</v>
      </c>
      <c r="B1408" t="s">
        <v>4725</v>
      </c>
      <c r="C1408" t="s">
        <v>7331</v>
      </c>
      <c r="D1408" t="s">
        <v>9433</v>
      </c>
      <c r="E1408" t="s">
        <v>4592</v>
      </c>
      <c r="F1408" t="s">
        <v>7331</v>
      </c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>
        <v>25.799986000000001</v>
      </c>
    </row>
    <row r="1409" spans="1:18" hidden="1" x14ac:dyDescent="0.35">
      <c r="A1409" s="34" t="s">
        <v>10052</v>
      </c>
      <c r="B1409" t="s">
        <v>4725</v>
      </c>
      <c r="C1409" t="s">
        <v>490</v>
      </c>
      <c r="D1409" t="s">
        <v>10052</v>
      </c>
      <c r="E1409" t="s">
        <v>4126</v>
      </c>
      <c r="F1409" t="s">
        <v>7276</v>
      </c>
      <c r="G1409" s="7">
        <v>688.48399600000005</v>
      </c>
      <c r="H1409" s="7">
        <v>616.34192299999995</v>
      </c>
      <c r="I1409" s="7">
        <v>670.49952600000006</v>
      </c>
      <c r="J1409" s="7">
        <v>645.86033099999997</v>
      </c>
      <c r="K1409" s="7">
        <v>679.63591300000007</v>
      </c>
      <c r="L1409" s="7">
        <v>687.95586600000001</v>
      </c>
      <c r="M1409" s="7">
        <v>705.43553500000007</v>
      </c>
      <c r="N1409" s="7">
        <v>681.01915600000007</v>
      </c>
      <c r="O1409" s="7">
        <v>648.97729100000004</v>
      </c>
      <c r="P1409" s="7">
        <v>675.00664699999993</v>
      </c>
      <c r="Q1409" s="7">
        <v>651.68682999999999</v>
      </c>
      <c r="R1409" s="7">
        <v>713.81683599999997</v>
      </c>
    </row>
    <row r="1410" spans="1:18" hidden="1" x14ac:dyDescent="0.35">
      <c r="A1410" s="34" t="s">
        <v>503</v>
      </c>
      <c r="B1410" t="s">
        <v>4725</v>
      </c>
      <c r="C1410" t="s">
        <v>502</v>
      </c>
      <c r="D1410" t="s">
        <v>503</v>
      </c>
      <c r="E1410" t="s">
        <v>4126</v>
      </c>
      <c r="F1410" t="s">
        <v>7276</v>
      </c>
      <c r="G1410" s="7">
        <v>112.326564</v>
      </c>
      <c r="H1410" s="7">
        <v>103.652213</v>
      </c>
      <c r="I1410" s="7">
        <v>110.493013</v>
      </c>
      <c r="J1410" s="7">
        <v>95.485117000000002</v>
      </c>
      <c r="K1410" s="7">
        <v>93.487527</v>
      </c>
      <c r="L1410" s="7">
        <v>89.19</v>
      </c>
      <c r="M1410" s="7">
        <v>94.029135999999994</v>
      </c>
      <c r="N1410" s="7">
        <v>91.889590999999996</v>
      </c>
      <c r="O1410" s="7">
        <v>86.355817999999999</v>
      </c>
      <c r="P1410" s="7">
        <v>92.208681999999996</v>
      </c>
      <c r="Q1410" s="7">
        <v>97.064182000000002</v>
      </c>
      <c r="R1410" s="7">
        <v>109.902272</v>
      </c>
    </row>
    <row r="1411" spans="1:18" hidden="1" x14ac:dyDescent="0.35">
      <c r="A1411" s="34" t="s">
        <v>9831</v>
      </c>
      <c r="B1411" t="s">
        <v>4725</v>
      </c>
      <c r="C1411" t="s">
        <v>740</v>
      </c>
      <c r="D1411" t="s">
        <v>9831</v>
      </c>
      <c r="E1411" t="s">
        <v>9620</v>
      </c>
      <c r="F1411" t="s">
        <v>7276</v>
      </c>
      <c r="G1411" s="7">
        <v>48.603847999999999</v>
      </c>
      <c r="H1411" s="7">
        <v>42.647803000000003</v>
      </c>
      <c r="I1411" s="7">
        <v>43.067097000000004</v>
      </c>
      <c r="J1411" s="7">
        <v>40.798009</v>
      </c>
      <c r="K1411" s="7">
        <v>47.781877000000001</v>
      </c>
      <c r="L1411" s="7">
        <v>48.989779999999996</v>
      </c>
      <c r="M1411" s="7">
        <v>52.821771999999996</v>
      </c>
      <c r="N1411" s="7">
        <v>48.00817</v>
      </c>
      <c r="O1411" s="7">
        <v>44.524945000000002</v>
      </c>
      <c r="P1411" s="7">
        <v>42.985485999999995</v>
      </c>
      <c r="Q1411" s="7">
        <v>44.828214000000003</v>
      </c>
      <c r="R1411" s="7">
        <v>49.073898</v>
      </c>
    </row>
    <row r="1412" spans="1:18" hidden="1" x14ac:dyDescent="0.35">
      <c r="A1412" s="34" t="s">
        <v>817</v>
      </c>
      <c r="B1412" t="s">
        <v>4725</v>
      </c>
      <c r="C1412" t="s">
        <v>816</v>
      </c>
      <c r="D1412" t="s">
        <v>817</v>
      </c>
      <c r="E1412" t="s">
        <v>9626</v>
      </c>
      <c r="F1412" t="s">
        <v>7276</v>
      </c>
      <c r="G1412" s="7">
        <v>52.707894999999994</v>
      </c>
      <c r="H1412" s="7">
        <v>27.369776000000002</v>
      </c>
      <c r="I1412" s="7">
        <v>60.478220999999998</v>
      </c>
      <c r="J1412" s="7">
        <v>57.897919999999999</v>
      </c>
      <c r="K1412" s="7">
        <v>57.131087000000001</v>
      </c>
      <c r="L1412" s="7">
        <v>59.084230000000005</v>
      </c>
      <c r="M1412" s="7">
        <v>55.143684999999998</v>
      </c>
      <c r="N1412" s="7">
        <v>55.038453000000004</v>
      </c>
      <c r="O1412" s="7">
        <v>51.018171000000002</v>
      </c>
      <c r="P1412" s="7">
        <v>58.591239000000002</v>
      </c>
      <c r="Q1412" s="7">
        <v>52.386370999999997</v>
      </c>
      <c r="R1412" s="7">
        <v>47.563040000000001</v>
      </c>
    </row>
    <row r="1413" spans="1:18" hidden="1" x14ac:dyDescent="0.35">
      <c r="A1413" s="34" t="s">
        <v>1642</v>
      </c>
      <c r="B1413" t="s">
        <v>4725</v>
      </c>
      <c r="C1413" t="s">
        <v>153</v>
      </c>
      <c r="D1413" t="s">
        <v>1642</v>
      </c>
      <c r="E1413" t="s">
        <v>9616</v>
      </c>
      <c r="F1413" t="s">
        <v>7276</v>
      </c>
      <c r="G1413" s="7">
        <v>139.51255399999999</v>
      </c>
      <c r="H1413" s="7">
        <v>116.59256600000001</v>
      </c>
      <c r="I1413" s="7">
        <v>130.538139</v>
      </c>
      <c r="J1413" s="7">
        <v>122.247271</v>
      </c>
      <c r="K1413" s="7">
        <v>118.14315300000001</v>
      </c>
      <c r="L1413" s="7">
        <v>113.11327199999999</v>
      </c>
      <c r="M1413" s="7">
        <v>113.99667600000001</v>
      </c>
      <c r="N1413" s="7">
        <v>114.25565700000001</v>
      </c>
      <c r="O1413" s="7">
        <v>116.387321</v>
      </c>
      <c r="P1413" s="7">
        <v>121.12027499999999</v>
      </c>
      <c r="Q1413" s="7">
        <v>124.177621</v>
      </c>
      <c r="R1413" s="7">
        <v>138.11819599999998</v>
      </c>
    </row>
    <row r="1414" spans="1:18" hidden="1" x14ac:dyDescent="0.35">
      <c r="A1414" s="34" t="s">
        <v>9734</v>
      </c>
      <c r="B1414" t="s">
        <v>4725</v>
      </c>
      <c r="C1414" t="s">
        <v>1667</v>
      </c>
      <c r="D1414" t="s">
        <v>9734</v>
      </c>
      <c r="E1414" t="s">
        <v>9616</v>
      </c>
      <c r="F1414" t="s">
        <v>7276</v>
      </c>
      <c r="G1414" s="7">
        <v>806.59671800000001</v>
      </c>
      <c r="H1414" s="7">
        <v>746.29289900000003</v>
      </c>
      <c r="I1414" s="7">
        <v>764.10975600000006</v>
      </c>
      <c r="J1414" s="7">
        <v>672.72441700000002</v>
      </c>
      <c r="K1414" s="7">
        <v>683.94375600000001</v>
      </c>
      <c r="L1414" s="7">
        <v>707.91930699999989</v>
      </c>
      <c r="M1414" s="7">
        <v>736.78562099999999</v>
      </c>
      <c r="N1414" s="7">
        <v>702.79603399999996</v>
      </c>
      <c r="O1414" s="7">
        <v>654.79588100000001</v>
      </c>
      <c r="P1414" s="7">
        <v>692.03603599999997</v>
      </c>
      <c r="Q1414" s="7">
        <v>684.32489699999996</v>
      </c>
      <c r="R1414" s="7">
        <v>832.63603199999989</v>
      </c>
    </row>
    <row r="1415" spans="1:18" hidden="1" x14ac:dyDescent="0.35">
      <c r="A1415" s="34" t="s">
        <v>1815</v>
      </c>
      <c r="B1415" t="s">
        <v>4725</v>
      </c>
      <c r="C1415" t="s">
        <v>1814</v>
      </c>
      <c r="D1415" t="s">
        <v>1815</v>
      </c>
      <c r="E1415" t="s">
        <v>9616</v>
      </c>
      <c r="F1415" t="s">
        <v>7276</v>
      </c>
      <c r="G1415" s="7">
        <v>188.921671</v>
      </c>
      <c r="H1415" s="7">
        <v>166.92844099999999</v>
      </c>
      <c r="I1415" s="7">
        <v>177.88135399999999</v>
      </c>
      <c r="J1415" s="7">
        <v>161.128682</v>
      </c>
      <c r="K1415" s="7">
        <v>158.67118599999998</v>
      </c>
      <c r="L1415" s="7">
        <v>149.30682099999999</v>
      </c>
      <c r="M1415" s="7">
        <v>152.35682299999999</v>
      </c>
      <c r="N1415" s="7">
        <v>154.20820499999999</v>
      </c>
      <c r="O1415" s="7">
        <v>146.81708900000001</v>
      </c>
      <c r="P1415" s="7">
        <v>161.33919699999998</v>
      </c>
      <c r="Q1415" s="7">
        <v>157.704206</v>
      </c>
      <c r="R1415" s="7">
        <v>193.25011600000002</v>
      </c>
    </row>
    <row r="1416" spans="1:18" hidden="1" x14ac:dyDescent="0.35">
      <c r="A1416" s="34" t="s">
        <v>100</v>
      </c>
      <c r="B1416" t="s">
        <v>4725</v>
      </c>
      <c r="C1416" t="s">
        <v>101</v>
      </c>
      <c r="D1416" t="s">
        <v>100</v>
      </c>
      <c r="E1416" t="s">
        <v>9622</v>
      </c>
      <c r="F1416" t="s">
        <v>7276</v>
      </c>
      <c r="G1416" s="7">
        <v>541.86490300000003</v>
      </c>
      <c r="H1416" s="7">
        <v>485.412983</v>
      </c>
      <c r="I1416" s="7">
        <v>523.42205899999999</v>
      </c>
      <c r="J1416" s="7">
        <v>439.55946899999998</v>
      </c>
      <c r="K1416" s="7">
        <v>426.60683799999998</v>
      </c>
      <c r="L1416" s="7">
        <v>378.91184599999997</v>
      </c>
      <c r="M1416" s="7">
        <v>393.21790899999996</v>
      </c>
      <c r="N1416" s="7">
        <v>396.54188999999997</v>
      </c>
      <c r="O1416" s="7">
        <v>381.11156099999999</v>
      </c>
      <c r="P1416" s="7">
        <v>427.79154799999998</v>
      </c>
      <c r="Q1416" s="7">
        <v>463.27400400000005</v>
      </c>
      <c r="R1416" s="7">
        <v>535.94385299999999</v>
      </c>
    </row>
    <row r="1417" spans="1:18" hidden="1" x14ac:dyDescent="0.35">
      <c r="A1417" s="34" t="s">
        <v>2338</v>
      </c>
      <c r="B1417" t="s">
        <v>4725</v>
      </c>
      <c r="C1417" t="s">
        <v>190</v>
      </c>
      <c r="D1417" t="s">
        <v>2338</v>
      </c>
      <c r="E1417" t="s">
        <v>4591</v>
      </c>
      <c r="F1417" t="s">
        <v>7276</v>
      </c>
      <c r="G1417" s="7">
        <v>56.664425999999999</v>
      </c>
      <c r="H1417" s="7">
        <v>49.383127000000002</v>
      </c>
      <c r="I1417" s="7">
        <v>54.886875000000003</v>
      </c>
      <c r="J1417" s="7"/>
      <c r="K1417" s="7"/>
      <c r="L1417" s="7"/>
      <c r="M1417" s="7"/>
      <c r="N1417" s="7"/>
      <c r="O1417" s="7"/>
      <c r="P1417" s="7"/>
      <c r="Q1417" s="7"/>
      <c r="R1417" s="7"/>
    </row>
    <row r="1418" spans="1:18" hidden="1" x14ac:dyDescent="0.35">
      <c r="A1418" s="34" t="s">
        <v>2338</v>
      </c>
      <c r="B1418" t="s">
        <v>4725</v>
      </c>
      <c r="C1418" t="s">
        <v>190</v>
      </c>
      <c r="D1418" t="s">
        <v>2338</v>
      </c>
      <c r="E1418" t="s">
        <v>4126</v>
      </c>
      <c r="F1418" t="s">
        <v>7276</v>
      </c>
      <c r="G1418" s="7"/>
      <c r="H1418" s="7"/>
      <c r="I1418" s="7"/>
      <c r="J1418" s="7">
        <v>788.81948899999998</v>
      </c>
      <c r="K1418" s="7">
        <v>815.36556400000006</v>
      </c>
      <c r="L1418" s="7">
        <v>877.15495099999987</v>
      </c>
      <c r="M1418" s="7">
        <v>848.34167600000001</v>
      </c>
      <c r="N1418" s="7">
        <v>818.03861200000006</v>
      </c>
      <c r="O1418" s="7">
        <v>779.70160499999997</v>
      </c>
      <c r="P1418" s="7">
        <v>799.80949299999997</v>
      </c>
      <c r="Q1418" s="7">
        <v>725.09272599999997</v>
      </c>
      <c r="R1418" s="7">
        <v>691.30858699999987</v>
      </c>
    </row>
    <row r="1419" spans="1:18" hidden="1" x14ac:dyDescent="0.35">
      <c r="A1419" s="34" t="s">
        <v>2338</v>
      </c>
      <c r="B1419" t="s">
        <v>4725</v>
      </c>
      <c r="C1419" t="s">
        <v>190</v>
      </c>
      <c r="D1419" t="s">
        <v>2338</v>
      </c>
      <c r="E1419" t="s">
        <v>9616</v>
      </c>
      <c r="F1419" t="s">
        <v>7276</v>
      </c>
      <c r="G1419" s="7">
        <v>636.79347899999993</v>
      </c>
      <c r="H1419" s="7">
        <v>395.60262900000004</v>
      </c>
      <c r="I1419" s="7">
        <v>650.68451100000004</v>
      </c>
      <c r="J1419" s="7"/>
      <c r="K1419" s="7"/>
      <c r="L1419" s="7"/>
      <c r="M1419" s="7"/>
      <c r="N1419" s="7"/>
      <c r="O1419" s="7"/>
      <c r="P1419" s="7"/>
      <c r="Q1419" s="7"/>
      <c r="R1419" s="7"/>
    </row>
    <row r="1420" spans="1:18" hidden="1" x14ac:dyDescent="0.35">
      <c r="A1420" s="34" t="s">
        <v>3794</v>
      </c>
      <c r="B1420" t="s">
        <v>4725</v>
      </c>
      <c r="C1420" t="s">
        <v>2350</v>
      </c>
      <c r="D1420" t="s">
        <v>3794</v>
      </c>
      <c r="E1420" t="s">
        <v>9626</v>
      </c>
      <c r="F1420" t="s">
        <v>7276</v>
      </c>
      <c r="G1420" s="7">
        <v>114.29552699999999</v>
      </c>
      <c r="H1420" s="7">
        <v>101.445066</v>
      </c>
      <c r="I1420" s="7">
        <v>96.867955999999992</v>
      </c>
      <c r="J1420" s="7">
        <v>75.477407999999997</v>
      </c>
      <c r="K1420" s="7">
        <v>79.772659000000004</v>
      </c>
      <c r="L1420" s="7">
        <v>90.042011000000002</v>
      </c>
      <c r="M1420" s="7">
        <v>94.78760299999999</v>
      </c>
      <c r="N1420" s="7">
        <v>91.427951000000007</v>
      </c>
      <c r="O1420" s="7">
        <v>76.199371000000014</v>
      </c>
      <c r="P1420" s="7">
        <v>81.366637000000011</v>
      </c>
      <c r="Q1420" s="7">
        <v>77.145926000000003</v>
      </c>
      <c r="R1420" s="7">
        <v>92.082774999999998</v>
      </c>
    </row>
    <row r="1421" spans="1:18" hidden="1" x14ac:dyDescent="0.35">
      <c r="A1421" s="34" t="s">
        <v>9666</v>
      </c>
      <c r="B1421" t="s">
        <v>4725</v>
      </c>
      <c r="C1421" t="s">
        <v>2404</v>
      </c>
      <c r="D1421" t="s">
        <v>9666</v>
      </c>
      <c r="E1421" t="s">
        <v>4126</v>
      </c>
      <c r="F1421" t="s">
        <v>7276</v>
      </c>
      <c r="G1421" s="7">
        <v>196.351866</v>
      </c>
      <c r="H1421" s="7">
        <v>172.53989300000001</v>
      </c>
      <c r="I1421" s="7">
        <v>180.67628300000001</v>
      </c>
      <c r="J1421" s="7">
        <v>146.161856</v>
      </c>
      <c r="K1421" s="7">
        <v>153.903873</v>
      </c>
      <c r="L1421" s="7">
        <v>141.545976</v>
      </c>
      <c r="M1421" s="7">
        <v>140.316292</v>
      </c>
      <c r="N1421" s="7">
        <v>146.580974</v>
      </c>
      <c r="O1421" s="7">
        <v>129.70777699999999</v>
      </c>
      <c r="P1421" s="7">
        <v>150.10705999999999</v>
      </c>
      <c r="Q1421" s="7">
        <v>154.35211200000001</v>
      </c>
      <c r="R1421" s="7">
        <v>201.55270300000001</v>
      </c>
    </row>
    <row r="1422" spans="1:18" hidden="1" x14ac:dyDescent="0.35">
      <c r="A1422" s="34" t="s">
        <v>10053</v>
      </c>
      <c r="B1422" t="s">
        <v>4725</v>
      </c>
      <c r="C1422" t="s">
        <v>2519</v>
      </c>
      <c r="D1422" t="s">
        <v>10053</v>
      </c>
      <c r="E1422" t="s">
        <v>4126</v>
      </c>
      <c r="F1422" t="s">
        <v>7276</v>
      </c>
      <c r="G1422" s="7">
        <v>103.02929399999999</v>
      </c>
      <c r="H1422" s="7">
        <v>93.308581000000004</v>
      </c>
      <c r="I1422" s="7">
        <v>102.293322</v>
      </c>
      <c r="J1422" s="7">
        <v>95.58461100000001</v>
      </c>
      <c r="K1422" s="7">
        <v>93.608519000000001</v>
      </c>
      <c r="L1422" s="7">
        <v>91.416691999999998</v>
      </c>
      <c r="M1422" s="7">
        <v>95.616327999999996</v>
      </c>
      <c r="N1422" s="7">
        <v>90.593484000000004</v>
      </c>
      <c r="O1422" s="7">
        <v>84.562547000000009</v>
      </c>
      <c r="P1422" s="7">
        <v>90.703406000000001</v>
      </c>
      <c r="Q1422" s="7">
        <v>91.101984000000002</v>
      </c>
      <c r="R1422" s="7">
        <v>100.30743799999999</v>
      </c>
    </row>
    <row r="1423" spans="1:18" hidden="1" x14ac:dyDescent="0.35">
      <c r="A1423" s="34" t="s">
        <v>10054</v>
      </c>
      <c r="B1423" t="s">
        <v>4725</v>
      </c>
      <c r="C1423" t="s">
        <v>3083</v>
      </c>
      <c r="D1423" t="s">
        <v>10054</v>
      </c>
      <c r="E1423" t="s">
        <v>4126</v>
      </c>
      <c r="F1423" t="s">
        <v>7276</v>
      </c>
      <c r="G1423" s="7">
        <v>576.874505</v>
      </c>
      <c r="H1423" s="7">
        <v>534.73489599999994</v>
      </c>
      <c r="I1423" s="7">
        <v>581.39517000000001</v>
      </c>
      <c r="J1423" s="7">
        <v>516.97469000000001</v>
      </c>
      <c r="K1423" s="7">
        <v>514.01994500000001</v>
      </c>
      <c r="L1423" s="7">
        <v>511.34958699999999</v>
      </c>
      <c r="M1423" s="7">
        <v>552.33004400000004</v>
      </c>
      <c r="N1423" s="7">
        <v>567.82893300000001</v>
      </c>
      <c r="O1423" s="7">
        <v>513.01629300000002</v>
      </c>
      <c r="P1423" s="7">
        <v>556.16717500000004</v>
      </c>
      <c r="Q1423" s="7">
        <v>550.41633899999999</v>
      </c>
      <c r="R1423" s="7">
        <v>621.455826</v>
      </c>
    </row>
    <row r="1424" spans="1:18" hidden="1" x14ac:dyDescent="0.35">
      <c r="A1424" s="34" t="s">
        <v>6490</v>
      </c>
      <c r="B1424" t="s">
        <v>4725</v>
      </c>
      <c r="C1424" t="s">
        <v>125</v>
      </c>
      <c r="D1424" t="s">
        <v>6490</v>
      </c>
      <c r="E1424" t="s">
        <v>9616</v>
      </c>
      <c r="F1424" t="s">
        <v>7276</v>
      </c>
      <c r="G1424" s="7">
        <v>78.910124999999994</v>
      </c>
      <c r="H1424" s="7">
        <v>69.205500000000001</v>
      </c>
      <c r="I1424" s="7">
        <v>70.179074999999997</v>
      </c>
      <c r="J1424" s="7">
        <v>60.116700999999999</v>
      </c>
      <c r="K1424" s="7">
        <v>67.943774999999988</v>
      </c>
      <c r="L1424" s="7">
        <v>78.367274999999992</v>
      </c>
      <c r="M1424" s="7">
        <v>74.230274999999992</v>
      </c>
      <c r="N1424" s="7">
        <v>64.003050000000002</v>
      </c>
      <c r="O1424" s="7">
        <v>57.685680999999995</v>
      </c>
      <c r="P1424" s="7">
        <v>60.146599999999999</v>
      </c>
      <c r="Q1424" s="7">
        <v>57.696425000000005</v>
      </c>
      <c r="R1424" s="7">
        <v>59.454688000000004</v>
      </c>
    </row>
    <row r="1425" spans="1:18" hidden="1" x14ac:dyDescent="0.35">
      <c r="A1425" s="34" t="s">
        <v>117</v>
      </c>
      <c r="B1425" t="s">
        <v>4725</v>
      </c>
      <c r="C1425" t="s">
        <v>118</v>
      </c>
      <c r="D1425" t="s">
        <v>117</v>
      </c>
      <c r="E1425" t="s">
        <v>9675</v>
      </c>
      <c r="F1425" t="s">
        <v>7276</v>
      </c>
      <c r="G1425" s="7">
        <v>43.515000000000001</v>
      </c>
      <c r="H1425" s="7">
        <v>41.01</v>
      </c>
      <c r="I1425" s="7">
        <v>41.823</v>
      </c>
      <c r="J1425" s="7">
        <v>35.714400000000005</v>
      </c>
      <c r="K1425" s="7">
        <v>36.523350000000001</v>
      </c>
      <c r="L1425" s="7">
        <v>36.241050000000001</v>
      </c>
      <c r="M1425" s="7"/>
      <c r="N1425" s="7"/>
      <c r="O1425" s="7"/>
      <c r="P1425" s="7"/>
      <c r="Q1425" s="7"/>
      <c r="R1425" s="7"/>
    </row>
    <row r="1426" spans="1:18" hidden="1" x14ac:dyDescent="0.35">
      <c r="A1426" s="34" t="s">
        <v>117</v>
      </c>
      <c r="B1426" t="s">
        <v>4725</v>
      </c>
      <c r="C1426" t="s">
        <v>118</v>
      </c>
      <c r="D1426" t="s">
        <v>117</v>
      </c>
      <c r="E1426" t="s">
        <v>9615</v>
      </c>
      <c r="F1426" t="s">
        <v>7276</v>
      </c>
      <c r="G1426" s="7"/>
      <c r="H1426" s="7"/>
      <c r="I1426" s="7"/>
      <c r="J1426" s="7"/>
      <c r="K1426" s="7"/>
      <c r="L1426" s="7"/>
      <c r="M1426" s="7">
        <v>37.446899999999999</v>
      </c>
      <c r="N1426" s="7">
        <v>34.976099999999995</v>
      </c>
      <c r="O1426" s="7">
        <v>33.475199999999994</v>
      </c>
      <c r="P1426" s="7">
        <v>36.142050000000005</v>
      </c>
      <c r="Q1426" s="7">
        <v>36.584699999999998</v>
      </c>
      <c r="R1426" s="7">
        <v>40.179749999999999</v>
      </c>
    </row>
    <row r="1427" spans="1:18" hidden="1" x14ac:dyDescent="0.35">
      <c r="A1427" s="34" t="s">
        <v>127</v>
      </c>
      <c r="B1427" t="s">
        <v>4726</v>
      </c>
      <c r="C1427" t="s">
        <v>128</v>
      </c>
      <c r="D1427" t="s">
        <v>127</v>
      </c>
      <c r="E1427" t="s">
        <v>4126</v>
      </c>
      <c r="F1427" t="s">
        <v>4588</v>
      </c>
      <c r="G1427" s="7">
        <v>27899.807599710086</v>
      </c>
      <c r="H1427" s="7">
        <v>28132.64436434161</v>
      </c>
      <c r="I1427" s="7">
        <v>29700.715892764652</v>
      </c>
      <c r="J1427" s="7">
        <v>31341.92889524575</v>
      </c>
      <c r="K1427" s="7">
        <v>32580.185796999998</v>
      </c>
      <c r="L1427" s="7">
        <v>28704.891804999999</v>
      </c>
      <c r="M1427" s="7">
        <v>26995.388786000003</v>
      </c>
      <c r="N1427" s="7">
        <v>28625.258071999997</v>
      </c>
      <c r="O1427" s="7">
        <v>29135.405231000001</v>
      </c>
      <c r="P1427" s="7">
        <v>30085.343691000002</v>
      </c>
      <c r="Q1427" s="7">
        <v>26910.737410999998</v>
      </c>
      <c r="R1427" s="7">
        <v>25671.884403000004</v>
      </c>
    </row>
    <row r="1428" spans="1:18" hidden="1" x14ac:dyDescent="0.35">
      <c r="A1428" s="34" t="s">
        <v>127</v>
      </c>
      <c r="B1428" t="s">
        <v>4726</v>
      </c>
      <c r="C1428" t="s">
        <v>128</v>
      </c>
      <c r="D1428" t="s">
        <v>127</v>
      </c>
      <c r="E1428" t="s">
        <v>9616</v>
      </c>
      <c r="F1428" t="s">
        <v>4588</v>
      </c>
      <c r="G1428" s="7">
        <v>30243.337542094021</v>
      </c>
      <c r="H1428" s="7">
        <v>28129.402840339564</v>
      </c>
      <c r="I1428" s="7">
        <v>30001.90042150734</v>
      </c>
      <c r="J1428" s="7">
        <v>31337.397239233214</v>
      </c>
      <c r="K1428" s="7">
        <v>32568.150439000001</v>
      </c>
      <c r="L1428" s="7">
        <v>28666.434904000002</v>
      </c>
      <c r="M1428" s="7">
        <v>26989.988996</v>
      </c>
      <c r="N1428" s="7">
        <v>28624.136766</v>
      </c>
      <c r="O1428" s="7">
        <v>29133.96254</v>
      </c>
      <c r="P1428" s="7">
        <v>30085.343691000002</v>
      </c>
      <c r="Q1428" s="7">
        <v>26910.737410999998</v>
      </c>
      <c r="R1428" s="7">
        <v>22558.794185999999</v>
      </c>
    </row>
    <row r="1429" spans="1:18" hidden="1" x14ac:dyDescent="0.35">
      <c r="A1429" s="34" t="s">
        <v>127</v>
      </c>
      <c r="B1429" t="s">
        <v>4726</v>
      </c>
      <c r="C1429" t="s">
        <v>128</v>
      </c>
      <c r="D1429" t="s">
        <v>127</v>
      </c>
      <c r="E1429" t="s">
        <v>9829</v>
      </c>
      <c r="F1429" t="s">
        <v>4588</v>
      </c>
      <c r="G1429" s="7">
        <v>0</v>
      </c>
      <c r="H1429" s="7">
        <v>0</v>
      </c>
      <c r="I1429" s="7">
        <v>304.00816172796266</v>
      </c>
      <c r="J1429" s="7">
        <v>0</v>
      </c>
      <c r="K1429" s="7">
        <v>0</v>
      </c>
      <c r="L1429" s="7">
        <v>0</v>
      </c>
      <c r="M1429" s="7">
        <v>0</v>
      </c>
      <c r="N1429" s="7">
        <v>1.1213040000000001</v>
      </c>
      <c r="O1429" s="7">
        <v>1.4426890000000001</v>
      </c>
      <c r="P1429" s="7">
        <v>0</v>
      </c>
      <c r="Q1429" s="7">
        <v>0</v>
      </c>
      <c r="R1429" s="7">
        <v>17184.327767999999</v>
      </c>
    </row>
    <row r="1430" spans="1:18" hidden="1" x14ac:dyDescent="0.35">
      <c r="A1430" s="34" t="s">
        <v>1008</v>
      </c>
      <c r="B1430" t="s">
        <v>4727</v>
      </c>
      <c r="C1430" t="s">
        <v>1007</v>
      </c>
      <c r="D1430" t="s">
        <v>1008</v>
      </c>
      <c r="E1430" t="s">
        <v>9615</v>
      </c>
      <c r="F1430" t="s">
        <v>7276</v>
      </c>
      <c r="G1430" s="7">
        <v>152.16435000000001</v>
      </c>
      <c r="H1430" s="7">
        <v>146.71514999999999</v>
      </c>
      <c r="I1430" s="7">
        <v>188.07029999999997</v>
      </c>
      <c r="J1430" s="7">
        <v>94.028850000000006</v>
      </c>
      <c r="K1430" s="7">
        <v>22.996950000000002</v>
      </c>
      <c r="L1430" s="7">
        <v>19.206</v>
      </c>
      <c r="M1430" s="7">
        <v>25.043849999999999</v>
      </c>
      <c r="N1430" s="7">
        <v>14.6455</v>
      </c>
      <c r="O1430" s="7">
        <v>20.267250000000001</v>
      </c>
      <c r="P1430" s="7">
        <v>47.720849999999999</v>
      </c>
      <c r="Q1430" s="7">
        <v>62.508900000000004</v>
      </c>
      <c r="R1430" s="7">
        <v>82.4709</v>
      </c>
    </row>
    <row r="1431" spans="1:18" hidden="1" x14ac:dyDescent="0.35">
      <c r="A1431" s="34" t="s">
        <v>699</v>
      </c>
      <c r="B1431" t="s">
        <v>4728</v>
      </c>
      <c r="C1431" t="s">
        <v>698</v>
      </c>
      <c r="D1431" t="s">
        <v>699</v>
      </c>
      <c r="E1431" t="s">
        <v>9615</v>
      </c>
      <c r="F1431" t="s">
        <v>7276</v>
      </c>
      <c r="G1431" s="7">
        <v>129.06675000000001</v>
      </c>
      <c r="H1431" s="7">
        <v>116.208375</v>
      </c>
      <c r="I1431" s="7">
        <v>128.34157500000001</v>
      </c>
      <c r="J1431" s="7">
        <v>115.51267299999999</v>
      </c>
      <c r="K1431" s="7">
        <v>117.5175</v>
      </c>
      <c r="L1431" s="7">
        <v>105.0861</v>
      </c>
      <c r="M1431" s="7">
        <v>109.202175</v>
      </c>
      <c r="N1431" s="7">
        <v>110.23710000000001</v>
      </c>
      <c r="O1431" s="7">
        <v>107.954925</v>
      </c>
      <c r="P1431" s="7">
        <v>112.82685000000001</v>
      </c>
      <c r="Q1431" s="7">
        <v>107.6484</v>
      </c>
      <c r="R1431" s="7">
        <v>119.11845</v>
      </c>
    </row>
    <row r="1432" spans="1:18" hidden="1" x14ac:dyDescent="0.35">
      <c r="A1432" s="34" t="s">
        <v>1485</v>
      </c>
      <c r="B1432" t="s">
        <v>4728</v>
      </c>
      <c r="C1432" t="s">
        <v>1484</v>
      </c>
      <c r="D1432" t="s">
        <v>1485</v>
      </c>
      <c r="E1432" t="s">
        <v>9615</v>
      </c>
      <c r="F1432" t="s">
        <v>7276</v>
      </c>
      <c r="G1432" s="7">
        <v>73.726376000000002</v>
      </c>
      <c r="H1432" s="7">
        <v>65.90275299999999</v>
      </c>
      <c r="I1432" s="7">
        <v>73.941005000000004</v>
      </c>
      <c r="J1432" s="7">
        <v>73.939042000000001</v>
      </c>
      <c r="K1432" s="7">
        <v>75.437388000000013</v>
      </c>
      <c r="L1432" s="7">
        <v>72.559386000000003</v>
      </c>
      <c r="M1432" s="7">
        <v>73.467522000000002</v>
      </c>
      <c r="N1432" s="7">
        <v>71.746538999999999</v>
      </c>
      <c r="O1432" s="7">
        <v>68.957251999999997</v>
      </c>
      <c r="P1432" s="7">
        <v>72.488804999999999</v>
      </c>
      <c r="Q1432" s="7">
        <v>67.889687000000009</v>
      </c>
      <c r="R1432" s="7">
        <v>72.202837000000002</v>
      </c>
    </row>
    <row r="1433" spans="1:18" hidden="1" x14ac:dyDescent="0.35">
      <c r="A1433" s="34" t="s">
        <v>10055</v>
      </c>
      <c r="B1433" t="s">
        <v>4728</v>
      </c>
      <c r="C1433" t="s">
        <v>1987</v>
      </c>
      <c r="D1433" t="s">
        <v>10055</v>
      </c>
      <c r="E1433" t="s">
        <v>9622</v>
      </c>
      <c r="F1433" t="s">
        <v>7276</v>
      </c>
      <c r="G1433" s="7">
        <v>1412.8545360000001</v>
      </c>
      <c r="H1433" s="7">
        <v>1278.098984</v>
      </c>
      <c r="I1433" s="7">
        <v>1486.450822</v>
      </c>
      <c r="J1433" s="7">
        <v>1386.7007509999999</v>
      </c>
      <c r="K1433" s="7">
        <v>1408.3732870000001</v>
      </c>
      <c r="L1433" s="7">
        <v>909.64442099999997</v>
      </c>
      <c r="M1433" s="7">
        <v>1450.3823130000001</v>
      </c>
      <c r="N1433" s="7">
        <v>1100.8999669999998</v>
      </c>
      <c r="O1433" s="7">
        <v>1041.365276</v>
      </c>
      <c r="P1433" s="7">
        <v>1192.5393629999999</v>
      </c>
      <c r="Q1433" s="7">
        <v>1052.036607</v>
      </c>
      <c r="R1433" s="7">
        <v>1095.2143899999999</v>
      </c>
    </row>
    <row r="1434" spans="1:18" hidden="1" x14ac:dyDescent="0.35">
      <c r="A1434" s="34" t="s">
        <v>10056</v>
      </c>
      <c r="B1434" t="s">
        <v>4728</v>
      </c>
      <c r="C1434" t="s">
        <v>2037</v>
      </c>
      <c r="D1434" t="s">
        <v>10056</v>
      </c>
      <c r="E1434" t="s">
        <v>4591</v>
      </c>
      <c r="F1434" t="s">
        <v>7276</v>
      </c>
      <c r="G1434" s="7">
        <v>428.271702</v>
      </c>
      <c r="H1434" s="7">
        <v>555.95730200000003</v>
      </c>
      <c r="I1434" s="7">
        <v>574.81364299999996</v>
      </c>
      <c r="J1434" s="7">
        <v>410.72315100000003</v>
      </c>
      <c r="K1434" s="7">
        <v>399.37595099999999</v>
      </c>
      <c r="L1434" s="7">
        <v>364.23686600000002</v>
      </c>
      <c r="M1434" s="7">
        <v>529.22444300000006</v>
      </c>
      <c r="N1434" s="7">
        <v>319.77860699999997</v>
      </c>
      <c r="O1434" s="7">
        <v>540.518959</v>
      </c>
      <c r="P1434" s="7">
        <v>684.16882599999997</v>
      </c>
      <c r="Q1434" s="7">
        <v>680.42852199999993</v>
      </c>
      <c r="R1434" s="7">
        <v>658.9900990000001</v>
      </c>
    </row>
    <row r="1435" spans="1:18" hidden="1" x14ac:dyDescent="0.35">
      <c r="A1435" s="34" t="s">
        <v>6672</v>
      </c>
      <c r="B1435" t="s">
        <v>4728</v>
      </c>
      <c r="C1435" t="s">
        <v>6671</v>
      </c>
      <c r="D1435" t="s">
        <v>6672</v>
      </c>
      <c r="E1435" t="s">
        <v>4591</v>
      </c>
      <c r="F1435" t="s">
        <v>7276</v>
      </c>
      <c r="G1435" s="7">
        <v>57.659279999999995</v>
      </c>
      <c r="H1435" s="7">
        <v>48.769910000000003</v>
      </c>
      <c r="I1435" s="7">
        <v>48.638800000000003</v>
      </c>
      <c r="J1435" s="7">
        <v>39.633089999999996</v>
      </c>
      <c r="K1435" s="7">
        <v>39.515209999999996</v>
      </c>
      <c r="L1435" s="7">
        <v>45.568739999999998</v>
      </c>
      <c r="M1435" s="7">
        <v>46.595639999999996</v>
      </c>
      <c r="N1435" s="7">
        <v>44.081309999999995</v>
      </c>
      <c r="O1435" s="7">
        <v>45.844329999999999</v>
      </c>
      <c r="P1435" s="7">
        <v>53.699379999999998</v>
      </c>
      <c r="Q1435" s="7">
        <v>52.408230000000003</v>
      </c>
      <c r="R1435" s="7">
        <v>61.635280000000002</v>
      </c>
    </row>
    <row r="1436" spans="1:18" hidden="1" x14ac:dyDescent="0.35">
      <c r="A1436" s="34" t="s">
        <v>100</v>
      </c>
      <c r="B1436" t="s">
        <v>4728</v>
      </c>
      <c r="C1436" t="s">
        <v>101</v>
      </c>
      <c r="D1436" t="s">
        <v>100</v>
      </c>
      <c r="E1436" t="s">
        <v>9622</v>
      </c>
      <c r="F1436" t="s">
        <v>7276</v>
      </c>
      <c r="G1436" s="7">
        <v>39.143543999999999</v>
      </c>
      <c r="H1436" s="7">
        <v>36.570357000000001</v>
      </c>
      <c r="I1436" s="7">
        <v>40.865147999999998</v>
      </c>
      <c r="J1436" s="7">
        <v>35.122841000000001</v>
      </c>
      <c r="K1436" s="7">
        <v>38.359431999999998</v>
      </c>
      <c r="L1436" s="7">
        <v>36.351315999999997</v>
      </c>
      <c r="M1436" s="7">
        <v>35.283862999999997</v>
      </c>
      <c r="N1436" s="7">
        <v>31.602637999999999</v>
      </c>
      <c r="O1436" s="7">
        <v>31.359113000000001</v>
      </c>
      <c r="P1436" s="7">
        <v>33.920625000000001</v>
      </c>
      <c r="Q1436" s="7">
        <v>29.3232</v>
      </c>
      <c r="R1436" s="7">
        <v>34.407525</v>
      </c>
    </row>
    <row r="1437" spans="1:18" hidden="1" x14ac:dyDescent="0.35">
      <c r="A1437" s="34" t="s">
        <v>9665</v>
      </c>
      <c r="B1437" t="s">
        <v>4728</v>
      </c>
      <c r="C1437" t="s">
        <v>2341</v>
      </c>
      <c r="D1437" t="s">
        <v>9665</v>
      </c>
      <c r="E1437" t="s">
        <v>9616</v>
      </c>
      <c r="F1437" t="s">
        <v>7276</v>
      </c>
      <c r="G1437" s="7">
        <v>96.277124999999998</v>
      </c>
      <c r="H1437" s="7">
        <v>86.028075000000001</v>
      </c>
      <c r="I1437" s="7">
        <v>95.326700000000002</v>
      </c>
      <c r="J1437" s="7">
        <v>88.112499999999997</v>
      </c>
      <c r="K1437" s="7">
        <v>89.178250000000006</v>
      </c>
      <c r="L1437" s="7">
        <v>82.497624999999999</v>
      </c>
      <c r="M1437" s="7">
        <v>83.697249999999997</v>
      </c>
      <c r="N1437" s="7">
        <v>87.823050000000009</v>
      </c>
      <c r="O1437" s="7">
        <v>87.324475000000007</v>
      </c>
      <c r="P1437" s="7">
        <v>89.616274999999987</v>
      </c>
      <c r="Q1437" s="7">
        <v>88.033924999999996</v>
      </c>
      <c r="R1437" s="7">
        <v>98.214024999999992</v>
      </c>
    </row>
    <row r="1438" spans="1:18" hidden="1" x14ac:dyDescent="0.35">
      <c r="A1438" s="34" t="s">
        <v>2392</v>
      </c>
      <c r="B1438" t="s">
        <v>4728</v>
      </c>
      <c r="C1438" t="s">
        <v>2391</v>
      </c>
      <c r="D1438" t="s">
        <v>2392</v>
      </c>
      <c r="E1438" t="s">
        <v>9615</v>
      </c>
      <c r="F1438" t="s">
        <v>7276</v>
      </c>
      <c r="G1438" s="7"/>
      <c r="H1438" s="7"/>
      <c r="I1438" s="7"/>
      <c r="J1438" s="7">
        <v>119.566384</v>
      </c>
      <c r="K1438" s="7">
        <v>121.434596</v>
      </c>
      <c r="L1438" s="7">
        <v>117.71649499999999</v>
      </c>
      <c r="M1438" s="7">
        <v>120.79296199999999</v>
      </c>
      <c r="N1438" s="7">
        <v>129.06480199999999</v>
      </c>
      <c r="O1438" s="7">
        <v>131.992098</v>
      </c>
      <c r="P1438" s="7">
        <v>133.966689</v>
      </c>
      <c r="Q1438" s="7">
        <v>129.23148800000001</v>
      </c>
      <c r="R1438" s="7">
        <v>139.986525</v>
      </c>
    </row>
    <row r="1439" spans="1:18" hidden="1" x14ac:dyDescent="0.35">
      <c r="A1439" s="34" t="s">
        <v>2392</v>
      </c>
      <c r="B1439" t="s">
        <v>4728</v>
      </c>
      <c r="C1439" t="s">
        <v>2391</v>
      </c>
      <c r="D1439" t="s">
        <v>2392</v>
      </c>
      <c r="E1439" t="s">
        <v>9626</v>
      </c>
      <c r="F1439" t="s">
        <v>7276</v>
      </c>
      <c r="G1439" s="7">
        <v>159.09454099999999</v>
      </c>
      <c r="H1439" s="7">
        <v>137.55979400000001</v>
      </c>
      <c r="I1439" s="7">
        <v>145.277715</v>
      </c>
      <c r="J1439" s="7"/>
      <c r="K1439" s="7"/>
      <c r="L1439" s="7"/>
      <c r="M1439" s="7"/>
      <c r="N1439" s="7"/>
      <c r="O1439" s="7"/>
      <c r="P1439" s="7"/>
      <c r="Q1439" s="7"/>
      <c r="R1439" s="7"/>
    </row>
    <row r="1440" spans="1:18" hidden="1" x14ac:dyDescent="0.35">
      <c r="A1440" s="34" t="s">
        <v>117</v>
      </c>
      <c r="B1440" t="s">
        <v>4728</v>
      </c>
      <c r="C1440" t="s">
        <v>118</v>
      </c>
      <c r="D1440" t="s">
        <v>117</v>
      </c>
      <c r="E1440" t="s">
        <v>9675</v>
      </c>
      <c r="F1440" t="s">
        <v>7276</v>
      </c>
      <c r="G1440" s="7">
        <v>32.251049999999999</v>
      </c>
      <c r="H1440" s="7">
        <v>31.654349999999997</v>
      </c>
      <c r="I1440" s="7">
        <v>34.075199999999995</v>
      </c>
      <c r="J1440" s="7">
        <v>30.864150000000002</v>
      </c>
      <c r="K1440" s="7">
        <v>31.291499999999999</v>
      </c>
      <c r="L1440" s="7">
        <v>29.051099999999998</v>
      </c>
      <c r="M1440" s="7"/>
      <c r="N1440" s="7"/>
      <c r="O1440" s="7"/>
      <c r="P1440" s="7"/>
      <c r="Q1440" s="7"/>
      <c r="R1440" s="7"/>
    </row>
    <row r="1441" spans="1:18" hidden="1" x14ac:dyDescent="0.35">
      <c r="A1441" s="34" t="s">
        <v>117</v>
      </c>
      <c r="B1441" t="s">
        <v>4728</v>
      </c>
      <c r="C1441" t="s">
        <v>118</v>
      </c>
      <c r="D1441" t="s">
        <v>117</v>
      </c>
      <c r="E1441" t="s">
        <v>9615</v>
      </c>
      <c r="F1441" t="s">
        <v>7276</v>
      </c>
      <c r="G1441" s="7"/>
      <c r="H1441" s="7"/>
      <c r="I1441" s="7"/>
      <c r="J1441" s="7"/>
      <c r="K1441" s="7"/>
      <c r="L1441" s="7"/>
      <c r="M1441" s="7">
        <v>29.602049999999998</v>
      </c>
      <c r="N1441" s="7">
        <v>28.924499999999998</v>
      </c>
      <c r="O1441" s="7">
        <v>27.63345</v>
      </c>
      <c r="P1441" s="7">
        <v>30.221700000000002</v>
      </c>
      <c r="Q1441" s="7">
        <v>30.584849999999999</v>
      </c>
      <c r="R1441" s="7">
        <v>32.075400000000002</v>
      </c>
    </row>
    <row r="1442" spans="1:18" hidden="1" x14ac:dyDescent="0.35">
      <c r="A1442" s="34" t="s">
        <v>9724</v>
      </c>
      <c r="B1442" t="s">
        <v>4728</v>
      </c>
      <c r="C1442" t="s">
        <v>104</v>
      </c>
      <c r="D1442" t="s">
        <v>9724</v>
      </c>
      <c r="E1442" t="s">
        <v>9621</v>
      </c>
      <c r="F1442" t="s">
        <v>7276</v>
      </c>
      <c r="G1442" s="7">
        <v>356.54629999999997</v>
      </c>
      <c r="H1442" s="7">
        <v>317.83516200000003</v>
      </c>
      <c r="I1442" s="7">
        <v>343.50215600000001</v>
      </c>
      <c r="J1442" s="7">
        <v>317.22572700000001</v>
      </c>
      <c r="K1442" s="7">
        <v>326.72042900000002</v>
      </c>
      <c r="L1442" s="7">
        <v>304.93824599999999</v>
      </c>
      <c r="M1442" s="7">
        <v>316.02800199999996</v>
      </c>
      <c r="N1442" s="7">
        <v>302.052932</v>
      </c>
      <c r="O1442" s="7">
        <v>279.29994199999999</v>
      </c>
      <c r="P1442" s="7">
        <v>293.15204</v>
      </c>
      <c r="Q1442" s="7">
        <v>283.90285999999998</v>
      </c>
      <c r="R1442" s="7">
        <v>283.83707400000003</v>
      </c>
    </row>
    <row r="1443" spans="1:18" hidden="1" x14ac:dyDescent="0.35">
      <c r="A1443" s="34" t="s">
        <v>485</v>
      </c>
      <c r="B1443" t="s">
        <v>4729</v>
      </c>
      <c r="C1443" t="s">
        <v>484</v>
      </c>
      <c r="D1443" t="s">
        <v>485</v>
      </c>
      <c r="E1443" t="s">
        <v>9616</v>
      </c>
      <c r="F1443" t="s">
        <v>4588</v>
      </c>
      <c r="G1443" s="7">
        <v>591.61262866758659</v>
      </c>
      <c r="H1443" s="7">
        <v>0</v>
      </c>
      <c r="I1443" s="7">
        <v>640.43409180294418</v>
      </c>
      <c r="J1443" s="7">
        <v>539.37018276210824</v>
      </c>
      <c r="K1443" s="7">
        <v>613.36953200000005</v>
      </c>
      <c r="L1443" s="7">
        <v>600.60934799999995</v>
      </c>
      <c r="M1443" s="7">
        <v>511.71447499999999</v>
      </c>
      <c r="N1443" s="7">
        <v>635.89584500000001</v>
      </c>
      <c r="O1443" s="7">
        <v>562.81810499999995</v>
      </c>
      <c r="P1443" s="7">
        <v>625.76682200000005</v>
      </c>
      <c r="Q1443" s="7">
        <v>711.21080400000005</v>
      </c>
      <c r="R1443" s="7">
        <v>698.94174600000008</v>
      </c>
    </row>
    <row r="1444" spans="1:18" hidden="1" x14ac:dyDescent="0.35">
      <c r="A1444" s="34" t="s">
        <v>186</v>
      </c>
      <c r="B1444" t="s">
        <v>4730</v>
      </c>
      <c r="C1444" t="s">
        <v>14</v>
      </c>
      <c r="D1444" t="s">
        <v>186</v>
      </c>
      <c r="E1444" t="s">
        <v>9616</v>
      </c>
      <c r="F1444" t="s">
        <v>7284</v>
      </c>
      <c r="G1444" s="7">
        <v>2686.7977799999999</v>
      </c>
      <c r="H1444" s="7">
        <v>2227.4163510000003</v>
      </c>
      <c r="I1444" s="7">
        <v>2197.3743359999999</v>
      </c>
      <c r="J1444" s="7">
        <v>1797.676031</v>
      </c>
      <c r="K1444" s="7">
        <v>2578.6036679999997</v>
      </c>
      <c r="L1444" s="7">
        <v>3415.898158</v>
      </c>
      <c r="M1444" s="7">
        <v>3261.9964890000001</v>
      </c>
      <c r="N1444" s="7">
        <v>1643.673145</v>
      </c>
      <c r="O1444" s="7">
        <v>1607.917091</v>
      </c>
      <c r="P1444" s="7">
        <v>1922.203209</v>
      </c>
      <c r="Q1444" s="7">
        <v>2156.0811430000003</v>
      </c>
      <c r="R1444" s="7">
        <v>2394.6532479999996</v>
      </c>
    </row>
    <row r="1445" spans="1:18" hidden="1" x14ac:dyDescent="0.35">
      <c r="A1445" s="34" t="s">
        <v>1006</v>
      </c>
      <c r="B1445" t="s">
        <v>4730</v>
      </c>
      <c r="C1445" t="s">
        <v>1005</v>
      </c>
      <c r="D1445" t="s">
        <v>1006</v>
      </c>
      <c r="E1445" t="s">
        <v>9689</v>
      </c>
      <c r="F1445" t="s">
        <v>7284</v>
      </c>
      <c r="G1445" s="7">
        <v>458.35714100000001</v>
      </c>
      <c r="H1445" s="7">
        <v>394.45244700000001</v>
      </c>
      <c r="I1445" s="7">
        <v>399.31921500000004</v>
      </c>
      <c r="J1445" s="7">
        <v>446.45410800000002</v>
      </c>
      <c r="K1445" s="7">
        <v>465.03489299999995</v>
      </c>
      <c r="L1445" s="7">
        <v>461.03696399999995</v>
      </c>
      <c r="M1445" s="7">
        <v>477.14582200000001</v>
      </c>
      <c r="N1445" s="7">
        <v>476.77830699999998</v>
      </c>
      <c r="O1445" s="7">
        <v>457.75516999999996</v>
      </c>
      <c r="P1445" s="7">
        <v>468.33540899999997</v>
      </c>
      <c r="Q1445" s="7">
        <v>451.88608399999998</v>
      </c>
      <c r="R1445" s="7">
        <v>459.65720500000003</v>
      </c>
    </row>
    <row r="1446" spans="1:18" hidden="1" x14ac:dyDescent="0.35">
      <c r="A1446" s="34" t="s">
        <v>10057</v>
      </c>
      <c r="B1446" t="s">
        <v>4730</v>
      </c>
      <c r="C1446" t="s">
        <v>1094</v>
      </c>
      <c r="D1446" t="s">
        <v>10057</v>
      </c>
      <c r="E1446" t="s">
        <v>9713</v>
      </c>
      <c r="F1446" t="s">
        <v>7284</v>
      </c>
      <c r="G1446" s="7">
        <v>192.17469599999998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</row>
    <row r="1447" spans="1:18" hidden="1" x14ac:dyDescent="0.35">
      <c r="A1447" s="34" t="s">
        <v>10057</v>
      </c>
      <c r="B1447" t="s">
        <v>4730</v>
      </c>
      <c r="C1447" t="s">
        <v>1094</v>
      </c>
      <c r="D1447" t="s">
        <v>10057</v>
      </c>
      <c r="E1447" t="s">
        <v>9646</v>
      </c>
      <c r="F1447" t="s">
        <v>7284</v>
      </c>
      <c r="G1447" s="7"/>
      <c r="H1447" s="7">
        <v>174.437569</v>
      </c>
      <c r="I1447" s="7">
        <v>168.68039100000001</v>
      </c>
      <c r="J1447" s="7">
        <v>153.16480900000002</v>
      </c>
      <c r="K1447" s="7">
        <v>169.502274</v>
      </c>
      <c r="L1447" s="7">
        <v>164.58289600000001</v>
      </c>
      <c r="M1447" s="7">
        <v>199.55341000000001</v>
      </c>
      <c r="N1447" s="7">
        <v>177.223671</v>
      </c>
      <c r="O1447" s="7">
        <v>174.970303</v>
      </c>
      <c r="P1447" s="7">
        <v>186.82999100000001</v>
      </c>
      <c r="Q1447" s="7">
        <v>224.789231</v>
      </c>
      <c r="R1447" s="7">
        <v>204.467782</v>
      </c>
    </row>
    <row r="1448" spans="1:18" hidden="1" x14ac:dyDescent="0.35">
      <c r="A1448" s="34" t="s">
        <v>1361</v>
      </c>
      <c r="B1448" t="s">
        <v>4730</v>
      </c>
      <c r="C1448" t="s">
        <v>1360</v>
      </c>
      <c r="D1448" t="s">
        <v>1361</v>
      </c>
      <c r="E1448" t="s">
        <v>4126</v>
      </c>
      <c r="F1448" t="s">
        <v>7284</v>
      </c>
      <c r="G1448" s="7">
        <v>150.66582</v>
      </c>
      <c r="H1448" s="7">
        <v>131.11722</v>
      </c>
      <c r="I1448" s="7">
        <v>163.59048000000001</v>
      </c>
      <c r="J1448" s="7">
        <v>149.66598000000002</v>
      </c>
      <c r="K1448" s="7">
        <v>146.541135</v>
      </c>
      <c r="L1448" s="7">
        <v>136.010265</v>
      </c>
      <c r="M1448" s="7">
        <v>151.72148999999999</v>
      </c>
      <c r="N1448" s="7">
        <v>146.823645</v>
      </c>
      <c r="O1448" s="7">
        <v>133.658175</v>
      </c>
      <c r="P1448" s="7">
        <v>146.94551999999999</v>
      </c>
      <c r="Q1448" s="7">
        <v>146.49883499999999</v>
      </c>
      <c r="R1448" s="7">
        <v>152.77886999999998</v>
      </c>
    </row>
    <row r="1449" spans="1:18" hidden="1" x14ac:dyDescent="0.35">
      <c r="A1449" s="34" t="s">
        <v>10058</v>
      </c>
      <c r="B1449" t="s">
        <v>4730</v>
      </c>
      <c r="C1449" t="s">
        <v>1911</v>
      </c>
      <c r="D1449" t="s">
        <v>10058</v>
      </c>
      <c r="E1449" t="s">
        <v>9661</v>
      </c>
      <c r="F1449" t="s">
        <v>7284</v>
      </c>
      <c r="G1449" s="7">
        <v>109.39697500000001</v>
      </c>
      <c r="H1449" s="7">
        <v>78.019043999999994</v>
      </c>
      <c r="I1449" s="7">
        <v>108.80047400000001</v>
      </c>
      <c r="J1449" s="7">
        <v>108.57112600000001</v>
      </c>
      <c r="K1449" s="7">
        <v>119.86111500000001</v>
      </c>
      <c r="L1449" s="7">
        <v>108.002571</v>
      </c>
      <c r="M1449" s="7">
        <v>117.410512</v>
      </c>
      <c r="N1449" s="7">
        <v>111.84234499999999</v>
      </c>
      <c r="O1449" s="7">
        <v>102.60176799999999</v>
      </c>
      <c r="P1449" s="7">
        <v>100.31378599999999</v>
      </c>
      <c r="Q1449" s="7">
        <v>100.635767</v>
      </c>
      <c r="R1449" s="7">
        <v>109.636578</v>
      </c>
    </row>
    <row r="1450" spans="1:18" hidden="1" x14ac:dyDescent="0.35">
      <c r="A1450" s="34" t="s">
        <v>2190</v>
      </c>
      <c r="B1450" t="s">
        <v>4730</v>
      </c>
      <c r="C1450" t="s">
        <v>2189</v>
      </c>
      <c r="D1450" t="s">
        <v>2190</v>
      </c>
      <c r="E1450" t="s">
        <v>4126</v>
      </c>
      <c r="F1450" t="s">
        <v>7284</v>
      </c>
      <c r="G1450" s="7">
        <v>18.011363000000003</v>
      </c>
      <c r="H1450" s="7">
        <v>15.319355999999999</v>
      </c>
      <c r="I1450" s="7">
        <v>17.992100999999998</v>
      </c>
      <c r="J1450" s="7">
        <v>16.552795999999997</v>
      </c>
      <c r="K1450" s="7">
        <v>12.954704</v>
      </c>
      <c r="L1450" s="7">
        <v>14.311404</v>
      </c>
      <c r="M1450" s="7">
        <v>18.445704000000003</v>
      </c>
      <c r="N1450" s="7">
        <v>16.417756000000001</v>
      </c>
      <c r="O1450" s="7">
        <v>16.872687000000003</v>
      </c>
      <c r="P1450" s="7">
        <v>18.853975999999999</v>
      </c>
      <c r="Q1450" s="7">
        <v>17.365373999999999</v>
      </c>
      <c r="R1450" s="7">
        <v>18.410008999999999</v>
      </c>
    </row>
    <row r="1451" spans="1:18" hidden="1" x14ac:dyDescent="0.35">
      <c r="A1451" s="34" t="s">
        <v>9907</v>
      </c>
      <c r="B1451" t="s">
        <v>4730</v>
      </c>
      <c r="C1451" t="s">
        <v>2304</v>
      </c>
      <c r="D1451" t="s">
        <v>9907</v>
      </c>
      <c r="E1451" t="s">
        <v>9692</v>
      </c>
      <c r="F1451" t="s">
        <v>7284</v>
      </c>
      <c r="G1451" s="7">
        <v>374.99015500000002</v>
      </c>
      <c r="H1451" s="7">
        <v>335.52235200000001</v>
      </c>
      <c r="I1451" s="7">
        <v>384.792731</v>
      </c>
      <c r="J1451" s="7">
        <v>372.46567300000004</v>
      </c>
      <c r="K1451" s="7">
        <v>385.62421399999999</v>
      </c>
      <c r="L1451" s="7">
        <v>358.99417399999999</v>
      </c>
      <c r="M1451" s="7">
        <v>325.61540200000002</v>
      </c>
      <c r="N1451" s="7">
        <v>399.285661</v>
      </c>
      <c r="O1451" s="7">
        <v>369.49096500000002</v>
      </c>
      <c r="P1451" s="7">
        <v>399.22615200000001</v>
      </c>
      <c r="Q1451" s="7">
        <v>372.05131399999999</v>
      </c>
      <c r="R1451" s="7">
        <v>339.20238499999999</v>
      </c>
    </row>
    <row r="1452" spans="1:18" hidden="1" x14ac:dyDescent="0.35">
      <c r="A1452" s="34" t="s">
        <v>9813</v>
      </c>
      <c r="B1452" t="s">
        <v>4730</v>
      </c>
      <c r="C1452" t="s">
        <v>138</v>
      </c>
      <c r="D1452" t="s">
        <v>9813</v>
      </c>
      <c r="E1452" t="s">
        <v>9615</v>
      </c>
      <c r="F1452" t="s">
        <v>7284</v>
      </c>
      <c r="G1452" s="7">
        <v>1651.1847439999999</v>
      </c>
      <c r="H1452" s="7">
        <v>1463.944853</v>
      </c>
      <c r="I1452" s="7">
        <v>1738.2900279999999</v>
      </c>
      <c r="J1452" s="7">
        <v>1744.6898550000001</v>
      </c>
      <c r="K1452" s="7">
        <v>1763.975592</v>
      </c>
      <c r="L1452" s="7">
        <v>1818.6380349999999</v>
      </c>
      <c r="M1452" s="7">
        <v>1840.8372360000001</v>
      </c>
      <c r="N1452" s="7">
        <v>1803.9417350000001</v>
      </c>
      <c r="O1452" s="7">
        <v>1695.130263</v>
      </c>
      <c r="P1452" s="7">
        <v>1700.3715</v>
      </c>
      <c r="Q1452" s="7">
        <v>1557.6625039999999</v>
      </c>
      <c r="R1452" s="7">
        <v>1724.2230199999999</v>
      </c>
    </row>
    <row r="1453" spans="1:18" hidden="1" x14ac:dyDescent="0.35">
      <c r="A1453" s="34" t="s">
        <v>2385</v>
      </c>
      <c r="B1453" t="s">
        <v>4730</v>
      </c>
      <c r="C1453" t="s">
        <v>2384</v>
      </c>
      <c r="D1453" t="s">
        <v>2385</v>
      </c>
      <c r="E1453" t="s">
        <v>9622</v>
      </c>
      <c r="F1453" t="s">
        <v>7284</v>
      </c>
      <c r="G1453" s="7">
        <v>953.62441100000001</v>
      </c>
      <c r="H1453" s="7">
        <v>809.95405099999994</v>
      </c>
      <c r="I1453" s="7">
        <v>933.93951500000003</v>
      </c>
      <c r="J1453" s="7">
        <v>768.37107900000001</v>
      </c>
      <c r="K1453" s="7">
        <v>760.90155500000003</v>
      </c>
      <c r="L1453" s="7">
        <v>618.50137899999993</v>
      </c>
      <c r="M1453" s="7">
        <v>715.50426700000003</v>
      </c>
      <c r="N1453" s="7">
        <v>733.98774700000001</v>
      </c>
      <c r="O1453" s="7">
        <v>704.60653300000001</v>
      </c>
      <c r="P1453" s="7">
        <v>794.11072000000001</v>
      </c>
      <c r="Q1453" s="7">
        <v>892.43264499999998</v>
      </c>
      <c r="R1453" s="7">
        <v>1014.6833810000001</v>
      </c>
    </row>
    <row r="1454" spans="1:18" hidden="1" x14ac:dyDescent="0.35">
      <c r="A1454" s="34" t="s">
        <v>9815</v>
      </c>
      <c r="B1454" t="s">
        <v>4730</v>
      </c>
      <c r="C1454" t="s">
        <v>2422</v>
      </c>
      <c r="D1454" t="s">
        <v>9815</v>
      </c>
      <c r="E1454" t="s">
        <v>4592</v>
      </c>
      <c r="F1454" t="s">
        <v>7284</v>
      </c>
      <c r="G1454" s="7">
        <v>91.233530999999999</v>
      </c>
      <c r="H1454" s="7">
        <v>81.07095600000001</v>
      </c>
      <c r="I1454" s="7">
        <v>70.612991999999991</v>
      </c>
      <c r="J1454" s="7">
        <v>70.153858999999997</v>
      </c>
      <c r="K1454" s="7">
        <v>90.653645999999995</v>
      </c>
      <c r="L1454" s="7">
        <v>79.157865999999999</v>
      </c>
      <c r="M1454" s="7">
        <v>107.834158</v>
      </c>
      <c r="N1454" s="7">
        <v>105.116862</v>
      </c>
      <c r="O1454" s="7">
        <v>100.016898</v>
      </c>
      <c r="P1454" s="7">
        <v>133.65604300000001</v>
      </c>
      <c r="Q1454" s="7">
        <v>111.309523</v>
      </c>
      <c r="R1454" s="7">
        <v>94.467971000000006</v>
      </c>
    </row>
    <row r="1455" spans="1:18" hidden="1" x14ac:dyDescent="0.35">
      <c r="A1455" s="34" t="s">
        <v>10059</v>
      </c>
      <c r="B1455" t="s">
        <v>4730</v>
      </c>
      <c r="C1455" t="s">
        <v>126</v>
      </c>
      <c r="D1455" t="s">
        <v>10059</v>
      </c>
      <c r="E1455" t="s">
        <v>9613</v>
      </c>
      <c r="F1455" t="s">
        <v>7284</v>
      </c>
      <c r="G1455" s="7">
        <v>267.62911400000002</v>
      </c>
      <c r="H1455" s="7">
        <v>259.50501700000001</v>
      </c>
      <c r="I1455" s="7">
        <v>303.47085499999997</v>
      </c>
      <c r="J1455" s="7">
        <v>285.395511</v>
      </c>
      <c r="K1455" s="7">
        <v>293.18729200000001</v>
      </c>
      <c r="L1455" s="7">
        <v>345.87609399999997</v>
      </c>
      <c r="M1455" s="7">
        <v>396.50654499999996</v>
      </c>
      <c r="N1455" s="7">
        <v>372.40153100000003</v>
      </c>
      <c r="O1455" s="7">
        <v>336.80489699999998</v>
      </c>
      <c r="P1455" s="7">
        <v>375.10422600000004</v>
      </c>
      <c r="Q1455" s="7">
        <v>323.70762300000001</v>
      </c>
      <c r="R1455" s="7">
        <v>260.01502799999997</v>
      </c>
    </row>
    <row r="1456" spans="1:18" hidden="1" x14ac:dyDescent="0.35">
      <c r="A1456" s="34" t="s">
        <v>9998</v>
      </c>
      <c r="B1456" t="s">
        <v>4730</v>
      </c>
      <c r="C1456" t="s">
        <v>163</v>
      </c>
      <c r="D1456" t="s">
        <v>9998</v>
      </c>
      <c r="E1456" t="s">
        <v>9616</v>
      </c>
      <c r="F1456" t="s">
        <v>7284</v>
      </c>
      <c r="G1456" s="7">
        <v>965.4140010000001</v>
      </c>
      <c r="H1456" s="7">
        <v>828.90481399999999</v>
      </c>
      <c r="I1456" s="7">
        <v>649.56299799999999</v>
      </c>
      <c r="J1456" s="7">
        <v>646.22353500000008</v>
      </c>
      <c r="K1456" s="7">
        <v>687.25700299999994</v>
      </c>
      <c r="L1456" s="7">
        <v>646.44626799999992</v>
      </c>
      <c r="M1456" s="7">
        <v>771.83378900000002</v>
      </c>
      <c r="N1456" s="7">
        <v>846.59539899999993</v>
      </c>
      <c r="O1456" s="7">
        <v>792.087535</v>
      </c>
      <c r="P1456" s="7">
        <v>814.84241899999995</v>
      </c>
      <c r="Q1456" s="7">
        <v>846.41525899999988</v>
      </c>
      <c r="R1456" s="7">
        <v>928.38216999999997</v>
      </c>
    </row>
    <row r="1457" spans="1:18" hidden="1" x14ac:dyDescent="0.35">
      <c r="A1457" s="34" t="s">
        <v>10060</v>
      </c>
      <c r="B1457" t="s">
        <v>4730</v>
      </c>
      <c r="C1457" t="s">
        <v>2737</v>
      </c>
      <c r="D1457" t="s">
        <v>10060</v>
      </c>
      <c r="E1457" t="s">
        <v>4126</v>
      </c>
      <c r="F1457" t="s">
        <v>7284</v>
      </c>
      <c r="G1457" s="7">
        <v>60.805724000000005</v>
      </c>
      <c r="H1457" s="7">
        <v>64.742044000000007</v>
      </c>
      <c r="I1457" s="7">
        <v>97.851552999999996</v>
      </c>
      <c r="J1457" s="7">
        <v>84.377037999999999</v>
      </c>
      <c r="K1457" s="7">
        <v>5.6798120000000001</v>
      </c>
      <c r="L1457" s="7">
        <v>55.930733000000004</v>
      </c>
      <c r="M1457" s="7">
        <v>76.726151999999999</v>
      </c>
      <c r="N1457" s="7">
        <v>77.397127999999995</v>
      </c>
      <c r="O1457" s="7">
        <v>85.526021999999998</v>
      </c>
      <c r="P1457" s="7">
        <v>107.746855</v>
      </c>
      <c r="Q1457" s="7">
        <v>98.002922999999996</v>
      </c>
      <c r="R1457" s="7">
        <v>110.882232</v>
      </c>
    </row>
    <row r="1458" spans="1:18" hidden="1" x14ac:dyDescent="0.35">
      <c r="A1458" s="34" t="s">
        <v>7238</v>
      </c>
      <c r="B1458" t="s">
        <v>4730</v>
      </c>
      <c r="C1458" t="s">
        <v>3159</v>
      </c>
      <c r="D1458" t="s">
        <v>7238</v>
      </c>
      <c r="E1458" t="s">
        <v>9821</v>
      </c>
      <c r="F1458" t="s">
        <v>7284</v>
      </c>
      <c r="G1458" s="7">
        <v>82.673017000000002</v>
      </c>
      <c r="H1458" s="7">
        <v>75.35994500000001</v>
      </c>
      <c r="I1458" s="7">
        <v>86.861304000000004</v>
      </c>
      <c r="J1458" s="7">
        <v>85.884854000000004</v>
      </c>
      <c r="K1458" s="7">
        <v>91.750994999999989</v>
      </c>
      <c r="L1458" s="7">
        <v>99.015643999999995</v>
      </c>
      <c r="M1458" s="7">
        <v>102.620076</v>
      </c>
      <c r="N1458" s="7">
        <v>100.155525</v>
      </c>
      <c r="O1458" s="7">
        <v>88.391512000000006</v>
      </c>
      <c r="P1458" s="7">
        <v>88.604804000000001</v>
      </c>
      <c r="Q1458" s="7">
        <v>78.259914999999992</v>
      </c>
      <c r="R1458" s="7">
        <v>82.419100999999998</v>
      </c>
    </row>
    <row r="1459" spans="1:18" hidden="1" x14ac:dyDescent="0.35">
      <c r="A1459" s="34" t="s">
        <v>117</v>
      </c>
      <c r="B1459" t="s">
        <v>4730</v>
      </c>
      <c r="C1459" t="s">
        <v>118</v>
      </c>
      <c r="D1459" t="s">
        <v>117</v>
      </c>
      <c r="E1459" t="s">
        <v>9675</v>
      </c>
      <c r="F1459" t="s">
        <v>7284</v>
      </c>
      <c r="G1459" s="7">
        <v>90.259996000000001</v>
      </c>
      <c r="H1459" s="7">
        <v>83.258084999999994</v>
      </c>
      <c r="I1459" s="7">
        <v>89.830805999999995</v>
      </c>
      <c r="J1459" s="7">
        <v>88.307667000000009</v>
      </c>
      <c r="K1459" s="7">
        <v>91.347092000000004</v>
      </c>
      <c r="L1459" s="7">
        <v>89.021816000000001</v>
      </c>
      <c r="M1459" s="7"/>
      <c r="N1459" s="7"/>
      <c r="O1459" s="7"/>
      <c r="P1459" s="7"/>
      <c r="Q1459" s="7"/>
      <c r="R1459" s="7"/>
    </row>
    <row r="1460" spans="1:18" hidden="1" x14ac:dyDescent="0.35">
      <c r="A1460" s="34" t="s">
        <v>117</v>
      </c>
      <c r="B1460" t="s">
        <v>4730</v>
      </c>
      <c r="C1460" t="s">
        <v>118</v>
      </c>
      <c r="D1460" t="s">
        <v>117</v>
      </c>
      <c r="E1460" t="s">
        <v>9615</v>
      </c>
      <c r="F1460" t="s">
        <v>7284</v>
      </c>
      <c r="G1460" s="7"/>
      <c r="H1460" s="7"/>
      <c r="I1460" s="7"/>
      <c r="J1460" s="7"/>
      <c r="K1460" s="7"/>
      <c r="L1460" s="7"/>
      <c r="M1460" s="7">
        <v>100.45570500000001</v>
      </c>
      <c r="N1460" s="7">
        <v>98.004578000000009</v>
      </c>
      <c r="O1460" s="7">
        <v>92.234024999999988</v>
      </c>
      <c r="P1460" s="7">
        <v>94.845308000000003</v>
      </c>
      <c r="Q1460" s="7">
        <v>85.642484999999994</v>
      </c>
      <c r="R1460" s="7">
        <v>88.676970000000011</v>
      </c>
    </row>
    <row r="1461" spans="1:18" hidden="1" x14ac:dyDescent="0.35">
      <c r="A1461" s="34" t="s">
        <v>10024</v>
      </c>
      <c r="B1461" t="s">
        <v>4731</v>
      </c>
      <c r="C1461" t="s">
        <v>4713</v>
      </c>
      <c r="D1461" t="s">
        <v>10024</v>
      </c>
      <c r="E1461" t="s">
        <v>10013</v>
      </c>
      <c r="F1461" t="s">
        <v>4588</v>
      </c>
      <c r="G1461" s="7">
        <v>60.602122999999999</v>
      </c>
      <c r="H1461" s="7">
        <v>0.65091100000000002</v>
      </c>
      <c r="I1461" s="7">
        <v>57.614866999999997</v>
      </c>
      <c r="J1461" s="7">
        <v>953.4982389999999</v>
      </c>
      <c r="K1461" s="7">
        <v>0.116218</v>
      </c>
      <c r="L1461" s="7">
        <v>4.4051E-2</v>
      </c>
      <c r="M1461" s="7">
        <v>5.2222000000000005E-2</v>
      </c>
      <c r="N1461" s="7">
        <v>0.56875399999999998</v>
      </c>
      <c r="O1461" s="7">
        <v>0.29142299999999999</v>
      </c>
      <c r="P1461" s="7">
        <v>7.6644000000000004E-2</v>
      </c>
      <c r="Q1461" s="7">
        <v>64.560793000000004</v>
      </c>
      <c r="R1461" s="7">
        <v>9.0642E-2</v>
      </c>
    </row>
    <row r="1462" spans="1:18" hidden="1" x14ac:dyDescent="0.35">
      <c r="A1462" s="34" t="s">
        <v>7124</v>
      </c>
      <c r="B1462" t="s">
        <v>4731</v>
      </c>
      <c r="C1462" t="s">
        <v>184</v>
      </c>
      <c r="D1462" t="s">
        <v>7124</v>
      </c>
      <c r="E1462" t="s">
        <v>10013</v>
      </c>
      <c r="F1462" t="s">
        <v>4588</v>
      </c>
      <c r="G1462" s="7">
        <v>844.61191299999996</v>
      </c>
      <c r="H1462" s="7">
        <v>24.558906999999998</v>
      </c>
      <c r="I1462" s="7">
        <v>7.8756000000000007E-2</v>
      </c>
      <c r="J1462" s="7">
        <v>0</v>
      </c>
      <c r="K1462" s="7">
        <v>7.5104000000000004E-2</v>
      </c>
      <c r="L1462" s="7">
        <v>63.460087000000001</v>
      </c>
      <c r="M1462" s="7">
        <v>0</v>
      </c>
      <c r="N1462" s="7">
        <v>0</v>
      </c>
      <c r="O1462" s="7">
        <v>4.4826999999999999E-2</v>
      </c>
      <c r="P1462" s="7">
        <v>9.0640000000000009E-3</v>
      </c>
      <c r="Q1462" s="7">
        <v>6.1950240000000001</v>
      </c>
      <c r="R1462" s="7">
        <v>1.4282E-2</v>
      </c>
    </row>
    <row r="1463" spans="1:18" hidden="1" x14ac:dyDescent="0.35">
      <c r="A1463" s="34" t="s">
        <v>248</v>
      </c>
      <c r="B1463" t="s">
        <v>4732</v>
      </c>
      <c r="C1463" t="s">
        <v>247</v>
      </c>
      <c r="D1463" t="s">
        <v>248</v>
      </c>
      <c r="E1463" t="s">
        <v>9620</v>
      </c>
      <c r="F1463" t="s">
        <v>7276</v>
      </c>
      <c r="G1463" s="7">
        <v>84.753240000000005</v>
      </c>
      <c r="H1463" s="7">
        <v>91.587899999999991</v>
      </c>
      <c r="I1463" s="7">
        <v>108.57144</v>
      </c>
      <c r="J1463" s="7">
        <v>111.64247999999999</v>
      </c>
      <c r="K1463" s="7">
        <v>92.961960000000005</v>
      </c>
      <c r="L1463" s="7">
        <v>100.17960000000001</v>
      </c>
      <c r="M1463" s="7">
        <v>122.57418</v>
      </c>
      <c r="N1463" s="7">
        <v>125.93634</v>
      </c>
      <c r="O1463" s="7">
        <v>92.738460000000003</v>
      </c>
      <c r="P1463" s="7">
        <v>79.1571</v>
      </c>
      <c r="Q1463" s="7">
        <v>92.043480000000002</v>
      </c>
      <c r="R1463" s="7">
        <v>108.9906</v>
      </c>
    </row>
    <row r="1464" spans="1:18" hidden="1" x14ac:dyDescent="0.35">
      <c r="A1464" s="34" t="s">
        <v>691</v>
      </c>
      <c r="B1464" t="s">
        <v>4732</v>
      </c>
      <c r="C1464" t="s">
        <v>690</v>
      </c>
      <c r="D1464" t="s">
        <v>691</v>
      </c>
      <c r="E1464" t="s">
        <v>9616</v>
      </c>
      <c r="F1464" t="s">
        <v>7276</v>
      </c>
      <c r="G1464" s="7">
        <v>216.97272000000001</v>
      </c>
      <c r="H1464" s="7">
        <v>197.55768</v>
      </c>
      <c r="I1464" s="7">
        <v>159.84696</v>
      </c>
      <c r="J1464" s="7">
        <v>179.31264000000002</v>
      </c>
      <c r="K1464" s="7">
        <v>186.44399999999999</v>
      </c>
      <c r="L1464" s="7">
        <v>227.12376</v>
      </c>
      <c r="M1464" s="7">
        <v>212.16167999999999</v>
      </c>
      <c r="N1464" s="7">
        <v>193.70664000000002</v>
      </c>
      <c r="O1464" s="7">
        <v>176.33496</v>
      </c>
      <c r="P1464" s="7">
        <v>199.18007999999998</v>
      </c>
      <c r="Q1464" s="7">
        <v>195.54888</v>
      </c>
      <c r="R1464" s="7">
        <v>200.6412</v>
      </c>
    </row>
    <row r="1465" spans="1:18" hidden="1" x14ac:dyDescent="0.35">
      <c r="A1465" s="34" t="s">
        <v>6498</v>
      </c>
      <c r="B1465" t="s">
        <v>4732</v>
      </c>
      <c r="C1465" t="s">
        <v>732</v>
      </c>
      <c r="D1465" t="s">
        <v>6498</v>
      </c>
      <c r="E1465" t="s">
        <v>9616</v>
      </c>
      <c r="F1465" t="s">
        <v>7276</v>
      </c>
      <c r="G1465" s="7">
        <v>84.676964999999996</v>
      </c>
      <c r="H1465" s="7">
        <v>67.727897999999996</v>
      </c>
      <c r="I1465" s="7">
        <v>77.414536999999996</v>
      </c>
      <c r="J1465" s="7">
        <v>79.848395000000011</v>
      </c>
      <c r="K1465" s="7">
        <v>93.395579999999995</v>
      </c>
      <c r="L1465" s="7">
        <v>96.868379000000004</v>
      </c>
      <c r="M1465" s="7">
        <v>103.83840600000001</v>
      </c>
      <c r="N1465" s="7">
        <v>104.62229499999999</v>
      </c>
      <c r="O1465" s="7">
        <v>92.332573999999994</v>
      </c>
      <c r="P1465" s="7">
        <v>118.63169599999999</v>
      </c>
      <c r="Q1465" s="7">
        <v>104.714522</v>
      </c>
      <c r="R1465" s="7">
        <v>101.645392</v>
      </c>
    </row>
    <row r="1466" spans="1:18" hidden="1" x14ac:dyDescent="0.35">
      <c r="A1466" s="34" t="s">
        <v>10061</v>
      </c>
      <c r="B1466" t="s">
        <v>4732</v>
      </c>
      <c r="C1466" t="s">
        <v>3685</v>
      </c>
      <c r="D1466" t="s">
        <v>10061</v>
      </c>
      <c r="E1466" t="s">
        <v>9618</v>
      </c>
      <c r="F1466" t="s">
        <v>7276</v>
      </c>
      <c r="G1466" s="7">
        <v>96.782759999999996</v>
      </c>
      <c r="H1466" s="7">
        <v>89.630070000000003</v>
      </c>
      <c r="I1466" s="7">
        <v>95.097750000000005</v>
      </c>
      <c r="J1466" s="7">
        <v>114.15488999999999</v>
      </c>
      <c r="K1466" s="7">
        <v>119.3601</v>
      </c>
      <c r="L1466" s="7">
        <v>116.01980999999999</v>
      </c>
      <c r="M1466" s="7">
        <v>122.569048</v>
      </c>
      <c r="N1466" s="7">
        <v>112.27468499999999</v>
      </c>
      <c r="O1466" s="7">
        <v>90.47775</v>
      </c>
      <c r="P1466" s="7">
        <v>80.531009999999995</v>
      </c>
      <c r="Q1466" s="7">
        <v>74.725800000000007</v>
      </c>
      <c r="R1466" s="7">
        <v>86.716979999999992</v>
      </c>
    </row>
    <row r="1467" spans="1:18" hidden="1" x14ac:dyDescent="0.35">
      <c r="A1467" s="34" t="s">
        <v>1417</v>
      </c>
      <c r="B1467" t="s">
        <v>4732</v>
      </c>
      <c r="C1467" t="s">
        <v>1416</v>
      </c>
      <c r="D1467" t="s">
        <v>1417</v>
      </c>
      <c r="E1467" t="s">
        <v>9620</v>
      </c>
      <c r="F1467" t="s">
        <v>7276</v>
      </c>
      <c r="G1467" s="7">
        <v>39.840480000000007</v>
      </c>
      <c r="H1467" s="7">
        <v>38.297160000000005</v>
      </c>
      <c r="I1467" s="7">
        <v>48.413550000000001</v>
      </c>
      <c r="J1467" s="7">
        <v>36.66939</v>
      </c>
      <c r="K1467" s="7">
        <v>42.99729</v>
      </c>
      <c r="L1467" s="7">
        <v>41.996850000000002</v>
      </c>
      <c r="M1467" s="7">
        <v>41.96904</v>
      </c>
      <c r="N1467" s="7">
        <v>43.897469999999998</v>
      </c>
      <c r="O1467" s="7">
        <v>38.445180000000001</v>
      </c>
      <c r="P1467" s="7">
        <v>26.211209999999998</v>
      </c>
      <c r="Q1467" s="7">
        <v>46.615259999999999</v>
      </c>
      <c r="R1467" s="7">
        <v>38.997030000000002</v>
      </c>
    </row>
    <row r="1468" spans="1:18" hidden="1" x14ac:dyDescent="0.35">
      <c r="A1468" s="34" t="s">
        <v>6674</v>
      </c>
      <c r="B1468" t="s">
        <v>4732</v>
      </c>
      <c r="C1468" t="s">
        <v>6673</v>
      </c>
      <c r="D1468" t="s">
        <v>6674</v>
      </c>
      <c r="E1468" t="s">
        <v>4126</v>
      </c>
      <c r="F1468" t="s">
        <v>7276</v>
      </c>
      <c r="G1468" s="7">
        <v>695.30989399999999</v>
      </c>
      <c r="H1468" s="7">
        <v>640.70460400000002</v>
      </c>
      <c r="I1468" s="7">
        <v>725.2922759999999</v>
      </c>
      <c r="J1468" s="7">
        <v>617.75336199999992</v>
      </c>
      <c r="K1468" s="7">
        <v>601.04933700000004</v>
      </c>
      <c r="L1468" s="7">
        <v>635.06160299999999</v>
      </c>
      <c r="M1468" s="7">
        <v>683.75163399999997</v>
      </c>
      <c r="N1468" s="7">
        <v>611.69337800000005</v>
      </c>
      <c r="O1468" s="7">
        <v>618.17133200000001</v>
      </c>
      <c r="P1468" s="7">
        <v>766.14311499999997</v>
      </c>
      <c r="Q1468" s="7">
        <v>698.22652300000004</v>
      </c>
      <c r="R1468" s="7">
        <v>729.68065999999999</v>
      </c>
    </row>
    <row r="1469" spans="1:18" hidden="1" x14ac:dyDescent="0.35">
      <c r="A1469" s="34" t="s">
        <v>1809</v>
      </c>
      <c r="B1469" t="s">
        <v>4732</v>
      </c>
      <c r="C1469" t="s">
        <v>1808</v>
      </c>
      <c r="D1469" t="s">
        <v>1809</v>
      </c>
      <c r="E1469" t="s">
        <v>4126</v>
      </c>
      <c r="F1469" t="s">
        <v>7276</v>
      </c>
      <c r="G1469" s="7">
        <v>176.697834</v>
      </c>
      <c r="H1469" s="7">
        <v>161.13277100000002</v>
      </c>
      <c r="I1469" s="7">
        <v>168.39087700000002</v>
      </c>
      <c r="J1469" s="7">
        <v>139.04278500000001</v>
      </c>
      <c r="K1469" s="7">
        <v>144.29759300000001</v>
      </c>
      <c r="L1469" s="7">
        <v>149.664793</v>
      </c>
      <c r="M1469" s="7">
        <v>160.243998</v>
      </c>
      <c r="N1469" s="7">
        <v>153.92525000000001</v>
      </c>
      <c r="O1469" s="7">
        <v>141.56434299999998</v>
      </c>
      <c r="P1469" s="7">
        <v>162.45371599999999</v>
      </c>
      <c r="Q1469" s="7">
        <v>126.45759200000001</v>
      </c>
      <c r="R1469" s="7">
        <v>118.533708</v>
      </c>
    </row>
    <row r="1470" spans="1:18" hidden="1" x14ac:dyDescent="0.35">
      <c r="A1470" s="34" t="s">
        <v>10062</v>
      </c>
      <c r="B1470" t="s">
        <v>4732</v>
      </c>
      <c r="C1470" t="s">
        <v>2030</v>
      </c>
      <c r="D1470" t="s">
        <v>10062</v>
      </c>
      <c r="E1470" t="s">
        <v>4126</v>
      </c>
      <c r="F1470" t="s">
        <v>7276</v>
      </c>
      <c r="G1470" s="7">
        <v>613.44717800000001</v>
      </c>
      <c r="H1470" s="7">
        <v>621.35755800000004</v>
      </c>
      <c r="I1470" s="7">
        <v>699.33306400000004</v>
      </c>
      <c r="J1470" s="7">
        <v>587.28113300000007</v>
      </c>
      <c r="K1470" s="7">
        <v>611.31367499999999</v>
      </c>
      <c r="L1470" s="7">
        <v>597.97463099999993</v>
      </c>
      <c r="M1470" s="7">
        <v>624.125809</v>
      </c>
      <c r="N1470" s="7">
        <v>610.52891</v>
      </c>
      <c r="O1470" s="7">
        <v>509.82879000000003</v>
      </c>
      <c r="P1470" s="7">
        <v>682.17777999999998</v>
      </c>
      <c r="Q1470" s="7">
        <v>621.46798799999999</v>
      </c>
      <c r="R1470" s="7">
        <v>567.18862799999999</v>
      </c>
    </row>
    <row r="1471" spans="1:18" hidden="1" x14ac:dyDescent="0.35">
      <c r="A1471" s="34" t="s">
        <v>2140</v>
      </c>
      <c r="B1471" t="s">
        <v>4732</v>
      </c>
      <c r="C1471" t="s">
        <v>2139</v>
      </c>
      <c r="D1471" t="s">
        <v>2140</v>
      </c>
      <c r="E1471" t="s">
        <v>9618</v>
      </c>
      <c r="F1471" t="s">
        <v>7276</v>
      </c>
      <c r="G1471" s="7">
        <v>39.922315000000005</v>
      </c>
      <c r="H1471" s="7">
        <v>43.369146999999998</v>
      </c>
      <c r="I1471" s="7">
        <v>52.763241999999998</v>
      </c>
      <c r="J1471" s="7">
        <v>57.003641999999999</v>
      </c>
      <c r="K1471" s="7">
        <v>65.445194999999998</v>
      </c>
      <c r="L1471" s="7">
        <v>58.458226000000003</v>
      </c>
      <c r="M1471" s="7">
        <v>68.078269000000006</v>
      </c>
      <c r="N1471" s="7">
        <v>72.478020999999998</v>
      </c>
      <c r="O1471" s="7">
        <v>34.585811</v>
      </c>
      <c r="P1471" s="7">
        <v>65.732909000000006</v>
      </c>
      <c r="Q1471" s="7">
        <v>70.701789999999988</v>
      </c>
      <c r="R1471" s="7">
        <v>66.422488000000001</v>
      </c>
    </row>
    <row r="1472" spans="1:18" hidden="1" x14ac:dyDescent="0.35">
      <c r="A1472" s="34" t="s">
        <v>10063</v>
      </c>
      <c r="B1472" t="s">
        <v>4732</v>
      </c>
      <c r="C1472" t="s">
        <v>2209</v>
      </c>
      <c r="D1472" t="s">
        <v>10063</v>
      </c>
      <c r="E1472" t="s">
        <v>4591</v>
      </c>
      <c r="F1472" t="s">
        <v>7276</v>
      </c>
      <c r="G1472" s="7">
        <v>387.603567</v>
      </c>
      <c r="H1472" s="7">
        <v>330.10010999999997</v>
      </c>
      <c r="I1472" s="7">
        <v>381.70066800000001</v>
      </c>
      <c r="J1472" s="7">
        <v>364.00460299999997</v>
      </c>
      <c r="K1472" s="7">
        <v>361.59688299999999</v>
      </c>
      <c r="L1472" s="7">
        <v>330.971093</v>
      </c>
      <c r="M1472" s="7">
        <v>335.82865399999997</v>
      </c>
      <c r="N1472" s="7">
        <v>328.26878600000003</v>
      </c>
      <c r="O1472" s="7">
        <v>278.13895000000002</v>
      </c>
      <c r="P1472" s="7">
        <v>320.81514899999996</v>
      </c>
      <c r="Q1472" s="7">
        <v>277.98</v>
      </c>
      <c r="R1472" s="7">
        <v>248.74210600000001</v>
      </c>
    </row>
    <row r="1473" spans="1:18" hidden="1" x14ac:dyDescent="0.35">
      <c r="A1473" s="34" t="s">
        <v>10064</v>
      </c>
      <c r="B1473" t="s">
        <v>4732</v>
      </c>
      <c r="C1473" t="s">
        <v>2297</v>
      </c>
      <c r="D1473" t="s">
        <v>10064</v>
      </c>
      <c r="E1473" t="s">
        <v>4126</v>
      </c>
      <c r="F1473" t="s">
        <v>7276</v>
      </c>
      <c r="G1473" s="7">
        <v>648.190068</v>
      </c>
      <c r="H1473" s="7">
        <v>601.20997799999998</v>
      </c>
      <c r="I1473" s="7">
        <v>674.46499500000004</v>
      </c>
      <c r="J1473" s="7">
        <v>625.64707599999997</v>
      </c>
      <c r="K1473" s="7">
        <v>708.975234</v>
      </c>
      <c r="L1473" s="7">
        <v>715.72862899999996</v>
      </c>
      <c r="M1473" s="7">
        <v>781.47054800000001</v>
      </c>
      <c r="N1473" s="7">
        <v>775.69783600000005</v>
      </c>
      <c r="O1473" s="7">
        <v>714.79816599999992</v>
      </c>
      <c r="P1473" s="7">
        <v>898.57292200000006</v>
      </c>
      <c r="Q1473" s="7">
        <v>857.97562500000004</v>
      </c>
      <c r="R1473" s="7">
        <v>845.738249</v>
      </c>
    </row>
    <row r="1474" spans="1:18" hidden="1" x14ac:dyDescent="0.35">
      <c r="A1474" s="34" t="s">
        <v>9665</v>
      </c>
      <c r="B1474" t="s">
        <v>4732</v>
      </c>
      <c r="C1474" t="s">
        <v>2341</v>
      </c>
      <c r="D1474" t="s">
        <v>9665</v>
      </c>
      <c r="E1474" t="s">
        <v>9616</v>
      </c>
      <c r="F1474" t="s">
        <v>7276</v>
      </c>
      <c r="G1474" s="7">
        <v>62.347149999999999</v>
      </c>
      <c r="H1474" s="7">
        <v>57.379059999999996</v>
      </c>
      <c r="I1474" s="7">
        <v>62.972239000000002</v>
      </c>
      <c r="J1474" s="7">
        <v>56.263142000000002</v>
      </c>
      <c r="K1474" s="7">
        <v>56.123061999999997</v>
      </c>
      <c r="L1474" s="7">
        <v>52.318739999999998</v>
      </c>
      <c r="M1474" s="7">
        <v>54.460478999999999</v>
      </c>
      <c r="N1474" s="7">
        <v>55.881777</v>
      </c>
      <c r="O1474" s="7">
        <v>54.158149999999999</v>
      </c>
      <c r="P1474" s="7">
        <v>61.157662999999999</v>
      </c>
      <c r="Q1474" s="7">
        <v>61.222231000000001</v>
      </c>
      <c r="R1474" s="7">
        <v>66.607515000000006</v>
      </c>
    </row>
    <row r="1475" spans="1:18" hidden="1" x14ac:dyDescent="0.35">
      <c r="A1475" s="34" t="s">
        <v>9723</v>
      </c>
      <c r="B1475" t="s">
        <v>4732</v>
      </c>
      <c r="C1475" t="s">
        <v>103</v>
      </c>
      <c r="D1475" t="s">
        <v>9723</v>
      </c>
      <c r="E1475" t="s">
        <v>9616</v>
      </c>
      <c r="F1475" t="s">
        <v>7276</v>
      </c>
      <c r="G1475" s="7">
        <v>6.8967309999999999</v>
      </c>
      <c r="H1475" s="7">
        <v>5.9494039999999995</v>
      </c>
      <c r="I1475" s="7">
        <v>6.6226419999999999</v>
      </c>
      <c r="J1475" s="7">
        <v>6.2754510000000003</v>
      </c>
      <c r="K1475" s="7">
        <v>5.9824830000000002</v>
      </c>
      <c r="L1475" s="7">
        <v>6.1825169999999998</v>
      </c>
      <c r="M1475" s="7">
        <v>6.4332150000000006</v>
      </c>
      <c r="N1475" s="7">
        <v>6.3945159999999994</v>
      </c>
      <c r="O1475" s="7">
        <v>6.1830400000000001</v>
      </c>
      <c r="P1475" s="7">
        <v>6.3599889999999997</v>
      </c>
      <c r="Q1475" s="7">
        <v>6.2218459999999993</v>
      </c>
      <c r="R1475" s="7">
        <v>6.4083109999999994</v>
      </c>
    </row>
    <row r="1476" spans="1:18" hidden="1" x14ac:dyDescent="0.35">
      <c r="A1476" s="34" t="s">
        <v>2757</v>
      </c>
      <c r="B1476" t="s">
        <v>4732</v>
      </c>
      <c r="C1476" t="s">
        <v>2756</v>
      </c>
      <c r="D1476" t="s">
        <v>2757</v>
      </c>
      <c r="E1476" t="s">
        <v>9620</v>
      </c>
      <c r="F1476" t="s">
        <v>7276</v>
      </c>
      <c r="G1476" s="7">
        <v>127.93788000000001</v>
      </c>
      <c r="H1476" s="7">
        <v>116.82432</v>
      </c>
      <c r="I1476" s="7">
        <v>133.36511999999999</v>
      </c>
      <c r="J1476" s="7">
        <v>124.60692</v>
      </c>
      <c r="K1476" s="7">
        <v>123.83280000000001</v>
      </c>
      <c r="L1476" s="7">
        <v>118.72608</v>
      </c>
      <c r="M1476" s="7">
        <v>128.02907999999999</v>
      </c>
      <c r="N1476" s="7">
        <v>116.51255999999999</v>
      </c>
      <c r="O1476" s="7">
        <v>112.95912</v>
      </c>
      <c r="P1476" s="7">
        <v>128.93256</v>
      </c>
      <c r="Q1476" s="7">
        <v>125.5668</v>
      </c>
      <c r="R1476" s="7">
        <v>127.41252</v>
      </c>
    </row>
    <row r="1477" spans="1:18" hidden="1" x14ac:dyDescent="0.35">
      <c r="A1477" s="34" t="s">
        <v>176</v>
      </c>
      <c r="B1477" t="s">
        <v>4732</v>
      </c>
      <c r="C1477" t="s">
        <v>177</v>
      </c>
      <c r="D1477" t="s">
        <v>176</v>
      </c>
      <c r="E1477" t="s">
        <v>9616</v>
      </c>
      <c r="F1477" t="s">
        <v>7276</v>
      </c>
      <c r="G1477" s="7">
        <v>234.18051399999999</v>
      </c>
      <c r="H1477" s="7">
        <v>212.63577300000003</v>
      </c>
      <c r="I1477" s="7">
        <v>241.76556799999997</v>
      </c>
      <c r="J1477" s="7">
        <v>233.779246</v>
      </c>
      <c r="K1477" s="7">
        <v>244.79074900000001</v>
      </c>
      <c r="L1477" s="7">
        <v>236.91238200000001</v>
      </c>
      <c r="M1477" s="7">
        <v>224.43094500000001</v>
      </c>
      <c r="N1477" s="7">
        <v>215.76400700000002</v>
      </c>
      <c r="O1477" s="7">
        <v>202.94952599999999</v>
      </c>
      <c r="P1477" s="7">
        <v>212.72383099999996</v>
      </c>
      <c r="Q1477" s="7">
        <v>208.785032</v>
      </c>
      <c r="R1477" s="7">
        <v>217.30678600000002</v>
      </c>
    </row>
    <row r="1478" spans="1:18" hidden="1" x14ac:dyDescent="0.35">
      <c r="A1478" s="34" t="s">
        <v>10065</v>
      </c>
      <c r="B1478" t="s">
        <v>4733</v>
      </c>
      <c r="C1478" t="s">
        <v>746</v>
      </c>
      <c r="D1478" t="s">
        <v>10065</v>
      </c>
      <c r="E1478" t="s">
        <v>4126</v>
      </c>
      <c r="F1478" t="s">
        <v>4734</v>
      </c>
      <c r="G1478" s="7">
        <v>328.87395199999997</v>
      </c>
      <c r="H1478" s="7">
        <v>302.28174000000001</v>
      </c>
      <c r="I1478" s="7">
        <v>421.82957699999997</v>
      </c>
      <c r="J1478" s="7">
        <v>593.43052699999998</v>
      </c>
      <c r="K1478" s="7">
        <v>686.36255200000005</v>
      </c>
      <c r="L1478" s="7">
        <v>615.82298400000002</v>
      </c>
      <c r="M1478" s="7">
        <v>680.22459400000002</v>
      </c>
      <c r="N1478" s="7">
        <v>651.94302399999992</v>
      </c>
      <c r="O1478" s="7">
        <v>365.02231599999999</v>
      </c>
      <c r="P1478" s="7">
        <v>611.013959</v>
      </c>
      <c r="Q1478" s="7">
        <v>534.65390500000001</v>
      </c>
      <c r="R1478" s="7">
        <v>468.26089399999995</v>
      </c>
    </row>
    <row r="1479" spans="1:18" hidden="1" x14ac:dyDescent="0.35">
      <c r="A1479" s="34" t="s">
        <v>9433</v>
      </c>
      <c r="B1479" t="s">
        <v>4735</v>
      </c>
      <c r="C1479" t="s">
        <v>7331</v>
      </c>
      <c r="D1479" t="s">
        <v>9433</v>
      </c>
      <c r="E1479" t="s">
        <v>9626</v>
      </c>
      <c r="F1479" t="s">
        <v>7331</v>
      </c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>
        <v>148.53997200000001</v>
      </c>
    </row>
    <row r="1480" spans="1:18" hidden="1" x14ac:dyDescent="0.35">
      <c r="A1480" s="34" t="s">
        <v>10066</v>
      </c>
      <c r="B1480" t="s">
        <v>4735</v>
      </c>
      <c r="C1480" t="s">
        <v>508</v>
      </c>
      <c r="D1480" t="s">
        <v>10066</v>
      </c>
      <c r="E1480" t="s">
        <v>9611</v>
      </c>
      <c r="F1480" t="s">
        <v>7276</v>
      </c>
      <c r="G1480" s="7">
        <v>383.490926</v>
      </c>
      <c r="H1480" s="7">
        <v>351.11448100000001</v>
      </c>
      <c r="I1480" s="7">
        <v>379.517854</v>
      </c>
      <c r="J1480" s="7">
        <v>354.07868499999995</v>
      </c>
      <c r="K1480" s="7">
        <v>337.473365</v>
      </c>
      <c r="L1480" s="7">
        <v>329.68113199999999</v>
      </c>
      <c r="M1480" s="7">
        <v>335.20946800000002</v>
      </c>
      <c r="N1480" s="7">
        <v>327.99648100000002</v>
      </c>
      <c r="O1480" s="7">
        <v>319.20780200000002</v>
      </c>
      <c r="P1480" s="7">
        <v>336.32021500000002</v>
      </c>
      <c r="Q1480" s="7">
        <v>326.56521099999998</v>
      </c>
      <c r="R1480" s="7">
        <v>354.62411100000003</v>
      </c>
    </row>
    <row r="1481" spans="1:18" hidden="1" x14ac:dyDescent="0.35">
      <c r="A1481" s="34" t="s">
        <v>105</v>
      </c>
      <c r="B1481" t="s">
        <v>4735</v>
      </c>
      <c r="C1481" t="s">
        <v>106</v>
      </c>
      <c r="D1481" t="s">
        <v>105</v>
      </c>
      <c r="E1481" t="s">
        <v>4126</v>
      </c>
      <c r="F1481" t="s">
        <v>7276</v>
      </c>
      <c r="G1481" s="7">
        <v>51.8202</v>
      </c>
      <c r="H1481" s="7">
        <v>42.020127000000002</v>
      </c>
      <c r="I1481" s="7">
        <v>48.180368999999999</v>
      </c>
      <c r="J1481" s="7">
        <v>44.714682000000003</v>
      </c>
      <c r="K1481" s="7">
        <v>48.920381999999996</v>
      </c>
      <c r="L1481" s="7">
        <v>48.891341999999995</v>
      </c>
      <c r="M1481" s="7">
        <v>47.667641000000003</v>
      </c>
      <c r="N1481" s="7">
        <v>44.705880999999998</v>
      </c>
      <c r="O1481" s="7">
        <v>44.129322000000002</v>
      </c>
      <c r="P1481" s="7">
        <v>43.509475000000002</v>
      </c>
      <c r="Q1481" s="7">
        <v>43.449300000000001</v>
      </c>
      <c r="R1481" s="7">
        <v>44.699891999999998</v>
      </c>
    </row>
    <row r="1482" spans="1:18" hidden="1" x14ac:dyDescent="0.35">
      <c r="A1482" s="34" t="s">
        <v>1111</v>
      </c>
      <c r="B1482" t="s">
        <v>4735</v>
      </c>
      <c r="C1482" t="s">
        <v>1110</v>
      </c>
      <c r="D1482" t="s">
        <v>1111</v>
      </c>
      <c r="E1482" t="s">
        <v>9626</v>
      </c>
      <c r="F1482" t="s">
        <v>7276</v>
      </c>
      <c r="G1482" s="7">
        <v>81.409018000000003</v>
      </c>
      <c r="H1482" s="7">
        <v>69.706849000000005</v>
      </c>
      <c r="I1482" s="7">
        <v>77.297216000000006</v>
      </c>
      <c r="J1482" s="7">
        <v>65.875101999999998</v>
      </c>
      <c r="K1482" s="7">
        <v>63.868288999999997</v>
      </c>
      <c r="L1482" s="7">
        <v>62.976483000000002</v>
      </c>
      <c r="M1482" s="7">
        <v>66.831795</v>
      </c>
      <c r="N1482" s="7">
        <v>63.346008000000005</v>
      </c>
      <c r="O1482" s="7">
        <v>64.394693000000004</v>
      </c>
      <c r="P1482" s="7">
        <v>68.345330000000004</v>
      </c>
      <c r="Q1482" s="7">
        <v>67.899129000000002</v>
      </c>
      <c r="R1482" s="7">
        <v>82.279787999999996</v>
      </c>
    </row>
    <row r="1483" spans="1:18" hidden="1" x14ac:dyDescent="0.35">
      <c r="A1483" s="34" t="s">
        <v>3671</v>
      </c>
      <c r="B1483" t="s">
        <v>4735</v>
      </c>
      <c r="C1483" t="s">
        <v>3670</v>
      </c>
      <c r="D1483" t="s">
        <v>3671</v>
      </c>
      <c r="E1483" t="s">
        <v>9626</v>
      </c>
      <c r="F1483" t="s">
        <v>7276</v>
      </c>
      <c r="G1483" s="7">
        <v>88.035089999999997</v>
      </c>
      <c r="H1483" s="7">
        <v>79.570920000000001</v>
      </c>
      <c r="I1483" s="7">
        <v>94.414154999999994</v>
      </c>
      <c r="J1483" s="7">
        <v>85.983476999999993</v>
      </c>
      <c r="K1483" s="7">
        <v>96.249945000000011</v>
      </c>
      <c r="L1483" s="7">
        <v>97.075770000000006</v>
      </c>
      <c r="M1483" s="7">
        <v>104.89182000000001</v>
      </c>
      <c r="N1483" s="7">
        <v>88.655654999999996</v>
      </c>
      <c r="O1483" s="7">
        <v>74.561189999999996</v>
      </c>
      <c r="P1483" s="7">
        <v>77.750640000000004</v>
      </c>
      <c r="Q1483" s="7">
        <v>72.324119999999994</v>
      </c>
      <c r="R1483" s="7">
        <v>75.74457000000001</v>
      </c>
    </row>
    <row r="1484" spans="1:18" hidden="1" x14ac:dyDescent="0.35">
      <c r="A1484" s="34" t="s">
        <v>6637</v>
      </c>
      <c r="B1484" t="s">
        <v>4735</v>
      </c>
      <c r="C1484" t="s">
        <v>6636</v>
      </c>
      <c r="D1484" t="s">
        <v>6637</v>
      </c>
      <c r="E1484" t="s">
        <v>9621</v>
      </c>
      <c r="F1484" t="s">
        <v>7276</v>
      </c>
      <c r="G1484" s="7">
        <v>682.48573699999997</v>
      </c>
      <c r="H1484" s="7">
        <v>604.13758699999994</v>
      </c>
      <c r="I1484" s="7">
        <v>691.22099700000001</v>
      </c>
      <c r="J1484" s="7">
        <v>685.850416</v>
      </c>
      <c r="K1484" s="7">
        <v>691.69044800000006</v>
      </c>
      <c r="L1484" s="7">
        <v>679.18134399999997</v>
      </c>
      <c r="M1484" s="7">
        <v>707.51293199999998</v>
      </c>
      <c r="N1484" s="7">
        <v>676.08581800000002</v>
      </c>
      <c r="O1484" s="7">
        <v>600.833123</v>
      </c>
      <c r="P1484" s="7">
        <v>607.268415</v>
      </c>
      <c r="Q1484" s="7">
        <v>604.30474400000003</v>
      </c>
      <c r="R1484" s="7">
        <v>630.28451799999993</v>
      </c>
    </row>
    <row r="1485" spans="1:18" hidden="1" x14ac:dyDescent="0.35">
      <c r="A1485" s="34" t="s">
        <v>9734</v>
      </c>
      <c r="B1485" t="s">
        <v>4735</v>
      </c>
      <c r="C1485" t="s">
        <v>1667</v>
      </c>
      <c r="D1485" t="s">
        <v>9734</v>
      </c>
      <c r="E1485" t="s">
        <v>9616</v>
      </c>
      <c r="F1485" t="s">
        <v>7276</v>
      </c>
      <c r="G1485" s="7">
        <v>643.44611000000009</v>
      </c>
      <c r="H1485" s="7">
        <v>578.65436399999999</v>
      </c>
      <c r="I1485" s="7">
        <v>633.59693399999992</v>
      </c>
      <c r="J1485" s="7">
        <v>551.08621700000003</v>
      </c>
      <c r="K1485" s="7">
        <v>562.55294700000002</v>
      </c>
      <c r="L1485" s="7">
        <v>529.18783600000006</v>
      </c>
      <c r="M1485" s="7">
        <v>535.16771100000005</v>
      </c>
      <c r="N1485" s="7">
        <v>514.6928089999999</v>
      </c>
      <c r="O1485" s="7">
        <v>481.24108200000001</v>
      </c>
      <c r="P1485" s="7">
        <v>547.33137699999997</v>
      </c>
      <c r="Q1485" s="7">
        <v>530.45645400000001</v>
      </c>
      <c r="R1485" s="7">
        <v>664.30838999999992</v>
      </c>
    </row>
    <row r="1486" spans="1:18" hidden="1" x14ac:dyDescent="0.35">
      <c r="A1486" s="34" t="s">
        <v>1815</v>
      </c>
      <c r="B1486" t="s">
        <v>4735</v>
      </c>
      <c r="C1486" t="s">
        <v>1814</v>
      </c>
      <c r="D1486" t="s">
        <v>1815</v>
      </c>
      <c r="E1486" t="s">
        <v>9616</v>
      </c>
      <c r="F1486" t="s">
        <v>7276</v>
      </c>
      <c r="G1486" s="7">
        <v>157.392495</v>
      </c>
      <c r="H1486" s="7">
        <v>143.186171</v>
      </c>
      <c r="I1486" s="7">
        <v>144.27704399999999</v>
      </c>
      <c r="J1486" s="7">
        <v>116.65988499999999</v>
      </c>
      <c r="K1486" s="7">
        <v>110.12574499999999</v>
      </c>
      <c r="L1486" s="7">
        <v>99.078613000000004</v>
      </c>
      <c r="M1486" s="7">
        <v>86.196678000000006</v>
      </c>
      <c r="N1486" s="7">
        <v>58.854726999999997</v>
      </c>
      <c r="O1486" s="7">
        <v>88.637264999999999</v>
      </c>
      <c r="P1486" s="7">
        <v>113.52991</v>
      </c>
      <c r="Q1486" s="7">
        <v>122.622518</v>
      </c>
      <c r="R1486" s="7">
        <v>164.12076999999999</v>
      </c>
    </row>
    <row r="1487" spans="1:18" hidden="1" x14ac:dyDescent="0.35">
      <c r="A1487" s="34" t="s">
        <v>7324</v>
      </c>
      <c r="B1487" t="s">
        <v>4735</v>
      </c>
      <c r="C1487" t="s">
        <v>7323</v>
      </c>
      <c r="D1487" t="s">
        <v>7324</v>
      </c>
      <c r="E1487" t="s">
        <v>9687</v>
      </c>
      <c r="F1487" t="s">
        <v>7276</v>
      </c>
      <c r="G1487" s="7"/>
      <c r="H1487" s="7"/>
      <c r="I1487" s="7"/>
      <c r="J1487" s="7"/>
      <c r="K1487" s="7"/>
      <c r="L1487" s="7"/>
      <c r="M1487" s="7"/>
      <c r="N1487" s="7"/>
      <c r="O1487" s="7">
        <v>1.0277499999999999</v>
      </c>
      <c r="P1487" s="7">
        <v>136.83528799999999</v>
      </c>
      <c r="Q1487" s="7">
        <v>344.51578699999999</v>
      </c>
      <c r="R1487" s="7">
        <v>391.12108599999999</v>
      </c>
    </row>
    <row r="1488" spans="1:18" hidden="1" x14ac:dyDescent="0.35">
      <c r="A1488" s="34" t="s">
        <v>9662</v>
      </c>
      <c r="B1488" t="s">
        <v>4735</v>
      </c>
      <c r="C1488" t="s">
        <v>133</v>
      </c>
      <c r="D1488" t="s">
        <v>9662</v>
      </c>
      <c r="E1488" t="s">
        <v>9616</v>
      </c>
      <c r="F1488" t="s">
        <v>7276</v>
      </c>
      <c r="G1488" s="7">
        <v>155.812173</v>
      </c>
      <c r="H1488" s="7">
        <v>135.055598</v>
      </c>
      <c r="I1488" s="7">
        <v>150.23142300000001</v>
      </c>
      <c r="J1488" s="7">
        <v>128.96429700000002</v>
      </c>
      <c r="K1488" s="7">
        <v>123.536569</v>
      </c>
      <c r="L1488" s="7">
        <v>113.007841</v>
      </c>
      <c r="M1488" s="7">
        <v>118.41817399999999</v>
      </c>
      <c r="N1488" s="7">
        <v>119.27056399999999</v>
      </c>
      <c r="O1488" s="7">
        <v>123.27907399999999</v>
      </c>
      <c r="P1488" s="7">
        <v>136.33103599999998</v>
      </c>
      <c r="Q1488" s="7">
        <v>134.98839799999999</v>
      </c>
      <c r="R1488" s="7">
        <v>146.29913099999999</v>
      </c>
    </row>
    <row r="1489" spans="1:18" hidden="1" x14ac:dyDescent="0.35">
      <c r="A1489" s="34" t="s">
        <v>100</v>
      </c>
      <c r="B1489" t="s">
        <v>4735</v>
      </c>
      <c r="C1489" t="s">
        <v>101</v>
      </c>
      <c r="D1489" t="s">
        <v>100</v>
      </c>
      <c r="E1489" t="s">
        <v>9622</v>
      </c>
      <c r="F1489" t="s">
        <v>7276</v>
      </c>
      <c r="G1489" s="7">
        <v>529.47188000000006</v>
      </c>
      <c r="H1489" s="7">
        <v>464.82702</v>
      </c>
      <c r="I1489" s="7">
        <v>499.29592999999994</v>
      </c>
      <c r="J1489" s="7">
        <v>406.67872</v>
      </c>
      <c r="K1489" s="7">
        <v>399.50434999999999</v>
      </c>
      <c r="L1489" s="7">
        <v>348.95202999999998</v>
      </c>
      <c r="M1489" s="7">
        <v>373.21395999999999</v>
      </c>
      <c r="N1489" s="7">
        <v>367.35257999999999</v>
      </c>
      <c r="O1489" s="7">
        <v>352.95903999999996</v>
      </c>
      <c r="P1489" s="7">
        <v>404.98381000000001</v>
      </c>
      <c r="Q1489" s="7">
        <v>415.83254999999997</v>
      </c>
      <c r="R1489" s="7">
        <v>499.08460000000002</v>
      </c>
    </row>
    <row r="1490" spans="1:18" hidden="1" x14ac:dyDescent="0.35">
      <c r="A1490" s="34" t="s">
        <v>9665</v>
      </c>
      <c r="B1490" t="s">
        <v>4735</v>
      </c>
      <c r="C1490" t="s">
        <v>2341</v>
      </c>
      <c r="D1490" t="s">
        <v>9665</v>
      </c>
      <c r="E1490" t="s">
        <v>4126</v>
      </c>
      <c r="F1490" t="s">
        <v>7276</v>
      </c>
      <c r="G1490" s="7"/>
      <c r="H1490" s="7"/>
      <c r="I1490" s="7"/>
      <c r="J1490" s="7"/>
      <c r="K1490" s="7"/>
      <c r="L1490" s="7"/>
      <c r="M1490" s="7"/>
      <c r="N1490" s="7">
        <v>227.34995799999999</v>
      </c>
      <c r="O1490" s="7">
        <v>219.71051</v>
      </c>
      <c r="P1490" s="7">
        <v>251.914276</v>
      </c>
      <c r="Q1490" s="7">
        <v>244.182714</v>
      </c>
      <c r="R1490" s="7">
        <v>265.871016</v>
      </c>
    </row>
    <row r="1491" spans="1:18" hidden="1" x14ac:dyDescent="0.35">
      <c r="A1491" s="34" t="s">
        <v>9665</v>
      </c>
      <c r="B1491" t="s">
        <v>4735</v>
      </c>
      <c r="C1491" t="s">
        <v>2341</v>
      </c>
      <c r="D1491" t="s">
        <v>9665</v>
      </c>
      <c r="E1491" t="s">
        <v>9616</v>
      </c>
      <c r="F1491" t="s">
        <v>7276</v>
      </c>
      <c r="G1491" s="7">
        <v>118.971735</v>
      </c>
      <c r="H1491" s="7">
        <v>106.288</v>
      </c>
      <c r="I1491" s="7">
        <v>119.26922</v>
      </c>
      <c r="J1491" s="7">
        <v>105.27363000000001</v>
      </c>
      <c r="K1491" s="7">
        <v>102.00833999999999</v>
      </c>
      <c r="L1491" s="7">
        <v>97.466949999999997</v>
      </c>
      <c r="M1491" s="7">
        <v>102.10375000000001</v>
      </c>
      <c r="N1491" s="7">
        <v>99.64255</v>
      </c>
      <c r="O1491" s="7">
        <v>99.028720000000007</v>
      </c>
      <c r="P1491" s="7">
        <v>105.63133000000001</v>
      </c>
      <c r="Q1491" s="7">
        <v>103.79522999999999</v>
      </c>
      <c r="R1491" s="7">
        <v>113.36689</v>
      </c>
    </row>
    <row r="1492" spans="1:18" hidden="1" x14ac:dyDescent="0.35">
      <c r="A1492" s="34" t="s">
        <v>3794</v>
      </c>
      <c r="B1492" t="s">
        <v>4735</v>
      </c>
      <c r="C1492" t="s">
        <v>2350</v>
      </c>
      <c r="D1492" t="s">
        <v>3794</v>
      </c>
      <c r="E1492" t="s">
        <v>9626</v>
      </c>
      <c r="F1492" t="s">
        <v>7276</v>
      </c>
      <c r="G1492" s="7">
        <v>57.777569999999997</v>
      </c>
      <c r="H1492" s="7">
        <v>55.657429999999998</v>
      </c>
      <c r="I1492" s="7">
        <v>53.336314999999999</v>
      </c>
      <c r="J1492" s="7">
        <v>45.837375999999999</v>
      </c>
      <c r="K1492" s="7">
        <v>42.618838000000004</v>
      </c>
      <c r="L1492" s="7">
        <v>39.204329000000001</v>
      </c>
      <c r="M1492" s="7">
        <v>39.720879000000004</v>
      </c>
      <c r="N1492" s="7">
        <v>41.681749000000003</v>
      </c>
      <c r="O1492" s="7">
        <v>42.611627999999996</v>
      </c>
      <c r="P1492" s="7">
        <v>54.625830999999998</v>
      </c>
      <c r="Q1492" s="7">
        <v>57.202148999999999</v>
      </c>
      <c r="R1492" s="7">
        <v>70.982979</v>
      </c>
    </row>
    <row r="1493" spans="1:18" hidden="1" x14ac:dyDescent="0.35">
      <c r="A1493" s="34" t="s">
        <v>9666</v>
      </c>
      <c r="B1493" t="s">
        <v>4735</v>
      </c>
      <c r="C1493" t="s">
        <v>2404</v>
      </c>
      <c r="D1493" t="s">
        <v>9666</v>
      </c>
      <c r="E1493" t="s">
        <v>4126</v>
      </c>
      <c r="F1493" t="s">
        <v>7276</v>
      </c>
      <c r="G1493" s="7">
        <v>114.459436</v>
      </c>
      <c r="H1493" s="7">
        <v>118.81289599999999</v>
      </c>
      <c r="I1493" s="7">
        <v>121.961985</v>
      </c>
      <c r="J1493" s="7">
        <v>81.627206999999999</v>
      </c>
      <c r="K1493" s="7">
        <v>79.267221000000006</v>
      </c>
      <c r="L1493" s="7">
        <v>72.837941000000001</v>
      </c>
      <c r="M1493" s="7">
        <v>71.234048000000001</v>
      </c>
      <c r="N1493" s="7">
        <v>76.863957999999997</v>
      </c>
      <c r="O1493" s="7">
        <v>72.404228000000003</v>
      </c>
      <c r="P1493" s="7">
        <v>93.279862999999992</v>
      </c>
      <c r="Q1493" s="7">
        <v>89.587464999999995</v>
      </c>
      <c r="R1493" s="7">
        <v>107.634863</v>
      </c>
    </row>
    <row r="1494" spans="1:18" hidden="1" x14ac:dyDescent="0.35">
      <c r="A1494" s="34" t="s">
        <v>9723</v>
      </c>
      <c r="B1494" t="s">
        <v>4735</v>
      </c>
      <c r="C1494" t="s">
        <v>103</v>
      </c>
      <c r="D1494" t="s">
        <v>9723</v>
      </c>
      <c r="E1494" t="s">
        <v>9616</v>
      </c>
      <c r="F1494" t="s">
        <v>7276</v>
      </c>
      <c r="G1494" s="7">
        <v>82.494720999999998</v>
      </c>
      <c r="H1494" s="7">
        <v>73.420626999999996</v>
      </c>
      <c r="I1494" s="7">
        <v>81.472035999999989</v>
      </c>
      <c r="J1494" s="7">
        <v>76.579564000000005</v>
      </c>
      <c r="K1494" s="7">
        <v>79.131001999999995</v>
      </c>
      <c r="L1494" s="7">
        <v>73.618076000000002</v>
      </c>
      <c r="M1494" s="7">
        <v>75.473914000000008</v>
      </c>
      <c r="N1494" s="7">
        <v>75.317589000000012</v>
      </c>
      <c r="O1494" s="7">
        <v>73.601804000000001</v>
      </c>
      <c r="P1494" s="7">
        <v>74.195671000000004</v>
      </c>
      <c r="Q1494" s="7">
        <v>71.992080999999999</v>
      </c>
      <c r="R1494" s="7">
        <v>76.103123999999994</v>
      </c>
    </row>
    <row r="1495" spans="1:18" hidden="1" x14ac:dyDescent="0.35">
      <c r="A1495" s="34" t="s">
        <v>206</v>
      </c>
      <c r="B1495" t="s">
        <v>4735</v>
      </c>
      <c r="C1495" t="s">
        <v>3040</v>
      </c>
      <c r="D1495" t="s">
        <v>206</v>
      </c>
      <c r="E1495" t="s">
        <v>9616</v>
      </c>
      <c r="F1495" t="s">
        <v>7276</v>
      </c>
      <c r="G1495" s="7">
        <v>95.032420000000002</v>
      </c>
      <c r="H1495" s="7">
        <v>90.296850000000006</v>
      </c>
      <c r="I1495" s="7">
        <v>92.602789999999999</v>
      </c>
      <c r="J1495" s="7">
        <v>82.591809999999995</v>
      </c>
      <c r="K1495" s="7">
        <v>86.368309999999994</v>
      </c>
      <c r="L1495" s="7">
        <v>88.670050000000003</v>
      </c>
      <c r="M1495" s="7">
        <v>98.273910000000001</v>
      </c>
      <c r="N1495" s="7">
        <v>81.745580000000004</v>
      </c>
      <c r="O1495" s="7">
        <v>77.712460000000007</v>
      </c>
      <c r="P1495" s="7">
        <v>84.92322999999999</v>
      </c>
      <c r="Q1495" s="7">
        <v>97.857060000000004</v>
      </c>
      <c r="R1495" s="7">
        <v>110.76072000000001</v>
      </c>
    </row>
    <row r="1496" spans="1:18" hidden="1" x14ac:dyDescent="0.35">
      <c r="A1496" s="34" t="s">
        <v>6490</v>
      </c>
      <c r="B1496" t="s">
        <v>4735</v>
      </c>
      <c r="C1496" t="s">
        <v>125</v>
      </c>
      <c r="D1496" t="s">
        <v>6490</v>
      </c>
      <c r="E1496" t="s">
        <v>9616</v>
      </c>
      <c r="F1496" t="s">
        <v>7276</v>
      </c>
      <c r="G1496" s="7">
        <v>51.320792999999995</v>
      </c>
      <c r="H1496" s="7">
        <v>45.536114999999995</v>
      </c>
      <c r="I1496" s="7">
        <v>48.578656000000002</v>
      </c>
      <c r="J1496" s="7">
        <v>41.092142000000003</v>
      </c>
      <c r="K1496" s="7">
        <v>37.030705999999995</v>
      </c>
      <c r="L1496" s="7">
        <v>33.776598</v>
      </c>
      <c r="M1496" s="7">
        <v>35.326497000000003</v>
      </c>
      <c r="N1496" s="7">
        <v>34.801383000000001</v>
      </c>
      <c r="O1496" s="7">
        <v>32.570439999999998</v>
      </c>
      <c r="P1496" s="7">
        <v>36.839038000000002</v>
      </c>
      <c r="Q1496" s="7">
        <v>35.871124999999999</v>
      </c>
      <c r="R1496" s="7">
        <v>42.610921000000005</v>
      </c>
    </row>
    <row r="1497" spans="1:18" hidden="1" x14ac:dyDescent="0.35">
      <c r="A1497" s="34" t="s">
        <v>6489</v>
      </c>
      <c r="B1497" t="s">
        <v>4735</v>
      </c>
      <c r="C1497" t="s">
        <v>3270</v>
      </c>
      <c r="D1497" t="s">
        <v>6489</v>
      </c>
      <c r="E1497" t="s">
        <v>9616</v>
      </c>
      <c r="F1497" t="s">
        <v>7276</v>
      </c>
      <c r="G1497" s="7">
        <v>4.850714</v>
      </c>
      <c r="H1497" s="7">
        <v>2.0542319999999998</v>
      </c>
      <c r="I1497" s="7">
        <v>3.3220190000000001</v>
      </c>
      <c r="J1497" s="7">
        <v>2.6162669999999997</v>
      </c>
      <c r="K1497" s="7">
        <v>15.821259</v>
      </c>
      <c r="L1497" s="7">
        <v>10.826421</v>
      </c>
      <c r="M1497" s="7">
        <v>15.161055000000001</v>
      </c>
      <c r="N1497" s="7">
        <v>2.4070200000000002</v>
      </c>
      <c r="O1497" s="7">
        <v>13.458112999999999</v>
      </c>
      <c r="P1497" s="7">
        <v>13.25877</v>
      </c>
      <c r="Q1497" s="7">
        <v>12.299858</v>
      </c>
      <c r="R1497" s="7">
        <v>13.539593</v>
      </c>
    </row>
    <row r="1498" spans="1:18" hidden="1" x14ac:dyDescent="0.35">
      <c r="A1498" s="34" t="s">
        <v>9647</v>
      </c>
      <c r="B1498" t="s">
        <v>4736</v>
      </c>
      <c r="C1498" t="s">
        <v>987</v>
      </c>
      <c r="D1498" t="s">
        <v>9647</v>
      </c>
      <c r="E1498" t="s">
        <v>4126</v>
      </c>
      <c r="F1498" t="s">
        <v>7276</v>
      </c>
      <c r="G1498" s="7">
        <v>170.25149999999999</v>
      </c>
      <c r="H1498" s="7">
        <v>155.3931</v>
      </c>
      <c r="I1498" s="7">
        <v>166.79249999999999</v>
      </c>
      <c r="J1498" s="7">
        <v>154.58654999999999</v>
      </c>
      <c r="K1498" s="7">
        <v>156.23385000000002</v>
      </c>
      <c r="L1498" s="7">
        <v>165.80992499999999</v>
      </c>
      <c r="M1498" s="7">
        <v>165.00592499999999</v>
      </c>
      <c r="N1498" s="7">
        <v>162.69629999999998</v>
      </c>
      <c r="O1498" s="7">
        <v>152.62357500000002</v>
      </c>
      <c r="P1498" s="7">
        <v>155.462625</v>
      </c>
      <c r="Q1498" s="7">
        <v>160.84117499999999</v>
      </c>
      <c r="R1498" s="7">
        <v>177.66974999999999</v>
      </c>
    </row>
    <row r="1499" spans="1:18" hidden="1" x14ac:dyDescent="0.35">
      <c r="A1499" s="34" t="s">
        <v>10067</v>
      </c>
      <c r="B1499" t="s">
        <v>4736</v>
      </c>
      <c r="C1499" t="s">
        <v>69</v>
      </c>
      <c r="D1499" t="s">
        <v>10067</v>
      </c>
      <c r="E1499" t="s">
        <v>4126</v>
      </c>
      <c r="F1499" t="s">
        <v>7276</v>
      </c>
      <c r="G1499" s="7">
        <v>2997.67364</v>
      </c>
      <c r="H1499" s="7">
        <v>3607.7618929999999</v>
      </c>
      <c r="I1499" s="7">
        <v>3662.6674510000003</v>
      </c>
      <c r="J1499" s="7">
        <v>2324.345546</v>
      </c>
      <c r="K1499" s="7">
        <v>1719.4658890000001</v>
      </c>
      <c r="L1499" s="7">
        <v>2018.8313539999999</v>
      </c>
      <c r="M1499" s="7">
        <v>1629.6761369999999</v>
      </c>
      <c r="N1499" s="7">
        <v>1531.374769</v>
      </c>
      <c r="O1499" s="7">
        <v>266.62774899999999</v>
      </c>
      <c r="P1499" s="7">
        <v>393.97777599999995</v>
      </c>
      <c r="Q1499" s="7">
        <v>1654.8196760000001</v>
      </c>
      <c r="R1499" s="7">
        <v>3413.1692459999995</v>
      </c>
    </row>
    <row r="1500" spans="1:18" hidden="1" x14ac:dyDescent="0.35">
      <c r="A1500" s="34" t="s">
        <v>10068</v>
      </c>
      <c r="B1500" t="s">
        <v>4736</v>
      </c>
      <c r="C1500" t="s">
        <v>1211</v>
      </c>
      <c r="D1500" t="s">
        <v>10068</v>
      </c>
      <c r="E1500" t="s">
        <v>4126</v>
      </c>
      <c r="F1500" t="s">
        <v>7276</v>
      </c>
      <c r="G1500" s="7">
        <v>857.55902200000003</v>
      </c>
      <c r="H1500" s="7">
        <v>1159.9004789999999</v>
      </c>
      <c r="I1500" s="7">
        <v>1074.7755830000001</v>
      </c>
      <c r="J1500" s="7">
        <v>724.26449200000002</v>
      </c>
      <c r="K1500" s="7">
        <v>699.25135</v>
      </c>
      <c r="L1500" s="7">
        <v>435.12833499999999</v>
      </c>
      <c r="M1500" s="7">
        <v>337.04503199999999</v>
      </c>
      <c r="N1500" s="7">
        <v>306.35982999999999</v>
      </c>
      <c r="O1500" s="7">
        <v>135.916155</v>
      </c>
      <c r="P1500" s="7">
        <v>198.563605</v>
      </c>
      <c r="Q1500" s="7">
        <v>614.16416000000004</v>
      </c>
      <c r="R1500" s="7">
        <v>1042.5425799999998</v>
      </c>
    </row>
    <row r="1501" spans="1:18" hidden="1" x14ac:dyDescent="0.35">
      <c r="A1501" s="34" t="s">
        <v>1228</v>
      </c>
      <c r="B1501" t="s">
        <v>4736</v>
      </c>
      <c r="C1501" t="s">
        <v>1227</v>
      </c>
      <c r="D1501" t="s">
        <v>1228</v>
      </c>
      <c r="E1501" t="s">
        <v>9616</v>
      </c>
      <c r="F1501" t="s">
        <v>7276</v>
      </c>
      <c r="G1501" s="7">
        <v>36.434400000000004</v>
      </c>
      <c r="H1501" s="7">
        <v>30.633525000000002</v>
      </c>
      <c r="I1501" s="7"/>
      <c r="J1501" s="7"/>
      <c r="K1501" s="7"/>
      <c r="L1501" s="7"/>
      <c r="M1501" s="7"/>
      <c r="N1501" s="7"/>
      <c r="O1501" s="7"/>
      <c r="P1501" s="7"/>
      <c r="Q1501" s="7"/>
      <c r="R1501" s="7"/>
    </row>
    <row r="1502" spans="1:18" hidden="1" x14ac:dyDescent="0.35">
      <c r="A1502" s="34" t="s">
        <v>1228</v>
      </c>
      <c r="B1502" t="s">
        <v>4736</v>
      </c>
      <c r="C1502" t="s">
        <v>1227</v>
      </c>
      <c r="D1502" t="s">
        <v>1228</v>
      </c>
      <c r="E1502" t="s">
        <v>9692</v>
      </c>
      <c r="F1502" t="s">
        <v>7276</v>
      </c>
      <c r="G1502" s="7"/>
      <c r="H1502" s="7"/>
      <c r="I1502" s="7">
        <v>40.586550000000003</v>
      </c>
      <c r="J1502" s="7">
        <v>37.431525999999998</v>
      </c>
      <c r="K1502" s="7">
        <v>31.369724999999999</v>
      </c>
      <c r="L1502" s="7">
        <v>24.690825</v>
      </c>
      <c r="M1502" s="7">
        <v>25.482075000000002</v>
      </c>
      <c r="N1502" s="7">
        <v>35.796374999999998</v>
      </c>
      <c r="O1502" s="7">
        <v>39.509550000000004</v>
      </c>
      <c r="P1502" s="7"/>
      <c r="Q1502" s="7"/>
      <c r="R1502" s="7"/>
    </row>
    <row r="1503" spans="1:18" hidden="1" x14ac:dyDescent="0.35">
      <c r="A1503" s="34" t="s">
        <v>1642</v>
      </c>
      <c r="B1503" t="s">
        <v>4736</v>
      </c>
      <c r="C1503" t="s">
        <v>153</v>
      </c>
      <c r="D1503" t="s">
        <v>1642</v>
      </c>
      <c r="E1503" t="s">
        <v>9616</v>
      </c>
      <c r="F1503" t="s">
        <v>7276</v>
      </c>
      <c r="G1503" s="7">
        <v>93.242611999999994</v>
      </c>
      <c r="H1503" s="7">
        <v>80.147938999999994</v>
      </c>
      <c r="I1503" s="7">
        <v>89.813710999999998</v>
      </c>
      <c r="J1503" s="7">
        <v>82.844475000000003</v>
      </c>
      <c r="K1503" s="7">
        <v>85.862676000000008</v>
      </c>
      <c r="L1503" s="7">
        <v>75.019779999999997</v>
      </c>
      <c r="M1503" s="7">
        <v>42.613574999999997</v>
      </c>
      <c r="N1503" s="7">
        <v>41.970074999999994</v>
      </c>
      <c r="O1503" s="7">
        <v>40.418887999999995</v>
      </c>
      <c r="P1503" s="7">
        <v>41.251874999999998</v>
      </c>
      <c r="Q1503" s="7">
        <v>58.722113</v>
      </c>
      <c r="R1503" s="7">
        <v>67.067475000000002</v>
      </c>
    </row>
    <row r="1504" spans="1:18" hidden="1" x14ac:dyDescent="0.35">
      <c r="A1504" s="34" t="s">
        <v>2273</v>
      </c>
      <c r="B1504" t="s">
        <v>4736</v>
      </c>
      <c r="C1504" t="s">
        <v>63</v>
      </c>
      <c r="D1504" t="s">
        <v>2273</v>
      </c>
      <c r="E1504" t="s">
        <v>4591</v>
      </c>
      <c r="F1504" t="s">
        <v>7276</v>
      </c>
      <c r="G1504" s="7">
        <v>994.89565100000004</v>
      </c>
      <c r="H1504" s="7">
        <v>851.46653900000001</v>
      </c>
      <c r="I1504" s="7">
        <v>1150.1671699999999</v>
      </c>
      <c r="J1504" s="7">
        <v>957.6693939999999</v>
      </c>
      <c r="K1504" s="7">
        <v>1006.796607</v>
      </c>
      <c r="L1504" s="7">
        <v>847.16595699999993</v>
      </c>
      <c r="M1504" s="7">
        <v>849.31237499999997</v>
      </c>
      <c r="N1504" s="7">
        <v>942.64204599999994</v>
      </c>
      <c r="O1504" s="7">
        <v>954.9242549999999</v>
      </c>
      <c r="P1504" s="7">
        <v>739.5391800000001</v>
      </c>
      <c r="Q1504" s="7">
        <v>676.37785900000006</v>
      </c>
      <c r="R1504" s="7">
        <v>936.65856400000007</v>
      </c>
    </row>
    <row r="1505" spans="1:18" hidden="1" x14ac:dyDescent="0.35">
      <c r="A1505" s="34" t="s">
        <v>10044</v>
      </c>
      <c r="B1505" t="s">
        <v>4736</v>
      </c>
      <c r="C1505" t="s">
        <v>2306</v>
      </c>
      <c r="D1505" t="s">
        <v>10044</v>
      </c>
      <c r="E1505" t="s">
        <v>9800</v>
      </c>
      <c r="F1505" t="s">
        <v>7276</v>
      </c>
      <c r="G1505" s="7">
        <v>239.97214400000001</v>
      </c>
      <c r="H1505" s="7">
        <v>189.911992</v>
      </c>
      <c r="I1505" s="7">
        <v>208.01936499999999</v>
      </c>
      <c r="J1505" s="7"/>
      <c r="K1505" s="7"/>
      <c r="L1505" s="7"/>
      <c r="M1505" s="7"/>
      <c r="N1505" s="7"/>
      <c r="O1505" s="7"/>
      <c r="P1505" s="7"/>
      <c r="Q1505" s="7"/>
      <c r="R1505" s="7"/>
    </row>
    <row r="1506" spans="1:18" hidden="1" x14ac:dyDescent="0.35">
      <c r="A1506" s="34" t="s">
        <v>10044</v>
      </c>
      <c r="B1506" t="s">
        <v>4736</v>
      </c>
      <c r="C1506" t="s">
        <v>2306</v>
      </c>
      <c r="D1506" t="s">
        <v>10044</v>
      </c>
      <c r="E1506" t="s">
        <v>7559</v>
      </c>
      <c r="F1506" t="s">
        <v>7276</v>
      </c>
      <c r="G1506" s="7"/>
      <c r="H1506" s="7"/>
      <c r="I1506" s="7"/>
      <c r="J1506" s="7">
        <v>192.14489499999999</v>
      </c>
      <c r="K1506" s="7">
        <v>169.77204500000002</v>
      </c>
      <c r="L1506" s="7">
        <v>228.03280999999998</v>
      </c>
      <c r="M1506" s="7">
        <v>236.644611</v>
      </c>
      <c r="N1506" s="7">
        <v>194.73512599999998</v>
      </c>
      <c r="O1506" s="7">
        <v>178.984512</v>
      </c>
      <c r="P1506" s="7">
        <v>215.03290900000002</v>
      </c>
      <c r="Q1506" s="7">
        <v>185.451483</v>
      </c>
      <c r="R1506" s="7">
        <v>202.59298800000002</v>
      </c>
    </row>
    <row r="1507" spans="1:18" hidden="1" x14ac:dyDescent="0.35">
      <c r="A1507" s="34" t="s">
        <v>2318</v>
      </c>
      <c r="B1507" t="s">
        <v>4736</v>
      </c>
      <c r="C1507" t="s">
        <v>2317</v>
      </c>
      <c r="D1507" t="s">
        <v>2318</v>
      </c>
      <c r="E1507" t="s">
        <v>9616</v>
      </c>
      <c r="F1507" t="s">
        <v>7276</v>
      </c>
      <c r="G1507" s="7">
        <v>59.471317000000006</v>
      </c>
      <c r="H1507" s="7">
        <v>458.05066499999998</v>
      </c>
      <c r="I1507" s="7">
        <v>282.04893800000002</v>
      </c>
      <c r="J1507" s="7"/>
      <c r="K1507" s="7"/>
      <c r="L1507" s="7"/>
      <c r="M1507" s="7"/>
      <c r="N1507" s="7"/>
      <c r="O1507" s="7"/>
      <c r="P1507" s="7"/>
      <c r="Q1507" s="7"/>
      <c r="R1507" s="7"/>
    </row>
    <row r="1508" spans="1:18" hidden="1" x14ac:dyDescent="0.35">
      <c r="A1508" s="34" t="s">
        <v>2318</v>
      </c>
      <c r="B1508" t="s">
        <v>4736</v>
      </c>
      <c r="C1508" t="s">
        <v>2317</v>
      </c>
      <c r="D1508" t="s">
        <v>2318</v>
      </c>
      <c r="E1508" t="s">
        <v>4592</v>
      </c>
      <c r="F1508" t="s">
        <v>7276</v>
      </c>
      <c r="G1508" s="7"/>
      <c r="H1508" s="7"/>
      <c r="I1508" s="7"/>
      <c r="J1508" s="7">
        <v>245.85649900000001</v>
      </c>
      <c r="K1508" s="7">
        <v>123.72377400000001</v>
      </c>
      <c r="L1508" s="7">
        <v>37.910854</v>
      </c>
      <c r="M1508" s="7">
        <v>35.171531000000002</v>
      </c>
      <c r="N1508" s="7">
        <v>149.81974199999999</v>
      </c>
      <c r="O1508" s="7">
        <v>19.100769</v>
      </c>
      <c r="P1508" s="7">
        <v>29.024931000000002</v>
      </c>
      <c r="Q1508" s="7">
        <v>140.415356</v>
      </c>
      <c r="R1508" s="7">
        <v>281.39750300000003</v>
      </c>
    </row>
    <row r="1509" spans="1:18" hidden="1" x14ac:dyDescent="0.35">
      <c r="A1509" s="34" t="s">
        <v>2527</v>
      </c>
      <c r="B1509" t="s">
        <v>4736</v>
      </c>
      <c r="C1509" t="s">
        <v>2526</v>
      </c>
      <c r="D1509" t="s">
        <v>2527</v>
      </c>
      <c r="E1509" t="s">
        <v>9616</v>
      </c>
      <c r="F1509" t="s">
        <v>7276</v>
      </c>
      <c r="G1509" s="7">
        <v>2370.7626110000001</v>
      </c>
      <c r="H1509" s="7">
        <v>2781.3872650000003</v>
      </c>
      <c r="I1509" s="7">
        <v>2875.1971790000002</v>
      </c>
      <c r="J1509" s="7">
        <v>1939.8190829999999</v>
      </c>
      <c r="K1509" s="7">
        <v>454.38543300000003</v>
      </c>
      <c r="L1509" s="7">
        <v>1376.316534</v>
      </c>
      <c r="M1509" s="7">
        <v>1230.544711</v>
      </c>
      <c r="N1509" s="7">
        <v>1240.0247850000001</v>
      </c>
      <c r="O1509" s="7">
        <v>152.19713500000003</v>
      </c>
      <c r="P1509" s="7">
        <v>378.97169600000001</v>
      </c>
      <c r="Q1509" s="7">
        <v>1826.7674010000001</v>
      </c>
      <c r="R1509" s="7">
        <v>3030.2708150000003</v>
      </c>
    </row>
    <row r="1510" spans="1:18" hidden="1" x14ac:dyDescent="0.35">
      <c r="A1510" s="34" t="s">
        <v>2318</v>
      </c>
      <c r="B1510" t="s">
        <v>4737</v>
      </c>
      <c r="C1510" t="s">
        <v>2317</v>
      </c>
      <c r="D1510" t="s">
        <v>2318</v>
      </c>
      <c r="E1510" t="s">
        <v>9616</v>
      </c>
      <c r="F1510" t="s">
        <v>4598</v>
      </c>
      <c r="G1510" s="7">
        <v>27.939595000000001</v>
      </c>
      <c r="H1510" s="7">
        <v>155.358294</v>
      </c>
      <c r="I1510" s="7">
        <v>802.1017579999999</v>
      </c>
      <c r="J1510" s="7"/>
      <c r="K1510" s="7"/>
      <c r="L1510" s="7"/>
      <c r="M1510" s="7"/>
      <c r="N1510" s="7"/>
      <c r="O1510" s="7"/>
      <c r="P1510" s="7"/>
      <c r="Q1510" s="7"/>
      <c r="R1510" s="7"/>
    </row>
    <row r="1511" spans="1:18" hidden="1" x14ac:dyDescent="0.35">
      <c r="A1511" s="34" t="s">
        <v>2318</v>
      </c>
      <c r="B1511" t="s">
        <v>4737</v>
      </c>
      <c r="C1511" t="s">
        <v>2317</v>
      </c>
      <c r="D1511" t="s">
        <v>2318</v>
      </c>
      <c r="E1511" t="s">
        <v>9618</v>
      </c>
      <c r="F1511" t="s">
        <v>4598</v>
      </c>
      <c r="G1511" s="7"/>
      <c r="H1511" s="7"/>
      <c r="I1511" s="7"/>
      <c r="J1511" s="7">
        <v>490.42945399999996</v>
      </c>
      <c r="K1511" s="7">
        <v>433.50226800000002</v>
      </c>
      <c r="L1511" s="7">
        <v>323.67208499999998</v>
      </c>
      <c r="M1511" s="7">
        <v>72.831111000000007</v>
      </c>
      <c r="N1511" s="7">
        <v>40.389879000000001</v>
      </c>
      <c r="O1511" s="7">
        <v>29.281732999999999</v>
      </c>
      <c r="P1511" s="7">
        <v>294.26399600000002</v>
      </c>
      <c r="Q1511" s="7">
        <v>418.19055900000001</v>
      </c>
      <c r="R1511" s="7">
        <v>684.99495100000013</v>
      </c>
    </row>
    <row r="1512" spans="1:18" hidden="1" x14ac:dyDescent="0.35">
      <c r="A1512" s="34" t="s">
        <v>3637</v>
      </c>
      <c r="B1512" t="s">
        <v>4738</v>
      </c>
      <c r="C1512" t="s">
        <v>79</v>
      </c>
      <c r="D1512" t="s">
        <v>3637</v>
      </c>
      <c r="E1512" t="s">
        <v>9616</v>
      </c>
      <c r="F1512" t="s">
        <v>7283</v>
      </c>
      <c r="G1512" s="7">
        <v>45.24268</v>
      </c>
      <c r="H1512" s="7">
        <v>38.026710000000001</v>
      </c>
      <c r="I1512" s="7">
        <v>37.424519999999994</v>
      </c>
      <c r="J1512" s="7">
        <v>34.00412</v>
      </c>
      <c r="K1512" s="7">
        <v>36.47448</v>
      </c>
      <c r="L1512" s="7">
        <v>43.070910000000005</v>
      </c>
      <c r="M1512" s="7">
        <v>44.013089999999998</v>
      </c>
      <c r="N1512" s="7">
        <v>40.42268</v>
      </c>
      <c r="O1512" s="7">
        <v>35.425429999999999</v>
      </c>
      <c r="P1512" s="7">
        <v>32.978480000000005</v>
      </c>
      <c r="Q1512" s="7">
        <v>30.502890000000001</v>
      </c>
      <c r="R1512" s="7">
        <v>36.569720000000004</v>
      </c>
    </row>
    <row r="1513" spans="1:18" hidden="1" x14ac:dyDescent="0.35">
      <c r="A1513" s="34" t="s">
        <v>9729</v>
      </c>
      <c r="B1513" t="s">
        <v>4738</v>
      </c>
      <c r="C1513" t="s">
        <v>50</v>
      </c>
      <c r="D1513" t="s">
        <v>9729</v>
      </c>
      <c r="E1513" t="s">
        <v>9622</v>
      </c>
      <c r="F1513" t="s">
        <v>7283</v>
      </c>
      <c r="G1513" s="7">
        <v>199.43911700000001</v>
      </c>
      <c r="H1513" s="7">
        <v>184.321156</v>
      </c>
      <c r="I1513" s="7">
        <v>196.07429099999999</v>
      </c>
      <c r="J1513" s="7">
        <v>182.207832</v>
      </c>
      <c r="K1513" s="7">
        <v>191.369023</v>
      </c>
      <c r="L1513" s="7">
        <v>209.662509</v>
      </c>
      <c r="M1513" s="7">
        <v>210.80362400000001</v>
      </c>
      <c r="N1513" s="7">
        <v>215.55514600000001</v>
      </c>
      <c r="O1513" s="7">
        <v>197.89226000000002</v>
      </c>
      <c r="P1513" s="7">
        <v>201.748953</v>
      </c>
      <c r="Q1513" s="7">
        <v>191.47823</v>
      </c>
      <c r="R1513" s="7">
        <v>204.990252</v>
      </c>
    </row>
    <row r="1514" spans="1:18" hidden="1" x14ac:dyDescent="0.35">
      <c r="A1514" s="34" t="s">
        <v>7228</v>
      </c>
      <c r="B1514" t="s">
        <v>4738</v>
      </c>
      <c r="C1514" t="s">
        <v>687</v>
      </c>
      <c r="D1514" t="s">
        <v>7228</v>
      </c>
      <c r="E1514" t="s">
        <v>9616</v>
      </c>
      <c r="F1514" t="s">
        <v>7283</v>
      </c>
      <c r="G1514" s="7">
        <v>101.78943</v>
      </c>
      <c r="H1514" s="7">
        <v>77.96866</v>
      </c>
      <c r="I1514" s="7">
        <v>110.00300999999999</v>
      </c>
      <c r="J1514" s="7">
        <v>98.997969999999995</v>
      </c>
      <c r="K1514" s="7">
        <v>103.33873</v>
      </c>
      <c r="L1514" s="7">
        <v>114.07563999999999</v>
      </c>
      <c r="M1514" s="7">
        <v>94.064149999999998</v>
      </c>
      <c r="N1514" s="7">
        <v>99.553979999999996</v>
      </c>
      <c r="O1514" s="7">
        <v>94.986050000000006</v>
      </c>
      <c r="P1514" s="7">
        <v>98.620829999999998</v>
      </c>
      <c r="Q1514" s="7">
        <v>98.26427000000001</v>
      </c>
      <c r="R1514" s="7">
        <v>91.432270000000003</v>
      </c>
    </row>
    <row r="1515" spans="1:18" hidden="1" x14ac:dyDescent="0.35">
      <c r="A1515" s="34" t="s">
        <v>9647</v>
      </c>
      <c r="B1515" t="s">
        <v>4738</v>
      </c>
      <c r="C1515" t="s">
        <v>987</v>
      </c>
      <c r="D1515" t="s">
        <v>9647</v>
      </c>
      <c r="E1515" t="s">
        <v>4126</v>
      </c>
      <c r="F1515" t="s">
        <v>7283</v>
      </c>
      <c r="G1515" s="7">
        <v>360.19416999999999</v>
      </c>
      <c r="H1515" s="7">
        <v>330.45453000000003</v>
      </c>
      <c r="I1515" s="7">
        <v>312.03255000000001</v>
      </c>
      <c r="J1515" s="7">
        <v>233.32779000000002</v>
      </c>
      <c r="K1515" s="7">
        <v>201.20511999999999</v>
      </c>
      <c r="L1515" s="7">
        <v>210.07832000000002</v>
      </c>
      <c r="M1515" s="7">
        <v>223.2954</v>
      </c>
      <c r="N1515" s="7">
        <v>232.86025000000001</v>
      </c>
      <c r="O1515" s="7">
        <v>217.60176000000001</v>
      </c>
      <c r="P1515" s="7">
        <v>272.57862</v>
      </c>
      <c r="Q1515" s="7">
        <v>240.30867000000001</v>
      </c>
      <c r="R1515" s="7">
        <v>277.87463000000002</v>
      </c>
    </row>
    <row r="1516" spans="1:18" hidden="1" x14ac:dyDescent="0.35">
      <c r="A1516" s="34" t="s">
        <v>9733</v>
      </c>
      <c r="B1516" t="s">
        <v>4738</v>
      </c>
      <c r="C1516" t="s">
        <v>1488</v>
      </c>
      <c r="D1516" t="s">
        <v>9733</v>
      </c>
      <c r="E1516" t="s">
        <v>9616</v>
      </c>
      <c r="F1516" t="s">
        <v>7283</v>
      </c>
      <c r="G1516" s="7">
        <v>369.03397999999999</v>
      </c>
      <c r="H1516" s="7">
        <v>337.11887999999999</v>
      </c>
      <c r="I1516" s="7">
        <v>320.89940999999999</v>
      </c>
      <c r="J1516" s="7">
        <v>232.39335999999997</v>
      </c>
      <c r="K1516" s="7">
        <v>239.67728</v>
      </c>
      <c r="L1516" s="7">
        <v>245.36631</v>
      </c>
      <c r="M1516" s="7">
        <v>256.47723999999999</v>
      </c>
      <c r="N1516" s="7">
        <v>242.38395</v>
      </c>
      <c r="O1516" s="7">
        <v>220.24897000000001</v>
      </c>
      <c r="P1516" s="7">
        <v>255.96705</v>
      </c>
      <c r="Q1516" s="7">
        <v>284.53539000000001</v>
      </c>
      <c r="R1516" s="7">
        <v>336.84012000000001</v>
      </c>
    </row>
    <row r="1517" spans="1:18" hidden="1" x14ac:dyDescent="0.35">
      <c r="A1517" s="34" t="s">
        <v>10069</v>
      </c>
      <c r="B1517" t="s">
        <v>4738</v>
      </c>
      <c r="C1517" t="s">
        <v>1505</v>
      </c>
      <c r="D1517" t="s">
        <v>10069</v>
      </c>
      <c r="E1517" t="s">
        <v>9661</v>
      </c>
      <c r="F1517" t="s">
        <v>7283</v>
      </c>
      <c r="G1517" s="7">
        <v>177.24012999999999</v>
      </c>
      <c r="H1517" s="7">
        <v>151.24270999999999</v>
      </c>
      <c r="I1517" s="7">
        <v>154.82319000000001</v>
      </c>
      <c r="J1517" s="7">
        <v>131.65669</v>
      </c>
      <c r="K1517" s="7">
        <v>132.30127999999999</v>
      </c>
      <c r="L1517" s="7">
        <v>130.53613999999999</v>
      </c>
      <c r="M1517" s="7">
        <v>132.09741</v>
      </c>
      <c r="N1517" s="7">
        <v>131.11774</v>
      </c>
      <c r="O1517" s="7">
        <v>120.09772</v>
      </c>
      <c r="P1517" s="7">
        <v>133.78721999999999</v>
      </c>
      <c r="Q1517" s="7">
        <v>138.02098999999998</v>
      </c>
      <c r="R1517" s="7">
        <v>151.20309</v>
      </c>
    </row>
    <row r="1518" spans="1:18" hidden="1" x14ac:dyDescent="0.35">
      <c r="A1518" s="34" t="s">
        <v>10070</v>
      </c>
      <c r="B1518" t="s">
        <v>4738</v>
      </c>
      <c r="C1518" t="s">
        <v>211</v>
      </c>
      <c r="D1518" t="s">
        <v>10070</v>
      </c>
      <c r="E1518" t="s">
        <v>4592</v>
      </c>
      <c r="F1518" t="s">
        <v>7283</v>
      </c>
      <c r="G1518" s="7"/>
      <c r="H1518" s="7"/>
      <c r="I1518" s="7">
        <v>49.842800000000004</v>
      </c>
      <c r="J1518" s="7">
        <v>42.439949999999996</v>
      </c>
      <c r="K1518" s="7">
        <v>134.91</v>
      </c>
      <c r="L1518" s="7">
        <v>53.105629999999998</v>
      </c>
      <c r="M1518" s="7">
        <v>53.867084999999996</v>
      </c>
      <c r="N1518" s="7">
        <v>51.768459999999997</v>
      </c>
      <c r="O1518" s="7">
        <v>42.535839999999993</v>
      </c>
      <c r="P1518" s="7">
        <v>40.620800000000003</v>
      </c>
      <c r="Q1518" s="7">
        <v>40.392665000000001</v>
      </c>
      <c r="R1518" s="7">
        <v>46.183790000000002</v>
      </c>
    </row>
    <row r="1519" spans="1:18" hidden="1" x14ac:dyDescent="0.35">
      <c r="A1519" s="34" t="s">
        <v>9662</v>
      </c>
      <c r="B1519" t="s">
        <v>4738</v>
      </c>
      <c r="C1519" t="s">
        <v>133</v>
      </c>
      <c r="D1519" t="s">
        <v>9662</v>
      </c>
      <c r="E1519" t="s">
        <v>9616</v>
      </c>
      <c r="F1519" t="s">
        <v>7283</v>
      </c>
      <c r="G1519" s="7">
        <v>268.97854000000001</v>
      </c>
      <c r="H1519" s="7">
        <v>232.40742</v>
      </c>
      <c r="I1519" s="7">
        <v>235.37163999999999</v>
      </c>
      <c r="J1519" s="7">
        <v>198.66531000000001</v>
      </c>
      <c r="K1519" s="7">
        <v>197.43569000000002</v>
      </c>
      <c r="L1519" s="7">
        <v>195.09502000000001</v>
      </c>
      <c r="M1519" s="7">
        <v>215.71211</v>
      </c>
      <c r="N1519" s="7">
        <v>208.23976999999999</v>
      </c>
      <c r="O1519" s="7">
        <v>203.00633999999999</v>
      </c>
      <c r="P1519" s="7">
        <v>249.14304000000001</v>
      </c>
      <c r="Q1519" s="7">
        <v>271.51841000000002</v>
      </c>
      <c r="R1519" s="7">
        <v>288.06927000000002</v>
      </c>
    </row>
    <row r="1520" spans="1:18" hidden="1" x14ac:dyDescent="0.35">
      <c r="A1520" s="34" t="s">
        <v>100</v>
      </c>
      <c r="B1520" t="s">
        <v>4738</v>
      </c>
      <c r="C1520" t="s">
        <v>101</v>
      </c>
      <c r="D1520" t="s">
        <v>100</v>
      </c>
      <c r="E1520" t="s">
        <v>9622</v>
      </c>
      <c r="F1520" t="s">
        <v>7283</v>
      </c>
      <c r="G1520" s="7">
        <v>240.61851000000001</v>
      </c>
      <c r="H1520" s="7">
        <v>215.89706000000001</v>
      </c>
      <c r="I1520" s="7">
        <v>225.15808999999999</v>
      </c>
      <c r="J1520" s="7">
        <v>197.08211</v>
      </c>
      <c r="K1520" s="7">
        <v>191.35066</v>
      </c>
      <c r="L1520" s="7">
        <v>180.38676999999998</v>
      </c>
      <c r="M1520" s="7">
        <v>199.36507999999998</v>
      </c>
      <c r="N1520" s="7">
        <v>198.25270999999998</v>
      </c>
      <c r="O1520" s="7">
        <v>189.57032000000001</v>
      </c>
      <c r="P1520" s="7">
        <v>214.06217999999998</v>
      </c>
      <c r="Q1520" s="7">
        <v>208.09514999999999</v>
      </c>
      <c r="R1520" s="7">
        <v>218.43396999999999</v>
      </c>
    </row>
    <row r="1521" spans="1:18" hidden="1" x14ac:dyDescent="0.35">
      <c r="A1521" s="34" t="s">
        <v>3794</v>
      </c>
      <c r="B1521" t="s">
        <v>4738</v>
      </c>
      <c r="C1521" t="s">
        <v>2350</v>
      </c>
      <c r="D1521" t="s">
        <v>3794</v>
      </c>
      <c r="E1521" t="s">
        <v>9626</v>
      </c>
      <c r="F1521" t="s">
        <v>7283</v>
      </c>
      <c r="G1521" s="7">
        <v>82.11739</v>
      </c>
      <c r="H1521" s="7">
        <v>61.984910000000006</v>
      </c>
      <c r="I1521" s="7">
        <v>57.16433</v>
      </c>
      <c r="J1521" s="7">
        <v>47.373220000000003</v>
      </c>
      <c r="K1521" s="7">
        <v>39.799370000000003</v>
      </c>
      <c r="L1521" s="7">
        <v>37.150589999999994</v>
      </c>
      <c r="M1521" s="7">
        <v>37.636249999999997</v>
      </c>
      <c r="N1521" s="7">
        <v>36.680562999999999</v>
      </c>
      <c r="O1521" s="7">
        <v>33.064360000000001</v>
      </c>
      <c r="P1521" s="7">
        <v>45.824109999999997</v>
      </c>
      <c r="Q1521" s="7">
        <v>54.470190000000002</v>
      </c>
      <c r="R1521" s="7">
        <v>65.183239999999998</v>
      </c>
    </row>
    <row r="1522" spans="1:18" hidden="1" x14ac:dyDescent="0.35">
      <c r="A1522" s="34" t="s">
        <v>10071</v>
      </c>
      <c r="B1522" t="s">
        <v>4738</v>
      </c>
      <c r="C1522" t="s">
        <v>2360</v>
      </c>
      <c r="D1522" t="s">
        <v>10071</v>
      </c>
      <c r="E1522" t="s">
        <v>9620</v>
      </c>
      <c r="F1522" t="s">
        <v>7283</v>
      </c>
      <c r="G1522" s="7">
        <v>592.29360999999994</v>
      </c>
      <c r="H1522" s="7">
        <v>529.50094999999999</v>
      </c>
      <c r="I1522" s="7">
        <v>572.27096999999992</v>
      </c>
      <c r="J1522" s="7">
        <v>633.81493</v>
      </c>
      <c r="K1522" s="7">
        <v>702.52430000000004</v>
      </c>
      <c r="L1522" s="7">
        <v>634.79822000000001</v>
      </c>
      <c r="M1522" s="7">
        <v>757.74847</v>
      </c>
      <c r="N1522" s="7">
        <v>691.32272999999998</v>
      </c>
      <c r="O1522" s="7">
        <v>633.96256000000005</v>
      </c>
      <c r="P1522" s="7">
        <v>630.30385000000001</v>
      </c>
      <c r="Q1522" s="7">
        <v>600.56016</v>
      </c>
      <c r="R1522" s="7">
        <v>583.34494999999993</v>
      </c>
    </row>
    <row r="1523" spans="1:18" hidden="1" x14ac:dyDescent="0.35">
      <c r="A1523" s="34" t="s">
        <v>10072</v>
      </c>
      <c r="B1523" t="s">
        <v>4738</v>
      </c>
      <c r="C1523" t="s">
        <v>2602</v>
      </c>
      <c r="D1523" t="s">
        <v>10072</v>
      </c>
      <c r="E1523" t="s">
        <v>9616</v>
      </c>
      <c r="F1523" t="s">
        <v>7283</v>
      </c>
      <c r="G1523" s="7">
        <v>1849.1846499999999</v>
      </c>
      <c r="H1523" s="7">
        <v>1391.2540899999999</v>
      </c>
      <c r="I1523" s="7">
        <v>1245.3649099999998</v>
      </c>
      <c r="J1523" s="7">
        <v>1240.70253</v>
      </c>
      <c r="K1523" s="7">
        <v>1289.7366900000002</v>
      </c>
      <c r="L1523" s="7">
        <v>1314.2669000000001</v>
      </c>
      <c r="M1523" s="7">
        <v>1291.5312099999999</v>
      </c>
      <c r="N1523" s="7">
        <v>1152.0953100000002</v>
      </c>
      <c r="O1523" s="7">
        <v>1170.8086800000001</v>
      </c>
      <c r="P1523" s="7">
        <v>1319.8117399999999</v>
      </c>
      <c r="Q1523" s="7">
        <v>1442.6905999999999</v>
      </c>
      <c r="R1523" s="7">
        <v>1375.5518199999997</v>
      </c>
    </row>
    <row r="1524" spans="1:18" hidden="1" x14ac:dyDescent="0.35">
      <c r="A1524" s="34" t="s">
        <v>2861</v>
      </c>
      <c r="B1524" t="s">
        <v>4738</v>
      </c>
      <c r="C1524" t="s">
        <v>2860</v>
      </c>
      <c r="D1524" t="s">
        <v>2861</v>
      </c>
      <c r="E1524" t="s">
        <v>4126</v>
      </c>
      <c r="F1524" t="s">
        <v>7283</v>
      </c>
      <c r="G1524" s="7">
        <v>127.00914</v>
      </c>
      <c r="H1524" s="7">
        <v>122.46813</v>
      </c>
      <c r="I1524" s="7">
        <v>132.87397000000001</v>
      </c>
      <c r="J1524" s="7">
        <v>112.21886000000001</v>
      </c>
      <c r="K1524" s="7">
        <v>112.38596000000001</v>
      </c>
      <c r="L1524" s="7">
        <v>95.137199999999993</v>
      </c>
      <c r="M1524" s="7">
        <v>97.292079999999999</v>
      </c>
      <c r="N1524" s="7">
        <v>90.134</v>
      </c>
      <c r="O1524" s="7">
        <v>91.438940000000002</v>
      </c>
      <c r="P1524" s="7">
        <v>95.026570000000007</v>
      </c>
      <c r="Q1524" s="7">
        <v>107.14514</v>
      </c>
      <c r="R1524" s="7">
        <v>118.75521000000001</v>
      </c>
    </row>
    <row r="1525" spans="1:18" hidden="1" x14ac:dyDescent="0.35">
      <c r="A1525" s="34" t="s">
        <v>206</v>
      </c>
      <c r="B1525" t="s">
        <v>4738</v>
      </c>
      <c r="C1525" t="s">
        <v>3040</v>
      </c>
      <c r="D1525" t="s">
        <v>206</v>
      </c>
      <c r="E1525" t="s">
        <v>9616</v>
      </c>
      <c r="F1525" t="s">
        <v>7283</v>
      </c>
      <c r="G1525" s="7">
        <v>180.88943</v>
      </c>
      <c r="H1525" s="7">
        <v>182.27950000000001</v>
      </c>
      <c r="I1525" s="7">
        <v>197.31</v>
      </c>
      <c r="J1525" s="7">
        <v>147.48199</v>
      </c>
      <c r="K1525" s="7">
        <v>124.54695</v>
      </c>
      <c r="L1525" s="7">
        <v>130.11232000000001</v>
      </c>
      <c r="M1525" s="7">
        <v>135.00978000000001</v>
      </c>
      <c r="N1525" s="7">
        <v>141.17449999999999</v>
      </c>
      <c r="O1525" s="7">
        <v>124.82091</v>
      </c>
      <c r="P1525" s="7">
        <v>132.83525</v>
      </c>
      <c r="Q1525" s="7">
        <v>178.38560999999999</v>
      </c>
      <c r="R1525" s="7">
        <v>223.98132999999999</v>
      </c>
    </row>
    <row r="1526" spans="1:18" hidden="1" x14ac:dyDescent="0.35">
      <c r="A1526" s="34" t="s">
        <v>6490</v>
      </c>
      <c r="B1526" t="s">
        <v>4738</v>
      </c>
      <c r="C1526" t="s">
        <v>125</v>
      </c>
      <c r="D1526" t="s">
        <v>6490</v>
      </c>
      <c r="E1526" t="s">
        <v>9616</v>
      </c>
      <c r="F1526" t="s">
        <v>7283</v>
      </c>
      <c r="G1526" s="7">
        <v>114.92741000000001</v>
      </c>
      <c r="H1526" s="7">
        <v>99.931740000000005</v>
      </c>
      <c r="I1526" s="7">
        <v>103.43999000000001</v>
      </c>
      <c r="J1526" s="7">
        <v>80.686899999999994</v>
      </c>
      <c r="K1526" s="7">
        <v>86.940509999999989</v>
      </c>
      <c r="L1526" s="7">
        <v>77.988529999999997</v>
      </c>
      <c r="M1526" s="7">
        <v>75.393380000000008</v>
      </c>
      <c r="N1526" s="7">
        <v>69.271470000000008</v>
      </c>
      <c r="O1526" s="7">
        <v>72.505589999999998</v>
      </c>
      <c r="P1526" s="7">
        <v>89.353210000000004</v>
      </c>
      <c r="Q1526" s="7">
        <v>84.982339999999994</v>
      </c>
      <c r="R1526" s="7">
        <v>101.45483</v>
      </c>
    </row>
    <row r="1527" spans="1:18" hidden="1" x14ac:dyDescent="0.35">
      <c r="A1527" s="34" t="s">
        <v>895</v>
      </c>
      <c r="B1527" t="s">
        <v>4739</v>
      </c>
      <c r="C1527" t="s">
        <v>6499</v>
      </c>
      <c r="D1527" t="s">
        <v>895</v>
      </c>
      <c r="E1527" t="s">
        <v>9615</v>
      </c>
      <c r="F1527" t="s">
        <v>4616</v>
      </c>
      <c r="G1527" s="7">
        <v>171.74748000000002</v>
      </c>
      <c r="H1527" s="7">
        <v>142.33535999999998</v>
      </c>
      <c r="I1527" s="7">
        <v>180.18035999999998</v>
      </c>
      <c r="J1527" s="7">
        <v>155.82852</v>
      </c>
      <c r="K1527" s="7">
        <v>118.2534</v>
      </c>
      <c r="L1527" s="7">
        <v>117.72708</v>
      </c>
      <c r="M1527" s="7">
        <v>141.70692000000003</v>
      </c>
      <c r="N1527" s="7">
        <v>125.38680000000001</v>
      </c>
      <c r="O1527" s="7">
        <v>92.235839999999996</v>
      </c>
      <c r="P1527" s="7">
        <v>149.76935999999998</v>
      </c>
      <c r="Q1527" s="7">
        <v>165.64176</v>
      </c>
      <c r="R1527" s="7">
        <v>214.08288000000002</v>
      </c>
    </row>
    <row r="1528" spans="1:18" hidden="1" x14ac:dyDescent="0.35">
      <c r="A1528" s="34" t="s">
        <v>10073</v>
      </c>
      <c r="B1528" t="s">
        <v>4739</v>
      </c>
      <c r="C1528" t="s">
        <v>953</v>
      </c>
      <c r="D1528" t="s">
        <v>10073</v>
      </c>
      <c r="E1528" t="s">
        <v>9616</v>
      </c>
      <c r="F1528" t="s">
        <v>4616</v>
      </c>
      <c r="G1528" s="7">
        <v>65.176320000000004</v>
      </c>
      <c r="H1528" s="7">
        <v>58.235279999999996</v>
      </c>
      <c r="I1528" s="7">
        <v>59.143440000000005</v>
      </c>
      <c r="J1528" s="7">
        <v>52.780080000000005</v>
      </c>
      <c r="K1528" s="7">
        <v>49.411439999999999</v>
      </c>
      <c r="L1528" s="7">
        <v>48.794879999999999</v>
      </c>
      <c r="M1528" s="7">
        <v>51.226320000000001</v>
      </c>
      <c r="N1528" s="7">
        <v>51.058320000000002</v>
      </c>
      <c r="O1528" s="7">
        <v>47.602319999999999</v>
      </c>
      <c r="P1528" s="7">
        <v>51.665279999999996</v>
      </c>
      <c r="Q1528" s="7">
        <v>52.895519999999998</v>
      </c>
      <c r="R1528" s="7">
        <v>58.655760000000001</v>
      </c>
    </row>
    <row r="1529" spans="1:18" hidden="1" x14ac:dyDescent="0.35">
      <c r="A1529" s="34" t="s">
        <v>1791</v>
      </c>
      <c r="B1529" t="s">
        <v>4739</v>
      </c>
      <c r="C1529" t="s">
        <v>1790</v>
      </c>
      <c r="D1529" t="s">
        <v>1791</v>
      </c>
      <c r="E1529" t="s">
        <v>9653</v>
      </c>
      <c r="F1529" t="s">
        <v>4616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/>
      <c r="N1529" s="7"/>
      <c r="O1529" s="7"/>
      <c r="P1529" s="7"/>
      <c r="Q1529" s="7"/>
      <c r="R1529" s="7"/>
    </row>
    <row r="1530" spans="1:18" hidden="1" x14ac:dyDescent="0.35">
      <c r="A1530" s="34" t="s">
        <v>2262</v>
      </c>
      <c r="B1530" t="s">
        <v>4739</v>
      </c>
      <c r="C1530" t="s">
        <v>2261</v>
      </c>
      <c r="D1530" t="s">
        <v>2262</v>
      </c>
      <c r="E1530" t="s">
        <v>9685</v>
      </c>
      <c r="F1530" t="s">
        <v>4616</v>
      </c>
      <c r="G1530" s="7">
        <v>199.23432</v>
      </c>
      <c r="H1530" s="7">
        <v>166.87655999999998</v>
      </c>
      <c r="I1530" s="7">
        <v>183.67944</v>
      </c>
      <c r="J1530" s="7">
        <v>184.43735999999998</v>
      </c>
      <c r="K1530" s="7">
        <v>193.44551999999999</v>
      </c>
      <c r="L1530" s="7">
        <v>183.47207999999998</v>
      </c>
      <c r="M1530" s="7">
        <v>201.22320000000002</v>
      </c>
      <c r="N1530" s="7">
        <v>181.76088000000001</v>
      </c>
      <c r="O1530" s="7">
        <v>190.32623999999998</v>
      </c>
      <c r="P1530" s="7">
        <v>194.23439999999999</v>
      </c>
      <c r="Q1530" s="7">
        <v>184.18104</v>
      </c>
      <c r="R1530" s="7">
        <v>166.15511999999998</v>
      </c>
    </row>
    <row r="1531" spans="1:18" hidden="1" x14ac:dyDescent="0.35">
      <c r="A1531" s="34" t="s">
        <v>2013</v>
      </c>
      <c r="B1531" t="s">
        <v>4740</v>
      </c>
      <c r="C1531" t="s">
        <v>2012</v>
      </c>
      <c r="D1531" t="s">
        <v>2013</v>
      </c>
      <c r="E1531" t="s">
        <v>9616</v>
      </c>
      <c r="F1531" t="s">
        <v>4616</v>
      </c>
      <c r="G1531" s="7">
        <v>263.89776000000001</v>
      </c>
      <c r="H1531" s="7">
        <v>354.94508000000002</v>
      </c>
      <c r="I1531" s="7">
        <v>394.35788000000002</v>
      </c>
      <c r="J1531" s="7">
        <v>321.1096</v>
      </c>
      <c r="K1531" s="7">
        <v>293.23196000000002</v>
      </c>
      <c r="L1531" s="7">
        <v>247.39988</v>
      </c>
      <c r="M1531" s="7">
        <v>228.42035999999999</v>
      </c>
      <c r="N1531" s="7">
        <v>97.726439999999997</v>
      </c>
      <c r="O1531" s="7">
        <v>93.433199999999999</v>
      </c>
      <c r="P1531" s="7">
        <v>192.38939999999999</v>
      </c>
      <c r="Q1531" s="7">
        <v>338.99159999999995</v>
      </c>
      <c r="R1531" s="7">
        <v>444.59129999999999</v>
      </c>
    </row>
    <row r="1532" spans="1:18" hidden="1" x14ac:dyDescent="0.35">
      <c r="A1532" s="34" t="s">
        <v>10074</v>
      </c>
      <c r="B1532" t="s">
        <v>4741</v>
      </c>
      <c r="C1532" t="s">
        <v>676</v>
      </c>
      <c r="D1532" t="s">
        <v>10074</v>
      </c>
      <c r="E1532" t="s">
        <v>9618</v>
      </c>
      <c r="F1532" t="s">
        <v>7276</v>
      </c>
      <c r="G1532" s="7">
        <v>394.695651</v>
      </c>
      <c r="H1532" s="7">
        <v>342.92957200000001</v>
      </c>
      <c r="I1532" s="7">
        <v>353.89079100000004</v>
      </c>
      <c r="J1532" s="7">
        <v>328.71385399999997</v>
      </c>
      <c r="K1532" s="7">
        <v>309.87739799999997</v>
      </c>
      <c r="L1532" s="7">
        <v>326.73640600000004</v>
      </c>
      <c r="M1532" s="7">
        <v>329.962829</v>
      </c>
      <c r="N1532" s="7">
        <v>332.57021000000003</v>
      </c>
      <c r="O1532" s="7">
        <v>287.27280099999996</v>
      </c>
      <c r="P1532" s="7">
        <v>305.24160499999999</v>
      </c>
      <c r="Q1532" s="7">
        <v>323.98776199999998</v>
      </c>
      <c r="R1532" s="7">
        <v>368.14811800000001</v>
      </c>
    </row>
    <row r="1533" spans="1:18" hidden="1" x14ac:dyDescent="0.35">
      <c r="A1533" s="34" t="s">
        <v>2090</v>
      </c>
      <c r="B1533" t="s">
        <v>4741</v>
      </c>
      <c r="C1533" t="s">
        <v>2089</v>
      </c>
      <c r="D1533" t="s">
        <v>2090</v>
      </c>
      <c r="E1533" t="s">
        <v>9800</v>
      </c>
      <c r="F1533" t="s">
        <v>7276</v>
      </c>
      <c r="G1533" s="7">
        <v>42.696666999999998</v>
      </c>
      <c r="H1533" s="7">
        <v>55.793131000000002</v>
      </c>
      <c r="I1533" s="7">
        <v>54.238250000000001</v>
      </c>
      <c r="J1533" s="7"/>
      <c r="K1533" s="7"/>
      <c r="L1533" s="7"/>
      <c r="M1533" s="7"/>
      <c r="N1533" s="7"/>
      <c r="O1533" s="7"/>
      <c r="P1533" s="7"/>
      <c r="Q1533" s="7"/>
      <c r="R1533" s="7"/>
    </row>
    <row r="1534" spans="1:18" hidden="1" x14ac:dyDescent="0.35">
      <c r="A1534" s="34" t="s">
        <v>2090</v>
      </c>
      <c r="B1534" t="s">
        <v>4741</v>
      </c>
      <c r="C1534" t="s">
        <v>2089</v>
      </c>
      <c r="D1534" t="s">
        <v>2090</v>
      </c>
      <c r="E1534" t="s">
        <v>7559</v>
      </c>
      <c r="F1534" t="s">
        <v>7276</v>
      </c>
      <c r="G1534" s="7"/>
      <c r="H1534" s="7"/>
      <c r="I1534" s="7"/>
      <c r="J1534" s="7">
        <v>51.804186000000001</v>
      </c>
      <c r="K1534" s="7">
        <v>46.91357</v>
      </c>
      <c r="L1534" s="7">
        <v>50.496606</v>
      </c>
      <c r="M1534" s="7">
        <v>56.339638000000001</v>
      </c>
      <c r="N1534" s="7">
        <v>52.258230000000005</v>
      </c>
      <c r="O1534" s="7">
        <v>50.738298</v>
      </c>
      <c r="P1534" s="7">
        <v>59.579790000000003</v>
      </c>
      <c r="Q1534" s="7">
        <v>55.553331</v>
      </c>
      <c r="R1534" s="7">
        <v>53.191059000000003</v>
      </c>
    </row>
    <row r="1535" spans="1:18" hidden="1" x14ac:dyDescent="0.35">
      <c r="A1535" s="34" t="s">
        <v>9813</v>
      </c>
      <c r="B1535" t="s">
        <v>4741</v>
      </c>
      <c r="C1535" t="s">
        <v>138</v>
      </c>
      <c r="D1535" t="s">
        <v>9813</v>
      </c>
      <c r="E1535" t="s">
        <v>9615</v>
      </c>
      <c r="F1535" t="s">
        <v>7276</v>
      </c>
      <c r="G1535" s="7">
        <v>305.80482000000001</v>
      </c>
      <c r="H1535" s="7">
        <v>269.83677399999999</v>
      </c>
      <c r="I1535" s="7">
        <v>356.04556600000001</v>
      </c>
      <c r="J1535" s="7">
        <v>462.88464499999998</v>
      </c>
      <c r="K1535" s="7">
        <v>440.73302700000005</v>
      </c>
      <c r="L1535" s="7">
        <v>422.989913</v>
      </c>
      <c r="M1535" s="7">
        <v>452.79797099999996</v>
      </c>
      <c r="N1535" s="7">
        <v>385.60750200000007</v>
      </c>
      <c r="O1535" s="7">
        <v>404.13821999999999</v>
      </c>
      <c r="P1535" s="7">
        <v>450.86565000000002</v>
      </c>
      <c r="Q1535" s="7">
        <v>351.03690200000005</v>
      </c>
      <c r="R1535" s="7">
        <v>433.58793400000002</v>
      </c>
    </row>
    <row r="1536" spans="1:18" hidden="1" x14ac:dyDescent="0.35">
      <c r="A1536" s="34" t="s">
        <v>2784</v>
      </c>
      <c r="B1536" t="s">
        <v>4741</v>
      </c>
      <c r="C1536" t="s">
        <v>2783</v>
      </c>
      <c r="D1536" t="s">
        <v>2784</v>
      </c>
      <c r="E1536" t="s">
        <v>9692</v>
      </c>
      <c r="F1536" t="s">
        <v>7276</v>
      </c>
      <c r="G1536" s="7">
        <v>90.424089000000009</v>
      </c>
      <c r="H1536" s="7">
        <v>241.653209</v>
      </c>
      <c r="I1536" s="7">
        <v>284.85109</v>
      </c>
      <c r="J1536" s="7">
        <v>109.33450599999999</v>
      </c>
      <c r="K1536" s="7">
        <v>192.340137</v>
      </c>
      <c r="L1536" s="7">
        <v>343.16562499999998</v>
      </c>
      <c r="M1536" s="7">
        <v>364.66703699999999</v>
      </c>
      <c r="N1536" s="7">
        <v>351.63716399999998</v>
      </c>
      <c r="O1536" s="7">
        <v>294.12794400000001</v>
      </c>
      <c r="P1536" s="7">
        <v>165.47933900000001</v>
      </c>
      <c r="Q1536" s="7">
        <v>247.42669800000002</v>
      </c>
      <c r="R1536" s="7">
        <v>279.62818800000002</v>
      </c>
    </row>
    <row r="1537" spans="1:18" hidden="1" x14ac:dyDescent="0.35">
      <c r="A1537" s="34" t="s">
        <v>1642</v>
      </c>
      <c r="B1537" t="s">
        <v>4742</v>
      </c>
      <c r="C1537" t="s">
        <v>153</v>
      </c>
      <c r="D1537" t="s">
        <v>1642</v>
      </c>
      <c r="E1537" t="s">
        <v>9616</v>
      </c>
      <c r="F1537" t="s">
        <v>4616</v>
      </c>
      <c r="G1537" s="7">
        <v>146.33982</v>
      </c>
      <c r="H1537" s="7">
        <v>136.89215999999999</v>
      </c>
      <c r="I1537" s="7">
        <v>154.6173</v>
      </c>
      <c r="J1537" s="7">
        <v>146.01635999999999</v>
      </c>
      <c r="K1537" s="7">
        <v>155.54826</v>
      </c>
      <c r="L1537" s="7">
        <v>148.02876000000001</v>
      </c>
      <c r="M1537" s="7">
        <v>154.45277999999999</v>
      </c>
      <c r="N1537" s="7">
        <v>148.35816</v>
      </c>
      <c r="O1537" s="7">
        <v>150.72407999999999</v>
      </c>
      <c r="P1537" s="7">
        <v>150.30882</v>
      </c>
      <c r="Q1537" s="7">
        <v>140.70510000000002</v>
      </c>
      <c r="R1537" s="7">
        <v>150.11315999999999</v>
      </c>
    </row>
    <row r="1538" spans="1:18" hidden="1" x14ac:dyDescent="0.35">
      <c r="A1538" s="34" t="s">
        <v>7124</v>
      </c>
      <c r="B1538" t="s">
        <v>4742</v>
      </c>
      <c r="C1538" t="s">
        <v>184</v>
      </c>
      <c r="D1538" t="s">
        <v>7124</v>
      </c>
      <c r="E1538" t="s">
        <v>10013</v>
      </c>
      <c r="F1538" t="s">
        <v>4616</v>
      </c>
      <c r="G1538" s="7">
        <v>87.930834000000004</v>
      </c>
      <c r="H1538" s="7">
        <v>75.787229999999994</v>
      </c>
      <c r="I1538" s="7">
        <v>73.766547000000003</v>
      </c>
      <c r="J1538" s="7">
        <v>69.299958000000004</v>
      </c>
      <c r="K1538" s="7">
        <v>72.631416000000002</v>
      </c>
      <c r="L1538" s="7">
        <v>69.654759999999996</v>
      </c>
      <c r="M1538" s="7">
        <v>70.246848</v>
      </c>
      <c r="N1538" s="7">
        <v>64.154696000000001</v>
      </c>
      <c r="O1538" s="7">
        <v>51.258493999999999</v>
      </c>
      <c r="P1538" s="7">
        <v>56.108893999999999</v>
      </c>
      <c r="Q1538" s="7">
        <v>62.893906999999999</v>
      </c>
      <c r="R1538" s="7">
        <v>64.688929000000002</v>
      </c>
    </row>
    <row r="1539" spans="1:18" hidden="1" x14ac:dyDescent="0.35">
      <c r="A1539" s="34" t="s">
        <v>10075</v>
      </c>
      <c r="B1539" t="s">
        <v>4742</v>
      </c>
      <c r="C1539" t="s">
        <v>3107</v>
      </c>
      <c r="D1539" t="s">
        <v>10075</v>
      </c>
      <c r="E1539" t="s">
        <v>9616</v>
      </c>
      <c r="F1539" t="s">
        <v>4616</v>
      </c>
      <c r="G1539" s="7">
        <v>1168.907189</v>
      </c>
      <c r="H1539" s="7">
        <v>1106.23974</v>
      </c>
      <c r="I1539" s="7">
        <v>1138.023702</v>
      </c>
      <c r="J1539" s="7">
        <v>1028.0238340000001</v>
      </c>
      <c r="K1539" s="7">
        <v>1057.174334</v>
      </c>
      <c r="L1539" s="7">
        <v>1011.472413</v>
      </c>
      <c r="M1539" s="7">
        <v>1054.589933</v>
      </c>
      <c r="N1539" s="7">
        <v>997.80565999999999</v>
      </c>
      <c r="O1539" s="7">
        <v>895.450333</v>
      </c>
      <c r="P1539" s="7">
        <v>1071.0978709999999</v>
      </c>
      <c r="Q1539" s="7">
        <v>958.83718199999998</v>
      </c>
      <c r="R1539" s="7">
        <v>947.35920599999997</v>
      </c>
    </row>
    <row r="1540" spans="1:18" hidden="1" x14ac:dyDescent="0.35">
      <c r="A1540" s="34" t="s">
        <v>6676</v>
      </c>
      <c r="B1540" t="s">
        <v>4743</v>
      </c>
      <c r="C1540" t="s">
        <v>6675</v>
      </c>
      <c r="D1540" t="s">
        <v>6676</v>
      </c>
      <c r="E1540" t="s">
        <v>9615</v>
      </c>
      <c r="F1540" t="s">
        <v>7288</v>
      </c>
      <c r="G1540" s="7">
        <v>57.089675</v>
      </c>
      <c r="H1540" s="7">
        <v>73.797183999999987</v>
      </c>
      <c r="I1540" s="7">
        <v>189.71482500000002</v>
      </c>
      <c r="J1540" s="7">
        <v>184.23757900000001</v>
      </c>
      <c r="K1540" s="7">
        <v>178.536382</v>
      </c>
      <c r="L1540" s="7">
        <v>143.07038599999998</v>
      </c>
      <c r="M1540" s="7"/>
      <c r="N1540" s="7"/>
      <c r="O1540" s="7"/>
      <c r="P1540" s="7"/>
      <c r="Q1540" s="7"/>
      <c r="R1540" s="7"/>
    </row>
    <row r="1541" spans="1:18" hidden="1" x14ac:dyDescent="0.35">
      <c r="A1541" s="34" t="s">
        <v>6676</v>
      </c>
      <c r="B1541" t="s">
        <v>4743</v>
      </c>
      <c r="C1541" t="s">
        <v>6675</v>
      </c>
      <c r="D1541" t="s">
        <v>6676</v>
      </c>
      <c r="E1541" t="s">
        <v>9616</v>
      </c>
      <c r="F1541" t="s">
        <v>7288</v>
      </c>
      <c r="G1541" s="7"/>
      <c r="H1541" s="7"/>
      <c r="I1541" s="7"/>
      <c r="J1541" s="7"/>
      <c r="K1541" s="7"/>
      <c r="L1541" s="7"/>
      <c r="M1541" s="7">
        <v>136.921143</v>
      </c>
      <c r="N1541" s="7">
        <v>109.63630000000001</v>
      </c>
      <c r="O1541" s="7">
        <v>48.177461999999998</v>
      </c>
      <c r="P1541" s="7">
        <v>83.904518999999993</v>
      </c>
      <c r="Q1541" s="7">
        <v>136.89773000000002</v>
      </c>
      <c r="R1541" s="7">
        <v>296.46374900000001</v>
      </c>
    </row>
    <row r="1542" spans="1:18" hidden="1" x14ac:dyDescent="0.35">
      <c r="A1542" s="34" t="s">
        <v>10076</v>
      </c>
      <c r="B1542" t="s">
        <v>4743</v>
      </c>
      <c r="C1542" t="s">
        <v>514</v>
      </c>
      <c r="D1542" t="s">
        <v>10076</v>
      </c>
      <c r="E1542" t="s">
        <v>9681</v>
      </c>
      <c r="F1542" t="s">
        <v>7276</v>
      </c>
      <c r="G1542" s="7">
        <v>8.4192499999999999</v>
      </c>
      <c r="H1542" s="7">
        <v>7.3978450000000002</v>
      </c>
      <c r="I1542" s="7"/>
      <c r="J1542" s="7"/>
      <c r="K1542" s="7"/>
      <c r="L1542" s="7"/>
      <c r="M1542" s="7"/>
      <c r="N1542" s="7"/>
      <c r="O1542" s="7"/>
      <c r="P1542" s="7"/>
      <c r="Q1542" s="7"/>
      <c r="R1542" s="7"/>
    </row>
    <row r="1543" spans="1:18" hidden="1" x14ac:dyDescent="0.35">
      <c r="A1543" s="34" t="s">
        <v>10077</v>
      </c>
      <c r="B1543" t="s">
        <v>4743</v>
      </c>
      <c r="C1543" t="s">
        <v>1467</v>
      </c>
      <c r="D1543" t="s">
        <v>10077</v>
      </c>
      <c r="E1543" t="s">
        <v>4591</v>
      </c>
      <c r="F1543" t="s">
        <v>7288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/>
      <c r="N1543" s="7"/>
      <c r="O1543" s="7"/>
      <c r="P1543" s="7"/>
      <c r="Q1543" s="7"/>
      <c r="R1543" s="7"/>
    </row>
    <row r="1544" spans="1:18" hidden="1" x14ac:dyDescent="0.35">
      <c r="A1544" s="34" t="s">
        <v>1621</v>
      </c>
      <c r="B1544" t="s">
        <v>4743</v>
      </c>
      <c r="C1544" t="s">
        <v>1620</v>
      </c>
      <c r="D1544" t="s">
        <v>1621</v>
      </c>
      <c r="E1544" t="s">
        <v>9661</v>
      </c>
      <c r="F1544" t="s">
        <v>7288</v>
      </c>
      <c r="G1544" s="7">
        <v>28.250109999999999</v>
      </c>
      <c r="H1544" s="7">
        <v>34.523264000000005</v>
      </c>
      <c r="I1544" s="7">
        <v>78.407275999999996</v>
      </c>
      <c r="J1544" s="7">
        <v>87.653798999999992</v>
      </c>
      <c r="K1544" s="7">
        <v>101.586783</v>
      </c>
      <c r="L1544" s="7">
        <v>72.859347</v>
      </c>
      <c r="M1544" s="7">
        <v>80.996357000000003</v>
      </c>
      <c r="N1544" s="7">
        <v>69.183623000000011</v>
      </c>
      <c r="O1544" s="7">
        <v>65.743262000000001</v>
      </c>
      <c r="P1544" s="7">
        <v>45.540013000000002</v>
      </c>
      <c r="Q1544" s="7">
        <v>30.825443</v>
      </c>
      <c r="R1544" s="7">
        <v>79.082454999999996</v>
      </c>
    </row>
    <row r="1545" spans="1:18" hidden="1" x14ac:dyDescent="0.35">
      <c r="A1545" s="34" t="s">
        <v>6678</v>
      </c>
      <c r="B1545" t="s">
        <v>4743</v>
      </c>
      <c r="C1545" t="s">
        <v>6677</v>
      </c>
      <c r="D1545" t="s">
        <v>6678</v>
      </c>
      <c r="E1545" t="s">
        <v>9616</v>
      </c>
      <c r="F1545" t="s">
        <v>7288</v>
      </c>
      <c r="G1545" s="7">
        <v>1626.1059359999999</v>
      </c>
      <c r="H1545" s="7">
        <v>1416.0263789999999</v>
      </c>
      <c r="I1545" s="7">
        <v>1445.8844119999999</v>
      </c>
      <c r="J1545" s="7">
        <v>981.12196599999993</v>
      </c>
      <c r="K1545" s="7">
        <v>991.91428199999996</v>
      </c>
      <c r="L1545" s="7">
        <v>879.13838800000008</v>
      </c>
      <c r="M1545" s="7">
        <v>696.69796199999996</v>
      </c>
      <c r="N1545" s="7">
        <v>546.69657400000006</v>
      </c>
      <c r="O1545" s="7">
        <v>426.97133500000007</v>
      </c>
      <c r="P1545" s="7">
        <v>282.63894400000004</v>
      </c>
      <c r="Q1545" s="7">
        <v>556.24536599999999</v>
      </c>
      <c r="R1545" s="7">
        <v>1690.856194</v>
      </c>
    </row>
    <row r="1546" spans="1:18" hidden="1" x14ac:dyDescent="0.35">
      <c r="A1546" s="34" t="s">
        <v>10078</v>
      </c>
      <c r="B1546" t="s">
        <v>4743</v>
      </c>
      <c r="C1546" t="s">
        <v>130</v>
      </c>
      <c r="D1546" t="s">
        <v>10078</v>
      </c>
      <c r="E1546" t="s">
        <v>4126</v>
      </c>
      <c r="F1546" t="s">
        <v>7288</v>
      </c>
      <c r="G1546" s="7">
        <v>54.935000000000002</v>
      </c>
      <c r="H1546" s="7">
        <v>84.417000000000002</v>
      </c>
      <c r="I1546" s="7">
        <v>97.991</v>
      </c>
      <c r="J1546" s="7">
        <v>67.563000000000002</v>
      </c>
      <c r="K1546" s="7">
        <v>57.006999999999998</v>
      </c>
      <c r="L1546" s="7">
        <v>20.622</v>
      </c>
      <c r="M1546" s="7">
        <v>5.83</v>
      </c>
      <c r="N1546" s="7">
        <v>3.4159999999999999</v>
      </c>
      <c r="O1546" s="7">
        <v>1.2829999999999999</v>
      </c>
      <c r="P1546" s="7">
        <v>3.1440000000000001</v>
      </c>
      <c r="Q1546" s="7">
        <v>3.63</v>
      </c>
      <c r="R1546" s="7">
        <v>2.8250000000000002</v>
      </c>
    </row>
    <row r="1547" spans="1:18" hidden="1" x14ac:dyDescent="0.35">
      <c r="A1547" s="34" t="s">
        <v>6680</v>
      </c>
      <c r="B1547" t="s">
        <v>4743</v>
      </c>
      <c r="C1547" t="s">
        <v>6679</v>
      </c>
      <c r="D1547" t="s">
        <v>6680</v>
      </c>
      <c r="E1547" t="s">
        <v>9616</v>
      </c>
      <c r="F1547" t="s">
        <v>7288</v>
      </c>
      <c r="G1547" s="7">
        <v>710.71248100000003</v>
      </c>
      <c r="H1547" s="7">
        <v>564.64287300000001</v>
      </c>
      <c r="I1547" s="7">
        <v>420.90082900000004</v>
      </c>
      <c r="J1547" s="7">
        <v>180.16877199999999</v>
      </c>
      <c r="K1547" s="7">
        <v>171.09927400000001</v>
      </c>
      <c r="L1547" s="7">
        <v>140.02051699999998</v>
      </c>
      <c r="M1547" s="7">
        <v>150.66040900000002</v>
      </c>
      <c r="N1547" s="7">
        <v>152.59584700000002</v>
      </c>
      <c r="O1547" s="7">
        <v>154.042698</v>
      </c>
      <c r="P1547" s="7">
        <v>150.555025</v>
      </c>
      <c r="Q1547" s="7">
        <v>102.24513800000001</v>
      </c>
      <c r="R1547" s="7">
        <v>686.89245200000005</v>
      </c>
    </row>
    <row r="1548" spans="1:18" hidden="1" x14ac:dyDescent="0.35">
      <c r="A1548" s="34" t="s">
        <v>10079</v>
      </c>
      <c r="B1548" t="s">
        <v>4743</v>
      </c>
      <c r="C1548" t="s">
        <v>2225</v>
      </c>
      <c r="D1548" t="s">
        <v>10079</v>
      </c>
      <c r="E1548" t="s">
        <v>9615</v>
      </c>
      <c r="F1548" t="s">
        <v>7288</v>
      </c>
      <c r="G1548" s="7">
        <v>207.938287</v>
      </c>
      <c r="H1548" s="7">
        <v>371.65132900000003</v>
      </c>
      <c r="I1548" s="7">
        <v>589.17424199999994</v>
      </c>
      <c r="J1548" s="7">
        <v>379.29260999999997</v>
      </c>
      <c r="K1548" s="7">
        <v>297.65777000000003</v>
      </c>
      <c r="L1548" s="7">
        <v>226.93758300000002</v>
      </c>
      <c r="M1548" s="7">
        <v>147.252905</v>
      </c>
      <c r="N1548" s="7">
        <v>134.28227600000002</v>
      </c>
      <c r="O1548" s="7">
        <v>109.009141</v>
      </c>
      <c r="P1548" s="7">
        <v>156.265871</v>
      </c>
      <c r="Q1548" s="7">
        <v>315.77412900000002</v>
      </c>
      <c r="R1548" s="7">
        <v>266.66283799999997</v>
      </c>
    </row>
    <row r="1549" spans="1:18" hidden="1" x14ac:dyDescent="0.35">
      <c r="A1549" s="34" t="s">
        <v>2300</v>
      </c>
      <c r="B1549" t="s">
        <v>4743</v>
      </c>
      <c r="C1549" t="s">
        <v>2299</v>
      </c>
      <c r="D1549" t="s">
        <v>2300</v>
      </c>
      <c r="E1549" t="s">
        <v>9622</v>
      </c>
      <c r="F1549" t="s">
        <v>7288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/>
      <c r="N1549" s="7"/>
      <c r="O1549" s="7"/>
      <c r="P1549" s="7"/>
      <c r="Q1549" s="7"/>
      <c r="R1549" s="7"/>
    </row>
    <row r="1550" spans="1:18" hidden="1" x14ac:dyDescent="0.35">
      <c r="A1550" s="34" t="s">
        <v>10080</v>
      </c>
      <c r="B1550" t="s">
        <v>4743</v>
      </c>
      <c r="C1550" t="s">
        <v>2359</v>
      </c>
      <c r="D1550" t="s">
        <v>10080</v>
      </c>
      <c r="E1550" t="s">
        <v>4126</v>
      </c>
      <c r="F1550" t="s">
        <v>7288</v>
      </c>
      <c r="G1550" s="7"/>
      <c r="H1550" s="7"/>
      <c r="I1550" s="7"/>
      <c r="J1550" s="7">
        <v>728.70730700000001</v>
      </c>
      <c r="K1550" s="7">
        <v>639.43444100000011</v>
      </c>
      <c r="L1550" s="7">
        <v>541.17977700000006</v>
      </c>
      <c r="M1550" s="7">
        <v>533.64495399999998</v>
      </c>
      <c r="N1550" s="7">
        <v>451.48111300000005</v>
      </c>
      <c r="O1550" s="7">
        <v>233.40478899999999</v>
      </c>
      <c r="P1550" s="7">
        <v>175.45648299999999</v>
      </c>
      <c r="Q1550" s="7">
        <v>612.69183399999997</v>
      </c>
      <c r="R1550" s="7">
        <v>794.61438799999996</v>
      </c>
    </row>
    <row r="1551" spans="1:18" hidden="1" x14ac:dyDescent="0.35">
      <c r="A1551" s="34" t="s">
        <v>10080</v>
      </c>
      <c r="B1551" t="s">
        <v>4743</v>
      </c>
      <c r="C1551" t="s">
        <v>2359</v>
      </c>
      <c r="D1551" t="s">
        <v>10080</v>
      </c>
      <c r="E1551" t="s">
        <v>9616</v>
      </c>
      <c r="F1551" t="s">
        <v>7288</v>
      </c>
      <c r="G1551" s="7">
        <v>329.453149</v>
      </c>
      <c r="H1551" s="7">
        <v>574.80060800000001</v>
      </c>
      <c r="I1551" s="7">
        <v>715.24958300000003</v>
      </c>
      <c r="J1551" s="7"/>
      <c r="K1551" s="7"/>
      <c r="L1551" s="7"/>
      <c r="M1551" s="7"/>
      <c r="N1551" s="7"/>
      <c r="O1551" s="7"/>
      <c r="P1551" s="7"/>
      <c r="Q1551" s="7"/>
      <c r="R1551" s="7"/>
    </row>
    <row r="1552" spans="1:18" hidden="1" x14ac:dyDescent="0.35">
      <c r="A1552" s="34" t="s">
        <v>7174</v>
      </c>
      <c r="B1552" t="s">
        <v>4743</v>
      </c>
      <c r="C1552" t="s">
        <v>3807</v>
      </c>
      <c r="D1552" t="s">
        <v>7174</v>
      </c>
      <c r="E1552" t="s">
        <v>9660</v>
      </c>
      <c r="F1552" t="s">
        <v>7288</v>
      </c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>
        <v>199.07402500000001</v>
      </c>
    </row>
    <row r="1553" spans="1:18" hidden="1" x14ac:dyDescent="0.35">
      <c r="A1553" s="34" t="s">
        <v>7174</v>
      </c>
      <c r="B1553" t="s">
        <v>4743</v>
      </c>
      <c r="C1553" t="s">
        <v>3807</v>
      </c>
      <c r="D1553" t="s">
        <v>7174</v>
      </c>
      <c r="E1553" t="s">
        <v>9661</v>
      </c>
      <c r="F1553" t="s">
        <v>7288</v>
      </c>
      <c r="G1553" s="7">
        <v>51.235999999999997</v>
      </c>
      <c r="H1553" s="7">
        <v>29.873999999999999</v>
      </c>
      <c r="I1553" s="7">
        <v>22.517894999999999</v>
      </c>
      <c r="J1553" s="7">
        <v>17.120004000000002</v>
      </c>
      <c r="K1553" s="7">
        <v>18.478857000000001</v>
      </c>
      <c r="L1553" s="7">
        <v>17.438084</v>
      </c>
      <c r="M1553" s="7">
        <v>16.030473000000001</v>
      </c>
      <c r="N1553" s="7">
        <v>16.517620999999998</v>
      </c>
      <c r="O1553" s="7">
        <v>13.805249999999999</v>
      </c>
      <c r="P1553" s="7">
        <v>20.929009999999998</v>
      </c>
      <c r="Q1553" s="7">
        <v>55.819448999999999</v>
      </c>
      <c r="R1553" s="7"/>
    </row>
    <row r="1554" spans="1:18" hidden="1" x14ac:dyDescent="0.35">
      <c r="A1554" s="34" t="s">
        <v>10019</v>
      </c>
      <c r="B1554" t="s">
        <v>4743</v>
      </c>
      <c r="C1554" t="s">
        <v>2571</v>
      </c>
      <c r="D1554" t="s">
        <v>10019</v>
      </c>
      <c r="E1554" t="s">
        <v>9616</v>
      </c>
      <c r="F1554" t="s">
        <v>7288</v>
      </c>
      <c r="G1554" s="7">
        <v>26.615038999999999</v>
      </c>
      <c r="H1554" s="7">
        <v>180.29145600000001</v>
      </c>
      <c r="I1554" s="7">
        <v>390.476744</v>
      </c>
      <c r="J1554" s="7">
        <v>219.921819</v>
      </c>
      <c r="K1554" s="7">
        <v>183.861437</v>
      </c>
      <c r="L1554" s="7">
        <v>132.544825</v>
      </c>
      <c r="M1554" s="7">
        <v>103.56498699999999</v>
      </c>
      <c r="N1554" s="7">
        <v>68.060824999999994</v>
      </c>
      <c r="O1554" s="7">
        <v>32.903047000000001</v>
      </c>
      <c r="P1554" s="7">
        <v>14.585203999999999</v>
      </c>
      <c r="Q1554" s="7">
        <v>11.445729999999999</v>
      </c>
      <c r="R1554" s="7">
        <v>11.170022999999999</v>
      </c>
    </row>
    <row r="1555" spans="1:18" hidden="1" x14ac:dyDescent="0.35">
      <c r="A1555" s="34" t="s">
        <v>10081</v>
      </c>
      <c r="B1555" t="s">
        <v>4743</v>
      </c>
      <c r="C1555" t="s">
        <v>3091</v>
      </c>
      <c r="D1555" t="s">
        <v>10081</v>
      </c>
      <c r="E1555" t="s">
        <v>4126</v>
      </c>
      <c r="F1555" t="s">
        <v>7288</v>
      </c>
      <c r="G1555" s="7">
        <v>89.328000000000003</v>
      </c>
      <c r="H1555" s="7">
        <v>355.23700000000002</v>
      </c>
      <c r="I1555" s="7">
        <v>489.46499999999997</v>
      </c>
      <c r="J1555" s="7">
        <v>353.53300000000002</v>
      </c>
      <c r="K1555" s="7">
        <v>283.27100000000002</v>
      </c>
      <c r="L1555" s="7">
        <v>229.375</v>
      </c>
      <c r="M1555" s="7">
        <v>233.40100000000001</v>
      </c>
      <c r="N1555" s="7">
        <v>177.63900000000001</v>
      </c>
      <c r="O1555" s="7">
        <v>94.117000000000004</v>
      </c>
      <c r="P1555" s="7">
        <v>56.210999999999999</v>
      </c>
      <c r="Q1555" s="7">
        <v>154.02699999999999</v>
      </c>
      <c r="R1555" s="7">
        <v>309.38299999999998</v>
      </c>
    </row>
    <row r="1556" spans="1:18" hidden="1" x14ac:dyDescent="0.35">
      <c r="A1556" s="34" t="s">
        <v>10082</v>
      </c>
      <c r="B1556" t="s">
        <v>4743</v>
      </c>
      <c r="C1556" t="s">
        <v>3233</v>
      </c>
      <c r="D1556" t="s">
        <v>10082</v>
      </c>
      <c r="E1556" t="s">
        <v>4126</v>
      </c>
      <c r="F1556" t="s">
        <v>7288</v>
      </c>
      <c r="G1556" s="7">
        <v>115.30200000000001</v>
      </c>
      <c r="H1556" s="7">
        <v>205.30600000000001</v>
      </c>
      <c r="I1556" s="7">
        <v>236.18899999999999</v>
      </c>
      <c r="J1556" s="7">
        <v>149.26300000000001</v>
      </c>
      <c r="K1556" s="7">
        <v>117.65900000000001</v>
      </c>
      <c r="L1556" s="7">
        <v>99.930999999999997</v>
      </c>
      <c r="M1556" s="7">
        <v>111.059</v>
      </c>
      <c r="N1556" s="7">
        <v>97.432000000000002</v>
      </c>
      <c r="O1556" s="7">
        <v>71.168999999999997</v>
      </c>
      <c r="P1556" s="7">
        <v>85.376000000000005</v>
      </c>
      <c r="Q1556" s="7">
        <v>260.05</v>
      </c>
      <c r="R1556" s="7">
        <v>390.96300000000002</v>
      </c>
    </row>
    <row r="1557" spans="1:18" hidden="1" x14ac:dyDescent="0.35">
      <c r="A1557" s="34" t="s">
        <v>485</v>
      </c>
      <c r="B1557" t="s">
        <v>4744</v>
      </c>
      <c r="C1557" t="s">
        <v>484</v>
      </c>
      <c r="D1557" t="s">
        <v>485</v>
      </c>
      <c r="E1557" t="s">
        <v>9616</v>
      </c>
      <c r="F1557" t="s">
        <v>4588</v>
      </c>
      <c r="G1557" s="7">
        <v>134.19962496682348</v>
      </c>
      <c r="H1557" s="7">
        <v>0</v>
      </c>
      <c r="I1557" s="7">
        <v>87.129565962961848</v>
      </c>
      <c r="J1557" s="7">
        <v>59.545695074776191</v>
      </c>
      <c r="K1557" s="7">
        <v>52.742578000000002</v>
      </c>
      <c r="L1557" s="7">
        <v>34.93197</v>
      </c>
      <c r="M1557" s="7">
        <v>29.945043000000002</v>
      </c>
      <c r="N1557" s="7">
        <v>50.401213000000006</v>
      </c>
      <c r="O1557" s="7">
        <v>66.056892000000005</v>
      </c>
      <c r="P1557" s="7">
        <v>62.995922</v>
      </c>
      <c r="Q1557" s="7">
        <v>42.693544000000003</v>
      </c>
      <c r="R1557" s="7">
        <v>55.454381999999995</v>
      </c>
    </row>
    <row r="1558" spans="1:18" hidden="1" x14ac:dyDescent="0.35">
      <c r="A1558" s="34" t="s">
        <v>10076</v>
      </c>
      <c r="B1558" t="s">
        <v>4745</v>
      </c>
      <c r="C1558" t="s">
        <v>514</v>
      </c>
      <c r="D1558" t="s">
        <v>10076</v>
      </c>
      <c r="E1558" t="s">
        <v>9646</v>
      </c>
      <c r="F1558" t="s">
        <v>7276</v>
      </c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>
        <v>24.119520000000001</v>
      </c>
      <c r="R1558" s="7">
        <v>35.998800000000003</v>
      </c>
    </row>
    <row r="1559" spans="1:18" hidden="1" x14ac:dyDescent="0.35">
      <c r="A1559" s="34" t="s">
        <v>10076</v>
      </c>
      <c r="B1559" t="s">
        <v>4745</v>
      </c>
      <c r="C1559" t="s">
        <v>514</v>
      </c>
      <c r="D1559" t="s">
        <v>10076</v>
      </c>
      <c r="E1559" t="s">
        <v>9681</v>
      </c>
      <c r="F1559" t="s">
        <v>7276</v>
      </c>
      <c r="G1559" s="7"/>
      <c r="H1559" s="7"/>
      <c r="I1559" s="7">
        <v>7.21014</v>
      </c>
      <c r="J1559" s="7">
        <v>6.6736270000000006</v>
      </c>
      <c r="K1559" s="7">
        <v>6.9087899999999998</v>
      </c>
      <c r="L1559" s="7">
        <v>5.9787700000000008</v>
      </c>
      <c r="M1559" s="7">
        <v>4.9265299999999996</v>
      </c>
      <c r="N1559" s="7">
        <v>32.258295000000004</v>
      </c>
      <c r="O1559" s="7">
        <v>28.006855000000002</v>
      </c>
      <c r="P1559" s="7">
        <v>29.851500000000001</v>
      </c>
      <c r="Q1559" s="7">
        <v>5.2770200000000003</v>
      </c>
      <c r="R1559" s="7">
        <v>6.4789899999999996</v>
      </c>
    </row>
    <row r="1560" spans="1:18" hidden="1" x14ac:dyDescent="0.35">
      <c r="A1560" s="34" t="s">
        <v>105</v>
      </c>
      <c r="B1560" t="s">
        <v>4745</v>
      </c>
      <c r="C1560" t="s">
        <v>106</v>
      </c>
      <c r="D1560" t="s">
        <v>105</v>
      </c>
      <c r="E1560" t="s">
        <v>4126</v>
      </c>
      <c r="F1560" t="s">
        <v>7276</v>
      </c>
      <c r="G1560" s="7">
        <v>47.898719999999997</v>
      </c>
      <c r="H1560" s="7">
        <v>42.796604999999992</v>
      </c>
      <c r="I1560" s="7">
        <v>46.965267999999995</v>
      </c>
      <c r="J1560" s="7">
        <v>45.186788999999997</v>
      </c>
      <c r="K1560" s="7">
        <v>46.965267999999995</v>
      </c>
      <c r="L1560" s="7">
        <v>45.420147999999998</v>
      </c>
      <c r="M1560" s="7">
        <v>46.733066000000001</v>
      </c>
      <c r="N1560" s="7">
        <v>60.072150000000001</v>
      </c>
      <c r="O1560" s="7">
        <v>58.465800000000002</v>
      </c>
      <c r="P1560" s="7">
        <v>63.956025000000004</v>
      </c>
      <c r="Q1560" s="7">
        <v>62.330400000000004</v>
      </c>
      <c r="R1560" s="7">
        <v>66.855074999999999</v>
      </c>
    </row>
    <row r="1561" spans="1:18" hidden="1" x14ac:dyDescent="0.35">
      <c r="A1561" s="34" t="s">
        <v>10083</v>
      </c>
      <c r="B1561" t="s">
        <v>4745</v>
      </c>
      <c r="C1561" t="s">
        <v>6681</v>
      </c>
      <c r="D1561" t="s">
        <v>10083</v>
      </c>
      <c r="E1561" t="s">
        <v>4126</v>
      </c>
      <c r="F1561" t="s">
        <v>7276</v>
      </c>
      <c r="G1561" s="7">
        <v>43.857123000000001</v>
      </c>
      <c r="H1561" s="7">
        <v>38.507652</v>
      </c>
      <c r="I1561" s="7">
        <v>40.544612999999998</v>
      </c>
      <c r="J1561" s="7">
        <v>34.482965999999998</v>
      </c>
      <c r="K1561" s="7">
        <v>35.144078</v>
      </c>
      <c r="L1561" s="7">
        <v>37.328367</v>
      </c>
      <c r="M1561" s="7">
        <v>37.998589999999993</v>
      </c>
      <c r="N1561" s="7">
        <v>35.767055999999997</v>
      </c>
      <c r="O1561" s="7">
        <v>33.134031</v>
      </c>
      <c r="P1561" s="7">
        <v>35.026211000000004</v>
      </c>
      <c r="Q1561" s="7">
        <v>34.854163999999997</v>
      </c>
      <c r="R1561" s="7">
        <v>38.850758999999996</v>
      </c>
    </row>
    <row r="1562" spans="1:18" hidden="1" x14ac:dyDescent="0.35">
      <c r="A1562" s="34" t="s">
        <v>9647</v>
      </c>
      <c r="B1562" t="s">
        <v>4745</v>
      </c>
      <c r="C1562" t="s">
        <v>987</v>
      </c>
      <c r="D1562" t="s">
        <v>9647</v>
      </c>
      <c r="E1562" t="s">
        <v>4126</v>
      </c>
      <c r="F1562" t="s">
        <v>7276</v>
      </c>
      <c r="G1562" s="7">
        <v>148.45100099999999</v>
      </c>
      <c r="H1562" s="7">
        <v>131.244947</v>
      </c>
      <c r="I1562" s="7">
        <v>141.40826800000002</v>
      </c>
      <c r="J1562" s="7">
        <v>126.89423300000001</v>
      </c>
      <c r="K1562" s="7">
        <v>128.863024</v>
      </c>
      <c r="L1562" s="7">
        <v>134.24195399999999</v>
      </c>
      <c r="M1562" s="7">
        <v>141.473626</v>
      </c>
      <c r="N1562" s="7">
        <v>129.17958100000001</v>
      </c>
      <c r="O1562" s="7">
        <v>117.668311</v>
      </c>
      <c r="P1562" s="7">
        <v>126.45999099999999</v>
      </c>
      <c r="Q1562" s="7">
        <v>133.126283</v>
      </c>
      <c r="R1562" s="7">
        <v>149.11739700000001</v>
      </c>
    </row>
    <row r="1563" spans="1:18" hidden="1" x14ac:dyDescent="0.35">
      <c r="A1563" s="34" t="s">
        <v>6683</v>
      </c>
      <c r="B1563" t="s">
        <v>4745</v>
      </c>
      <c r="C1563" t="s">
        <v>6682</v>
      </c>
      <c r="D1563" t="s">
        <v>6683</v>
      </c>
      <c r="E1563" t="s">
        <v>9616</v>
      </c>
      <c r="F1563" t="s">
        <v>7276</v>
      </c>
      <c r="G1563" s="7">
        <v>781.47086899999999</v>
      </c>
      <c r="H1563" s="7">
        <v>665.37326800000005</v>
      </c>
      <c r="I1563" s="7">
        <v>755.54087100000004</v>
      </c>
      <c r="J1563" s="7">
        <v>522.16721100000007</v>
      </c>
      <c r="K1563" s="7">
        <v>461.03815399999996</v>
      </c>
      <c r="L1563" s="7">
        <v>397.30288999999999</v>
      </c>
      <c r="M1563" s="7">
        <v>401.843909</v>
      </c>
      <c r="N1563" s="7">
        <v>409.72078700000003</v>
      </c>
      <c r="O1563" s="7">
        <v>403.02228000000002</v>
      </c>
      <c r="P1563" s="7">
        <v>547.18901700000004</v>
      </c>
      <c r="Q1563" s="7">
        <v>624.53810900000008</v>
      </c>
      <c r="R1563" s="7">
        <v>685.05995200000007</v>
      </c>
    </row>
    <row r="1564" spans="1:18" hidden="1" x14ac:dyDescent="0.35">
      <c r="A1564" s="34" t="s">
        <v>6685</v>
      </c>
      <c r="B1564" t="s">
        <v>4745</v>
      </c>
      <c r="C1564" t="s">
        <v>6684</v>
      </c>
      <c r="D1564" t="s">
        <v>6685</v>
      </c>
      <c r="E1564" t="s">
        <v>4126</v>
      </c>
      <c r="F1564" t="s">
        <v>7276</v>
      </c>
      <c r="G1564" s="7">
        <v>254.695875</v>
      </c>
      <c r="H1564" s="7">
        <v>217.24033600000001</v>
      </c>
      <c r="I1564" s="7">
        <v>222.89180300000001</v>
      </c>
      <c r="J1564" s="7"/>
      <c r="K1564" s="7"/>
      <c r="L1564" s="7"/>
      <c r="M1564" s="7"/>
      <c r="N1564" s="7"/>
      <c r="O1564" s="7"/>
      <c r="P1564" s="7"/>
      <c r="Q1564" s="7"/>
      <c r="R1564" s="7"/>
    </row>
    <row r="1565" spans="1:18" hidden="1" x14ac:dyDescent="0.35">
      <c r="A1565" s="34" t="s">
        <v>6685</v>
      </c>
      <c r="B1565" t="s">
        <v>4745</v>
      </c>
      <c r="C1565" t="s">
        <v>6684</v>
      </c>
      <c r="D1565" t="s">
        <v>6685</v>
      </c>
      <c r="E1565" t="s">
        <v>9615</v>
      </c>
      <c r="F1565" t="s">
        <v>7276</v>
      </c>
      <c r="G1565" s="7"/>
      <c r="H1565" s="7"/>
      <c r="I1565" s="7"/>
      <c r="J1565" s="7">
        <v>184.56133600000001</v>
      </c>
      <c r="K1565" s="7">
        <v>191.96740599999998</v>
      </c>
      <c r="L1565" s="7">
        <v>196.76489799999999</v>
      </c>
      <c r="M1565" s="7">
        <v>202.79826199999999</v>
      </c>
      <c r="N1565" s="7">
        <v>192.56906099999998</v>
      </c>
      <c r="O1565" s="7">
        <v>175.743526</v>
      </c>
      <c r="P1565" s="7">
        <v>193.95587</v>
      </c>
      <c r="Q1565" s="7">
        <v>203.13108300000002</v>
      </c>
      <c r="R1565" s="7">
        <v>228.216139</v>
      </c>
    </row>
    <row r="1566" spans="1:18" hidden="1" x14ac:dyDescent="0.35">
      <c r="A1566" s="34" t="s">
        <v>1596</v>
      </c>
      <c r="B1566" t="s">
        <v>4745</v>
      </c>
      <c r="C1566" t="s">
        <v>1595</v>
      </c>
      <c r="D1566" t="s">
        <v>1596</v>
      </c>
      <c r="E1566" t="s">
        <v>4591</v>
      </c>
      <c r="F1566" t="s">
        <v>7276</v>
      </c>
      <c r="G1566" s="7">
        <v>59.837120000000006</v>
      </c>
      <c r="H1566" s="7">
        <v>47.981079999999999</v>
      </c>
      <c r="I1566" s="7">
        <v>55.994399999999999</v>
      </c>
      <c r="J1566" s="7">
        <v>44.43768</v>
      </c>
      <c r="K1566" s="7">
        <v>43.071280000000002</v>
      </c>
      <c r="L1566" s="7">
        <v>38.0884</v>
      </c>
      <c r="M1566" s="7">
        <v>37.422839999999994</v>
      </c>
      <c r="N1566" s="7">
        <v>34.190800000000003</v>
      </c>
      <c r="O1566" s="7">
        <v>29.844919999999998</v>
      </c>
      <c r="P1566" s="7">
        <v>36.774080000000005</v>
      </c>
      <c r="Q1566" s="7">
        <v>80.65204</v>
      </c>
      <c r="R1566" s="7">
        <v>243.03440000000001</v>
      </c>
    </row>
    <row r="1567" spans="1:18" hidden="1" x14ac:dyDescent="0.35">
      <c r="A1567" s="34" t="s">
        <v>10084</v>
      </c>
      <c r="B1567" t="s">
        <v>4745</v>
      </c>
      <c r="C1567" t="s">
        <v>1669</v>
      </c>
      <c r="D1567" t="s">
        <v>10084</v>
      </c>
      <c r="E1567" t="s">
        <v>9615</v>
      </c>
      <c r="F1567" t="s">
        <v>7276</v>
      </c>
      <c r="G1567" s="7">
        <v>88.648737999999994</v>
      </c>
      <c r="H1567" s="7">
        <v>58.413722999999997</v>
      </c>
      <c r="I1567" s="7">
        <v>72.257480999999999</v>
      </c>
      <c r="J1567" s="7">
        <v>77.370394000000005</v>
      </c>
      <c r="K1567" s="7">
        <v>83.712817999999999</v>
      </c>
      <c r="L1567" s="7">
        <v>81.889228000000003</v>
      </c>
      <c r="M1567" s="7">
        <v>95.965282999999999</v>
      </c>
      <c r="N1567" s="7">
        <v>69.512259</v>
      </c>
      <c r="O1567" s="7">
        <v>71.684077000000002</v>
      </c>
      <c r="P1567" s="7">
        <v>74.101416999999998</v>
      </c>
      <c r="Q1567" s="7">
        <v>51.93486</v>
      </c>
      <c r="R1567" s="7">
        <v>78.239444000000006</v>
      </c>
    </row>
    <row r="1568" spans="1:18" hidden="1" x14ac:dyDescent="0.35">
      <c r="A1568" s="34" t="s">
        <v>1815</v>
      </c>
      <c r="B1568" t="s">
        <v>4745</v>
      </c>
      <c r="C1568" t="s">
        <v>1814</v>
      </c>
      <c r="D1568" t="s">
        <v>1815</v>
      </c>
      <c r="E1568" t="s">
        <v>9616</v>
      </c>
      <c r="F1568" t="s">
        <v>7276</v>
      </c>
      <c r="G1568" s="7">
        <v>191.75961600000002</v>
      </c>
      <c r="H1568" s="7">
        <v>163.091328</v>
      </c>
      <c r="I1568" s="7">
        <v>160.52812800000001</v>
      </c>
      <c r="J1568" s="7">
        <v>134.68147200000001</v>
      </c>
      <c r="K1568" s="7">
        <v>132.04934400000002</v>
      </c>
      <c r="L1568" s="7">
        <v>134.18323199999998</v>
      </c>
      <c r="M1568" s="7">
        <v>137.762688</v>
      </c>
      <c r="N1568" s="7">
        <v>135.19468799999999</v>
      </c>
      <c r="O1568" s="7">
        <v>114.919104</v>
      </c>
      <c r="P1568" s="7">
        <v>159.84768</v>
      </c>
      <c r="Q1568" s="7">
        <v>153.961152</v>
      </c>
      <c r="R1568" s="7">
        <v>193.36473599999999</v>
      </c>
    </row>
    <row r="1569" spans="1:18" hidden="1" x14ac:dyDescent="0.35">
      <c r="A1569" s="34" t="s">
        <v>1905</v>
      </c>
      <c r="B1569" t="s">
        <v>4745</v>
      </c>
      <c r="C1569" t="s">
        <v>1904</v>
      </c>
      <c r="D1569" t="s">
        <v>1905</v>
      </c>
      <c r="E1569" t="s">
        <v>9616</v>
      </c>
      <c r="F1569" t="s">
        <v>7276</v>
      </c>
      <c r="G1569" s="7">
        <v>364.59625599999998</v>
      </c>
      <c r="H1569" s="7">
        <v>365.49973599999998</v>
      </c>
      <c r="I1569" s="7">
        <v>408.71916100000004</v>
      </c>
      <c r="J1569" s="7">
        <v>196.06681800000001</v>
      </c>
      <c r="K1569" s="7">
        <v>98.017592000000008</v>
      </c>
      <c r="L1569" s="7">
        <v>63.799224000000002</v>
      </c>
      <c r="M1569" s="7">
        <v>65.508874000000006</v>
      </c>
      <c r="N1569" s="7">
        <v>72.549582999999998</v>
      </c>
      <c r="O1569" s="7">
        <v>72.068737999999996</v>
      </c>
      <c r="P1569" s="7">
        <v>71.690187999999992</v>
      </c>
      <c r="Q1569" s="7">
        <v>77.539301000000009</v>
      </c>
      <c r="R1569" s="7">
        <v>56.424184000000004</v>
      </c>
    </row>
    <row r="1570" spans="1:18" hidden="1" x14ac:dyDescent="0.35">
      <c r="A1570" s="34" t="s">
        <v>10085</v>
      </c>
      <c r="B1570" t="s">
        <v>4745</v>
      </c>
      <c r="C1570" t="s">
        <v>1993</v>
      </c>
      <c r="D1570" t="s">
        <v>10085</v>
      </c>
      <c r="E1570" t="s">
        <v>9613</v>
      </c>
      <c r="F1570" t="s">
        <v>7276</v>
      </c>
      <c r="G1570" s="7">
        <v>421.28819300000004</v>
      </c>
      <c r="H1570" s="7">
        <v>62.784281999999997</v>
      </c>
      <c r="I1570" s="7">
        <v>72.898871</v>
      </c>
      <c r="J1570" s="7">
        <v>277.34332900000004</v>
      </c>
      <c r="K1570" s="7">
        <v>332.137472</v>
      </c>
      <c r="L1570" s="7">
        <v>277.76289600000001</v>
      </c>
      <c r="M1570" s="7">
        <v>240.10244599999999</v>
      </c>
      <c r="N1570" s="7">
        <v>110.677819</v>
      </c>
      <c r="O1570" s="7">
        <v>56.880288999999998</v>
      </c>
      <c r="P1570" s="7">
        <v>56.914346999999999</v>
      </c>
      <c r="Q1570" s="7">
        <v>282.05257599999999</v>
      </c>
      <c r="R1570" s="7">
        <v>730.95801899999992</v>
      </c>
    </row>
    <row r="1571" spans="1:18" hidden="1" x14ac:dyDescent="0.35">
      <c r="A1571" s="34" t="s">
        <v>10086</v>
      </c>
      <c r="B1571" t="s">
        <v>4745</v>
      </c>
      <c r="C1571" t="s">
        <v>2046</v>
      </c>
      <c r="D1571" t="s">
        <v>10086</v>
      </c>
      <c r="E1571" t="s">
        <v>9616</v>
      </c>
      <c r="F1571" t="s">
        <v>7276</v>
      </c>
      <c r="G1571" s="7">
        <v>17.628443999999998</v>
      </c>
      <c r="H1571" s="7">
        <v>6.3758180000000007</v>
      </c>
      <c r="I1571" s="7">
        <v>111.308443</v>
      </c>
      <c r="J1571" s="7">
        <v>105.261313</v>
      </c>
      <c r="K1571" s="7">
        <v>41.740023999999998</v>
      </c>
      <c r="L1571" s="7">
        <v>31.093169999999997</v>
      </c>
      <c r="M1571" s="7">
        <v>32.564947000000004</v>
      </c>
      <c r="N1571" s="7">
        <v>19.062999999999999</v>
      </c>
      <c r="O1571" s="7">
        <v>9.0356929999999984</v>
      </c>
      <c r="P1571" s="7">
        <v>22.071297999999999</v>
      </c>
      <c r="Q1571" s="7">
        <v>31.922620999999999</v>
      </c>
      <c r="R1571" s="7">
        <v>44.238638000000002</v>
      </c>
    </row>
    <row r="1572" spans="1:18" hidden="1" x14ac:dyDescent="0.35">
      <c r="A1572" s="34" t="s">
        <v>10087</v>
      </c>
      <c r="B1572" t="s">
        <v>4745</v>
      </c>
      <c r="C1572" t="s">
        <v>2325</v>
      </c>
      <c r="D1572" t="s">
        <v>10087</v>
      </c>
      <c r="E1572" t="s">
        <v>9622</v>
      </c>
      <c r="F1572" t="s">
        <v>7276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/>
      <c r="N1572" s="7"/>
      <c r="O1572" s="7"/>
      <c r="P1572" s="7"/>
      <c r="Q1572" s="7"/>
      <c r="R1572" s="7"/>
    </row>
    <row r="1573" spans="1:18" hidden="1" x14ac:dyDescent="0.35">
      <c r="A1573" s="34" t="s">
        <v>100</v>
      </c>
      <c r="B1573" t="s">
        <v>4745</v>
      </c>
      <c r="C1573" t="s">
        <v>101</v>
      </c>
      <c r="D1573" t="s">
        <v>100</v>
      </c>
      <c r="E1573" t="s">
        <v>9622</v>
      </c>
      <c r="F1573" t="s">
        <v>7276</v>
      </c>
      <c r="G1573" s="7">
        <v>66.617360000000005</v>
      </c>
      <c r="H1573" s="7">
        <v>56.532726000000004</v>
      </c>
      <c r="I1573" s="7">
        <v>55.798563000000001</v>
      </c>
      <c r="J1573" s="7">
        <v>45.404502999999998</v>
      </c>
      <c r="K1573" s="7">
        <v>54.911228000000001</v>
      </c>
      <c r="L1573" s="7">
        <v>54.611928999999996</v>
      </c>
      <c r="M1573" s="7">
        <v>54.973075999999999</v>
      </c>
      <c r="N1573" s="7">
        <v>48.430720999999998</v>
      </c>
      <c r="O1573" s="7">
        <v>43.425272</v>
      </c>
      <c r="P1573" s="7">
        <v>47.159042999999997</v>
      </c>
      <c r="Q1573" s="7">
        <v>52.084983999999999</v>
      </c>
      <c r="R1573" s="7">
        <v>58.04569</v>
      </c>
    </row>
    <row r="1574" spans="1:18" hidden="1" x14ac:dyDescent="0.35">
      <c r="A1574" s="34" t="s">
        <v>9665</v>
      </c>
      <c r="B1574" t="s">
        <v>4745</v>
      </c>
      <c r="C1574" t="s">
        <v>2341</v>
      </c>
      <c r="D1574" t="s">
        <v>9665</v>
      </c>
      <c r="E1574" t="s">
        <v>9616</v>
      </c>
      <c r="F1574" t="s">
        <v>7276</v>
      </c>
      <c r="G1574" s="7">
        <v>92.639505999999997</v>
      </c>
      <c r="H1574" s="7">
        <v>72.980888000000007</v>
      </c>
      <c r="I1574" s="7">
        <v>62.052759999999999</v>
      </c>
      <c r="J1574" s="7">
        <v>52.451627999999999</v>
      </c>
      <c r="K1574" s="7">
        <v>68.861387000000008</v>
      </c>
      <c r="L1574" s="7">
        <v>74.908475999999993</v>
      </c>
      <c r="M1574" s="7">
        <v>72.035128999999998</v>
      </c>
      <c r="N1574" s="7">
        <v>81.855904999999993</v>
      </c>
      <c r="O1574" s="7">
        <v>57.313792999999997</v>
      </c>
      <c r="P1574" s="7">
        <v>56.012767999999994</v>
      </c>
      <c r="Q1574" s="7">
        <v>62.384133999999996</v>
      </c>
      <c r="R1574" s="7">
        <v>86.300597999999994</v>
      </c>
    </row>
    <row r="1575" spans="1:18" hidden="1" x14ac:dyDescent="0.35">
      <c r="A1575" s="34" t="s">
        <v>10088</v>
      </c>
      <c r="B1575" t="s">
        <v>4745</v>
      </c>
      <c r="C1575" t="s">
        <v>2468</v>
      </c>
      <c r="D1575" t="s">
        <v>10088</v>
      </c>
      <c r="E1575" t="s">
        <v>4126</v>
      </c>
      <c r="F1575" t="s">
        <v>7276</v>
      </c>
      <c r="G1575" s="7"/>
      <c r="H1575" s="7"/>
      <c r="I1575" s="7"/>
      <c r="J1575" s="7"/>
      <c r="K1575" s="7"/>
      <c r="L1575" s="7"/>
      <c r="M1575" s="7"/>
      <c r="N1575" s="7"/>
      <c r="O1575" s="7"/>
      <c r="P1575" s="7">
        <v>49.990063999999997</v>
      </c>
      <c r="Q1575" s="7">
        <v>77.44469500000001</v>
      </c>
      <c r="R1575" s="7">
        <v>295.37335899999999</v>
      </c>
    </row>
    <row r="1576" spans="1:18" hidden="1" x14ac:dyDescent="0.35">
      <c r="A1576" s="34" t="s">
        <v>10088</v>
      </c>
      <c r="B1576" t="s">
        <v>4745</v>
      </c>
      <c r="C1576" t="s">
        <v>2468</v>
      </c>
      <c r="D1576" t="s">
        <v>10088</v>
      </c>
      <c r="E1576" t="s">
        <v>9616</v>
      </c>
      <c r="F1576" t="s">
        <v>7276</v>
      </c>
      <c r="G1576" s="7">
        <v>379.19395499999996</v>
      </c>
      <c r="H1576" s="7">
        <v>320.66469699999999</v>
      </c>
      <c r="I1576" s="7">
        <v>395.17475100000001</v>
      </c>
      <c r="J1576" s="7">
        <v>248.97377900000001</v>
      </c>
      <c r="K1576" s="7">
        <v>154.22334899999998</v>
      </c>
      <c r="L1576" s="7">
        <v>118.12843000000001</v>
      </c>
      <c r="M1576" s="7">
        <v>118.621599</v>
      </c>
      <c r="N1576" s="7">
        <v>99.39853699999999</v>
      </c>
      <c r="O1576" s="7">
        <v>97.363705999999993</v>
      </c>
      <c r="P1576" s="7">
        <v>88.453758000000008</v>
      </c>
      <c r="Q1576" s="7">
        <v>120.52833199999999</v>
      </c>
      <c r="R1576" s="7"/>
    </row>
    <row r="1577" spans="1:18" hidden="1" x14ac:dyDescent="0.35">
      <c r="A1577" s="34" t="s">
        <v>2641</v>
      </c>
      <c r="B1577" t="s">
        <v>4745</v>
      </c>
      <c r="C1577" t="s">
        <v>2640</v>
      </c>
      <c r="D1577" t="s">
        <v>2641</v>
      </c>
      <c r="E1577" t="s">
        <v>9646</v>
      </c>
      <c r="F1577" t="s">
        <v>7276</v>
      </c>
      <c r="G1577" s="7">
        <v>80.866826000000003</v>
      </c>
      <c r="H1577" s="7">
        <v>121.437648</v>
      </c>
      <c r="I1577" s="7">
        <v>132.33505</v>
      </c>
      <c r="J1577" s="7">
        <v>132.558348</v>
      </c>
      <c r="K1577" s="7">
        <v>136.768685</v>
      </c>
      <c r="L1577" s="7">
        <v>147.66810800000002</v>
      </c>
      <c r="M1577" s="7">
        <v>149.958429</v>
      </c>
      <c r="N1577" s="7">
        <v>137.450422</v>
      </c>
      <c r="O1577" s="7">
        <v>133.92506800000001</v>
      </c>
      <c r="P1577" s="7">
        <v>139.118326</v>
      </c>
      <c r="Q1577" s="7">
        <v>123.94951500000001</v>
      </c>
      <c r="R1577" s="7">
        <v>120.483259</v>
      </c>
    </row>
    <row r="1578" spans="1:18" hidden="1" x14ac:dyDescent="0.35">
      <c r="A1578" s="34" t="s">
        <v>10089</v>
      </c>
      <c r="B1578" t="s">
        <v>4745</v>
      </c>
      <c r="C1578" t="s">
        <v>2658</v>
      </c>
      <c r="D1578" t="s">
        <v>10089</v>
      </c>
      <c r="E1578" t="s">
        <v>4591</v>
      </c>
      <c r="F1578" t="s">
        <v>7276</v>
      </c>
      <c r="G1578" s="7">
        <v>40.412063000000003</v>
      </c>
      <c r="H1578" s="7">
        <v>28.517431999999999</v>
      </c>
      <c r="I1578" s="7">
        <v>39.213985999999998</v>
      </c>
      <c r="J1578" s="7">
        <v>29.217214999999999</v>
      </c>
      <c r="K1578" s="7">
        <v>43.156082000000005</v>
      </c>
      <c r="L1578" s="7">
        <v>39.325269999999996</v>
      </c>
      <c r="M1578" s="7">
        <v>49.140510999999996</v>
      </c>
      <c r="N1578" s="7">
        <v>45.143809999999995</v>
      </c>
      <c r="O1578" s="7">
        <v>40.040374999999997</v>
      </c>
      <c r="P1578" s="7">
        <v>38.246267999999993</v>
      </c>
      <c r="Q1578" s="7">
        <v>32.284790000000001</v>
      </c>
      <c r="R1578" s="7">
        <v>33.945000999999998</v>
      </c>
    </row>
    <row r="1579" spans="1:18" hidden="1" x14ac:dyDescent="0.35">
      <c r="A1579" s="34" t="s">
        <v>9997</v>
      </c>
      <c r="B1579" t="s">
        <v>4745</v>
      </c>
      <c r="C1579" t="s">
        <v>149</v>
      </c>
      <c r="D1579" t="s">
        <v>9997</v>
      </c>
      <c r="E1579" t="s">
        <v>9626</v>
      </c>
      <c r="F1579" t="s">
        <v>7276</v>
      </c>
      <c r="G1579" s="7">
        <v>41.963529000000001</v>
      </c>
      <c r="H1579" s="7">
        <v>418.90565700000002</v>
      </c>
      <c r="I1579" s="7">
        <v>475.17395099999999</v>
      </c>
      <c r="J1579" s="7">
        <v>342.56127600000002</v>
      </c>
      <c r="K1579" s="7">
        <v>342.92433199999999</v>
      </c>
      <c r="L1579" s="7">
        <v>221.61226000000002</v>
      </c>
      <c r="M1579" s="7">
        <v>221.32189099999999</v>
      </c>
      <c r="N1579" s="7">
        <v>183.901015</v>
      </c>
      <c r="O1579" s="7">
        <v>113.361942</v>
      </c>
      <c r="P1579" s="7">
        <v>72.594089000000011</v>
      </c>
      <c r="Q1579" s="7">
        <v>66.156374</v>
      </c>
      <c r="R1579" s="7">
        <v>48.715533999999998</v>
      </c>
    </row>
    <row r="1580" spans="1:18" hidden="1" x14ac:dyDescent="0.35">
      <c r="A1580" s="34" t="s">
        <v>2848</v>
      </c>
      <c r="B1580" t="s">
        <v>4745</v>
      </c>
      <c r="C1580" t="s">
        <v>2847</v>
      </c>
      <c r="D1580" t="s">
        <v>2848</v>
      </c>
      <c r="E1580" t="s">
        <v>9616</v>
      </c>
      <c r="F1580" t="s">
        <v>7276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/>
      <c r="N1580" s="7"/>
      <c r="O1580" s="7"/>
      <c r="P1580" s="7"/>
      <c r="Q1580" s="7"/>
      <c r="R1580" s="7"/>
    </row>
    <row r="1581" spans="1:18" hidden="1" x14ac:dyDescent="0.35">
      <c r="A1581" s="34" t="s">
        <v>10090</v>
      </c>
      <c r="B1581" t="s">
        <v>4745</v>
      </c>
      <c r="C1581" t="s">
        <v>2859</v>
      </c>
      <c r="D1581" t="s">
        <v>10090</v>
      </c>
      <c r="E1581" t="s">
        <v>9661</v>
      </c>
      <c r="F1581" t="s">
        <v>7276</v>
      </c>
      <c r="G1581" s="7">
        <v>243.88260699999998</v>
      </c>
      <c r="H1581" s="7">
        <v>732.28641599999992</v>
      </c>
      <c r="I1581" s="7">
        <v>1538.7685750000001</v>
      </c>
      <c r="J1581" s="7">
        <v>979.36717199999998</v>
      </c>
      <c r="K1581" s="7">
        <v>953.952404</v>
      </c>
      <c r="L1581" s="7">
        <v>748.33600100000001</v>
      </c>
      <c r="M1581" s="7">
        <v>657.93145800000002</v>
      </c>
      <c r="N1581" s="7">
        <v>481.13673900000003</v>
      </c>
      <c r="O1581" s="7">
        <v>158.86380199999999</v>
      </c>
      <c r="P1581" s="7">
        <v>85.049604000000002</v>
      </c>
      <c r="Q1581" s="7">
        <v>580.22651500000006</v>
      </c>
      <c r="R1581" s="7">
        <v>872.154133</v>
      </c>
    </row>
    <row r="1582" spans="1:18" hidden="1" x14ac:dyDescent="0.35">
      <c r="A1582" s="34" t="s">
        <v>10091</v>
      </c>
      <c r="B1582" t="s">
        <v>4745</v>
      </c>
      <c r="C1582" t="s">
        <v>2956</v>
      </c>
      <c r="D1582" t="s">
        <v>10091</v>
      </c>
      <c r="E1582" t="s">
        <v>9616</v>
      </c>
      <c r="F1582" t="s">
        <v>7276</v>
      </c>
      <c r="G1582" s="7">
        <v>146.787521</v>
      </c>
      <c r="H1582" s="7">
        <v>49.997038000000003</v>
      </c>
      <c r="I1582" s="7">
        <v>57.428497999999998</v>
      </c>
      <c r="J1582" s="7">
        <v>173.809788</v>
      </c>
      <c r="K1582" s="7">
        <v>293.26860399999998</v>
      </c>
      <c r="L1582" s="7">
        <v>276.74372399999999</v>
      </c>
      <c r="M1582" s="7">
        <v>215.118413</v>
      </c>
      <c r="N1582" s="7">
        <v>124.987037</v>
      </c>
      <c r="O1582" s="7">
        <v>79.733509000000012</v>
      </c>
      <c r="P1582" s="7">
        <v>49.664843999999995</v>
      </c>
      <c r="Q1582" s="7">
        <v>241.35529</v>
      </c>
      <c r="R1582" s="7">
        <v>400.61006900000001</v>
      </c>
    </row>
    <row r="1583" spans="1:18" hidden="1" x14ac:dyDescent="0.35">
      <c r="A1583" s="34" t="s">
        <v>206</v>
      </c>
      <c r="B1583" t="s">
        <v>4745</v>
      </c>
      <c r="C1583" t="s">
        <v>3040</v>
      </c>
      <c r="D1583" t="s">
        <v>206</v>
      </c>
      <c r="E1583" t="s">
        <v>9616</v>
      </c>
      <c r="F1583" t="s">
        <v>7276</v>
      </c>
      <c r="G1583" s="7">
        <v>32.822597999999999</v>
      </c>
      <c r="H1583" s="7">
        <v>33.638627</v>
      </c>
      <c r="I1583" s="7">
        <v>36.179807000000004</v>
      </c>
      <c r="J1583" s="7">
        <v>47.737529000000002</v>
      </c>
      <c r="K1583" s="7">
        <v>58.488053999999998</v>
      </c>
      <c r="L1583" s="7">
        <v>63.965516999999998</v>
      </c>
      <c r="M1583" s="7">
        <v>63.257911</v>
      </c>
      <c r="N1583" s="7">
        <v>54.534773999999999</v>
      </c>
      <c r="O1583" s="7">
        <v>52.042662</v>
      </c>
      <c r="P1583" s="7">
        <v>42.339821999999998</v>
      </c>
      <c r="Q1583" s="7">
        <v>39.698473</v>
      </c>
      <c r="R1583" s="7">
        <v>50.667122999999997</v>
      </c>
    </row>
    <row r="1584" spans="1:18" hidden="1" x14ac:dyDescent="0.35">
      <c r="A1584" s="34" t="s">
        <v>10092</v>
      </c>
      <c r="B1584" t="s">
        <v>4745</v>
      </c>
      <c r="C1584" t="s">
        <v>3094</v>
      </c>
      <c r="D1584" t="s">
        <v>10092</v>
      </c>
      <c r="E1584" t="s">
        <v>4126</v>
      </c>
      <c r="F1584" t="s">
        <v>7276</v>
      </c>
      <c r="G1584" s="7">
        <v>1293.721595</v>
      </c>
      <c r="H1584" s="7">
        <v>1111.4323910000001</v>
      </c>
      <c r="I1584" s="7">
        <v>1076.705735</v>
      </c>
      <c r="J1584" s="7">
        <v>823.65881999999999</v>
      </c>
      <c r="K1584" s="7">
        <v>858.50096299999996</v>
      </c>
      <c r="L1584" s="7">
        <v>1008.141701</v>
      </c>
      <c r="M1584" s="7">
        <v>1007.1416959999999</v>
      </c>
      <c r="N1584" s="7">
        <v>949.30576399999995</v>
      </c>
      <c r="O1584" s="7">
        <v>804.51761499999998</v>
      </c>
      <c r="P1584" s="7">
        <v>930.90082299999995</v>
      </c>
      <c r="Q1584" s="7">
        <v>1000.857837</v>
      </c>
      <c r="R1584" s="7">
        <v>1215.0911299999998</v>
      </c>
    </row>
    <row r="1585" spans="1:18" hidden="1" x14ac:dyDescent="0.35">
      <c r="A1585" s="34" t="s">
        <v>6490</v>
      </c>
      <c r="B1585" t="s">
        <v>4745</v>
      </c>
      <c r="C1585" t="s">
        <v>125</v>
      </c>
      <c r="D1585" t="s">
        <v>6490</v>
      </c>
      <c r="E1585" t="s">
        <v>9616</v>
      </c>
      <c r="F1585" t="s">
        <v>7276</v>
      </c>
      <c r="G1585" s="7">
        <v>93.823580000000007</v>
      </c>
      <c r="H1585" s="7">
        <v>89.009195000000005</v>
      </c>
      <c r="I1585" s="7">
        <v>90.315742999999998</v>
      </c>
      <c r="J1585" s="7">
        <v>81.934212000000002</v>
      </c>
      <c r="K1585" s="7">
        <v>75.853039999999993</v>
      </c>
      <c r="L1585" s="7">
        <v>73.903002999999998</v>
      </c>
      <c r="M1585" s="7">
        <v>73.735932000000005</v>
      </c>
      <c r="N1585" s="7">
        <v>69.975438999999994</v>
      </c>
      <c r="O1585" s="7">
        <v>66.817599000000001</v>
      </c>
      <c r="P1585" s="7">
        <v>69.878742000000003</v>
      </c>
      <c r="Q1585" s="7">
        <v>89.109687999999991</v>
      </c>
      <c r="R1585" s="7">
        <v>96.999730999999997</v>
      </c>
    </row>
    <row r="1586" spans="1:18" hidden="1" x14ac:dyDescent="0.35">
      <c r="A1586" s="34" t="s">
        <v>3167</v>
      </c>
      <c r="B1586" t="s">
        <v>4745</v>
      </c>
      <c r="C1586" t="s">
        <v>3166</v>
      </c>
      <c r="D1586" t="s">
        <v>3167</v>
      </c>
      <c r="E1586" t="s">
        <v>9615</v>
      </c>
      <c r="F1586" t="s">
        <v>7276</v>
      </c>
      <c r="G1586" s="7">
        <v>116.85072</v>
      </c>
      <c r="H1586" s="7">
        <v>79.426320000000004</v>
      </c>
      <c r="I1586" s="7">
        <v>139.30511999999999</v>
      </c>
      <c r="J1586" s="7">
        <v>102.10680000000001</v>
      </c>
      <c r="K1586" s="7">
        <v>49.243679999999998</v>
      </c>
      <c r="L1586" s="7">
        <v>136.01184000000001</v>
      </c>
      <c r="M1586" s="7">
        <v>127.3368</v>
      </c>
      <c r="N1586" s="7">
        <v>65.699759999999998</v>
      </c>
      <c r="O1586" s="7">
        <v>64.956720000000004</v>
      </c>
      <c r="P1586" s="7">
        <v>83.862960000000001</v>
      </c>
      <c r="Q1586" s="7"/>
      <c r="R1586" s="7"/>
    </row>
    <row r="1587" spans="1:18" hidden="1" x14ac:dyDescent="0.35">
      <c r="A1587" s="34" t="s">
        <v>3167</v>
      </c>
      <c r="B1587" t="s">
        <v>4745</v>
      </c>
      <c r="C1587" t="s">
        <v>3166</v>
      </c>
      <c r="D1587" t="s">
        <v>3167</v>
      </c>
      <c r="E1587" t="s">
        <v>9626</v>
      </c>
      <c r="F1587" t="s">
        <v>7276</v>
      </c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>
        <v>107.33760000000001</v>
      </c>
      <c r="R1587" s="7">
        <v>115.39991999999999</v>
      </c>
    </row>
    <row r="1588" spans="1:18" hidden="1" x14ac:dyDescent="0.35">
      <c r="A1588" s="34" t="s">
        <v>176</v>
      </c>
      <c r="B1588" t="s">
        <v>4745</v>
      </c>
      <c r="C1588" t="s">
        <v>177</v>
      </c>
      <c r="D1588" t="s">
        <v>176</v>
      </c>
      <c r="E1588" t="s">
        <v>9616</v>
      </c>
      <c r="F1588" t="s">
        <v>7276</v>
      </c>
      <c r="G1588" s="7">
        <v>497.83967000000007</v>
      </c>
      <c r="H1588" s="7">
        <v>438.57621799999998</v>
      </c>
      <c r="I1588" s="7">
        <v>499.24275600000004</v>
      </c>
      <c r="J1588" s="7">
        <v>464.44360299999994</v>
      </c>
      <c r="K1588" s="7">
        <v>484.49588899999998</v>
      </c>
      <c r="L1588" s="7">
        <v>429.802122</v>
      </c>
      <c r="M1588" s="7">
        <v>476.796828</v>
      </c>
      <c r="N1588" s="7">
        <v>484.08785599999999</v>
      </c>
      <c r="O1588" s="7">
        <v>472.04337199999998</v>
      </c>
      <c r="P1588" s="7">
        <v>495.69733299999996</v>
      </c>
      <c r="Q1588" s="7">
        <v>475.37283300000001</v>
      </c>
      <c r="R1588" s="7">
        <v>511.61797100000001</v>
      </c>
    </row>
    <row r="1589" spans="1:18" hidden="1" x14ac:dyDescent="0.35">
      <c r="A1589" s="34" t="s">
        <v>10093</v>
      </c>
      <c r="B1589" t="s">
        <v>4745</v>
      </c>
      <c r="C1589" t="s">
        <v>3265</v>
      </c>
      <c r="D1589" t="s">
        <v>10093</v>
      </c>
      <c r="E1589" t="s">
        <v>9616</v>
      </c>
      <c r="F1589" t="s">
        <v>7276</v>
      </c>
      <c r="G1589" s="7">
        <v>178.10782500000002</v>
      </c>
      <c r="H1589" s="7">
        <v>154.50683900000001</v>
      </c>
      <c r="I1589" s="7">
        <v>146.46609899999999</v>
      </c>
      <c r="J1589" s="7"/>
      <c r="K1589" s="7"/>
      <c r="L1589" s="7"/>
      <c r="M1589" s="7"/>
      <c r="N1589" s="7"/>
      <c r="O1589" s="7"/>
      <c r="P1589" s="7"/>
      <c r="Q1589" s="7"/>
      <c r="R1589" s="7"/>
    </row>
    <row r="1590" spans="1:18" hidden="1" x14ac:dyDescent="0.35">
      <c r="A1590" s="34" t="s">
        <v>10093</v>
      </c>
      <c r="B1590" t="s">
        <v>4745</v>
      </c>
      <c r="C1590" t="s">
        <v>3265</v>
      </c>
      <c r="D1590" t="s">
        <v>10093</v>
      </c>
      <c r="E1590" t="s">
        <v>9618</v>
      </c>
      <c r="F1590" t="s">
        <v>7276</v>
      </c>
      <c r="G1590" s="7"/>
      <c r="H1590" s="7"/>
      <c r="I1590" s="7"/>
      <c r="J1590" s="7">
        <v>94.613495999999998</v>
      </c>
      <c r="K1590" s="7">
        <v>102.20706200000001</v>
      </c>
      <c r="L1590" s="7">
        <v>105.422584</v>
      </c>
      <c r="M1590" s="7">
        <v>121.97835000000001</v>
      </c>
      <c r="N1590" s="7">
        <v>111.9645</v>
      </c>
      <c r="O1590" s="7">
        <v>99.479138000000006</v>
      </c>
      <c r="P1590" s="7">
        <v>124.66215</v>
      </c>
      <c r="Q1590" s="7">
        <v>148.766513</v>
      </c>
      <c r="R1590" s="7">
        <v>184.98183799999998</v>
      </c>
    </row>
    <row r="1591" spans="1:18" hidden="1" x14ac:dyDescent="0.35">
      <c r="A1591" s="34" t="s">
        <v>10094</v>
      </c>
      <c r="B1591" t="s">
        <v>4746</v>
      </c>
      <c r="C1591" t="s">
        <v>1210</v>
      </c>
      <c r="D1591" t="s">
        <v>10094</v>
      </c>
      <c r="E1591" t="s">
        <v>4591</v>
      </c>
      <c r="F1591" t="s">
        <v>7276</v>
      </c>
      <c r="G1591" s="7"/>
      <c r="H1591" s="7">
        <v>580.48066399999993</v>
      </c>
      <c r="I1591" s="7">
        <v>959.66675199999997</v>
      </c>
      <c r="J1591" s="7">
        <v>1020.8167589999999</v>
      </c>
      <c r="K1591" s="7">
        <v>1068.1312350000001</v>
      </c>
      <c r="L1591" s="7">
        <v>930.01089200000001</v>
      </c>
      <c r="M1591" s="7">
        <v>968.56254299999989</v>
      </c>
      <c r="N1591" s="7">
        <v>907.03848899999991</v>
      </c>
      <c r="O1591" s="7">
        <v>927.45342799999992</v>
      </c>
      <c r="P1591" s="7">
        <v>950.54652199999998</v>
      </c>
      <c r="Q1591" s="7">
        <v>1005.5554529999999</v>
      </c>
      <c r="R1591" s="7">
        <v>1013.361399</v>
      </c>
    </row>
    <row r="1592" spans="1:18" hidden="1" x14ac:dyDescent="0.35">
      <c r="A1592" s="34" t="s">
        <v>10094</v>
      </c>
      <c r="B1592" t="s">
        <v>4746</v>
      </c>
      <c r="C1592" t="s">
        <v>1210</v>
      </c>
      <c r="D1592" t="s">
        <v>10094</v>
      </c>
      <c r="E1592" t="s">
        <v>9616</v>
      </c>
      <c r="F1592" t="s">
        <v>7276</v>
      </c>
      <c r="G1592" s="7">
        <v>1007.835375</v>
      </c>
      <c r="H1592" s="7">
        <v>272.050973</v>
      </c>
      <c r="I1592" s="7"/>
      <c r="J1592" s="7"/>
      <c r="K1592" s="7"/>
      <c r="L1592" s="7"/>
      <c r="M1592" s="7"/>
      <c r="N1592" s="7"/>
      <c r="O1592" s="7"/>
      <c r="P1592" s="7"/>
      <c r="Q1592" s="7"/>
      <c r="R1592" s="7"/>
    </row>
    <row r="1593" spans="1:18" hidden="1" x14ac:dyDescent="0.35">
      <c r="A1593" s="34" t="s">
        <v>1799</v>
      </c>
      <c r="B1593" t="s">
        <v>4746</v>
      </c>
      <c r="C1593" t="s">
        <v>1798</v>
      </c>
      <c r="D1593" t="s">
        <v>1799</v>
      </c>
      <c r="E1593" t="s">
        <v>9687</v>
      </c>
      <c r="F1593" t="s">
        <v>7276</v>
      </c>
      <c r="G1593" s="7">
        <v>343.84098700000004</v>
      </c>
      <c r="H1593" s="7">
        <v>287.58240899999998</v>
      </c>
      <c r="I1593" s="7">
        <v>356.298158</v>
      </c>
      <c r="J1593" s="7">
        <v>314.52723700000001</v>
      </c>
      <c r="K1593" s="7">
        <v>295.55104299999999</v>
      </c>
      <c r="L1593" s="7">
        <v>294.94757099999998</v>
      </c>
      <c r="M1593" s="7">
        <v>257.05985299999998</v>
      </c>
      <c r="N1593" s="7">
        <v>345.66108700000001</v>
      </c>
      <c r="O1593" s="7">
        <v>357.46342099999998</v>
      </c>
      <c r="P1593" s="7">
        <v>325.56560999999999</v>
      </c>
      <c r="Q1593" s="7">
        <v>296.50696799999997</v>
      </c>
      <c r="R1593" s="7">
        <v>281.621803</v>
      </c>
    </row>
    <row r="1594" spans="1:18" hidden="1" x14ac:dyDescent="0.35">
      <c r="A1594" s="34" t="s">
        <v>9926</v>
      </c>
      <c r="B1594" t="s">
        <v>4747</v>
      </c>
      <c r="C1594" t="s">
        <v>44</v>
      </c>
      <c r="D1594" t="s">
        <v>9926</v>
      </c>
      <c r="E1594" t="s">
        <v>4126</v>
      </c>
      <c r="F1594" t="s">
        <v>4588</v>
      </c>
      <c r="G1594" s="7">
        <v>31608.935667664522</v>
      </c>
      <c r="H1594" s="7">
        <v>30622.59274220217</v>
      </c>
      <c r="I1594" s="7">
        <v>38125.638324325286</v>
      </c>
      <c r="J1594" s="7">
        <v>35312.560722005037</v>
      </c>
      <c r="K1594" s="7">
        <v>38037.043498999999</v>
      </c>
      <c r="L1594" s="7">
        <v>31975.328488000003</v>
      </c>
      <c r="M1594" s="7">
        <v>21730.948418</v>
      </c>
      <c r="N1594" s="7">
        <v>16373.273493000001</v>
      </c>
      <c r="O1594" s="7">
        <v>18561.530957999999</v>
      </c>
      <c r="P1594" s="7">
        <v>15668.162034000001</v>
      </c>
      <c r="Q1594" s="7">
        <v>18239.760934000002</v>
      </c>
      <c r="R1594" s="7">
        <v>20289.809745000002</v>
      </c>
    </row>
    <row r="1595" spans="1:18" hidden="1" x14ac:dyDescent="0.35">
      <c r="A1595" s="34" t="s">
        <v>4749</v>
      </c>
      <c r="B1595" t="s">
        <v>4747</v>
      </c>
      <c r="C1595" t="s">
        <v>4748</v>
      </c>
      <c r="D1595" t="s">
        <v>4749</v>
      </c>
      <c r="E1595" t="s">
        <v>9626</v>
      </c>
      <c r="F1595" t="s">
        <v>4588</v>
      </c>
      <c r="G1595" s="7">
        <v>3739.9923838149666</v>
      </c>
      <c r="H1595" s="7">
        <v>3295.4553331291668</v>
      </c>
      <c r="I1595" s="7">
        <v>3833.7631097642793</v>
      </c>
      <c r="J1595" s="7">
        <v>4008.0245526152048</v>
      </c>
      <c r="K1595" s="7">
        <v>3985.7593980000001</v>
      </c>
      <c r="L1595" s="7">
        <v>3483.9993119999999</v>
      </c>
      <c r="M1595" s="7">
        <v>3702.8767429999998</v>
      </c>
      <c r="N1595" s="7">
        <v>3989.7391230000003</v>
      </c>
      <c r="O1595" s="7">
        <v>3990.4274989999999</v>
      </c>
      <c r="P1595" s="7">
        <v>3920.160112</v>
      </c>
      <c r="Q1595" s="7">
        <v>4220.0801289999999</v>
      </c>
      <c r="R1595" s="7">
        <v>4175.3428039999999</v>
      </c>
    </row>
    <row r="1596" spans="1:18" hidden="1" x14ac:dyDescent="0.35">
      <c r="A1596" s="34" t="s">
        <v>6687</v>
      </c>
      <c r="B1596" t="s">
        <v>4747</v>
      </c>
      <c r="C1596" t="s">
        <v>6686</v>
      </c>
      <c r="D1596" t="s">
        <v>6687</v>
      </c>
      <c r="E1596" t="s">
        <v>9689</v>
      </c>
      <c r="F1596" t="s">
        <v>4588</v>
      </c>
      <c r="G1596" s="7">
        <v>40537.808311000474</v>
      </c>
      <c r="H1596" s="7">
        <v>31180.706581709648</v>
      </c>
      <c r="I1596" s="7">
        <v>42028.377444891121</v>
      </c>
      <c r="J1596" s="7">
        <v>40154.245706938549</v>
      </c>
      <c r="K1596" s="7">
        <v>40496.993781000005</v>
      </c>
      <c r="L1596" s="7">
        <v>42907.887031000006</v>
      </c>
      <c r="M1596" s="7">
        <v>40753.627453000001</v>
      </c>
      <c r="N1596" s="7">
        <v>39947.874271000001</v>
      </c>
      <c r="O1596" s="7">
        <v>33235.742160000002</v>
      </c>
      <c r="P1596" s="7">
        <v>30482.995221999998</v>
      </c>
      <c r="Q1596" s="7">
        <v>34148.918101999996</v>
      </c>
      <c r="R1596" s="7">
        <v>43462.353087999996</v>
      </c>
    </row>
    <row r="1597" spans="1:18" hidden="1" x14ac:dyDescent="0.35">
      <c r="A1597" s="34" t="s">
        <v>3778</v>
      </c>
      <c r="B1597" t="s">
        <v>4752</v>
      </c>
      <c r="C1597" t="s">
        <v>2003</v>
      </c>
      <c r="D1597" t="s">
        <v>3778</v>
      </c>
      <c r="E1597" t="s">
        <v>9616</v>
      </c>
      <c r="F1597" t="s">
        <v>4588</v>
      </c>
      <c r="G1597" s="7">
        <v>103.806066</v>
      </c>
      <c r="H1597" s="7">
        <v>81.663707971800918</v>
      </c>
      <c r="I1597" s="7">
        <v>55.269725000000001</v>
      </c>
      <c r="J1597" s="7">
        <v>57.03439089083826</v>
      </c>
      <c r="K1597" s="7">
        <v>67.937201999999999</v>
      </c>
      <c r="L1597" s="7">
        <v>68.744892000000007</v>
      </c>
      <c r="M1597" s="7">
        <v>80.931114000000008</v>
      </c>
      <c r="N1597" s="7">
        <v>94.137554000000009</v>
      </c>
      <c r="O1597" s="7">
        <v>93.782944000000001</v>
      </c>
      <c r="P1597" s="7">
        <v>101.59255</v>
      </c>
      <c r="Q1597" s="7">
        <v>96.486611000000011</v>
      </c>
      <c r="R1597" s="7">
        <v>104.463472</v>
      </c>
    </row>
    <row r="1598" spans="1:18" hidden="1" x14ac:dyDescent="0.35">
      <c r="A1598" s="34" t="s">
        <v>790</v>
      </c>
      <c r="B1598" t="s">
        <v>4753</v>
      </c>
      <c r="C1598" t="s">
        <v>789</v>
      </c>
      <c r="D1598" t="s">
        <v>790</v>
      </c>
      <c r="E1598" t="s">
        <v>9616</v>
      </c>
      <c r="F1598" t="s">
        <v>4598</v>
      </c>
      <c r="G1598" s="7">
        <v>4.7234430000000005</v>
      </c>
      <c r="H1598" s="7">
        <v>3.4299090000000003</v>
      </c>
      <c r="I1598" s="7">
        <v>4.7950659999999994</v>
      </c>
      <c r="J1598" s="7">
        <v>4.7218789999999995</v>
      </c>
      <c r="K1598" s="7">
        <v>5.3975010000000001</v>
      </c>
      <c r="L1598" s="7"/>
      <c r="M1598" s="7"/>
      <c r="N1598" s="7"/>
      <c r="O1598" s="7"/>
      <c r="P1598" s="7"/>
      <c r="Q1598" s="7"/>
      <c r="R1598" s="7"/>
    </row>
    <row r="1599" spans="1:18" hidden="1" x14ac:dyDescent="0.35">
      <c r="A1599" s="34" t="s">
        <v>790</v>
      </c>
      <c r="B1599" t="s">
        <v>4753</v>
      </c>
      <c r="C1599" t="s">
        <v>789</v>
      </c>
      <c r="D1599" t="s">
        <v>790</v>
      </c>
      <c r="E1599" t="s">
        <v>9618</v>
      </c>
      <c r="F1599" t="s">
        <v>4598</v>
      </c>
      <c r="G1599" s="7"/>
      <c r="H1599" s="7"/>
      <c r="I1599" s="7"/>
      <c r="J1599" s="7"/>
      <c r="K1599" s="7"/>
      <c r="L1599" s="7">
        <v>4.4761139999999999</v>
      </c>
      <c r="M1599" s="7">
        <v>5.7436099999999994</v>
      </c>
      <c r="N1599" s="7">
        <v>8.9132600000000011</v>
      </c>
      <c r="O1599" s="7">
        <v>7.0314139999999998</v>
      </c>
      <c r="P1599" s="7">
        <v>8.1655169999999995</v>
      </c>
      <c r="Q1599" s="7">
        <v>3.7644769999999999</v>
      </c>
      <c r="R1599" s="7">
        <v>3.2651379999999999</v>
      </c>
    </row>
    <row r="1600" spans="1:18" hidden="1" x14ac:dyDescent="0.35">
      <c r="A1600" s="34" t="s">
        <v>942</v>
      </c>
      <c r="B1600" t="s">
        <v>4753</v>
      </c>
      <c r="C1600" t="s">
        <v>941</v>
      </c>
      <c r="D1600" t="s">
        <v>942</v>
      </c>
      <c r="E1600" t="s">
        <v>9616</v>
      </c>
      <c r="F1600" t="s">
        <v>4598</v>
      </c>
      <c r="G1600" s="7">
        <v>278.03843999999998</v>
      </c>
      <c r="H1600" s="7">
        <v>250.38</v>
      </c>
      <c r="I1600" s="7">
        <v>240.62183999999999</v>
      </c>
      <c r="J1600" s="7">
        <v>23.226839999999999</v>
      </c>
      <c r="K1600" s="7">
        <v>29.481840000000002</v>
      </c>
      <c r="L1600" s="7">
        <v>153.98208</v>
      </c>
      <c r="M1600" s="7">
        <v>288.63792000000001</v>
      </c>
      <c r="N1600" s="7">
        <v>201.77064000000001</v>
      </c>
      <c r="O1600" s="7">
        <v>191.55276000000001</v>
      </c>
      <c r="P1600" s="7">
        <v>192.68100000000001</v>
      </c>
      <c r="Q1600" s="7">
        <v>263.03003999999999</v>
      </c>
      <c r="R1600" s="7">
        <v>262.08287999999999</v>
      </c>
    </row>
    <row r="1601" spans="1:18" hidden="1" x14ac:dyDescent="0.35">
      <c r="A1601" s="34" t="s">
        <v>10095</v>
      </c>
      <c r="B1601" t="s">
        <v>4753</v>
      </c>
      <c r="C1601" t="s">
        <v>1481</v>
      </c>
      <c r="D1601" t="s">
        <v>10095</v>
      </c>
      <c r="E1601" t="s">
        <v>9616</v>
      </c>
      <c r="F1601" t="s">
        <v>4598</v>
      </c>
      <c r="G1601" s="7">
        <v>746.17212600000005</v>
      </c>
      <c r="H1601" s="7">
        <v>738.57151199999998</v>
      </c>
      <c r="I1601" s="7">
        <v>776.89969099999996</v>
      </c>
      <c r="J1601" s="7">
        <v>700.75166400000001</v>
      </c>
      <c r="K1601" s="7">
        <v>631.758197</v>
      </c>
      <c r="L1601" s="7">
        <v>430.86108100000001</v>
      </c>
      <c r="M1601" s="7">
        <v>382.69258000000002</v>
      </c>
      <c r="N1601" s="7">
        <v>273.13099599999998</v>
      </c>
      <c r="O1601" s="7">
        <v>142.51070899999999</v>
      </c>
      <c r="P1601" s="7">
        <v>50.939214</v>
      </c>
      <c r="Q1601" s="7">
        <v>187.42380199999999</v>
      </c>
      <c r="R1601" s="7">
        <v>413.77397100000002</v>
      </c>
    </row>
    <row r="1602" spans="1:18" hidden="1" x14ac:dyDescent="0.35">
      <c r="A1602" s="34" t="s">
        <v>1805</v>
      </c>
      <c r="B1602" t="s">
        <v>4753</v>
      </c>
      <c r="C1602" t="s">
        <v>1804</v>
      </c>
      <c r="D1602" t="s">
        <v>1805</v>
      </c>
      <c r="E1602" t="s">
        <v>9653</v>
      </c>
      <c r="F1602" t="s">
        <v>4598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</row>
    <row r="1603" spans="1:18" hidden="1" x14ac:dyDescent="0.35">
      <c r="A1603" s="34" t="s">
        <v>2234</v>
      </c>
      <c r="B1603" t="s">
        <v>4753</v>
      </c>
      <c r="C1603" t="s">
        <v>2233</v>
      </c>
      <c r="D1603" t="s">
        <v>2234</v>
      </c>
      <c r="E1603" t="s">
        <v>9653</v>
      </c>
      <c r="F1603" t="s">
        <v>4598</v>
      </c>
      <c r="G1603" s="7">
        <v>525.30192</v>
      </c>
      <c r="H1603" s="7">
        <v>413.89055999999999</v>
      </c>
      <c r="I1603" s="7">
        <v>477.67338000000001</v>
      </c>
      <c r="J1603" s="7">
        <v>408.22146000000004</v>
      </c>
      <c r="K1603" s="7">
        <v>420.50106</v>
      </c>
      <c r="L1603" s="7">
        <v>439.16328000000004</v>
      </c>
      <c r="M1603" s="7">
        <v>564.50195999999994</v>
      </c>
      <c r="N1603" s="7">
        <v>624.60612000000003</v>
      </c>
      <c r="O1603" s="7">
        <v>638.15436</v>
      </c>
      <c r="P1603" s="7">
        <v>601.26119999999992</v>
      </c>
      <c r="Q1603" s="7">
        <v>774.57384000000002</v>
      </c>
      <c r="R1603" s="7">
        <v>759.03552000000002</v>
      </c>
    </row>
    <row r="1604" spans="1:18" hidden="1" x14ac:dyDescent="0.35">
      <c r="A1604" s="34" t="s">
        <v>2235</v>
      </c>
      <c r="B1604" t="s">
        <v>4753</v>
      </c>
      <c r="C1604" t="s">
        <v>203</v>
      </c>
      <c r="D1604" t="s">
        <v>2235</v>
      </c>
      <c r="E1604" t="s">
        <v>9616</v>
      </c>
      <c r="F1604" t="s">
        <v>4598</v>
      </c>
      <c r="G1604" s="7"/>
      <c r="H1604" s="7"/>
      <c r="I1604" s="7"/>
      <c r="J1604" s="7"/>
      <c r="K1604" s="7"/>
      <c r="L1604" s="7">
        <v>3.7777579999999999</v>
      </c>
      <c r="M1604" s="7">
        <v>0</v>
      </c>
      <c r="N1604" s="7">
        <v>1.2982259999999999</v>
      </c>
      <c r="O1604" s="7">
        <v>1.144436</v>
      </c>
      <c r="P1604" s="7">
        <v>0</v>
      </c>
      <c r="Q1604" s="7">
        <v>0</v>
      </c>
      <c r="R1604" s="7">
        <v>0</v>
      </c>
    </row>
    <row r="1605" spans="1:18" hidden="1" x14ac:dyDescent="0.35">
      <c r="A1605" s="34" t="s">
        <v>6500</v>
      </c>
      <c r="B1605" t="s">
        <v>4753</v>
      </c>
      <c r="C1605" t="s">
        <v>204</v>
      </c>
      <c r="D1605" t="s">
        <v>6500</v>
      </c>
      <c r="E1605" t="s">
        <v>9616</v>
      </c>
      <c r="F1605" t="s">
        <v>4598</v>
      </c>
      <c r="G1605" s="7"/>
      <c r="H1605" s="7"/>
      <c r="I1605" s="7"/>
      <c r="J1605" s="7"/>
      <c r="K1605" s="7"/>
      <c r="L1605" s="7">
        <v>4.7386629999999998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</row>
    <row r="1606" spans="1:18" hidden="1" x14ac:dyDescent="0.35">
      <c r="A1606" s="34" t="s">
        <v>10096</v>
      </c>
      <c r="B1606" t="s">
        <v>4753</v>
      </c>
      <c r="C1606" t="s">
        <v>137</v>
      </c>
      <c r="D1606" t="s">
        <v>10096</v>
      </c>
      <c r="E1606" t="s">
        <v>9616</v>
      </c>
      <c r="F1606" t="s">
        <v>4598</v>
      </c>
      <c r="G1606" s="7">
        <v>526.10595999999998</v>
      </c>
      <c r="H1606" s="7">
        <v>513.26304900000002</v>
      </c>
      <c r="I1606" s="7">
        <v>554.82668200000001</v>
      </c>
      <c r="J1606" s="7">
        <v>488.04075499999999</v>
      </c>
      <c r="K1606" s="7">
        <v>464.66679200000004</v>
      </c>
      <c r="L1606" s="7">
        <v>428.552255</v>
      </c>
      <c r="M1606" s="7">
        <v>399.04229499999997</v>
      </c>
      <c r="N1606" s="7">
        <v>335.28070199999996</v>
      </c>
      <c r="O1606" s="7">
        <v>78.320596999999992</v>
      </c>
      <c r="P1606" s="7">
        <v>70.806960000000004</v>
      </c>
      <c r="Q1606" s="7">
        <v>383.38563400000004</v>
      </c>
      <c r="R1606" s="7">
        <v>429.70619400000004</v>
      </c>
    </row>
    <row r="1607" spans="1:18" hidden="1" x14ac:dyDescent="0.35">
      <c r="A1607" s="34" t="s">
        <v>10040</v>
      </c>
      <c r="B1607" t="s">
        <v>4753</v>
      </c>
      <c r="C1607" t="s">
        <v>2792</v>
      </c>
      <c r="D1607" t="s">
        <v>10040</v>
      </c>
      <c r="E1607" t="s">
        <v>9616</v>
      </c>
      <c r="F1607" t="s">
        <v>4598</v>
      </c>
      <c r="G1607" s="7"/>
      <c r="H1607" s="7"/>
      <c r="I1607" s="7"/>
      <c r="J1607" s="7"/>
      <c r="K1607" s="7"/>
      <c r="L1607" s="7">
        <v>0.56279999999999997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</row>
    <row r="1608" spans="1:18" hidden="1" x14ac:dyDescent="0.35">
      <c r="A1608" s="34" t="s">
        <v>9715</v>
      </c>
      <c r="B1608" t="s">
        <v>4753</v>
      </c>
      <c r="C1608" t="s">
        <v>2814</v>
      </c>
      <c r="D1608" t="s">
        <v>9715</v>
      </c>
      <c r="E1608" t="s">
        <v>9653</v>
      </c>
      <c r="F1608" t="s">
        <v>4598</v>
      </c>
      <c r="G1608" s="7"/>
      <c r="H1608" s="7"/>
      <c r="I1608" s="7"/>
      <c r="J1608" s="7"/>
      <c r="K1608" s="7"/>
      <c r="L1608" s="7"/>
      <c r="M1608" s="7"/>
      <c r="N1608" s="7">
        <v>2.0975999999999999</v>
      </c>
      <c r="O1608" s="7">
        <v>0</v>
      </c>
      <c r="P1608" s="7">
        <v>0</v>
      </c>
      <c r="Q1608" s="7">
        <v>0</v>
      </c>
      <c r="R1608" s="7">
        <v>0</v>
      </c>
    </row>
    <row r="1609" spans="1:18" hidden="1" x14ac:dyDescent="0.35">
      <c r="A1609" s="34" t="s">
        <v>225</v>
      </c>
      <c r="B1609" t="s">
        <v>4753</v>
      </c>
      <c r="C1609" t="s">
        <v>2851</v>
      </c>
      <c r="D1609" t="s">
        <v>225</v>
      </c>
      <c r="E1609" t="s">
        <v>9616</v>
      </c>
      <c r="F1609" t="s">
        <v>4598</v>
      </c>
      <c r="G1609" s="7"/>
      <c r="H1609" s="7"/>
      <c r="I1609" s="7"/>
      <c r="J1609" s="7"/>
      <c r="K1609" s="7"/>
      <c r="L1609" s="7">
        <v>0.68352000000000002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</row>
    <row r="1610" spans="1:18" hidden="1" x14ac:dyDescent="0.35">
      <c r="A1610" s="34" t="s">
        <v>6501</v>
      </c>
      <c r="B1610" t="s">
        <v>4753</v>
      </c>
      <c r="C1610" t="s">
        <v>2944</v>
      </c>
      <c r="D1610" t="s">
        <v>6501</v>
      </c>
      <c r="E1610" t="s">
        <v>9653</v>
      </c>
      <c r="F1610" t="s">
        <v>4598</v>
      </c>
      <c r="G1610" s="7">
        <v>1433.2039569999999</v>
      </c>
      <c r="H1610" s="7">
        <v>1323.9705049999998</v>
      </c>
      <c r="I1610" s="7">
        <v>1526.6052299999999</v>
      </c>
      <c r="J1610" s="7">
        <v>1676.113869</v>
      </c>
      <c r="K1610" s="7">
        <v>1918.9401769999999</v>
      </c>
      <c r="L1610" s="7">
        <v>1599.964649</v>
      </c>
      <c r="M1610" s="7">
        <v>1791.073887</v>
      </c>
      <c r="N1610" s="7">
        <v>1883.795971</v>
      </c>
      <c r="O1610" s="7">
        <v>1428.455156</v>
      </c>
      <c r="P1610" s="7">
        <v>1775.5417109999999</v>
      </c>
      <c r="Q1610" s="7">
        <v>1555.012432</v>
      </c>
      <c r="R1610" s="7">
        <v>1076.71516</v>
      </c>
    </row>
    <row r="1611" spans="1:18" hidden="1" x14ac:dyDescent="0.35">
      <c r="A1611" s="34" t="s">
        <v>9722</v>
      </c>
      <c r="B1611" t="s">
        <v>4753</v>
      </c>
      <c r="C1611" t="s">
        <v>3027</v>
      </c>
      <c r="D1611" t="s">
        <v>9722</v>
      </c>
      <c r="E1611" t="s">
        <v>9618</v>
      </c>
      <c r="F1611" t="s">
        <v>4598</v>
      </c>
      <c r="G1611" s="7"/>
      <c r="H1611" s="7"/>
      <c r="I1611" s="7"/>
      <c r="J1611" s="7"/>
      <c r="K1611" s="7"/>
      <c r="L1611" s="7">
        <v>3.7357199999999997</v>
      </c>
      <c r="M1611" s="7">
        <v>0</v>
      </c>
      <c r="N1611" s="7">
        <v>0.22409999999999999</v>
      </c>
      <c r="O1611" s="7">
        <v>8.4239999999999995E-2</v>
      </c>
      <c r="P1611" s="7">
        <v>0</v>
      </c>
      <c r="Q1611" s="7">
        <v>0</v>
      </c>
      <c r="R1611" s="7">
        <v>0</v>
      </c>
    </row>
    <row r="1612" spans="1:18" hidden="1" x14ac:dyDescent="0.35">
      <c r="A1612" s="34" t="s">
        <v>206</v>
      </c>
      <c r="B1612" t="s">
        <v>4753</v>
      </c>
      <c r="C1612" t="s">
        <v>3040</v>
      </c>
      <c r="D1612" t="s">
        <v>206</v>
      </c>
      <c r="E1612" t="s">
        <v>9616</v>
      </c>
      <c r="F1612" t="s">
        <v>4598</v>
      </c>
      <c r="G1612" s="7"/>
      <c r="H1612" s="7"/>
      <c r="I1612" s="7"/>
      <c r="J1612" s="7"/>
      <c r="K1612" s="7"/>
      <c r="L1612" s="7">
        <v>1.3273199999999998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</row>
    <row r="1613" spans="1:18" hidden="1" x14ac:dyDescent="0.35">
      <c r="A1613" s="34" t="s">
        <v>10097</v>
      </c>
      <c r="B1613" t="s">
        <v>4753</v>
      </c>
      <c r="C1613" t="s">
        <v>3315</v>
      </c>
      <c r="D1613" t="s">
        <v>10097</v>
      </c>
      <c r="E1613" t="s">
        <v>9616</v>
      </c>
      <c r="F1613" t="s">
        <v>4598</v>
      </c>
      <c r="G1613" s="7">
        <v>896.00613199999998</v>
      </c>
      <c r="H1613" s="7">
        <v>846.11358499999994</v>
      </c>
      <c r="I1613" s="7">
        <v>977.05521099999999</v>
      </c>
      <c r="J1613" s="7">
        <v>838.91889900000001</v>
      </c>
      <c r="K1613" s="7">
        <v>798.83943999999997</v>
      </c>
      <c r="L1613" s="7">
        <v>636.25629600000002</v>
      </c>
      <c r="M1613" s="7">
        <v>272.46563099999997</v>
      </c>
      <c r="N1613" s="7">
        <v>267.80611200000004</v>
      </c>
      <c r="O1613" s="7">
        <v>232.38330300000001</v>
      </c>
      <c r="P1613" s="7">
        <v>328.89212500000002</v>
      </c>
      <c r="Q1613" s="7">
        <v>566.59227199999998</v>
      </c>
      <c r="R1613" s="7">
        <v>642.84983999999997</v>
      </c>
    </row>
    <row r="1614" spans="1:18" hidden="1" x14ac:dyDescent="0.35">
      <c r="A1614" s="34" t="s">
        <v>2235</v>
      </c>
      <c r="B1614" t="s">
        <v>4754</v>
      </c>
      <c r="C1614" t="s">
        <v>203</v>
      </c>
      <c r="D1614" t="s">
        <v>2235</v>
      </c>
      <c r="E1614" t="s">
        <v>9616</v>
      </c>
      <c r="F1614" t="s">
        <v>4598</v>
      </c>
      <c r="G1614" s="7">
        <v>1869.542076</v>
      </c>
      <c r="H1614" s="7">
        <v>1367.995492</v>
      </c>
      <c r="I1614" s="7">
        <v>767.25323200000003</v>
      </c>
      <c r="J1614" s="7">
        <v>704.34005699999989</v>
      </c>
      <c r="K1614" s="7">
        <v>776.94646699999998</v>
      </c>
      <c r="L1614" s="7">
        <v>873.345551</v>
      </c>
      <c r="M1614" s="7">
        <v>1116.4222360000001</v>
      </c>
      <c r="N1614" s="7">
        <v>1332.2930270000002</v>
      </c>
      <c r="O1614" s="7">
        <v>1376.9587059999999</v>
      </c>
      <c r="P1614" s="7">
        <v>1835.748153</v>
      </c>
      <c r="Q1614" s="7">
        <v>1827.229069</v>
      </c>
      <c r="R1614" s="7">
        <v>1860.1300279999998</v>
      </c>
    </row>
    <row r="1615" spans="1:18" hidden="1" x14ac:dyDescent="0.35">
      <c r="A1615" s="34" t="s">
        <v>9715</v>
      </c>
      <c r="B1615" t="s">
        <v>4754</v>
      </c>
      <c r="C1615" t="s">
        <v>2814</v>
      </c>
      <c r="D1615" t="s">
        <v>9715</v>
      </c>
      <c r="E1615" t="s">
        <v>9653</v>
      </c>
      <c r="F1615" t="s">
        <v>4598</v>
      </c>
      <c r="G1615" s="7">
        <v>4.8820800000000002</v>
      </c>
      <c r="H1615" s="7">
        <v>3.0259200000000002</v>
      </c>
      <c r="I1615" s="7">
        <v>4.7421600000000002</v>
      </c>
      <c r="J1615" s="7">
        <v>19.434000000000001</v>
      </c>
      <c r="K1615" s="7">
        <v>24.44304</v>
      </c>
      <c r="L1615" s="7">
        <v>24.92784</v>
      </c>
      <c r="M1615" s="7">
        <v>35.773679999999999</v>
      </c>
      <c r="N1615" s="7">
        <v>64.161119999999997</v>
      </c>
      <c r="O1615" s="7">
        <v>74.477759999999989</v>
      </c>
      <c r="P1615" s="7">
        <v>100.8792</v>
      </c>
      <c r="Q1615" s="7">
        <v>50.316720000000004</v>
      </c>
      <c r="R1615" s="7">
        <v>35.585039999999999</v>
      </c>
    </row>
    <row r="1616" spans="1:18" hidden="1" x14ac:dyDescent="0.35">
      <c r="A1616" s="34" t="s">
        <v>225</v>
      </c>
      <c r="B1616" t="s">
        <v>4754</v>
      </c>
      <c r="C1616" t="s">
        <v>2851</v>
      </c>
      <c r="D1616" t="s">
        <v>225</v>
      </c>
      <c r="E1616" t="s">
        <v>9616</v>
      </c>
      <c r="F1616" t="s">
        <v>4598</v>
      </c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>
        <v>0.11604</v>
      </c>
      <c r="R1616" s="7">
        <v>0</v>
      </c>
    </row>
    <row r="1617" spans="1:18" hidden="1" x14ac:dyDescent="0.35">
      <c r="A1617" s="34" t="s">
        <v>9722</v>
      </c>
      <c r="B1617" t="s">
        <v>4754</v>
      </c>
      <c r="C1617" t="s">
        <v>3027</v>
      </c>
      <c r="D1617" t="s">
        <v>9722</v>
      </c>
      <c r="E1617" t="s">
        <v>9616</v>
      </c>
      <c r="F1617" t="s">
        <v>4598</v>
      </c>
      <c r="G1617" s="7">
        <v>449.09694000000002</v>
      </c>
      <c r="H1617" s="7">
        <v>415.38150000000002</v>
      </c>
      <c r="I1617" s="7">
        <v>466.29917999999998</v>
      </c>
      <c r="J1617" s="7"/>
      <c r="K1617" s="7"/>
      <c r="L1617" s="7"/>
      <c r="M1617" s="7"/>
      <c r="N1617" s="7"/>
      <c r="O1617" s="7"/>
      <c r="P1617" s="7"/>
      <c r="Q1617" s="7"/>
      <c r="R1617" s="7"/>
    </row>
    <row r="1618" spans="1:18" hidden="1" x14ac:dyDescent="0.35">
      <c r="A1618" s="34" t="s">
        <v>9722</v>
      </c>
      <c r="B1618" t="s">
        <v>4754</v>
      </c>
      <c r="C1618" t="s">
        <v>3027</v>
      </c>
      <c r="D1618" t="s">
        <v>9722</v>
      </c>
      <c r="E1618" t="s">
        <v>9618</v>
      </c>
      <c r="F1618" t="s">
        <v>4598</v>
      </c>
      <c r="G1618" s="7"/>
      <c r="H1618" s="7"/>
      <c r="I1618" s="7"/>
      <c r="J1618" s="7">
        <v>428.72543999999999</v>
      </c>
      <c r="K1618" s="7">
        <v>396.91242</v>
      </c>
      <c r="L1618" s="7">
        <v>320.83398</v>
      </c>
      <c r="M1618" s="7">
        <v>269.09280000000001</v>
      </c>
      <c r="N1618" s="7">
        <v>245.57633999999999</v>
      </c>
      <c r="O1618" s="7">
        <v>21.798719999999999</v>
      </c>
      <c r="P1618" s="7">
        <v>136.67939999999999</v>
      </c>
      <c r="Q1618" s="7">
        <v>250.00865999999999</v>
      </c>
      <c r="R1618" s="7">
        <v>338.62752</v>
      </c>
    </row>
    <row r="1619" spans="1:18" hidden="1" x14ac:dyDescent="0.35">
      <c r="A1619" s="34" t="s">
        <v>3098</v>
      </c>
      <c r="B1619" t="s">
        <v>4754</v>
      </c>
      <c r="C1619" t="s">
        <v>3097</v>
      </c>
      <c r="D1619" t="s">
        <v>3098</v>
      </c>
      <c r="E1619" t="s">
        <v>9653</v>
      </c>
      <c r="F1619" t="s">
        <v>4598</v>
      </c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>
        <v>0.56052000000000002</v>
      </c>
      <c r="R1619" s="7">
        <v>0</v>
      </c>
    </row>
    <row r="1620" spans="1:18" hidden="1" x14ac:dyDescent="0.35">
      <c r="A1620" s="34" t="s">
        <v>141</v>
      </c>
      <c r="B1620" t="s">
        <v>4755</v>
      </c>
      <c r="C1620" t="s">
        <v>142</v>
      </c>
      <c r="D1620" t="s">
        <v>141</v>
      </c>
      <c r="E1620" t="s">
        <v>9616</v>
      </c>
      <c r="F1620" t="s">
        <v>4588</v>
      </c>
      <c r="G1620" s="7"/>
      <c r="H1620" s="7"/>
      <c r="I1620" s="7"/>
      <c r="J1620" s="7">
        <v>2400.63348</v>
      </c>
      <c r="K1620" s="7">
        <v>2421.3838350000001</v>
      </c>
      <c r="L1620" s="7">
        <v>2792.2400240000002</v>
      </c>
      <c r="M1620" s="7">
        <v>2974.8713459999999</v>
      </c>
      <c r="N1620" s="7">
        <v>3251.7191830000002</v>
      </c>
      <c r="O1620" s="7">
        <v>3059.0778089999999</v>
      </c>
      <c r="P1620" s="7">
        <v>3380.7112400000001</v>
      </c>
      <c r="Q1620" s="7">
        <v>3253.7530630000001</v>
      </c>
      <c r="R1620" s="7">
        <v>3432.2947869999998</v>
      </c>
    </row>
    <row r="1621" spans="1:18" hidden="1" x14ac:dyDescent="0.35">
      <c r="A1621" s="34" t="s">
        <v>141</v>
      </c>
      <c r="B1621" t="s">
        <v>4755</v>
      </c>
      <c r="C1621" t="s">
        <v>142</v>
      </c>
      <c r="D1621" t="s">
        <v>141</v>
      </c>
      <c r="E1621" t="s">
        <v>9611</v>
      </c>
      <c r="F1621" t="s">
        <v>4588</v>
      </c>
      <c r="G1621" s="7">
        <v>8449.6937510000007</v>
      </c>
      <c r="H1621" s="7">
        <v>7444.2274800000005</v>
      </c>
      <c r="I1621" s="7">
        <v>8172.3646770000005</v>
      </c>
      <c r="J1621" s="7">
        <v>8078.1377170000005</v>
      </c>
      <c r="K1621" s="7">
        <v>7224.6136710000001</v>
      </c>
      <c r="L1621" s="7">
        <v>7389.8815300000006</v>
      </c>
      <c r="M1621" s="7">
        <v>7406.1649550000002</v>
      </c>
      <c r="N1621" s="7">
        <v>7811.648494</v>
      </c>
      <c r="O1621" s="7">
        <v>7811.3803079999998</v>
      </c>
      <c r="P1621" s="7">
        <v>7796.6325959999995</v>
      </c>
      <c r="Q1621" s="7">
        <v>7331.8528120000001</v>
      </c>
      <c r="R1621" s="7">
        <v>8043.9413299999997</v>
      </c>
    </row>
    <row r="1622" spans="1:18" hidden="1" x14ac:dyDescent="0.35">
      <c r="A1622" s="34" t="s">
        <v>1109</v>
      </c>
      <c r="B1622" t="s">
        <v>4756</v>
      </c>
      <c r="C1622" t="s">
        <v>1108</v>
      </c>
      <c r="D1622" t="s">
        <v>1109</v>
      </c>
      <c r="E1622" t="s">
        <v>4126</v>
      </c>
      <c r="F1622" t="s">
        <v>4616</v>
      </c>
      <c r="G1622" s="7"/>
      <c r="H1622" s="7"/>
      <c r="I1622" s="7"/>
      <c r="J1622" s="7"/>
      <c r="K1622" s="7"/>
      <c r="L1622" s="7"/>
      <c r="M1622" s="7"/>
      <c r="N1622" s="7"/>
      <c r="O1622" s="7"/>
      <c r="P1622" s="7">
        <v>93.468000000000004</v>
      </c>
      <c r="Q1622" s="7">
        <v>96.183000000000007</v>
      </c>
      <c r="R1622" s="7">
        <v>103.77930000000001</v>
      </c>
    </row>
    <row r="1623" spans="1:18" hidden="1" x14ac:dyDescent="0.35">
      <c r="A1623" s="34" t="s">
        <v>1109</v>
      </c>
      <c r="B1623" t="s">
        <v>4756</v>
      </c>
      <c r="C1623" t="s">
        <v>1108</v>
      </c>
      <c r="D1623" t="s">
        <v>1109</v>
      </c>
      <c r="E1623" t="s">
        <v>9653</v>
      </c>
      <c r="F1623" t="s">
        <v>4616</v>
      </c>
      <c r="G1623" s="7">
        <v>111.12480000000001</v>
      </c>
      <c r="H1623" s="7">
        <v>97.004100000000008</v>
      </c>
      <c r="I1623" s="7">
        <v>108.48480000000001</v>
      </c>
      <c r="J1623" s="7">
        <v>77.247600000000006</v>
      </c>
      <c r="K1623" s="7">
        <v>81.065399999999997</v>
      </c>
      <c r="L1623" s="7">
        <v>78.38069999999999</v>
      </c>
      <c r="M1623" s="7">
        <v>79.772100000000009</v>
      </c>
      <c r="N1623" s="7">
        <v>83.310299999999998</v>
      </c>
      <c r="O1623" s="7">
        <v>83.938199999999995</v>
      </c>
      <c r="P1623" s="7"/>
      <c r="Q1623" s="7"/>
      <c r="R1623" s="7"/>
    </row>
    <row r="1624" spans="1:18" hidden="1" x14ac:dyDescent="0.35">
      <c r="A1624" s="34" t="s">
        <v>127</v>
      </c>
      <c r="B1624" t="s">
        <v>4757</v>
      </c>
      <c r="C1624" t="s">
        <v>128</v>
      </c>
      <c r="D1624" t="s">
        <v>127</v>
      </c>
      <c r="E1624" t="s">
        <v>4126</v>
      </c>
      <c r="F1624" t="s">
        <v>4588</v>
      </c>
      <c r="G1624" s="7">
        <v>46967.951063849796</v>
      </c>
      <c r="H1624" s="7">
        <v>44943.517191493891</v>
      </c>
      <c r="I1624" s="7">
        <v>53711.681917580041</v>
      </c>
      <c r="J1624" s="7">
        <v>51637.912951067694</v>
      </c>
      <c r="K1624" s="7">
        <v>57128.852866999994</v>
      </c>
      <c r="L1624" s="7">
        <v>47797.530477</v>
      </c>
      <c r="M1624" s="7">
        <v>56245.179983999995</v>
      </c>
      <c r="N1624" s="7">
        <v>56034.779399999999</v>
      </c>
      <c r="O1624" s="7">
        <v>54274.138709000006</v>
      </c>
      <c r="P1624" s="7">
        <v>52012.365343999998</v>
      </c>
      <c r="Q1624" s="7">
        <v>46031.888420999996</v>
      </c>
      <c r="R1624" s="7">
        <v>40686.293093999993</v>
      </c>
    </row>
    <row r="1625" spans="1:18" hidden="1" x14ac:dyDescent="0.35">
      <c r="A1625" s="34" t="s">
        <v>127</v>
      </c>
      <c r="B1625" t="s">
        <v>4757</v>
      </c>
      <c r="C1625" t="s">
        <v>128</v>
      </c>
      <c r="D1625" t="s">
        <v>127</v>
      </c>
      <c r="E1625" t="s">
        <v>9616</v>
      </c>
      <c r="F1625" t="s">
        <v>4588</v>
      </c>
      <c r="G1625" s="7">
        <v>50935.888539022533</v>
      </c>
      <c r="H1625" s="7">
        <v>44938.005804304725</v>
      </c>
      <c r="I1625" s="7">
        <v>54268.474601374597</v>
      </c>
      <c r="J1625" s="7">
        <v>51630.188218036536</v>
      </c>
      <c r="K1625" s="7">
        <v>57107.068968</v>
      </c>
      <c r="L1625" s="7">
        <v>47727.508159999998</v>
      </c>
      <c r="M1625" s="7">
        <v>56237.123968</v>
      </c>
      <c r="N1625" s="7">
        <v>56032.828125999993</v>
      </c>
      <c r="O1625" s="7">
        <v>54271.611900000004</v>
      </c>
      <c r="P1625" s="7">
        <v>52012.365343999998</v>
      </c>
      <c r="Q1625" s="7">
        <v>46031.888416999995</v>
      </c>
      <c r="R1625" s="7">
        <v>35790.343951000003</v>
      </c>
    </row>
    <row r="1626" spans="1:18" hidden="1" x14ac:dyDescent="0.35">
      <c r="A1626" s="34" t="s">
        <v>127</v>
      </c>
      <c r="B1626" t="s">
        <v>4757</v>
      </c>
      <c r="C1626" t="s">
        <v>128</v>
      </c>
      <c r="D1626" t="s">
        <v>127</v>
      </c>
      <c r="E1626" t="s">
        <v>9829</v>
      </c>
      <c r="F1626" t="s">
        <v>4588</v>
      </c>
      <c r="G1626" s="7">
        <v>0</v>
      </c>
      <c r="H1626" s="7">
        <v>0</v>
      </c>
      <c r="I1626" s="7">
        <v>561.66442838189391</v>
      </c>
      <c r="J1626" s="7">
        <v>0</v>
      </c>
      <c r="K1626" s="7">
        <v>0</v>
      </c>
      <c r="L1626" s="7">
        <v>0</v>
      </c>
      <c r="M1626" s="7">
        <v>0</v>
      </c>
      <c r="N1626" s="7">
        <v>1.9512670000000001</v>
      </c>
      <c r="O1626" s="7">
        <v>2.5268069999999998</v>
      </c>
      <c r="P1626" s="7">
        <v>0</v>
      </c>
      <c r="Q1626" s="7">
        <v>0</v>
      </c>
      <c r="R1626" s="7">
        <v>26500.126700000001</v>
      </c>
    </row>
    <row r="1627" spans="1:18" hidden="1" x14ac:dyDescent="0.35">
      <c r="A1627" s="34" t="s">
        <v>10098</v>
      </c>
      <c r="B1627" t="s">
        <v>4758</v>
      </c>
      <c r="C1627" t="s">
        <v>829</v>
      </c>
      <c r="D1627" t="s">
        <v>10098</v>
      </c>
      <c r="E1627" t="s">
        <v>9618</v>
      </c>
      <c r="F1627" t="s">
        <v>7276</v>
      </c>
      <c r="G1627" s="7">
        <v>29.984776999999998</v>
      </c>
      <c r="H1627" s="7">
        <v>31.511056</v>
      </c>
      <c r="I1627" s="7">
        <v>35.584663999999997</v>
      </c>
      <c r="J1627" s="7">
        <v>39.470552000000005</v>
      </c>
      <c r="K1627" s="7">
        <v>41.18083</v>
      </c>
      <c r="L1627" s="7">
        <v>44.043906999999997</v>
      </c>
      <c r="M1627" s="7">
        <v>48.982506999999998</v>
      </c>
      <c r="N1627" s="7">
        <v>24.082722</v>
      </c>
      <c r="O1627" s="7">
        <v>49.822558999999998</v>
      </c>
      <c r="P1627" s="7">
        <v>57.539631</v>
      </c>
      <c r="Q1627" s="7">
        <v>50.859413000000004</v>
      </c>
      <c r="R1627" s="7">
        <v>44.663218999999998</v>
      </c>
    </row>
    <row r="1628" spans="1:18" hidden="1" x14ac:dyDescent="0.35">
      <c r="A1628" s="34" t="s">
        <v>1037</v>
      </c>
      <c r="B1628" t="s">
        <v>4758</v>
      </c>
      <c r="C1628" t="s">
        <v>1036</v>
      </c>
      <c r="D1628" t="s">
        <v>1037</v>
      </c>
      <c r="E1628" t="s">
        <v>9619</v>
      </c>
      <c r="F1628" t="s">
        <v>7276</v>
      </c>
      <c r="G1628" s="7">
        <v>10.73836</v>
      </c>
      <c r="H1628" s="7">
        <v>18.620480000000001</v>
      </c>
      <c r="I1628" s="7">
        <v>15.634139999999999</v>
      </c>
      <c r="J1628" s="7">
        <v>15.716520000000001</v>
      </c>
      <c r="K1628" s="7">
        <v>15.42714</v>
      </c>
      <c r="L1628" s="7">
        <v>11.65902</v>
      </c>
      <c r="M1628" s="7">
        <v>12.214079999999999</v>
      </c>
      <c r="N1628" s="7">
        <v>11.575979999999999</v>
      </c>
      <c r="O1628" s="7">
        <v>9.3345599999999997</v>
      </c>
      <c r="P1628" s="7">
        <v>13.199219999999999</v>
      </c>
      <c r="Q1628" s="7">
        <v>10.515540000000001</v>
      </c>
      <c r="R1628" s="7">
        <v>11.3088</v>
      </c>
    </row>
    <row r="1629" spans="1:18" hidden="1" x14ac:dyDescent="0.35">
      <c r="A1629" s="34" t="s">
        <v>1317</v>
      </c>
      <c r="B1629" t="s">
        <v>4758</v>
      </c>
      <c r="C1629" t="s">
        <v>1316</v>
      </c>
      <c r="D1629" t="s">
        <v>1317</v>
      </c>
      <c r="E1629" t="s">
        <v>9616</v>
      </c>
      <c r="F1629" t="s">
        <v>4616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/>
      <c r="N1629" s="7"/>
      <c r="O1629" s="7"/>
      <c r="P1629" s="7"/>
      <c r="Q1629" s="7"/>
      <c r="R1629" s="7"/>
    </row>
    <row r="1630" spans="1:18" hidden="1" x14ac:dyDescent="0.35">
      <c r="A1630" s="34" t="s">
        <v>10099</v>
      </c>
      <c r="B1630" t="s">
        <v>4758</v>
      </c>
      <c r="C1630" t="s">
        <v>1318</v>
      </c>
      <c r="D1630" t="s">
        <v>10099</v>
      </c>
      <c r="E1630" t="s">
        <v>9692</v>
      </c>
      <c r="F1630" t="s">
        <v>7276</v>
      </c>
      <c r="G1630" s="7">
        <v>282.79061300000001</v>
      </c>
      <c r="H1630" s="7">
        <v>204.920875</v>
      </c>
      <c r="I1630" s="7">
        <v>225.71149700000001</v>
      </c>
      <c r="J1630" s="7">
        <v>177.16427200000001</v>
      </c>
      <c r="K1630" s="7">
        <v>111.37709</v>
      </c>
      <c r="L1630" s="7">
        <v>122.072739</v>
      </c>
      <c r="M1630" s="7">
        <v>94.069793999999987</v>
      </c>
      <c r="N1630" s="7">
        <v>163.53685899999999</v>
      </c>
      <c r="O1630" s="7">
        <v>99.036675000000002</v>
      </c>
      <c r="P1630" s="7">
        <v>177.72735800000001</v>
      </c>
      <c r="Q1630" s="7">
        <v>264.21193699999998</v>
      </c>
      <c r="R1630" s="7">
        <v>251.191563</v>
      </c>
    </row>
    <row r="1631" spans="1:18" hidden="1" x14ac:dyDescent="0.35">
      <c r="A1631" s="34" t="s">
        <v>1547</v>
      </c>
      <c r="B1631" t="s">
        <v>4758</v>
      </c>
      <c r="C1631" t="s">
        <v>1546</v>
      </c>
      <c r="D1631" t="s">
        <v>1547</v>
      </c>
      <c r="E1631" t="s">
        <v>9615</v>
      </c>
      <c r="F1631" t="s">
        <v>7276</v>
      </c>
      <c r="G1631" s="7">
        <v>13.925706</v>
      </c>
      <c r="H1631" s="7">
        <v>3.212164</v>
      </c>
      <c r="I1631" s="7">
        <v>3.980693</v>
      </c>
      <c r="J1631" s="7">
        <v>12.561213</v>
      </c>
      <c r="K1631" s="7">
        <v>9.6274439999999988</v>
      </c>
      <c r="L1631" s="7">
        <v>10.300910999999999</v>
      </c>
      <c r="M1631" s="7">
        <v>10.750774999999999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</row>
    <row r="1632" spans="1:18" hidden="1" x14ac:dyDescent="0.35">
      <c r="A1632" s="34" t="s">
        <v>1889</v>
      </c>
      <c r="B1632" t="s">
        <v>4758</v>
      </c>
      <c r="C1632" t="s">
        <v>1888</v>
      </c>
      <c r="D1632" t="s">
        <v>1889</v>
      </c>
      <c r="E1632" t="s">
        <v>9615</v>
      </c>
      <c r="F1632" t="s">
        <v>7276</v>
      </c>
      <c r="G1632" s="7">
        <v>33.910800000000002</v>
      </c>
      <c r="H1632" s="7">
        <v>38.548439999999999</v>
      </c>
      <c r="I1632" s="7">
        <v>52.070639999999997</v>
      </c>
      <c r="J1632" s="7">
        <v>58.880279999999999</v>
      </c>
      <c r="K1632" s="7">
        <v>53.779919999999997</v>
      </c>
      <c r="L1632" s="7">
        <v>59.784239999999997</v>
      </c>
      <c r="M1632" s="7">
        <v>67.212360000000004</v>
      </c>
      <c r="N1632" s="7">
        <v>64.408199999999994</v>
      </c>
      <c r="O1632" s="7">
        <v>45.605400000000003</v>
      </c>
      <c r="P1632" s="7"/>
      <c r="Q1632" s="7"/>
      <c r="R1632" s="7"/>
    </row>
    <row r="1633" spans="1:18" hidden="1" x14ac:dyDescent="0.35">
      <c r="A1633" s="34" t="s">
        <v>1889</v>
      </c>
      <c r="B1633" t="s">
        <v>4758</v>
      </c>
      <c r="C1633" t="s">
        <v>1888</v>
      </c>
      <c r="D1633" t="s">
        <v>1889</v>
      </c>
      <c r="E1633" t="s">
        <v>9771</v>
      </c>
      <c r="F1633" t="s">
        <v>7276</v>
      </c>
      <c r="G1633" s="7"/>
      <c r="H1633" s="7"/>
      <c r="I1633" s="7"/>
      <c r="J1633" s="7"/>
      <c r="K1633" s="7"/>
      <c r="L1633" s="7"/>
      <c r="M1633" s="7"/>
      <c r="N1633" s="7"/>
      <c r="O1633" s="7"/>
      <c r="P1633" s="7">
        <v>55.486080000000001</v>
      </c>
      <c r="Q1633" s="7">
        <v>46.505040000000001</v>
      </c>
      <c r="R1633" s="7">
        <v>36.313559999999995</v>
      </c>
    </row>
    <row r="1634" spans="1:18" hidden="1" x14ac:dyDescent="0.35">
      <c r="A1634" s="34" t="s">
        <v>10100</v>
      </c>
      <c r="B1634" t="s">
        <v>4758</v>
      </c>
      <c r="C1634" t="s">
        <v>1923</v>
      </c>
      <c r="D1634" t="s">
        <v>10100</v>
      </c>
      <c r="E1634" t="s">
        <v>9619</v>
      </c>
      <c r="F1634" t="s">
        <v>7276</v>
      </c>
      <c r="G1634" s="7">
        <v>37.302990000000001</v>
      </c>
      <c r="H1634" s="7">
        <v>34.075980000000001</v>
      </c>
      <c r="I1634" s="7">
        <v>39.161699999999996</v>
      </c>
      <c r="J1634" s="7">
        <v>38.612220000000001</v>
      </c>
      <c r="K1634" s="7">
        <v>35.164619999999999</v>
      </c>
      <c r="L1634" s="7">
        <v>40.061879999999995</v>
      </c>
      <c r="M1634" s="7">
        <v>43.750815000000003</v>
      </c>
      <c r="N1634" s="7">
        <v>36.350459999999998</v>
      </c>
      <c r="O1634" s="7">
        <v>37.698689999999999</v>
      </c>
      <c r="P1634" s="7">
        <v>40.664730000000006</v>
      </c>
      <c r="Q1634" s="7">
        <v>36.890099999999997</v>
      </c>
      <c r="R1634" s="7">
        <v>37.047150000000002</v>
      </c>
    </row>
    <row r="1635" spans="1:18" hidden="1" x14ac:dyDescent="0.35">
      <c r="A1635" s="34" t="s">
        <v>9848</v>
      </c>
      <c r="B1635" t="s">
        <v>4758</v>
      </c>
      <c r="C1635" t="s">
        <v>2031</v>
      </c>
      <c r="D1635" t="s">
        <v>9848</v>
      </c>
      <c r="E1635" t="s">
        <v>9620</v>
      </c>
      <c r="F1635" t="s">
        <v>7276</v>
      </c>
      <c r="G1635" s="7">
        <v>223.04199199999999</v>
      </c>
      <c r="H1635" s="7">
        <v>136.65691200000001</v>
      </c>
      <c r="I1635" s="7">
        <v>323.76637699999998</v>
      </c>
      <c r="J1635" s="7">
        <v>220.51714999999999</v>
      </c>
      <c r="K1635" s="7">
        <v>201.33501500000003</v>
      </c>
      <c r="L1635" s="7">
        <v>176.999698</v>
      </c>
      <c r="M1635" s="7">
        <v>175.259612</v>
      </c>
      <c r="N1635" s="7">
        <v>85.587706999999995</v>
      </c>
      <c r="O1635" s="7">
        <v>13.657579</v>
      </c>
      <c r="P1635" s="7">
        <v>21.368507000000001</v>
      </c>
      <c r="Q1635" s="7">
        <v>147.54432999999997</v>
      </c>
      <c r="R1635" s="7">
        <v>317.75518</v>
      </c>
    </row>
    <row r="1636" spans="1:18" hidden="1" x14ac:dyDescent="0.35">
      <c r="A1636" s="34" t="s">
        <v>10101</v>
      </c>
      <c r="B1636" t="s">
        <v>4758</v>
      </c>
      <c r="C1636" t="s">
        <v>2079</v>
      </c>
      <c r="D1636" t="s">
        <v>10101</v>
      </c>
      <c r="E1636" t="s">
        <v>9616</v>
      </c>
      <c r="F1636" t="s">
        <v>7276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/>
      <c r="N1636" s="7"/>
      <c r="O1636" s="7"/>
      <c r="P1636" s="7"/>
      <c r="Q1636" s="7"/>
      <c r="R1636" s="7"/>
    </row>
    <row r="1637" spans="1:18" hidden="1" x14ac:dyDescent="0.35">
      <c r="A1637" s="34" t="s">
        <v>10101</v>
      </c>
      <c r="B1637" t="s">
        <v>4758</v>
      </c>
      <c r="C1637" t="s">
        <v>2079</v>
      </c>
      <c r="D1637" t="s">
        <v>10101</v>
      </c>
      <c r="E1637" t="s">
        <v>9692</v>
      </c>
      <c r="F1637" t="s">
        <v>7276</v>
      </c>
      <c r="G1637" s="7">
        <v>98.188255999999996</v>
      </c>
      <c r="H1637" s="7">
        <v>50.954055999999994</v>
      </c>
      <c r="I1637" s="7">
        <v>98.478316000000007</v>
      </c>
      <c r="J1637" s="7">
        <v>92.276441000000005</v>
      </c>
      <c r="K1637" s="7">
        <v>86.400297000000009</v>
      </c>
      <c r="L1637" s="7">
        <v>89.029959000000005</v>
      </c>
      <c r="M1637" s="7">
        <v>92.130551000000011</v>
      </c>
      <c r="N1637" s="7">
        <v>90.479900999999998</v>
      </c>
      <c r="O1637" s="7">
        <v>91.114142999999999</v>
      </c>
      <c r="P1637" s="7">
        <v>114.745773</v>
      </c>
      <c r="Q1637" s="7">
        <v>101.703048</v>
      </c>
      <c r="R1637" s="7">
        <v>97.335920999999999</v>
      </c>
    </row>
    <row r="1638" spans="1:18" hidden="1" x14ac:dyDescent="0.35">
      <c r="A1638" s="34" t="s">
        <v>2101</v>
      </c>
      <c r="B1638" t="s">
        <v>4758</v>
      </c>
      <c r="C1638" t="s">
        <v>2100</v>
      </c>
      <c r="D1638" t="s">
        <v>2101</v>
      </c>
      <c r="E1638" t="s">
        <v>9619</v>
      </c>
      <c r="F1638" t="s">
        <v>7276</v>
      </c>
      <c r="G1638" s="7">
        <v>121.44132</v>
      </c>
      <c r="H1638" s="7">
        <v>62.717280000000002</v>
      </c>
      <c r="I1638" s="7">
        <v>134.27351999999999</v>
      </c>
      <c r="J1638" s="7">
        <v>129.89843999999999</v>
      </c>
      <c r="K1638" s="7">
        <v>136.32</v>
      </c>
      <c r="L1638" s="7">
        <v>137.38320000000002</v>
      </c>
      <c r="M1638" s="7">
        <v>146.57808</v>
      </c>
      <c r="N1638" s="7">
        <v>141.51383999999999</v>
      </c>
      <c r="O1638" s="7">
        <v>133.20828</v>
      </c>
      <c r="P1638" s="7">
        <v>144.99804</v>
      </c>
      <c r="Q1638" s="7">
        <v>131.29295999999999</v>
      </c>
      <c r="R1638" s="7">
        <v>131.69412</v>
      </c>
    </row>
    <row r="1639" spans="1:18" hidden="1" x14ac:dyDescent="0.35">
      <c r="A1639" s="34" t="s">
        <v>10102</v>
      </c>
      <c r="B1639" t="s">
        <v>4758</v>
      </c>
      <c r="C1639" t="s">
        <v>2127</v>
      </c>
      <c r="D1639" t="s">
        <v>10102</v>
      </c>
      <c r="E1639" t="s">
        <v>9626</v>
      </c>
      <c r="F1639" t="s">
        <v>7276</v>
      </c>
      <c r="G1639" s="7">
        <v>111.232997</v>
      </c>
      <c r="H1639" s="7">
        <v>107.436393</v>
      </c>
      <c r="I1639" s="7">
        <v>145.30559700000001</v>
      </c>
      <c r="J1639" s="7">
        <v>100.174663</v>
      </c>
      <c r="K1639" s="7">
        <v>135.07396599999998</v>
      </c>
      <c r="L1639" s="7">
        <v>114.435408</v>
      </c>
      <c r="M1639" s="7">
        <v>100.91606399999999</v>
      </c>
      <c r="N1639" s="7">
        <v>111.869552</v>
      </c>
      <c r="O1639" s="7">
        <v>86.061013000000003</v>
      </c>
      <c r="P1639" s="7">
        <v>124.799228</v>
      </c>
      <c r="Q1639" s="7">
        <v>105.620999</v>
      </c>
      <c r="R1639" s="7">
        <v>106.22947000000001</v>
      </c>
    </row>
    <row r="1640" spans="1:18" hidden="1" x14ac:dyDescent="0.35">
      <c r="A1640" s="34" t="s">
        <v>10103</v>
      </c>
      <c r="B1640" t="s">
        <v>4758</v>
      </c>
      <c r="C1640" t="s">
        <v>2193</v>
      </c>
      <c r="D1640" t="s">
        <v>10103</v>
      </c>
      <c r="E1640" t="s">
        <v>9653</v>
      </c>
      <c r="F1640" t="s">
        <v>4616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/>
      <c r="N1640" s="7"/>
      <c r="O1640" s="7"/>
      <c r="P1640" s="7"/>
      <c r="Q1640" s="7"/>
      <c r="R1640" s="7"/>
    </row>
    <row r="1641" spans="1:18" hidden="1" x14ac:dyDescent="0.35">
      <c r="A1641" s="34" t="s">
        <v>10104</v>
      </c>
      <c r="B1641" t="s">
        <v>4758</v>
      </c>
      <c r="C1641" t="s">
        <v>2228</v>
      </c>
      <c r="D1641" t="s">
        <v>10104</v>
      </c>
      <c r="E1641" t="s">
        <v>9616</v>
      </c>
      <c r="F1641" t="s">
        <v>7276</v>
      </c>
      <c r="G1641" s="7">
        <v>426.74133599999999</v>
      </c>
      <c r="H1641" s="7">
        <v>359.13234799999998</v>
      </c>
      <c r="I1641" s="7">
        <v>334.07405599999998</v>
      </c>
      <c r="J1641" s="7">
        <v>261.03958599999999</v>
      </c>
      <c r="K1641" s="7">
        <v>248.61670000000001</v>
      </c>
      <c r="L1641" s="7">
        <v>198.55303099999998</v>
      </c>
      <c r="M1641" s="7">
        <v>229.495733</v>
      </c>
      <c r="N1641" s="7">
        <v>244.92820900000001</v>
      </c>
      <c r="O1641" s="7">
        <v>221.126924</v>
      </c>
      <c r="P1641" s="7">
        <v>247.37985800000001</v>
      </c>
      <c r="Q1641" s="7">
        <v>290.07153600000004</v>
      </c>
      <c r="R1641" s="7">
        <v>356.35731199999998</v>
      </c>
    </row>
    <row r="1642" spans="1:18" hidden="1" x14ac:dyDescent="0.35">
      <c r="A1642" s="34" t="s">
        <v>10105</v>
      </c>
      <c r="B1642" t="s">
        <v>4758</v>
      </c>
      <c r="C1642" t="s">
        <v>2332</v>
      </c>
      <c r="D1642" t="s">
        <v>10105</v>
      </c>
      <c r="E1642" t="s">
        <v>9618</v>
      </c>
      <c r="F1642" t="s">
        <v>7276</v>
      </c>
      <c r="G1642" s="7">
        <v>92.074658999999997</v>
      </c>
      <c r="H1642" s="7">
        <v>91.275698999999989</v>
      </c>
      <c r="I1642" s="7">
        <v>94.426724000000007</v>
      </c>
      <c r="J1642" s="7">
        <v>88.510365000000007</v>
      </c>
      <c r="K1642" s="7">
        <v>86.413448000000002</v>
      </c>
      <c r="L1642" s="7">
        <v>77.325964000000013</v>
      </c>
      <c r="M1642" s="7">
        <v>89.689132999999998</v>
      </c>
      <c r="N1642" s="7">
        <v>76.687158999999994</v>
      </c>
      <c r="O1642" s="7">
        <v>77.508044999999996</v>
      </c>
      <c r="P1642" s="7">
        <v>88.479515000000006</v>
      </c>
      <c r="Q1642" s="7">
        <v>73.342377999999997</v>
      </c>
      <c r="R1642" s="7">
        <v>84.166087000000005</v>
      </c>
    </row>
    <row r="1643" spans="1:18" hidden="1" x14ac:dyDescent="0.35">
      <c r="A1643" s="34" t="s">
        <v>2426</v>
      </c>
      <c r="B1643" t="s">
        <v>4758</v>
      </c>
      <c r="C1643" t="s">
        <v>2425</v>
      </c>
      <c r="D1643" t="s">
        <v>2426</v>
      </c>
      <c r="E1643" t="s">
        <v>4126</v>
      </c>
      <c r="F1643" t="s">
        <v>7276</v>
      </c>
      <c r="G1643" s="7">
        <v>52.638839999999995</v>
      </c>
      <c r="H1643" s="7">
        <v>40.432079999999999</v>
      </c>
      <c r="I1643" s="7">
        <v>49.484639999999999</v>
      </c>
      <c r="J1643" s="7">
        <v>63.238320000000002</v>
      </c>
      <c r="K1643" s="7">
        <v>66.25188</v>
      </c>
      <c r="L1643" s="7">
        <v>54.168120000000002</v>
      </c>
      <c r="M1643" s="7">
        <v>42.444600000000001</v>
      </c>
      <c r="N1643" s="7">
        <v>41.226120000000002</v>
      </c>
      <c r="O1643" s="7">
        <v>29.721959999999999</v>
      </c>
      <c r="P1643" s="7">
        <v>59.867400000000004</v>
      </c>
      <c r="Q1643" s="7">
        <v>100.06116</v>
      </c>
      <c r="R1643" s="7">
        <v>58.084919999999997</v>
      </c>
    </row>
    <row r="1644" spans="1:18" hidden="1" x14ac:dyDescent="0.35">
      <c r="A1644" s="34" t="s">
        <v>7195</v>
      </c>
      <c r="B1644" t="s">
        <v>4758</v>
      </c>
      <c r="C1644" t="s">
        <v>2473</v>
      </c>
      <c r="D1644" t="s">
        <v>7195</v>
      </c>
      <c r="E1644" t="s">
        <v>9616</v>
      </c>
      <c r="F1644" t="s">
        <v>7276</v>
      </c>
      <c r="G1644" s="7">
        <v>622.76465899999994</v>
      </c>
      <c r="H1644" s="7">
        <v>499.80430999999999</v>
      </c>
      <c r="I1644" s="7">
        <v>485.90475300000003</v>
      </c>
      <c r="J1644" s="7">
        <v>389.99714899999998</v>
      </c>
      <c r="K1644" s="7">
        <v>534.18527399999994</v>
      </c>
      <c r="L1644" s="7">
        <v>464.74740800000001</v>
      </c>
      <c r="M1644" s="7">
        <v>412.56103899999999</v>
      </c>
      <c r="N1644" s="7">
        <v>469.79139500000002</v>
      </c>
      <c r="O1644" s="7">
        <v>448.59707299999997</v>
      </c>
      <c r="P1644" s="7">
        <v>515.127073</v>
      </c>
      <c r="Q1644" s="7">
        <v>491.83915100000002</v>
      </c>
      <c r="R1644" s="7">
        <v>604.09702800000002</v>
      </c>
    </row>
    <row r="1645" spans="1:18" hidden="1" x14ac:dyDescent="0.35">
      <c r="A1645" s="34" t="s">
        <v>9842</v>
      </c>
      <c r="B1645" t="s">
        <v>4758</v>
      </c>
      <c r="C1645" t="s">
        <v>2759</v>
      </c>
      <c r="D1645" t="s">
        <v>9842</v>
      </c>
      <c r="E1645" t="s">
        <v>4126</v>
      </c>
      <c r="F1645" t="s">
        <v>7276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</row>
    <row r="1646" spans="1:18" hidden="1" x14ac:dyDescent="0.35">
      <c r="A1646" s="34" t="s">
        <v>10106</v>
      </c>
      <c r="B1646" t="s">
        <v>4758</v>
      </c>
      <c r="C1646" t="s">
        <v>2818</v>
      </c>
      <c r="D1646" t="s">
        <v>10106</v>
      </c>
      <c r="E1646" t="s">
        <v>9616</v>
      </c>
      <c r="F1646" t="s">
        <v>4616</v>
      </c>
      <c r="G1646" s="7">
        <v>843.93312600000002</v>
      </c>
      <c r="H1646" s="7">
        <v>707.50987399999997</v>
      </c>
      <c r="I1646" s="7">
        <v>775.97716300000002</v>
      </c>
      <c r="J1646" s="7">
        <v>738.334836</v>
      </c>
      <c r="K1646" s="7">
        <v>779.28106700000001</v>
      </c>
      <c r="L1646" s="7">
        <v>726.98291299999994</v>
      </c>
      <c r="M1646" s="7">
        <v>926.14976799999999</v>
      </c>
      <c r="N1646" s="7">
        <v>839.39263600000004</v>
      </c>
      <c r="O1646" s="7">
        <v>761.45246999999995</v>
      </c>
      <c r="P1646" s="7">
        <v>914.107438</v>
      </c>
      <c r="Q1646" s="7">
        <v>772.996756</v>
      </c>
      <c r="R1646" s="7">
        <v>679.65377899999999</v>
      </c>
    </row>
    <row r="1647" spans="1:18" hidden="1" x14ac:dyDescent="0.35">
      <c r="A1647" s="34" t="s">
        <v>10107</v>
      </c>
      <c r="B1647" t="s">
        <v>4759</v>
      </c>
      <c r="C1647" t="s">
        <v>800</v>
      </c>
      <c r="D1647" t="s">
        <v>10107</v>
      </c>
      <c r="E1647" t="s">
        <v>9626</v>
      </c>
      <c r="F1647" t="s">
        <v>7276</v>
      </c>
      <c r="G1647" s="7">
        <v>217.59672</v>
      </c>
      <c r="H1647" s="7">
        <v>190.36973999999998</v>
      </c>
      <c r="I1647" s="7">
        <v>169.43333999999999</v>
      </c>
      <c r="J1647" s="7">
        <v>120.96216</v>
      </c>
      <c r="K1647" s="7">
        <v>170.19036</v>
      </c>
      <c r="L1647" s="7">
        <v>232.49016</v>
      </c>
      <c r="M1647" s="7">
        <v>312.14802000000003</v>
      </c>
      <c r="N1647" s="7">
        <v>293.20302000000004</v>
      </c>
      <c r="O1647" s="7">
        <v>309.75900000000001</v>
      </c>
      <c r="P1647" s="7">
        <v>239.98188000000002</v>
      </c>
      <c r="Q1647" s="7">
        <v>150.00551999999999</v>
      </c>
      <c r="R1647" s="7">
        <v>125.31858</v>
      </c>
    </row>
    <row r="1648" spans="1:18" hidden="1" x14ac:dyDescent="0.35">
      <c r="A1648" s="34" t="s">
        <v>10108</v>
      </c>
      <c r="B1648" t="s">
        <v>4759</v>
      </c>
      <c r="C1648" t="s">
        <v>1115</v>
      </c>
      <c r="D1648" t="s">
        <v>10108</v>
      </c>
      <c r="E1648" t="s">
        <v>4591</v>
      </c>
      <c r="F1648" t="s">
        <v>7276</v>
      </c>
      <c r="G1648" s="7">
        <v>340.89700300000004</v>
      </c>
      <c r="H1648" s="7">
        <v>321.661993</v>
      </c>
      <c r="I1648" s="7">
        <v>347.67905500000001</v>
      </c>
      <c r="J1648" s="7">
        <v>356.84553700000004</v>
      </c>
      <c r="K1648" s="7">
        <v>405.218661</v>
      </c>
      <c r="L1648" s="7">
        <v>370.780711</v>
      </c>
      <c r="M1648" s="7">
        <v>444.69147600000002</v>
      </c>
      <c r="N1648" s="7">
        <v>435.68345899999997</v>
      </c>
      <c r="O1648" s="7">
        <v>273.85574099999997</v>
      </c>
      <c r="P1648" s="7">
        <v>418.07446199999998</v>
      </c>
      <c r="Q1648" s="7">
        <v>398.09970500000003</v>
      </c>
      <c r="R1648" s="7">
        <v>413.24696399999999</v>
      </c>
    </row>
    <row r="1649" spans="1:18" hidden="1" x14ac:dyDescent="0.35">
      <c r="A1649" s="34" t="s">
        <v>6689</v>
      </c>
      <c r="B1649" t="s">
        <v>4759</v>
      </c>
      <c r="C1649" t="s">
        <v>6688</v>
      </c>
      <c r="D1649" t="s">
        <v>6689</v>
      </c>
      <c r="E1649" t="s">
        <v>9616</v>
      </c>
      <c r="F1649" t="s">
        <v>7276</v>
      </c>
      <c r="G1649" s="7">
        <v>376.06629500000003</v>
      </c>
      <c r="H1649" s="7">
        <v>476.17170100000004</v>
      </c>
      <c r="I1649" s="7">
        <v>421.07646599999998</v>
      </c>
      <c r="J1649" s="7">
        <v>382.31721699999997</v>
      </c>
      <c r="K1649" s="7">
        <v>333.92292100000003</v>
      </c>
      <c r="L1649" s="7">
        <v>146.828318</v>
      </c>
      <c r="M1649" s="7">
        <v>210.41510399999999</v>
      </c>
      <c r="N1649" s="7">
        <v>120.521585</v>
      </c>
      <c r="O1649" s="7">
        <v>292.97316699999999</v>
      </c>
      <c r="P1649" s="7">
        <v>347.16946899999994</v>
      </c>
      <c r="Q1649" s="7">
        <v>371.42027299999995</v>
      </c>
      <c r="R1649" s="7">
        <v>422.18007899999998</v>
      </c>
    </row>
    <row r="1650" spans="1:18" hidden="1" x14ac:dyDescent="0.35">
      <c r="A1650" s="34" t="s">
        <v>1501</v>
      </c>
      <c r="B1650" t="s">
        <v>4759</v>
      </c>
      <c r="C1650" t="s">
        <v>1500</v>
      </c>
      <c r="D1650" t="s">
        <v>1501</v>
      </c>
      <c r="E1650" t="s">
        <v>9616</v>
      </c>
      <c r="F1650" t="s">
        <v>7276</v>
      </c>
      <c r="G1650" s="7">
        <v>441.097848</v>
      </c>
      <c r="H1650" s="7">
        <v>418.54940299999998</v>
      </c>
      <c r="I1650" s="7">
        <v>351.476696</v>
      </c>
      <c r="J1650" s="7">
        <v>146.52824100000001</v>
      </c>
      <c r="K1650" s="7">
        <v>245.37937700000001</v>
      </c>
      <c r="L1650" s="7">
        <v>197.808378</v>
      </c>
      <c r="M1650" s="7">
        <v>185.30908099999999</v>
      </c>
      <c r="N1650" s="7">
        <v>179.88872800000001</v>
      </c>
      <c r="O1650" s="7">
        <v>185.27018100000001</v>
      </c>
      <c r="P1650" s="7">
        <v>57.242317</v>
      </c>
      <c r="Q1650" s="7">
        <v>31.481197000000002</v>
      </c>
      <c r="R1650" s="7">
        <v>171.53564399999999</v>
      </c>
    </row>
    <row r="1651" spans="1:18" hidden="1" x14ac:dyDescent="0.35">
      <c r="A1651" s="34" t="s">
        <v>6691</v>
      </c>
      <c r="B1651" t="s">
        <v>4759</v>
      </c>
      <c r="C1651" t="s">
        <v>6690</v>
      </c>
      <c r="D1651" t="s">
        <v>6691</v>
      </c>
      <c r="E1651" t="s">
        <v>4126</v>
      </c>
      <c r="F1651" t="s">
        <v>7276</v>
      </c>
      <c r="G1651" s="7">
        <v>1093.4363270000001</v>
      </c>
      <c r="H1651" s="7">
        <v>958.74335800000006</v>
      </c>
      <c r="I1651" s="7">
        <v>717.57350600000007</v>
      </c>
      <c r="J1651" s="7">
        <v>1069.5348770000001</v>
      </c>
      <c r="K1651" s="7">
        <v>1255.5617930000001</v>
      </c>
      <c r="L1651" s="7">
        <v>1197.06825</v>
      </c>
      <c r="M1651" s="7">
        <v>1217.490166</v>
      </c>
      <c r="N1651" s="7">
        <v>1212.3186390000001</v>
      </c>
      <c r="O1651" s="7">
        <v>1070.5998279999999</v>
      </c>
      <c r="P1651" s="7">
        <v>1190.9345759999999</v>
      </c>
      <c r="Q1651" s="7">
        <v>1121.2441100000001</v>
      </c>
      <c r="R1651" s="7">
        <v>1172.8068479999999</v>
      </c>
    </row>
    <row r="1652" spans="1:18" hidden="1" x14ac:dyDescent="0.35">
      <c r="A1652" s="34" t="s">
        <v>1603</v>
      </c>
      <c r="B1652" t="s">
        <v>4759</v>
      </c>
      <c r="C1652" t="s">
        <v>1602</v>
      </c>
      <c r="D1652" t="s">
        <v>1603</v>
      </c>
      <c r="E1652" t="s">
        <v>9615</v>
      </c>
      <c r="F1652" t="s">
        <v>7276</v>
      </c>
      <c r="G1652" s="7">
        <v>348.479645</v>
      </c>
      <c r="H1652" s="7">
        <v>321.78387300000003</v>
      </c>
      <c r="I1652" s="7">
        <v>349.82311800000002</v>
      </c>
      <c r="J1652" s="7">
        <v>320.01349099999999</v>
      </c>
      <c r="K1652" s="7">
        <v>320.74059700000004</v>
      </c>
      <c r="L1652" s="7">
        <v>299.05897499999998</v>
      </c>
      <c r="M1652" s="7">
        <v>311.77325000000002</v>
      </c>
      <c r="N1652" s="7">
        <v>313.93215000000004</v>
      </c>
      <c r="O1652" s="7">
        <v>303.65903000000003</v>
      </c>
      <c r="P1652" s="7">
        <v>334.31226299999997</v>
      </c>
      <c r="Q1652" s="7">
        <v>323.97360700000002</v>
      </c>
      <c r="R1652" s="7">
        <v>352.11039</v>
      </c>
    </row>
    <row r="1653" spans="1:18" hidden="1" x14ac:dyDescent="0.35">
      <c r="A1653" s="34" t="s">
        <v>1826</v>
      </c>
      <c r="B1653" t="s">
        <v>4759</v>
      </c>
      <c r="C1653" t="s">
        <v>1825</v>
      </c>
      <c r="D1653" t="s">
        <v>1826</v>
      </c>
      <c r="E1653" t="s">
        <v>9687</v>
      </c>
      <c r="F1653" t="s">
        <v>7276</v>
      </c>
      <c r="G1653" s="7">
        <v>383.966475</v>
      </c>
      <c r="H1653" s="7">
        <v>356.67824999999999</v>
      </c>
      <c r="I1653" s="7">
        <v>382.244325</v>
      </c>
      <c r="J1653" s="7">
        <v>305.732326</v>
      </c>
      <c r="K1653" s="7">
        <v>291.99329999999998</v>
      </c>
      <c r="L1653" s="7">
        <v>279.73409999999996</v>
      </c>
      <c r="M1653" s="7">
        <v>277.78679999999997</v>
      </c>
      <c r="N1653" s="7">
        <v>299.83845000000002</v>
      </c>
      <c r="O1653" s="7">
        <v>336.34477500000003</v>
      </c>
      <c r="P1653" s="7">
        <v>333.34709999999995</v>
      </c>
      <c r="Q1653" s="7">
        <v>348.37357500000002</v>
      </c>
      <c r="R1653" s="7">
        <v>358.923</v>
      </c>
    </row>
    <row r="1654" spans="1:18" hidden="1" x14ac:dyDescent="0.35">
      <c r="A1654" s="34" t="s">
        <v>3775</v>
      </c>
      <c r="B1654" t="s">
        <v>4759</v>
      </c>
      <c r="C1654" t="s">
        <v>1959</v>
      </c>
      <c r="D1654" t="s">
        <v>3775</v>
      </c>
      <c r="E1654" t="s">
        <v>9687</v>
      </c>
      <c r="F1654" t="s">
        <v>7276</v>
      </c>
      <c r="G1654" s="7">
        <v>112.90519500000001</v>
      </c>
      <c r="H1654" s="7">
        <v>103.291494</v>
      </c>
      <c r="I1654" s="7">
        <v>101.993163</v>
      </c>
      <c r="J1654" s="7">
        <v>76.436098999999999</v>
      </c>
      <c r="K1654" s="7">
        <v>79.242255999999998</v>
      </c>
      <c r="L1654" s="7">
        <v>60.287103000000002</v>
      </c>
      <c r="M1654" s="7">
        <v>75.677594999999997</v>
      </c>
      <c r="N1654" s="7">
        <v>67.488278000000008</v>
      </c>
      <c r="O1654" s="7">
        <v>64.019812999999999</v>
      </c>
      <c r="P1654" s="7">
        <v>85.013565</v>
      </c>
      <c r="Q1654" s="7">
        <v>105.048143</v>
      </c>
      <c r="R1654" s="7">
        <v>104.08377</v>
      </c>
    </row>
    <row r="1655" spans="1:18" hidden="1" x14ac:dyDescent="0.35">
      <c r="A1655" s="34" t="s">
        <v>10055</v>
      </c>
      <c r="B1655" t="s">
        <v>4759</v>
      </c>
      <c r="C1655" t="s">
        <v>1987</v>
      </c>
      <c r="D1655" t="s">
        <v>10055</v>
      </c>
      <c r="E1655" t="s">
        <v>9622</v>
      </c>
      <c r="F1655" t="s">
        <v>7276</v>
      </c>
      <c r="G1655" s="7">
        <v>3829.8560399999997</v>
      </c>
      <c r="H1655" s="7">
        <v>3384.582136</v>
      </c>
      <c r="I1655" s="7">
        <v>4058.9141</v>
      </c>
      <c r="J1655" s="7">
        <v>3851.0328529999997</v>
      </c>
      <c r="K1655" s="7">
        <v>3927.0629869999998</v>
      </c>
      <c r="L1655" s="7">
        <v>2747.58484</v>
      </c>
      <c r="M1655" s="7">
        <v>3918.4300620000004</v>
      </c>
      <c r="N1655" s="7">
        <v>3322.206021</v>
      </c>
      <c r="O1655" s="7">
        <v>3338.2193520000001</v>
      </c>
      <c r="P1655" s="7">
        <v>3682.214594</v>
      </c>
      <c r="Q1655" s="7">
        <v>3321.9449960000002</v>
      </c>
      <c r="R1655" s="7">
        <v>3524.5260870000002</v>
      </c>
    </row>
    <row r="1656" spans="1:18" hidden="1" x14ac:dyDescent="0.35">
      <c r="A1656" s="34" t="s">
        <v>9997</v>
      </c>
      <c r="B1656" t="s">
        <v>4759</v>
      </c>
      <c r="C1656" t="s">
        <v>149</v>
      </c>
      <c r="D1656" t="s">
        <v>9997</v>
      </c>
      <c r="E1656" t="s">
        <v>9626</v>
      </c>
      <c r="F1656" t="s">
        <v>7276</v>
      </c>
      <c r="G1656" s="7">
        <v>187.41588000000002</v>
      </c>
      <c r="H1656" s="7">
        <v>190.70916</v>
      </c>
      <c r="I1656" s="7">
        <v>57.152519999999996</v>
      </c>
      <c r="J1656" s="7">
        <v>12.43014</v>
      </c>
      <c r="K1656" s="7">
        <v>10.89024</v>
      </c>
      <c r="L1656" s="7">
        <v>10.59324</v>
      </c>
      <c r="M1656" s="7">
        <v>11.162100000000001</v>
      </c>
      <c r="N1656" s="7">
        <v>10.826639999999999</v>
      </c>
      <c r="O1656" s="7">
        <v>9.4277999999999995</v>
      </c>
      <c r="P1656" s="7">
        <v>8.2753799999999984</v>
      </c>
      <c r="Q1656" s="7">
        <v>8.4580200000000012</v>
      </c>
      <c r="R1656" s="7">
        <v>32.901180000000004</v>
      </c>
    </row>
    <row r="1657" spans="1:18" hidden="1" x14ac:dyDescent="0.35">
      <c r="A1657" s="34" t="s">
        <v>3149</v>
      </c>
      <c r="B1657" t="s">
        <v>4759</v>
      </c>
      <c r="C1657" t="s">
        <v>3148</v>
      </c>
      <c r="D1657" t="s">
        <v>3149</v>
      </c>
      <c r="E1657" t="s">
        <v>9615</v>
      </c>
      <c r="F1657" t="s">
        <v>7276</v>
      </c>
      <c r="G1657" s="7">
        <v>153.79726300000002</v>
      </c>
      <c r="H1657" s="7">
        <v>141.622309</v>
      </c>
      <c r="I1657" s="7">
        <v>75.199248000000011</v>
      </c>
      <c r="J1657" s="7">
        <v>72.089928</v>
      </c>
      <c r="K1657" s="7">
        <v>72.401926000000003</v>
      </c>
      <c r="L1657" s="7">
        <v>65.068722000000008</v>
      </c>
      <c r="M1657" s="7">
        <v>74.420299</v>
      </c>
      <c r="N1657" s="7">
        <v>63.449978999999999</v>
      </c>
      <c r="O1657" s="7">
        <v>86.126607000000007</v>
      </c>
      <c r="P1657" s="7">
        <v>73.861080999999999</v>
      </c>
      <c r="Q1657" s="7">
        <v>71.932237999999998</v>
      </c>
      <c r="R1657" s="7">
        <v>94.879539000000008</v>
      </c>
    </row>
    <row r="1658" spans="1:18" hidden="1" x14ac:dyDescent="0.35">
      <c r="A1658" s="34" t="s">
        <v>9724</v>
      </c>
      <c r="B1658" t="s">
        <v>4759</v>
      </c>
      <c r="C1658" t="s">
        <v>104</v>
      </c>
      <c r="D1658" t="s">
        <v>9724</v>
      </c>
      <c r="E1658" t="s">
        <v>9616</v>
      </c>
      <c r="F1658" t="s">
        <v>7276</v>
      </c>
      <c r="G1658" s="7"/>
      <c r="H1658" s="7"/>
      <c r="I1658" s="7"/>
      <c r="J1658" s="7"/>
      <c r="K1658" s="7"/>
      <c r="L1658" s="7"/>
      <c r="M1658" s="7"/>
      <c r="N1658" s="7">
        <v>163.31000899999998</v>
      </c>
      <c r="O1658" s="7">
        <v>157.822441</v>
      </c>
      <c r="P1658" s="7">
        <v>160.86934500000001</v>
      </c>
      <c r="Q1658" s="7">
        <v>164.13841500000001</v>
      </c>
      <c r="R1658" s="7">
        <v>168.77595000000002</v>
      </c>
    </row>
    <row r="1659" spans="1:18" hidden="1" x14ac:dyDescent="0.35">
      <c r="A1659" s="34" t="s">
        <v>363</v>
      </c>
      <c r="B1659" t="s">
        <v>4760</v>
      </c>
      <c r="C1659" t="s">
        <v>362</v>
      </c>
      <c r="D1659" t="s">
        <v>363</v>
      </c>
      <c r="E1659" t="s">
        <v>9615</v>
      </c>
      <c r="F1659" t="s">
        <v>7276</v>
      </c>
      <c r="G1659" s="7"/>
      <c r="H1659" s="7"/>
      <c r="I1659" s="7"/>
      <c r="J1659" s="7"/>
      <c r="K1659" s="7"/>
      <c r="L1659" s="7"/>
      <c r="M1659" s="7"/>
      <c r="N1659" s="7"/>
      <c r="O1659" s="7">
        <v>252.008486</v>
      </c>
      <c r="P1659" s="7">
        <v>251.996858</v>
      </c>
      <c r="Q1659" s="7">
        <v>244.46994800000002</v>
      </c>
      <c r="R1659" s="7"/>
    </row>
    <row r="1660" spans="1:18" hidden="1" x14ac:dyDescent="0.35">
      <c r="A1660" s="34" t="s">
        <v>363</v>
      </c>
      <c r="B1660" t="s">
        <v>4760</v>
      </c>
      <c r="C1660" t="s">
        <v>362</v>
      </c>
      <c r="D1660" t="s">
        <v>363</v>
      </c>
      <c r="E1660" t="s">
        <v>9616</v>
      </c>
      <c r="F1660" t="s">
        <v>7276</v>
      </c>
      <c r="G1660" s="7">
        <v>260.50151</v>
      </c>
      <c r="H1660" s="7">
        <v>233.92212000000001</v>
      </c>
      <c r="I1660" s="7">
        <v>260.67369400000001</v>
      </c>
      <c r="J1660" s="7">
        <v>248.47754599999999</v>
      </c>
      <c r="K1660" s="7">
        <v>270.81247300000001</v>
      </c>
      <c r="L1660" s="7">
        <v>274.70782299999996</v>
      </c>
      <c r="M1660" s="7">
        <v>295.91824200000002</v>
      </c>
      <c r="N1660" s="7">
        <v>269.286563</v>
      </c>
      <c r="O1660" s="7"/>
      <c r="P1660" s="7"/>
      <c r="Q1660" s="7"/>
      <c r="R1660" s="7">
        <v>267.77333299999998</v>
      </c>
    </row>
    <row r="1661" spans="1:18" hidden="1" x14ac:dyDescent="0.35">
      <c r="A1661" s="34" t="s">
        <v>120</v>
      </c>
      <c r="B1661" t="s">
        <v>4760</v>
      </c>
      <c r="C1661" t="s">
        <v>121</v>
      </c>
      <c r="D1661" t="s">
        <v>120</v>
      </c>
      <c r="E1661" t="s">
        <v>9616</v>
      </c>
      <c r="F1661" t="s">
        <v>7276</v>
      </c>
      <c r="G1661" s="7">
        <v>65.071650000000005</v>
      </c>
      <c r="H1661" s="7">
        <v>57.788550000000001</v>
      </c>
      <c r="I1661" s="7">
        <v>64.525050000000007</v>
      </c>
      <c r="J1661" s="7">
        <v>72.709050000000005</v>
      </c>
      <c r="K1661" s="7">
        <v>80.219850000000008</v>
      </c>
      <c r="L1661" s="7">
        <v>85.961550000000003</v>
      </c>
      <c r="M1661" s="7">
        <v>89.838300000000004</v>
      </c>
      <c r="N1661" s="7">
        <v>82.412549999999996</v>
      </c>
      <c r="O1661" s="7">
        <v>78.643950000000004</v>
      </c>
      <c r="P1661" s="7">
        <v>73.318049999999999</v>
      </c>
      <c r="Q1661" s="7">
        <v>63.290699999999994</v>
      </c>
      <c r="R1661" s="7">
        <v>62.735849999999999</v>
      </c>
    </row>
    <row r="1662" spans="1:18" hidden="1" x14ac:dyDescent="0.35">
      <c r="A1662" s="34" t="s">
        <v>10109</v>
      </c>
      <c r="B1662" t="s">
        <v>4760</v>
      </c>
      <c r="C1662" t="s">
        <v>545</v>
      </c>
      <c r="D1662" t="s">
        <v>10109</v>
      </c>
      <c r="E1662" t="s">
        <v>9616</v>
      </c>
      <c r="F1662" t="s">
        <v>7276</v>
      </c>
      <c r="G1662" s="7">
        <v>44.591391000000002</v>
      </c>
      <c r="H1662" s="7">
        <v>38.166179</v>
      </c>
      <c r="I1662" s="7">
        <v>43.222686000000003</v>
      </c>
      <c r="J1662" s="7">
        <v>39.040692</v>
      </c>
      <c r="K1662" s="7">
        <v>43.163110000000003</v>
      </c>
      <c r="L1662" s="7">
        <v>45.598247000000001</v>
      </c>
      <c r="M1662" s="7">
        <v>50.691549999999999</v>
      </c>
      <c r="N1662" s="7">
        <v>40.134785999999998</v>
      </c>
      <c r="O1662" s="7">
        <v>41.198098999999999</v>
      </c>
      <c r="P1662" s="7">
        <v>40.896217999999998</v>
      </c>
      <c r="Q1662" s="7">
        <v>41.431762999999997</v>
      </c>
      <c r="R1662" s="7">
        <v>49.291862999999999</v>
      </c>
    </row>
    <row r="1663" spans="1:18" hidden="1" x14ac:dyDescent="0.35">
      <c r="A1663" s="34" t="s">
        <v>10110</v>
      </c>
      <c r="B1663" t="s">
        <v>4760</v>
      </c>
      <c r="C1663" t="s">
        <v>584</v>
      </c>
      <c r="D1663" t="s">
        <v>10110</v>
      </c>
      <c r="E1663" t="s">
        <v>9616</v>
      </c>
      <c r="F1663" t="s">
        <v>7276</v>
      </c>
      <c r="G1663" s="7">
        <v>58.575951000000003</v>
      </c>
      <c r="H1663" s="7">
        <v>35.081459000000002</v>
      </c>
      <c r="I1663" s="7">
        <v>44.612273000000002</v>
      </c>
      <c r="J1663" s="7">
        <v>48.947669999999995</v>
      </c>
      <c r="K1663" s="7">
        <v>61.403648000000004</v>
      </c>
      <c r="L1663" s="7">
        <v>73.284054999999995</v>
      </c>
      <c r="M1663" s="7">
        <v>81.234746000000001</v>
      </c>
      <c r="N1663" s="7">
        <v>71.339058999999992</v>
      </c>
      <c r="O1663" s="7">
        <v>59.023690999999999</v>
      </c>
      <c r="P1663" s="7">
        <v>60.075218999999997</v>
      </c>
      <c r="Q1663" s="7">
        <v>61.731008000000003</v>
      </c>
      <c r="R1663" s="7">
        <v>71.319858999999994</v>
      </c>
    </row>
    <row r="1664" spans="1:18" hidden="1" x14ac:dyDescent="0.35">
      <c r="A1664" s="34" t="s">
        <v>7228</v>
      </c>
      <c r="B1664" t="s">
        <v>4760</v>
      </c>
      <c r="C1664" t="s">
        <v>687</v>
      </c>
      <c r="D1664" t="s">
        <v>7228</v>
      </c>
      <c r="E1664" t="s">
        <v>9616</v>
      </c>
      <c r="F1664" t="s">
        <v>7276</v>
      </c>
      <c r="G1664" s="7">
        <v>42.391302000000003</v>
      </c>
      <c r="H1664" s="7">
        <v>33.846353000000001</v>
      </c>
      <c r="I1664" s="7">
        <v>52.224599999999995</v>
      </c>
      <c r="J1664" s="7">
        <v>51.524946999999997</v>
      </c>
      <c r="K1664" s="7">
        <v>58.477854000000001</v>
      </c>
      <c r="L1664" s="7">
        <v>64.499634</v>
      </c>
      <c r="M1664" s="7">
        <v>55.398375000000001</v>
      </c>
      <c r="N1664" s="7">
        <v>57.095888000000002</v>
      </c>
      <c r="O1664" s="7">
        <v>56.071313000000004</v>
      </c>
      <c r="P1664" s="7">
        <v>57.173250000000003</v>
      </c>
      <c r="Q1664" s="7">
        <v>56.132925</v>
      </c>
      <c r="R1664" s="7">
        <v>51.275624999999998</v>
      </c>
    </row>
    <row r="1665" spans="1:18" hidden="1" x14ac:dyDescent="0.35">
      <c r="A1665" s="34" t="s">
        <v>699</v>
      </c>
      <c r="B1665" t="s">
        <v>4760</v>
      </c>
      <c r="C1665" t="s">
        <v>698</v>
      </c>
      <c r="D1665" t="s">
        <v>699</v>
      </c>
      <c r="E1665" t="s">
        <v>9615</v>
      </c>
      <c r="F1665" t="s">
        <v>7276</v>
      </c>
      <c r="G1665" s="7">
        <v>114.12435000000001</v>
      </c>
      <c r="H1665" s="7">
        <v>100.76775000000001</v>
      </c>
      <c r="I1665" s="7">
        <v>108.074625</v>
      </c>
      <c r="J1665" s="7">
        <v>99.247500000000002</v>
      </c>
      <c r="K1665" s="7">
        <v>100.48110000000001</v>
      </c>
      <c r="L1665" s="7">
        <v>95.117550000000008</v>
      </c>
      <c r="M1665" s="7">
        <v>100.23764999999999</v>
      </c>
      <c r="N1665" s="7">
        <v>98.550149999999988</v>
      </c>
      <c r="O1665" s="7">
        <v>92.379975000000002</v>
      </c>
      <c r="P1665" s="7">
        <v>100.1904</v>
      </c>
      <c r="Q1665" s="7">
        <v>98.275725000000008</v>
      </c>
      <c r="R1665" s="7">
        <v>104.25037500000001</v>
      </c>
    </row>
    <row r="1666" spans="1:18" hidden="1" x14ac:dyDescent="0.35">
      <c r="A1666" s="34" t="s">
        <v>10111</v>
      </c>
      <c r="B1666" t="s">
        <v>4760</v>
      </c>
      <c r="C1666" t="s">
        <v>947</v>
      </c>
      <c r="D1666" t="s">
        <v>10111</v>
      </c>
      <c r="E1666" t="s">
        <v>9616</v>
      </c>
      <c r="F1666" t="s">
        <v>7276</v>
      </c>
      <c r="G1666" s="7">
        <v>173.08896799999999</v>
      </c>
      <c r="H1666" s="7">
        <v>147.003726</v>
      </c>
      <c r="I1666" s="7">
        <v>158.67180400000001</v>
      </c>
      <c r="J1666" s="7">
        <v>150.06788399999999</v>
      </c>
      <c r="K1666" s="7">
        <v>156.47326699999999</v>
      </c>
      <c r="L1666" s="7">
        <v>166.125542</v>
      </c>
      <c r="M1666" s="7">
        <v>166.15967000000001</v>
      </c>
      <c r="N1666" s="7">
        <v>153.704587</v>
      </c>
      <c r="O1666" s="7">
        <v>147.90363699999997</v>
      </c>
      <c r="P1666" s="7">
        <v>149.66579800000002</v>
      </c>
      <c r="Q1666" s="7">
        <v>144.686858</v>
      </c>
      <c r="R1666" s="7">
        <v>145.736436</v>
      </c>
    </row>
    <row r="1667" spans="1:18" hidden="1" x14ac:dyDescent="0.35">
      <c r="A1667" s="34" t="s">
        <v>10112</v>
      </c>
      <c r="B1667" t="s">
        <v>4760</v>
      </c>
      <c r="C1667" t="s">
        <v>969</v>
      </c>
      <c r="D1667" t="s">
        <v>10112</v>
      </c>
      <c r="E1667" t="s">
        <v>9687</v>
      </c>
      <c r="F1667" t="s">
        <v>7276</v>
      </c>
      <c r="G1667" s="7">
        <v>465.96503999999993</v>
      </c>
      <c r="H1667" s="7">
        <v>409.80102599999998</v>
      </c>
      <c r="I1667" s="7">
        <v>442.38483999999994</v>
      </c>
      <c r="J1667" s="7">
        <v>405.41349500000001</v>
      </c>
      <c r="K1667" s="7">
        <v>398.64536399999997</v>
      </c>
      <c r="L1667" s="7">
        <v>381.51565600000004</v>
      </c>
      <c r="M1667" s="7">
        <v>392.44702000000001</v>
      </c>
      <c r="N1667" s="7">
        <v>394.511503</v>
      </c>
      <c r="O1667" s="7">
        <v>377.55280500000003</v>
      </c>
      <c r="P1667" s="7">
        <v>407.37264699999997</v>
      </c>
      <c r="Q1667" s="7">
        <v>415.48210800000004</v>
      </c>
      <c r="R1667" s="7">
        <v>463.67049000000003</v>
      </c>
    </row>
    <row r="1668" spans="1:18" hidden="1" x14ac:dyDescent="0.35">
      <c r="A1668" s="34" t="s">
        <v>10112</v>
      </c>
      <c r="B1668" t="s">
        <v>4760</v>
      </c>
      <c r="C1668" t="s">
        <v>969</v>
      </c>
      <c r="D1668" t="s">
        <v>10112</v>
      </c>
      <c r="E1668" t="s">
        <v>9616</v>
      </c>
      <c r="F1668" t="s">
        <v>7276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/>
      <c r="N1668" s="7"/>
      <c r="O1668" s="7"/>
      <c r="P1668" s="7"/>
      <c r="Q1668" s="7"/>
      <c r="R1668" s="7"/>
    </row>
    <row r="1669" spans="1:18" hidden="1" x14ac:dyDescent="0.35">
      <c r="A1669" s="34" t="s">
        <v>10113</v>
      </c>
      <c r="B1669" t="s">
        <v>4760</v>
      </c>
      <c r="C1669" t="s">
        <v>970</v>
      </c>
      <c r="D1669" t="s">
        <v>10113</v>
      </c>
      <c r="E1669" t="s">
        <v>9616</v>
      </c>
      <c r="F1669" t="s">
        <v>7276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/>
      <c r="N1669" s="7"/>
      <c r="O1669" s="7"/>
      <c r="P1669" s="7"/>
      <c r="Q1669" s="7"/>
      <c r="R1669" s="7"/>
    </row>
    <row r="1670" spans="1:18" hidden="1" x14ac:dyDescent="0.35">
      <c r="A1670" s="34" t="s">
        <v>9647</v>
      </c>
      <c r="B1670" t="s">
        <v>4760</v>
      </c>
      <c r="C1670" t="s">
        <v>987</v>
      </c>
      <c r="D1670" t="s">
        <v>9647</v>
      </c>
      <c r="E1670" t="s">
        <v>4126</v>
      </c>
      <c r="F1670" t="s">
        <v>7276</v>
      </c>
      <c r="G1670" s="7">
        <v>361.89590600000002</v>
      </c>
      <c r="H1670" s="7">
        <v>323.779562</v>
      </c>
      <c r="I1670" s="7">
        <v>349.68429900000001</v>
      </c>
      <c r="J1670" s="7">
        <v>310.60401299999995</v>
      </c>
      <c r="K1670" s="7">
        <v>361.21963699999998</v>
      </c>
      <c r="L1670" s="7">
        <v>373.371871</v>
      </c>
      <c r="M1670" s="7">
        <v>366.88493900000003</v>
      </c>
      <c r="N1670" s="7">
        <v>351.64339100000001</v>
      </c>
      <c r="O1670" s="7">
        <v>314.40062999999998</v>
      </c>
      <c r="P1670" s="7">
        <v>302.20071000000002</v>
      </c>
      <c r="Q1670" s="7">
        <v>312.52379400000001</v>
      </c>
      <c r="R1670" s="7">
        <v>354.623875</v>
      </c>
    </row>
    <row r="1671" spans="1:18" hidden="1" x14ac:dyDescent="0.35">
      <c r="A1671" s="34" t="s">
        <v>1228</v>
      </c>
      <c r="B1671" t="s">
        <v>4760</v>
      </c>
      <c r="C1671" t="s">
        <v>1227</v>
      </c>
      <c r="D1671" t="s">
        <v>1228</v>
      </c>
      <c r="E1671" t="s">
        <v>9616</v>
      </c>
      <c r="F1671" t="s">
        <v>7276</v>
      </c>
      <c r="G1671" s="7">
        <v>29.874375000000001</v>
      </c>
      <c r="H1671" s="7">
        <v>27.429825000000001</v>
      </c>
      <c r="I1671" s="7"/>
      <c r="J1671" s="7"/>
      <c r="K1671" s="7"/>
      <c r="L1671" s="7"/>
      <c r="M1671" s="7"/>
      <c r="N1671" s="7"/>
      <c r="O1671" s="7"/>
      <c r="P1671" s="7"/>
      <c r="Q1671" s="7"/>
      <c r="R1671" s="7"/>
    </row>
    <row r="1672" spans="1:18" hidden="1" x14ac:dyDescent="0.35">
      <c r="A1672" s="34" t="s">
        <v>1228</v>
      </c>
      <c r="B1672" t="s">
        <v>4760</v>
      </c>
      <c r="C1672" t="s">
        <v>1227</v>
      </c>
      <c r="D1672" t="s">
        <v>1228</v>
      </c>
      <c r="E1672" t="s">
        <v>9692</v>
      </c>
      <c r="F1672" t="s">
        <v>7276</v>
      </c>
      <c r="G1672" s="7"/>
      <c r="H1672" s="7"/>
      <c r="I1672" s="7">
        <v>43.465650000000004</v>
      </c>
      <c r="J1672" s="7">
        <v>34.069651</v>
      </c>
      <c r="K1672" s="7">
        <v>21.874874999999999</v>
      </c>
      <c r="L1672" s="7">
        <v>19.082849999999997</v>
      </c>
      <c r="M1672" s="7">
        <v>28.602599999999999</v>
      </c>
      <c r="N1672" s="7">
        <v>48.767325</v>
      </c>
      <c r="O1672" s="7">
        <v>49.463699999999996</v>
      </c>
      <c r="P1672" s="7"/>
      <c r="Q1672" s="7"/>
      <c r="R1672" s="7"/>
    </row>
    <row r="1673" spans="1:18" hidden="1" x14ac:dyDescent="0.35">
      <c r="A1673" s="34" t="s">
        <v>1499</v>
      </c>
      <c r="B1673" t="s">
        <v>4760</v>
      </c>
      <c r="C1673" t="s">
        <v>1498</v>
      </c>
      <c r="D1673" t="s">
        <v>1499</v>
      </c>
      <c r="E1673" t="s">
        <v>9771</v>
      </c>
      <c r="F1673" t="s">
        <v>7276</v>
      </c>
      <c r="G1673" s="7">
        <v>135.68347700000001</v>
      </c>
      <c r="H1673" s="7">
        <v>119.53108400000001</v>
      </c>
      <c r="I1673" s="7">
        <v>130.918756</v>
      </c>
      <c r="J1673" s="7">
        <v>125.854851</v>
      </c>
      <c r="K1673" s="7">
        <v>130.98726200000002</v>
      </c>
      <c r="L1673" s="7">
        <v>132.017685</v>
      </c>
      <c r="M1673" s="7">
        <v>145.24307000000002</v>
      </c>
      <c r="N1673" s="7">
        <v>141.60721900000001</v>
      </c>
      <c r="O1673" s="7">
        <v>133.81135699999999</v>
      </c>
      <c r="P1673" s="7">
        <v>136.044073</v>
      </c>
      <c r="Q1673" s="7">
        <v>133.50100599999999</v>
      </c>
      <c r="R1673" s="7">
        <v>142.95102199999999</v>
      </c>
    </row>
    <row r="1674" spans="1:18" hidden="1" x14ac:dyDescent="0.35">
      <c r="A1674" s="34" t="s">
        <v>1642</v>
      </c>
      <c r="B1674" t="s">
        <v>4760</v>
      </c>
      <c r="C1674" t="s">
        <v>153</v>
      </c>
      <c r="D1674" t="s">
        <v>1642</v>
      </c>
      <c r="E1674" t="s">
        <v>9616</v>
      </c>
      <c r="F1674" t="s">
        <v>7276</v>
      </c>
      <c r="G1674" s="7">
        <v>1831.4158830000001</v>
      </c>
      <c r="H1674" s="7">
        <v>1623.2499889999999</v>
      </c>
      <c r="I1674" s="7">
        <v>1716.312144</v>
      </c>
      <c r="J1674" s="7">
        <v>1510.964389</v>
      </c>
      <c r="K1674" s="7">
        <v>1516.7377779999999</v>
      </c>
      <c r="L1674" s="7">
        <v>1448.76882</v>
      </c>
      <c r="M1674" s="7">
        <v>1459.335106</v>
      </c>
      <c r="N1674" s="7">
        <v>1468.9634860000001</v>
      </c>
      <c r="O1674" s="7">
        <v>1397.149723</v>
      </c>
      <c r="P1674" s="7">
        <v>1494.9012990000001</v>
      </c>
      <c r="Q1674" s="7">
        <v>1590.4986349999999</v>
      </c>
      <c r="R1674" s="7">
        <v>1780.3073240000001</v>
      </c>
    </row>
    <row r="1675" spans="1:18" hidden="1" x14ac:dyDescent="0.35">
      <c r="A1675" s="34" t="s">
        <v>6693</v>
      </c>
      <c r="B1675" t="s">
        <v>4760</v>
      </c>
      <c r="C1675" t="s">
        <v>6692</v>
      </c>
      <c r="D1675" t="s">
        <v>6693</v>
      </c>
      <c r="E1675" t="s">
        <v>9616</v>
      </c>
      <c r="F1675" t="s">
        <v>7276</v>
      </c>
      <c r="G1675" s="7">
        <v>57.305326999999998</v>
      </c>
      <c r="H1675" s="7">
        <v>57.334313999999999</v>
      </c>
      <c r="I1675" s="7">
        <v>79.037789999999987</v>
      </c>
      <c r="J1675" s="7">
        <v>78.844028000000009</v>
      </c>
      <c r="K1675" s="7">
        <v>73.646573999999987</v>
      </c>
      <c r="L1675" s="7">
        <v>67.683372000000006</v>
      </c>
      <c r="M1675" s="7">
        <v>76.189786999999995</v>
      </c>
      <c r="N1675" s="7">
        <v>76.950822000000002</v>
      </c>
      <c r="O1675" s="7">
        <v>70.057638000000011</v>
      </c>
      <c r="P1675" s="7">
        <v>62.006029999999996</v>
      </c>
      <c r="Q1675" s="7">
        <v>57.121850000000002</v>
      </c>
      <c r="R1675" s="7">
        <v>70.786411999999999</v>
      </c>
    </row>
    <row r="1676" spans="1:18" hidden="1" x14ac:dyDescent="0.35">
      <c r="A1676" s="34" t="s">
        <v>100</v>
      </c>
      <c r="B1676" t="s">
        <v>4760</v>
      </c>
      <c r="C1676" t="s">
        <v>101</v>
      </c>
      <c r="D1676" t="s">
        <v>100</v>
      </c>
      <c r="E1676" t="s">
        <v>9622</v>
      </c>
      <c r="F1676" t="s">
        <v>7276</v>
      </c>
      <c r="G1676" s="7">
        <v>341.03116899999998</v>
      </c>
      <c r="H1676" s="7">
        <v>328.36051299999997</v>
      </c>
      <c r="I1676" s="7">
        <v>351.93218600000006</v>
      </c>
      <c r="J1676" s="7">
        <v>329.41410500000001</v>
      </c>
      <c r="K1676" s="7">
        <v>339.60222500000003</v>
      </c>
      <c r="L1676" s="7">
        <v>317.07994400000001</v>
      </c>
      <c r="M1676" s="7">
        <v>317.94836299999997</v>
      </c>
      <c r="N1676" s="7">
        <v>302.65496300000001</v>
      </c>
      <c r="O1676" s="7">
        <v>272.319344</v>
      </c>
      <c r="P1676" s="7">
        <v>281.63342599999999</v>
      </c>
      <c r="Q1676" s="7">
        <v>300.39262500000001</v>
      </c>
      <c r="R1676" s="7">
        <v>335.86665000000005</v>
      </c>
    </row>
    <row r="1677" spans="1:18" hidden="1" x14ac:dyDescent="0.35">
      <c r="A1677" s="34" t="s">
        <v>9794</v>
      </c>
      <c r="B1677" t="s">
        <v>4760</v>
      </c>
      <c r="C1677" t="s">
        <v>2839</v>
      </c>
      <c r="D1677" t="s">
        <v>9794</v>
      </c>
      <c r="E1677" t="s">
        <v>9616</v>
      </c>
      <c r="F1677" t="s">
        <v>7276</v>
      </c>
      <c r="G1677" s="7">
        <v>40.091017000000001</v>
      </c>
      <c r="H1677" s="7">
        <v>37.601544000000004</v>
      </c>
      <c r="I1677" s="7">
        <v>40.490769999999998</v>
      </c>
      <c r="J1677" s="7">
        <v>40.820084999999999</v>
      </c>
      <c r="K1677" s="7">
        <v>48.083717</v>
      </c>
      <c r="L1677" s="7">
        <v>50.294127999999994</v>
      </c>
      <c r="M1677" s="7">
        <v>57.526181999999999</v>
      </c>
      <c r="N1677" s="7">
        <v>48.368671999999997</v>
      </c>
      <c r="O1677" s="7">
        <v>43.014017999999993</v>
      </c>
      <c r="P1677" s="7">
        <v>41.653580000000005</v>
      </c>
      <c r="Q1677" s="7">
        <v>35.943383999999995</v>
      </c>
      <c r="R1677" s="7">
        <v>32.891605000000006</v>
      </c>
    </row>
    <row r="1678" spans="1:18" hidden="1" x14ac:dyDescent="0.35">
      <c r="A1678" s="34" t="s">
        <v>6490</v>
      </c>
      <c r="B1678" t="s">
        <v>4760</v>
      </c>
      <c r="C1678" t="s">
        <v>125</v>
      </c>
      <c r="D1678" t="s">
        <v>6490</v>
      </c>
      <c r="E1678" t="s">
        <v>9616</v>
      </c>
      <c r="F1678" t="s">
        <v>7276</v>
      </c>
      <c r="G1678" s="7">
        <v>49.653224999999999</v>
      </c>
      <c r="H1678" s="7">
        <v>44.79795</v>
      </c>
      <c r="I1678" s="7">
        <v>48.543599999999998</v>
      </c>
      <c r="J1678" s="7">
        <v>43.351728000000001</v>
      </c>
      <c r="K1678" s="7">
        <v>44.134050000000002</v>
      </c>
      <c r="L1678" s="7">
        <v>48.351824999999998</v>
      </c>
      <c r="M1678" s="7">
        <v>50.0274</v>
      </c>
      <c r="N1678" s="7">
        <v>47.065949999999994</v>
      </c>
      <c r="O1678" s="7">
        <v>44.950575000000001</v>
      </c>
      <c r="P1678" s="7">
        <v>49.072575000000001</v>
      </c>
      <c r="Q1678" s="7">
        <v>47.343525</v>
      </c>
      <c r="R1678" s="7">
        <v>51.023249999999997</v>
      </c>
    </row>
    <row r="1679" spans="1:18" hidden="1" x14ac:dyDescent="0.35">
      <c r="A1679" s="34" t="s">
        <v>10114</v>
      </c>
      <c r="B1679" t="s">
        <v>4760</v>
      </c>
      <c r="C1679" t="s">
        <v>3114</v>
      </c>
      <c r="D1679" t="s">
        <v>10114</v>
      </c>
      <c r="E1679" t="s">
        <v>9616</v>
      </c>
      <c r="F1679" t="s">
        <v>7276</v>
      </c>
      <c r="G1679" s="7">
        <v>310.70444799999996</v>
      </c>
      <c r="H1679" s="7">
        <v>284.52432500000003</v>
      </c>
      <c r="I1679" s="7">
        <v>323.87069600000001</v>
      </c>
      <c r="J1679" s="7">
        <v>305.15181100000001</v>
      </c>
      <c r="K1679" s="7">
        <v>318.37889000000001</v>
      </c>
      <c r="L1679" s="7">
        <v>315.321461</v>
      </c>
      <c r="M1679" s="7">
        <v>318.937071</v>
      </c>
      <c r="N1679" s="7">
        <v>321.09526400000004</v>
      </c>
      <c r="O1679" s="7">
        <v>315.90505200000001</v>
      </c>
      <c r="P1679" s="7">
        <v>332.44166600000005</v>
      </c>
      <c r="Q1679" s="7">
        <v>316.48770500000001</v>
      </c>
      <c r="R1679" s="7">
        <v>337.009929</v>
      </c>
    </row>
    <row r="1680" spans="1:18" hidden="1" x14ac:dyDescent="0.35">
      <c r="A1680" s="34" t="s">
        <v>10115</v>
      </c>
      <c r="B1680" t="s">
        <v>4761</v>
      </c>
      <c r="C1680" t="s">
        <v>4762</v>
      </c>
      <c r="D1680" t="s">
        <v>10115</v>
      </c>
      <c r="E1680" t="s">
        <v>10013</v>
      </c>
      <c r="F1680" t="s">
        <v>4588</v>
      </c>
      <c r="G1680" s="7">
        <v>25890.215670000001</v>
      </c>
      <c r="H1680" s="7">
        <v>22747.867971</v>
      </c>
      <c r="I1680" s="7">
        <v>29467.755954999997</v>
      </c>
      <c r="J1680" s="7">
        <v>21790.653664999998</v>
      </c>
      <c r="K1680" s="7">
        <v>24683.866339</v>
      </c>
      <c r="L1680" s="7">
        <v>22745.385280000002</v>
      </c>
      <c r="M1680" s="7">
        <v>26878.792181000001</v>
      </c>
      <c r="N1680" s="7">
        <v>30496.054706999999</v>
      </c>
      <c r="O1680" s="7">
        <v>27290.464991000001</v>
      </c>
      <c r="P1680" s="7">
        <v>32539.478136000002</v>
      </c>
      <c r="Q1680" s="7">
        <v>23282.620329999998</v>
      </c>
      <c r="R1680" s="7">
        <v>28696.300469999998</v>
      </c>
    </row>
    <row r="1681" spans="1:18" hidden="1" x14ac:dyDescent="0.35">
      <c r="A1681" s="34" t="s">
        <v>10115</v>
      </c>
      <c r="B1681" t="s">
        <v>4761</v>
      </c>
      <c r="C1681" t="s">
        <v>4762</v>
      </c>
      <c r="D1681" t="s">
        <v>10115</v>
      </c>
      <c r="E1681" t="s">
        <v>10116</v>
      </c>
      <c r="F1681" t="s">
        <v>4588</v>
      </c>
      <c r="G1681" s="7">
        <v>1773.455013</v>
      </c>
      <c r="H1681" s="7">
        <v>1896.1227609999999</v>
      </c>
      <c r="I1681" s="7">
        <v>1874.7701399999999</v>
      </c>
      <c r="J1681" s="7">
        <v>1188.966684</v>
      </c>
      <c r="K1681" s="7">
        <v>1169.420742</v>
      </c>
      <c r="L1681" s="7">
        <v>635.47525200000007</v>
      </c>
      <c r="M1681" s="7">
        <v>2336.5951329999998</v>
      </c>
      <c r="N1681" s="7">
        <v>1671.895816</v>
      </c>
      <c r="O1681" s="7">
        <v>0</v>
      </c>
      <c r="P1681" s="7">
        <v>2747.7425540000004</v>
      </c>
      <c r="Q1681" s="7">
        <v>2754.377</v>
      </c>
      <c r="R1681" s="7">
        <v>4090.9269609999997</v>
      </c>
    </row>
    <row r="1682" spans="1:18" hidden="1" x14ac:dyDescent="0.35">
      <c r="A1682" s="34" t="s">
        <v>6695</v>
      </c>
      <c r="B1682" t="s">
        <v>4763</v>
      </c>
      <c r="C1682" t="s">
        <v>6694</v>
      </c>
      <c r="D1682" t="s">
        <v>6695</v>
      </c>
      <c r="E1682" t="s">
        <v>9611</v>
      </c>
      <c r="F1682" t="s">
        <v>4588</v>
      </c>
      <c r="G1682" s="7">
        <v>6274.5293907157939</v>
      </c>
      <c r="H1682" s="7">
        <v>5727.8464740039935</v>
      </c>
      <c r="I1682" s="7">
        <v>6823.7912745622698</v>
      </c>
      <c r="J1682" s="7">
        <v>6481.5493835893922</v>
      </c>
      <c r="K1682" s="7">
        <v>5739.4968260000005</v>
      </c>
      <c r="L1682" s="7">
        <v>5745.4001069999995</v>
      </c>
      <c r="M1682" s="7">
        <v>5720.9508850000002</v>
      </c>
      <c r="N1682" s="7">
        <v>5175.9166100000002</v>
      </c>
      <c r="O1682" s="7">
        <v>5602.4804599999998</v>
      </c>
      <c r="P1682" s="7">
        <v>6089.8207339999999</v>
      </c>
      <c r="Q1682" s="7">
        <v>5178.1507149999998</v>
      </c>
      <c r="R1682" s="7">
        <v>5539.1340870000004</v>
      </c>
    </row>
    <row r="1683" spans="1:18" hidden="1" x14ac:dyDescent="0.35">
      <c r="A1683" s="34" t="s">
        <v>6601</v>
      </c>
      <c r="B1683" t="s">
        <v>4764</v>
      </c>
      <c r="C1683" t="s">
        <v>6600</v>
      </c>
      <c r="D1683" t="s">
        <v>6601</v>
      </c>
      <c r="E1683" t="s">
        <v>9620</v>
      </c>
      <c r="F1683" t="s">
        <v>4590</v>
      </c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>
        <v>32.491300000000003</v>
      </c>
    </row>
    <row r="1684" spans="1:18" hidden="1" x14ac:dyDescent="0.35">
      <c r="A1684" s="34" t="s">
        <v>9926</v>
      </c>
      <c r="B1684" t="s">
        <v>4764</v>
      </c>
      <c r="C1684" t="s">
        <v>44</v>
      </c>
      <c r="D1684" t="s">
        <v>9926</v>
      </c>
      <c r="E1684" t="s">
        <v>4126</v>
      </c>
      <c r="F1684" t="s">
        <v>4590</v>
      </c>
      <c r="G1684" s="7">
        <v>2559.0721090000002</v>
      </c>
      <c r="H1684" s="7">
        <v>2388.679498</v>
      </c>
      <c r="I1684" s="7">
        <v>2902.1959619999998</v>
      </c>
      <c r="J1684" s="7">
        <v>2376.5296050000002</v>
      </c>
      <c r="K1684" s="7">
        <v>2957.4089210000002</v>
      </c>
      <c r="L1684" s="7">
        <v>2864.4193730000002</v>
      </c>
      <c r="M1684" s="7">
        <v>2841.0821639999999</v>
      </c>
      <c r="N1684" s="7">
        <v>3585.0281409999998</v>
      </c>
      <c r="O1684" s="7">
        <v>3305.8957740000001</v>
      </c>
      <c r="P1684" s="7">
        <v>3012.2573500000003</v>
      </c>
      <c r="Q1684" s="7">
        <v>2878.16086</v>
      </c>
      <c r="R1684" s="7">
        <v>3049.7410269999996</v>
      </c>
    </row>
    <row r="1685" spans="1:18" hidden="1" x14ac:dyDescent="0.35">
      <c r="A1685" s="34" t="s">
        <v>745</v>
      </c>
      <c r="B1685" t="s">
        <v>4764</v>
      </c>
      <c r="C1685" t="s">
        <v>744</v>
      </c>
      <c r="D1685" t="s">
        <v>745</v>
      </c>
      <c r="E1685" t="s">
        <v>9619</v>
      </c>
      <c r="F1685" t="s">
        <v>4590</v>
      </c>
      <c r="G1685" s="7">
        <v>77.906570000000002</v>
      </c>
      <c r="H1685" s="7">
        <v>68.051960000000008</v>
      </c>
      <c r="I1685" s="7">
        <v>86.001089999999991</v>
      </c>
      <c r="J1685" s="7">
        <v>90.754929999999987</v>
      </c>
      <c r="K1685" s="7">
        <v>87.996100000000013</v>
      </c>
      <c r="L1685" s="7">
        <v>88.102410000000006</v>
      </c>
      <c r="M1685" s="7">
        <v>86.336579999999998</v>
      </c>
      <c r="N1685" s="7">
        <v>86.68871</v>
      </c>
      <c r="O1685" s="7">
        <v>77.078310000000002</v>
      </c>
      <c r="P1685" s="7">
        <v>73.509050000000002</v>
      </c>
      <c r="Q1685" s="7">
        <v>70.351849999999999</v>
      </c>
      <c r="R1685" s="7">
        <v>75.243669999999995</v>
      </c>
    </row>
    <row r="1686" spans="1:18" hidden="1" x14ac:dyDescent="0.35">
      <c r="A1686" s="34" t="s">
        <v>3680</v>
      </c>
      <c r="B1686" t="s">
        <v>4764</v>
      </c>
      <c r="C1686" t="s">
        <v>1262</v>
      </c>
      <c r="D1686" t="s">
        <v>3680</v>
      </c>
      <c r="E1686" t="s">
        <v>9613</v>
      </c>
      <c r="F1686" t="s">
        <v>4590</v>
      </c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>
        <v>28.7776</v>
      </c>
    </row>
    <row r="1687" spans="1:18" hidden="1" x14ac:dyDescent="0.35">
      <c r="A1687" s="34" t="s">
        <v>6759</v>
      </c>
      <c r="B1687" t="s">
        <v>4764</v>
      </c>
      <c r="C1687" t="s">
        <v>6758</v>
      </c>
      <c r="D1687" t="s">
        <v>6759</v>
      </c>
      <c r="E1687" t="s">
        <v>4592</v>
      </c>
      <c r="F1687" t="s">
        <v>4590</v>
      </c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>
        <v>809.10046</v>
      </c>
    </row>
    <row r="1688" spans="1:18" hidden="1" x14ac:dyDescent="0.35">
      <c r="A1688" s="34" t="s">
        <v>3706</v>
      </c>
      <c r="B1688" t="s">
        <v>4764</v>
      </c>
      <c r="C1688" t="s">
        <v>1510</v>
      </c>
      <c r="D1688" t="s">
        <v>3706</v>
      </c>
      <c r="E1688" t="s">
        <v>9615</v>
      </c>
      <c r="F1688" t="s">
        <v>4590</v>
      </c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>
        <v>61.6509</v>
      </c>
    </row>
    <row r="1689" spans="1:18" hidden="1" x14ac:dyDescent="0.35">
      <c r="A1689" s="34" t="s">
        <v>6503</v>
      </c>
      <c r="B1689" t="s">
        <v>4764</v>
      </c>
      <c r="C1689" t="s">
        <v>6502</v>
      </c>
      <c r="D1689" t="s">
        <v>6503</v>
      </c>
      <c r="E1689" t="s">
        <v>9616</v>
      </c>
      <c r="F1689" t="s">
        <v>4590</v>
      </c>
      <c r="G1689" s="7"/>
      <c r="H1689" s="7"/>
      <c r="I1689" s="7"/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</row>
    <row r="1690" spans="1:18" hidden="1" x14ac:dyDescent="0.35">
      <c r="A1690" s="34" t="s">
        <v>9970</v>
      </c>
      <c r="B1690" t="s">
        <v>4764</v>
      </c>
      <c r="C1690" t="s">
        <v>1867</v>
      </c>
      <c r="D1690" t="s">
        <v>9970</v>
      </c>
      <c r="E1690" t="s">
        <v>9616</v>
      </c>
      <c r="F1690" t="s">
        <v>4590</v>
      </c>
      <c r="G1690" s="7">
        <v>294.09508</v>
      </c>
      <c r="H1690" s="7">
        <v>459.36235999999997</v>
      </c>
      <c r="I1690" s="7">
        <v>470.10034999999999</v>
      </c>
      <c r="J1690" s="7">
        <v>238.55499</v>
      </c>
      <c r="K1690" s="7">
        <v>380.63589000000002</v>
      </c>
      <c r="L1690" s="7">
        <v>247.47648999999998</v>
      </c>
      <c r="M1690" s="7">
        <v>231.17735000000002</v>
      </c>
      <c r="N1690" s="7">
        <v>230.78731999999999</v>
      </c>
      <c r="O1690" s="7">
        <v>301.68290000000002</v>
      </c>
      <c r="P1690" s="7">
        <v>352.71442999999999</v>
      </c>
      <c r="Q1690" s="7">
        <v>516.19465000000002</v>
      </c>
      <c r="R1690" s="7">
        <v>421.17707999999999</v>
      </c>
    </row>
    <row r="1691" spans="1:18" hidden="1" x14ac:dyDescent="0.35">
      <c r="A1691" s="34" t="s">
        <v>1957</v>
      </c>
      <c r="B1691" t="s">
        <v>4764</v>
      </c>
      <c r="C1691" t="s">
        <v>1956</v>
      </c>
      <c r="D1691" t="s">
        <v>1957</v>
      </c>
      <c r="E1691" t="s">
        <v>9616</v>
      </c>
      <c r="F1691" t="s">
        <v>4590</v>
      </c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>
        <v>19.500400000000003</v>
      </c>
    </row>
    <row r="1692" spans="1:18" hidden="1" x14ac:dyDescent="0.35">
      <c r="A1692" s="34" t="s">
        <v>7289</v>
      </c>
      <c r="B1692" t="s">
        <v>4764</v>
      </c>
      <c r="C1692" t="s">
        <v>2103</v>
      </c>
      <c r="D1692" t="s">
        <v>7289</v>
      </c>
      <c r="E1692" t="s">
        <v>4126</v>
      </c>
      <c r="F1692" t="s">
        <v>4588</v>
      </c>
      <c r="G1692" s="7">
        <v>2642.6174100000003</v>
      </c>
      <c r="H1692" s="7">
        <v>1553.4659410000002</v>
      </c>
      <c r="I1692" s="7">
        <v>1218.1441219999999</v>
      </c>
      <c r="J1692" s="7">
        <v>1980.710392</v>
      </c>
      <c r="K1692" s="7">
        <v>2140.140492</v>
      </c>
      <c r="L1692" s="7">
        <v>2042.6477209999998</v>
      </c>
      <c r="M1692" s="7">
        <v>2202.5933569999997</v>
      </c>
      <c r="N1692" s="7">
        <v>2131.8334070000001</v>
      </c>
      <c r="O1692" s="7">
        <v>1617.4022150000001</v>
      </c>
      <c r="P1692" s="7">
        <v>3191.98594</v>
      </c>
      <c r="Q1692" s="7">
        <v>4954.2413669999996</v>
      </c>
      <c r="R1692" s="7">
        <v>38.343769999999999</v>
      </c>
    </row>
    <row r="1693" spans="1:18" hidden="1" x14ac:dyDescent="0.35">
      <c r="A1693" s="34" t="s">
        <v>7289</v>
      </c>
      <c r="B1693" t="s">
        <v>4764</v>
      </c>
      <c r="C1693" t="s">
        <v>2103</v>
      </c>
      <c r="D1693" t="s">
        <v>7289</v>
      </c>
      <c r="E1693" t="s">
        <v>4126</v>
      </c>
      <c r="F1693" t="s">
        <v>4590</v>
      </c>
      <c r="G1693" s="7">
        <v>1981.9877569999999</v>
      </c>
      <c r="H1693" s="7">
        <v>2567.37943</v>
      </c>
      <c r="I1693" s="7">
        <v>2849.43685</v>
      </c>
      <c r="J1693" s="7">
        <v>2841.58304</v>
      </c>
      <c r="K1693" s="7">
        <v>2950.3579199999999</v>
      </c>
      <c r="L1693" s="7">
        <v>2823.7908299999999</v>
      </c>
      <c r="M1693" s="7">
        <v>3151.19166</v>
      </c>
      <c r="N1693" s="7">
        <v>3122.44029</v>
      </c>
      <c r="O1693" s="7">
        <v>2168.3582099999999</v>
      </c>
      <c r="P1693" s="7">
        <v>2664.2581800000003</v>
      </c>
      <c r="Q1693" s="7">
        <v>2517.97874</v>
      </c>
      <c r="R1693" s="7">
        <v>0</v>
      </c>
    </row>
    <row r="1694" spans="1:18" hidden="1" x14ac:dyDescent="0.35">
      <c r="A1694" s="34" t="s">
        <v>9788</v>
      </c>
      <c r="B1694" t="s">
        <v>4764</v>
      </c>
      <c r="C1694" t="s">
        <v>2450</v>
      </c>
      <c r="D1694" t="s">
        <v>9788</v>
      </c>
      <c r="E1694" t="s">
        <v>4126</v>
      </c>
      <c r="F1694" t="s">
        <v>4590</v>
      </c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>
        <v>478.50106</v>
      </c>
    </row>
    <row r="1695" spans="1:18" hidden="1" x14ac:dyDescent="0.35">
      <c r="A1695" s="34" t="s">
        <v>2470</v>
      </c>
      <c r="B1695" t="s">
        <v>4764</v>
      </c>
      <c r="C1695" t="s">
        <v>2469</v>
      </c>
      <c r="D1695" t="s">
        <v>2470</v>
      </c>
      <c r="E1695" t="s">
        <v>4126</v>
      </c>
      <c r="F1695" t="s">
        <v>4590</v>
      </c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>
        <v>25.162479999999999</v>
      </c>
    </row>
    <row r="1696" spans="1:18" hidden="1" x14ac:dyDescent="0.35">
      <c r="A1696" s="34" t="s">
        <v>9789</v>
      </c>
      <c r="B1696" t="s">
        <v>4764</v>
      </c>
      <c r="C1696" t="s">
        <v>2507</v>
      </c>
      <c r="D1696" t="s">
        <v>9789</v>
      </c>
      <c r="E1696" t="s">
        <v>9616</v>
      </c>
      <c r="F1696" t="s">
        <v>4590</v>
      </c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>
        <v>461.36009999999999</v>
      </c>
    </row>
    <row r="1697" spans="1:18" hidden="1" x14ac:dyDescent="0.35">
      <c r="A1697" s="34" t="s">
        <v>3806</v>
      </c>
      <c r="B1697" t="s">
        <v>4764</v>
      </c>
      <c r="C1697" t="s">
        <v>2569</v>
      </c>
      <c r="D1697" t="s">
        <v>3806</v>
      </c>
      <c r="E1697" t="s">
        <v>9616</v>
      </c>
      <c r="F1697" t="s">
        <v>4590</v>
      </c>
      <c r="G1697" s="7">
        <v>598.42395999999997</v>
      </c>
      <c r="H1697" s="7">
        <v>517.569973</v>
      </c>
      <c r="I1697" s="7">
        <v>577.45954299999994</v>
      </c>
      <c r="J1697" s="7">
        <v>507.78477600000002</v>
      </c>
      <c r="K1697" s="7">
        <v>476.827585</v>
      </c>
      <c r="L1697" s="7">
        <v>407.24212399999999</v>
      </c>
      <c r="M1697" s="7">
        <v>545.24840700000004</v>
      </c>
      <c r="N1697" s="7">
        <v>514.37585999999999</v>
      </c>
      <c r="O1697" s="7">
        <v>450.52403399999997</v>
      </c>
      <c r="P1697" s="7">
        <v>527.72964000000002</v>
      </c>
      <c r="Q1697" s="7">
        <v>475.07160800000003</v>
      </c>
      <c r="R1697" s="7">
        <v>470.17616999999996</v>
      </c>
    </row>
    <row r="1698" spans="1:18" hidden="1" x14ac:dyDescent="0.35">
      <c r="A1698" s="34" t="s">
        <v>10117</v>
      </c>
      <c r="B1698" t="s">
        <v>4764</v>
      </c>
      <c r="C1698" t="s">
        <v>2844</v>
      </c>
      <c r="D1698" t="s">
        <v>10117</v>
      </c>
      <c r="E1698" t="s">
        <v>9616</v>
      </c>
      <c r="F1698" t="s">
        <v>4590</v>
      </c>
      <c r="G1698" s="7">
        <v>258.50304</v>
      </c>
      <c r="H1698" s="7">
        <v>219.78492</v>
      </c>
      <c r="I1698" s="7">
        <v>257.06171000000001</v>
      </c>
      <c r="J1698" s="7">
        <v>155.24193</v>
      </c>
      <c r="K1698" s="7">
        <v>46.257719999999999</v>
      </c>
      <c r="L1698" s="7">
        <v>43.007330000000003</v>
      </c>
      <c r="M1698" s="7">
        <v>37.935040000000001</v>
      </c>
      <c r="N1698" s="7">
        <v>41.653379999999999</v>
      </c>
      <c r="O1698" s="7">
        <v>69.314350000000005</v>
      </c>
      <c r="P1698" s="7">
        <v>52.519179999999999</v>
      </c>
      <c r="Q1698" s="7">
        <v>40.265329999999999</v>
      </c>
      <c r="R1698" s="7">
        <v>13.13786</v>
      </c>
    </row>
    <row r="1699" spans="1:18" hidden="1" x14ac:dyDescent="0.35">
      <c r="A1699" s="34" t="s">
        <v>117</v>
      </c>
      <c r="B1699" t="s">
        <v>4764</v>
      </c>
      <c r="C1699" t="s">
        <v>118</v>
      </c>
      <c r="D1699" t="s">
        <v>117</v>
      </c>
      <c r="E1699" t="s">
        <v>9615</v>
      </c>
      <c r="F1699" t="s">
        <v>4590</v>
      </c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>
        <v>101.38210000000001</v>
      </c>
    </row>
    <row r="1700" spans="1:18" hidden="1" x14ac:dyDescent="0.35">
      <c r="A1700" s="34" t="s">
        <v>2220</v>
      </c>
      <c r="B1700" t="s">
        <v>4765</v>
      </c>
      <c r="C1700" t="s">
        <v>2219</v>
      </c>
      <c r="D1700" t="s">
        <v>2220</v>
      </c>
      <c r="E1700" t="s">
        <v>9616</v>
      </c>
      <c r="F1700" t="s">
        <v>7284</v>
      </c>
      <c r="G1700" s="7">
        <v>991.61771899999997</v>
      </c>
      <c r="H1700" s="7">
        <v>971.22534900000005</v>
      </c>
      <c r="I1700" s="7">
        <v>1059.031688</v>
      </c>
      <c r="J1700" s="7">
        <v>696.8797770000001</v>
      </c>
      <c r="K1700" s="7">
        <v>296.40173299999998</v>
      </c>
      <c r="L1700" s="7">
        <v>133.83799200000001</v>
      </c>
      <c r="M1700" s="7">
        <v>223.98312300000001</v>
      </c>
      <c r="N1700" s="7">
        <v>106.54661299999999</v>
      </c>
      <c r="O1700" s="7">
        <v>332.53498300000001</v>
      </c>
      <c r="P1700" s="7">
        <v>626.10394799999995</v>
      </c>
      <c r="Q1700" s="7">
        <v>791.33876999999995</v>
      </c>
      <c r="R1700" s="7">
        <v>1009.2199440000001</v>
      </c>
    </row>
    <row r="1701" spans="1:18" hidden="1" x14ac:dyDescent="0.35">
      <c r="A1701" s="34" t="s">
        <v>7168</v>
      </c>
      <c r="B1701" t="s">
        <v>4765</v>
      </c>
      <c r="C1701" t="s">
        <v>2379</v>
      </c>
      <c r="D1701" t="s">
        <v>7168</v>
      </c>
      <c r="E1701" t="s">
        <v>9685</v>
      </c>
      <c r="F1701" t="s">
        <v>7284</v>
      </c>
      <c r="G1701" s="7">
        <v>61.010396999999998</v>
      </c>
      <c r="H1701" s="7">
        <v>16.253931000000001</v>
      </c>
      <c r="I1701" s="7">
        <v>15.355848</v>
      </c>
      <c r="J1701" s="7">
        <v>53.059697</v>
      </c>
      <c r="K1701" s="7">
        <v>64.957379000000003</v>
      </c>
      <c r="L1701" s="7">
        <v>46.591687</v>
      </c>
      <c r="M1701" s="7">
        <v>46.655242999999999</v>
      </c>
      <c r="N1701" s="7">
        <v>47.433029000000005</v>
      </c>
      <c r="O1701" s="7">
        <v>40.782342</v>
      </c>
      <c r="P1701" s="7">
        <v>25.138402999999997</v>
      </c>
      <c r="Q1701" s="7">
        <v>100.524829</v>
      </c>
      <c r="R1701" s="7">
        <v>39.255864000000003</v>
      </c>
    </row>
    <row r="1702" spans="1:18" hidden="1" x14ac:dyDescent="0.35">
      <c r="A1702" s="34" t="s">
        <v>10118</v>
      </c>
      <c r="B1702" t="s">
        <v>4765</v>
      </c>
      <c r="C1702" t="s">
        <v>2440</v>
      </c>
      <c r="D1702" t="s">
        <v>10118</v>
      </c>
      <c r="E1702" t="s">
        <v>9781</v>
      </c>
      <c r="F1702" t="s">
        <v>7284</v>
      </c>
      <c r="G1702" s="7">
        <v>439.173248</v>
      </c>
      <c r="H1702" s="7">
        <v>396.27923300000003</v>
      </c>
      <c r="I1702" s="7">
        <v>450.46609799999999</v>
      </c>
      <c r="J1702" s="7">
        <v>417.91441499999996</v>
      </c>
      <c r="K1702" s="7">
        <v>429.69507699999997</v>
      </c>
      <c r="L1702" s="7">
        <v>410.97348299999999</v>
      </c>
      <c r="M1702" s="7">
        <v>441.533905</v>
      </c>
      <c r="N1702" s="7">
        <v>438.44796500000001</v>
      </c>
      <c r="O1702" s="7">
        <v>421.575739</v>
      </c>
      <c r="P1702" s="7">
        <v>454.78574699999996</v>
      </c>
      <c r="Q1702" s="7">
        <v>431.01961</v>
      </c>
      <c r="R1702" s="7">
        <v>441.87539299999997</v>
      </c>
    </row>
    <row r="1703" spans="1:18" hidden="1" x14ac:dyDescent="0.35">
      <c r="A1703" s="34" t="s">
        <v>4768</v>
      </c>
      <c r="B1703" t="s">
        <v>4766</v>
      </c>
      <c r="C1703" t="s">
        <v>4767</v>
      </c>
      <c r="D1703" t="s">
        <v>4768</v>
      </c>
      <c r="E1703" t="s">
        <v>9611</v>
      </c>
      <c r="F1703" t="s">
        <v>4588</v>
      </c>
      <c r="G1703" s="7">
        <v>7679.2210020855246</v>
      </c>
      <c r="H1703" s="7">
        <v>6489.1864631034696</v>
      </c>
      <c r="I1703" s="7">
        <v>7820.5492536927904</v>
      </c>
      <c r="J1703" s="7">
        <v>6950.0420180756037</v>
      </c>
      <c r="K1703" s="7">
        <v>7519.2299210000001</v>
      </c>
      <c r="L1703" s="7">
        <v>7192.901852</v>
      </c>
      <c r="M1703" s="7">
        <v>5813.3864050000002</v>
      </c>
      <c r="N1703" s="7">
        <v>5722.2857910000002</v>
      </c>
      <c r="O1703" s="7">
        <v>6868.7482149999996</v>
      </c>
      <c r="P1703" s="7">
        <v>7292.3377139999993</v>
      </c>
      <c r="Q1703" s="7">
        <v>7371.1994189999996</v>
      </c>
      <c r="R1703" s="7">
        <v>7974.3698850000001</v>
      </c>
    </row>
    <row r="1704" spans="1:18" hidden="1" x14ac:dyDescent="0.35">
      <c r="A1704" s="34" t="s">
        <v>10119</v>
      </c>
      <c r="B1704" t="s">
        <v>4766</v>
      </c>
      <c r="C1704" t="s">
        <v>2705</v>
      </c>
      <c r="D1704" t="s">
        <v>10119</v>
      </c>
      <c r="E1704" t="s">
        <v>9742</v>
      </c>
      <c r="F1704" t="s">
        <v>4588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</row>
    <row r="1705" spans="1:18" hidden="1" x14ac:dyDescent="0.35">
      <c r="A1705" s="34" t="s">
        <v>8832</v>
      </c>
      <c r="B1705" t="s">
        <v>4769</v>
      </c>
      <c r="C1705" t="s">
        <v>4770</v>
      </c>
      <c r="D1705" t="s">
        <v>8832</v>
      </c>
      <c r="E1705" t="s">
        <v>9611</v>
      </c>
      <c r="F1705" t="s">
        <v>4588</v>
      </c>
      <c r="G1705" s="7">
        <v>61773.139879000002</v>
      </c>
      <c r="H1705" s="7">
        <v>52665.338685000002</v>
      </c>
      <c r="I1705" s="7">
        <v>61715.766098</v>
      </c>
      <c r="J1705" s="7">
        <v>55361.700779999999</v>
      </c>
      <c r="K1705" s="7">
        <v>58420.648311999998</v>
      </c>
      <c r="L1705" s="7">
        <v>54631.179680000001</v>
      </c>
      <c r="M1705" s="7">
        <v>56260.614976000004</v>
      </c>
      <c r="N1705" s="7">
        <v>54174.893577000003</v>
      </c>
      <c r="O1705" s="7">
        <v>56001.162451999997</v>
      </c>
      <c r="P1705" s="7">
        <v>57650.008928000003</v>
      </c>
      <c r="Q1705" s="7">
        <v>57806.429584999998</v>
      </c>
      <c r="R1705" s="7">
        <v>62102.190647000003</v>
      </c>
    </row>
    <row r="1706" spans="1:18" hidden="1" x14ac:dyDescent="0.35">
      <c r="A1706" s="34" t="s">
        <v>10120</v>
      </c>
      <c r="B1706" t="s">
        <v>4771</v>
      </c>
      <c r="C1706" t="s">
        <v>703</v>
      </c>
      <c r="D1706" t="s">
        <v>10120</v>
      </c>
      <c r="E1706" t="s">
        <v>9618</v>
      </c>
      <c r="F1706" t="s">
        <v>7276</v>
      </c>
      <c r="G1706" s="7">
        <v>64.630235999999996</v>
      </c>
      <c r="H1706" s="7">
        <v>61.329735999999997</v>
      </c>
      <c r="I1706" s="7">
        <v>74.551722999999996</v>
      </c>
      <c r="J1706" s="7">
        <v>76.448436000000001</v>
      </c>
      <c r="K1706" s="7">
        <v>61.627584999999996</v>
      </c>
      <c r="L1706" s="7">
        <v>72.814607000000009</v>
      </c>
      <c r="M1706" s="7">
        <v>77.566468</v>
      </c>
      <c r="N1706" s="7">
        <v>69.362911999999994</v>
      </c>
      <c r="O1706" s="7">
        <v>59.796925000000002</v>
      </c>
      <c r="P1706" s="7">
        <v>77.740319</v>
      </c>
      <c r="Q1706" s="7">
        <v>71.454798999999994</v>
      </c>
      <c r="R1706" s="7">
        <v>58.170462000000001</v>
      </c>
    </row>
    <row r="1707" spans="1:18" hidden="1" x14ac:dyDescent="0.35">
      <c r="A1707" s="34" t="s">
        <v>895</v>
      </c>
      <c r="B1707" t="s">
        <v>4771</v>
      </c>
      <c r="C1707" t="s">
        <v>6499</v>
      </c>
      <c r="D1707" t="s">
        <v>895</v>
      </c>
      <c r="E1707" t="s">
        <v>9771</v>
      </c>
      <c r="F1707" t="s">
        <v>7290</v>
      </c>
      <c r="G1707" s="7">
        <v>201.85137</v>
      </c>
      <c r="H1707" s="7">
        <v>171.07187999999999</v>
      </c>
      <c r="I1707" s="7">
        <v>183.07275000000001</v>
      </c>
      <c r="J1707" s="7">
        <v>152.55386999999999</v>
      </c>
      <c r="K1707" s="7">
        <v>182.63028</v>
      </c>
      <c r="L1707" s="7">
        <v>139.34067000000002</v>
      </c>
      <c r="M1707" s="7">
        <v>135.12723</v>
      </c>
      <c r="N1707" s="7">
        <v>140.19452999999999</v>
      </c>
      <c r="O1707" s="7">
        <v>189.32801999999998</v>
      </c>
      <c r="P1707" s="7">
        <v>163.84745999999998</v>
      </c>
      <c r="Q1707" s="7">
        <v>136.11360000000002</v>
      </c>
      <c r="R1707" s="7">
        <v>190.46307000000002</v>
      </c>
    </row>
    <row r="1708" spans="1:18" hidden="1" x14ac:dyDescent="0.35">
      <c r="A1708" s="34" t="s">
        <v>9647</v>
      </c>
      <c r="B1708" t="s">
        <v>4771</v>
      </c>
      <c r="C1708" t="s">
        <v>987</v>
      </c>
      <c r="D1708" t="s">
        <v>9647</v>
      </c>
      <c r="E1708" t="s">
        <v>4126</v>
      </c>
      <c r="F1708" t="s">
        <v>7276</v>
      </c>
      <c r="G1708" s="7">
        <v>191.57339999999999</v>
      </c>
      <c r="H1708" s="7">
        <v>168.44415000000001</v>
      </c>
      <c r="I1708" s="7">
        <v>176.327325</v>
      </c>
      <c r="J1708" s="7">
        <v>156.86122800000001</v>
      </c>
      <c r="K1708" s="7">
        <v>156.17895000000001</v>
      </c>
      <c r="L1708" s="7">
        <v>155.3751</v>
      </c>
      <c r="M1708" s="7">
        <v>163.90395000000001</v>
      </c>
      <c r="N1708" s="7">
        <v>162.44835</v>
      </c>
      <c r="O1708" s="7">
        <v>153.24975000000001</v>
      </c>
      <c r="P1708" s="7">
        <v>164.26927499999999</v>
      </c>
      <c r="Q1708" s="7">
        <v>169.67842499999998</v>
      </c>
      <c r="R1708" s="7">
        <v>190.95224999999999</v>
      </c>
    </row>
    <row r="1709" spans="1:18" hidden="1" x14ac:dyDescent="0.35">
      <c r="A1709" s="34" t="s">
        <v>1098</v>
      </c>
      <c r="B1709" t="s">
        <v>4771</v>
      </c>
      <c r="C1709" t="s">
        <v>1097</v>
      </c>
      <c r="D1709" t="s">
        <v>1098</v>
      </c>
      <c r="E1709" t="s">
        <v>9619</v>
      </c>
      <c r="F1709" t="s">
        <v>7290</v>
      </c>
      <c r="G1709" s="7">
        <v>68.080026000000004</v>
      </c>
      <c r="H1709" s="7">
        <v>11.385290000000001</v>
      </c>
      <c r="I1709" s="7">
        <v>7.7254520000000007</v>
      </c>
      <c r="J1709" s="7">
        <v>5.0325100000000003</v>
      </c>
      <c r="K1709" s="7">
        <v>4.1251139999999999</v>
      </c>
      <c r="L1709" s="7">
        <v>4.6833220000000004</v>
      </c>
      <c r="M1709" s="7">
        <v>4.8453580000000001</v>
      </c>
      <c r="N1709" s="7">
        <v>5.3780159999999997</v>
      </c>
      <c r="O1709" s="7">
        <v>8.1534600000000008</v>
      </c>
      <c r="P1709" s="7">
        <v>4.6075119999999998</v>
      </c>
      <c r="Q1709" s="7">
        <v>56.312578000000002</v>
      </c>
      <c r="R1709" s="7">
        <v>95.881645999999989</v>
      </c>
    </row>
    <row r="1710" spans="1:18" hidden="1" x14ac:dyDescent="0.35">
      <c r="A1710" s="34" t="s">
        <v>1103</v>
      </c>
      <c r="B1710" t="s">
        <v>4771</v>
      </c>
      <c r="C1710" t="s">
        <v>1102</v>
      </c>
      <c r="D1710" t="s">
        <v>1103</v>
      </c>
      <c r="E1710" t="s">
        <v>9619</v>
      </c>
      <c r="F1710" t="s">
        <v>7276</v>
      </c>
      <c r="G1710" s="7">
        <v>69.789059999999992</v>
      </c>
      <c r="H1710" s="7">
        <v>28.733460000000001</v>
      </c>
      <c r="I1710" s="7">
        <v>91.039140000000003</v>
      </c>
      <c r="J1710" s="7">
        <v>81.427320000000009</v>
      </c>
      <c r="K1710" s="7">
        <v>67.310640000000006</v>
      </c>
      <c r="L1710" s="7">
        <v>74.34617999999999</v>
      </c>
      <c r="M1710" s="7">
        <v>65.188919999999996</v>
      </c>
      <c r="N1710" s="7">
        <v>52.600019999999994</v>
      </c>
      <c r="O1710" s="7">
        <v>29.200320000000001</v>
      </c>
      <c r="P1710" s="7">
        <v>42.468480000000007</v>
      </c>
      <c r="Q1710" s="7">
        <v>43.566839999999999</v>
      </c>
      <c r="R1710" s="7">
        <v>36.775379999999998</v>
      </c>
    </row>
    <row r="1711" spans="1:18" hidden="1" x14ac:dyDescent="0.35">
      <c r="A1711" s="34" t="s">
        <v>10121</v>
      </c>
      <c r="B1711" t="s">
        <v>4771</v>
      </c>
      <c r="C1711" t="s">
        <v>196</v>
      </c>
      <c r="D1711" t="s">
        <v>10121</v>
      </c>
      <c r="E1711" t="s">
        <v>9615</v>
      </c>
      <c r="F1711" t="s">
        <v>7290</v>
      </c>
      <c r="G1711" s="7">
        <v>195.35390599999999</v>
      </c>
      <c r="H1711" s="7">
        <v>154.51713800000002</v>
      </c>
      <c r="I1711" s="7">
        <v>147.075276</v>
      </c>
      <c r="J1711" s="7">
        <v>119.59841299999999</v>
      </c>
      <c r="K1711" s="7">
        <v>149.25942999999998</v>
      </c>
      <c r="L1711" s="7">
        <v>160.82204800000002</v>
      </c>
      <c r="M1711" s="7">
        <v>147.30184299999999</v>
      </c>
      <c r="N1711" s="7">
        <v>159.11087499999999</v>
      </c>
      <c r="O1711" s="7">
        <v>132.86318599999998</v>
      </c>
      <c r="P1711" s="7">
        <v>187.206422</v>
      </c>
      <c r="Q1711" s="7">
        <v>133.29796299999998</v>
      </c>
      <c r="R1711" s="7">
        <v>101.246138</v>
      </c>
    </row>
    <row r="1712" spans="1:18" hidden="1" x14ac:dyDescent="0.35">
      <c r="A1712" s="34" t="s">
        <v>1382</v>
      </c>
      <c r="B1712" t="s">
        <v>4771</v>
      </c>
      <c r="C1712" t="s">
        <v>6696</v>
      </c>
      <c r="D1712" t="s">
        <v>1382</v>
      </c>
      <c r="E1712" t="s">
        <v>9619</v>
      </c>
      <c r="F1712" t="s">
        <v>7290</v>
      </c>
      <c r="G1712" s="7">
        <v>161.248605</v>
      </c>
      <c r="H1712" s="7">
        <v>78.781080000000003</v>
      </c>
      <c r="I1712" s="7">
        <v>28.542255000000001</v>
      </c>
      <c r="J1712" s="7">
        <v>9.1438199999999998</v>
      </c>
      <c r="K1712" s="7">
        <v>11.401845</v>
      </c>
      <c r="L1712" s="7">
        <v>10.389645</v>
      </c>
      <c r="M1712" s="7">
        <v>10.348065</v>
      </c>
      <c r="N1712" s="7">
        <v>29.833334999999998</v>
      </c>
      <c r="O1712" s="7">
        <v>20.394465</v>
      </c>
      <c r="P1712" s="7">
        <v>29.599815</v>
      </c>
      <c r="Q1712" s="7">
        <v>84.161490000000001</v>
      </c>
      <c r="R1712" s="7">
        <v>202.13739000000001</v>
      </c>
    </row>
    <row r="1713" spans="1:18" hidden="1" x14ac:dyDescent="0.35">
      <c r="A1713" s="34" t="s">
        <v>10122</v>
      </c>
      <c r="B1713" t="s">
        <v>4771</v>
      </c>
      <c r="C1713" t="s">
        <v>197</v>
      </c>
      <c r="D1713" t="s">
        <v>10122</v>
      </c>
      <c r="E1713" t="s">
        <v>9615</v>
      </c>
      <c r="F1713" t="s">
        <v>7290</v>
      </c>
      <c r="G1713" s="7">
        <v>311.28825000000001</v>
      </c>
      <c r="H1713" s="7">
        <v>239.64045000000002</v>
      </c>
      <c r="I1713" s="7">
        <v>237.77942999999999</v>
      </c>
      <c r="J1713" s="7">
        <v>173.87621999999999</v>
      </c>
      <c r="K1713" s="7">
        <v>115.21817999999999</v>
      </c>
      <c r="L1713" s="7">
        <v>101.45771999999999</v>
      </c>
      <c r="M1713" s="7">
        <v>203.45472000000001</v>
      </c>
      <c r="N1713" s="7">
        <v>127.94691</v>
      </c>
      <c r="O1713" s="7">
        <v>110.02992</v>
      </c>
      <c r="P1713" s="7">
        <v>149.22095999999999</v>
      </c>
      <c r="Q1713" s="7">
        <v>252.03548999999998</v>
      </c>
      <c r="R1713" s="7">
        <v>271.32294000000002</v>
      </c>
    </row>
    <row r="1714" spans="1:18" hidden="1" x14ac:dyDescent="0.35">
      <c r="A1714" s="34" t="s">
        <v>3698</v>
      </c>
      <c r="B1714" t="s">
        <v>4771</v>
      </c>
      <c r="C1714" t="s">
        <v>1461</v>
      </c>
      <c r="D1714" t="s">
        <v>3698</v>
      </c>
      <c r="E1714" t="s">
        <v>9615</v>
      </c>
      <c r="F1714" t="s">
        <v>7276</v>
      </c>
      <c r="G1714" s="7"/>
      <c r="H1714" s="7"/>
      <c r="I1714" s="7"/>
      <c r="J1714" s="7"/>
      <c r="K1714" s="7"/>
      <c r="L1714" s="7"/>
      <c r="M1714" s="7"/>
      <c r="N1714" s="7"/>
      <c r="O1714" s="7">
        <v>693.97381700000005</v>
      </c>
      <c r="P1714" s="7">
        <v>978.61394499999994</v>
      </c>
      <c r="Q1714" s="7">
        <v>34.640504999999997</v>
      </c>
      <c r="R1714" s="7">
        <v>10.69205</v>
      </c>
    </row>
    <row r="1715" spans="1:18" hidden="1" x14ac:dyDescent="0.35">
      <c r="A1715" s="34" t="s">
        <v>3698</v>
      </c>
      <c r="B1715" t="s">
        <v>4771</v>
      </c>
      <c r="C1715" t="s">
        <v>1461</v>
      </c>
      <c r="D1715" t="s">
        <v>3698</v>
      </c>
      <c r="E1715" t="s">
        <v>9685</v>
      </c>
      <c r="F1715" t="s">
        <v>7276</v>
      </c>
      <c r="G1715" s="7">
        <v>534.13200600000005</v>
      </c>
      <c r="H1715" s="7">
        <v>816.89660600000002</v>
      </c>
      <c r="I1715" s="7">
        <v>955.16002200000003</v>
      </c>
      <c r="J1715" s="7">
        <v>829.04626599999995</v>
      </c>
      <c r="K1715" s="7">
        <v>793.83994499999994</v>
      </c>
      <c r="L1715" s="7">
        <v>785.39847999999995</v>
      </c>
      <c r="M1715" s="7">
        <v>788.42586500000004</v>
      </c>
      <c r="N1715" s="7">
        <v>818.95999300000005</v>
      </c>
      <c r="O1715" s="7"/>
      <c r="P1715" s="7"/>
      <c r="Q1715" s="7"/>
      <c r="R1715" s="7"/>
    </row>
    <row r="1716" spans="1:18" hidden="1" x14ac:dyDescent="0.35">
      <c r="A1716" s="34" t="s">
        <v>1698</v>
      </c>
      <c r="B1716" t="s">
        <v>4771</v>
      </c>
      <c r="C1716" t="s">
        <v>1697</v>
      </c>
      <c r="D1716" t="s">
        <v>1698</v>
      </c>
      <c r="E1716" t="s">
        <v>9619</v>
      </c>
      <c r="F1716" t="s">
        <v>7276</v>
      </c>
      <c r="G1716" s="7">
        <v>12.553799999999999</v>
      </c>
      <c r="H1716" s="7">
        <v>11.613659999999999</v>
      </c>
      <c r="I1716" s="7">
        <v>19.12866</v>
      </c>
      <c r="J1716" s="7">
        <v>20.398259999999997</v>
      </c>
      <c r="K1716" s="7">
        <v>26.956979999999998</v>
      </c>
      <c r="L1716" s="7">
        <v>29.54862</v>
      </c>
      <c r="M1716" s="7">
        <v>33.249480000000005</v>
      </c>
      <c r="N1716" s="7">
        <v>35.408339999999995</v>
      </c>
      <c r="O1716" s="7">
        <v>32.766179999999999</v>
      </c>
      <c r="P1716" s="7">
        <v>25.437540000000002</v>
      </c>
      <c r="Q1716" s="7">
        <v>16.3095</v>
      </c>
      <c r="R1716" s="7">
        <v>11.471819999999999</v>
      </c>
    </row>
    <row r="1717" spans="1:18" hidden="1" x14ac:dyDescent="0.35">
      <c r="A1717" s="34" t="s">
        <v>10123</v>
      </c>
      <c r="B1717" t="s">
        <v>4771</v>
      </c>
      <c r="C1717" t="s">
        <v>1768</v>
      </c>
      <c r="D1717" t="s">
        <v>10123</v>
      </c>
      <c r="E1717" t="s">
        <v>9616</v>
      </c>
      <c r="F1717" t="s">
        <v>7276</v>
      </c>
      <c r="G1717" s="7">
        <v>130.906238</v>
      </c>
      <c r="H1717" s="7">
        <v>122.38194299999999</v>
      </c>
      <c r="I1717" s="7">
        <v>132.563907</v>
      </c>
      <c r="J1717" s="7">
        <v>132.705027</v>
      </c>
      <c r="K1717" s="7">
        <v>147.91907699999999</v>
      </c>
      <c r="L1717" s="7">
        <v>149.230885</v>
      </c>
      <c r="M1717" s="7">
        <v>138.86143299999998</v>
      </c>
      <c r="N1717" s="7">
        <v>141.014521</v>
      </c>
      <c r="O1717" s="7">
        <v>131.632034</v>
      </c>
      <c r="P1717" s="7">
        <v>148.587501</v>
      </c>
      <c r="Q1717" s="7">
        <v>119.974936</v>
      </c>
      <c r="R1717" s="7">
        <v>122.27160600000001</v>
      </c>
    </row>
    <row r="1718" spans="1:18" hidden="1" x14ac:dyDescent="0.35">
      <c r="A1718" s="34" t="s">
        <v>1889</v>
      </c>
      <c r="B1718" t="s">
        <v>4771</v>
      </c>
      <c r="C1718" t="s">
        <v>1888</v>
      </c>
      <c r="D1718" t="s">
        <v>1889</v>
      </c>
      <c r="E1718" t="s">
        <v>9687</v>
      </c>
      <c r="F1718" t="s">
        <v>7276</v>
      </c>
      <c r="G1718" s="7">
        <v>54.4191</v>
      </c>
      <c r="H1718" s="7">
        <v>54.282959999999996</v>
      </c>
      <c r="I1718" s="7">
        <v>51.637860000000003</v>
      </c>
      <c r="J1718" s="7">
        <v>51.847439999999999</v>
      </c>
      <c r="K1718" s="7">
        <v>52.011839999999999</v>
      </c>
      <c r="L1718" s="7">
        <v>53.444459999999999</v>
      </c>
      <c r="M1718" s="7">
        <v>59.897460000000002</v>
      </c>
      <c r="N1718" s="7">
        <v>60.365220000000001</v>
      </c>
      <c r="O1718" s="7">
        <v>44.226480000000002</v>
      </c>
      <c r="P1718" s="7"/>
      <c r="Q1718" s="7"/>
      <c r="R1718" s="7"/>
    </row>
    <row r="1719" spans="1:18" hidden="1" x14ac:dyDescent="0.35">
      <c r="A1719" s="34" t="s">
        <v>1889</v>
      </c>
      <c r="B1719" t="s">
        <v>4771</v>
      </c>
      <c r="C1719" t="s">
        <v>1888</v>
      </c>
      <c r="D1719" t="s">
        <v>1889</v>
      </c>
      <c r="E1719" t="s">
        <v>9616</v>
      </c>
      <c r="F1719" t="s">
        <v>7276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/>
      <c r="N1719" s="7"/>
      <c r="O1719" s="7"/>
      <c r="P1719" s="7"/>
      <c r="Q1719" s="7"/>
      <c r="R1719" s="7"/>
    </row>
    <row r="1720" spans="1:18" hidden="1" x14ac:dyDescent="0.35">
      <c r="A1720" s="34" t="s">
        <v>1889</v>
      </c>
      <c r="B1720" t="s">
        <v>4771</v>
      </c>
      <c r="C1720" t="s">
        <v>1888</v>
      </c>
      <c r="D1720" t="s">
        <v>1889</v>
      </c>
      <c r="E1720" t="s">
        <v>9771</v>
      </c>
      <c r="F1720" t="s">
        <v>7276</v>
      </c>
      <c r="G1720" s="7"/>
      <c r="H1720" s="7"/>
      <c r="I1720" s="7"/>
      <c r="J1720" s="7"/>
      <c r="K1720" s="7"/>
      <c r="L1720" s="7"/>
      <c r="M1720" s="7"/>
      <c r="N1720" s="7"/>
      <c r="O1720" s="7"/>
      <c r="P1720" s="7">
        <v>48.962519999999998</v>
      </c>
      <c r="Q1720" s="7">
        <v>53.23086</v>
      </c>
      <c r="R1720" s="7">
        <v>53.662019999999998</v>
      </c>
    </row>
    <row r="1721" spans="1:18" hidden="1" x14ac:dyDescent="0.35">
      <c r="A1721" s="34" t="s">
        <v>10124</v>
      </c>
      <c r="B1721" t="s">
        <v>4771</v>
      </c>
      <c r="C1721" t="s">
        <v>1891</v>
      </c>
      <c r="D1721" t="s">
        <v>10124</v>
      </c>
      <c r="E1721" t="s">
        <v>9616</v>
      </c>
      <c r="F1721" t="s">
        <v>7276</v>
      </c>
      <c r="G1721" s="7">
        <v>4.2310730000000003</v>
      </c>
      <c r="H1721" s="7">
        <v>2.7680859999999998</v>
      </c>
      <c r="I1721" s="7">
        <v>4.2322070000000007</v>
      </c>
      <c r="J1721" s="7">
        <v>4.7973720000000002</v>
      </c>
      <c r="K1721" s="7">
        <v>5.391832</v>
      </c>
      <c r="L1721" s="7">
        <v>5.2318069999999999</v>
      </c>
      <c r="M1721" s="7">
        <v>2.6404619999999999</v>
      </c>
      <c r="N1721" s="7">
        <v>2.8654419999999998</v>
      </c>
      <c r="O1721" s="7">
        <v>2.5459810000000003</v>
      </c>
      <c r="P1721" s="7">
        <v>2.2492559999999999</v>
      </c>
      <c r="Q1721" s="7">
        <v>1.7403089999999999</v>
      </c>
      <c r="R1721" s="7">
        <v>1.893308</v>
      </c>
    </row>
    <row r="1722" spans="1:18" hidden="1" x14ac:dyDescent="0.35">
      <c r="A1722" s="34" t="s">
        <v>10125</v>
      </c>
      <c r="B1722" t="s">
        <v>4771</v>
      </c>
      <c r="C1722" t="s">
        <v>1943</v>
      </c>
      <c r="D1722" t="s">
        <v>10125</v>
      </c>
      <c r="E1722" t="s">
        <v>9616</v>
      </c>
      <c r="F1722" t="s">
        <v>7276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</row>
    <row r="1723" spans="1:18" hidden="1" x14ac:dyDescent="0.35">
      <c r="A1723" s="34" t="s">
        <v>10126</v>
      </c>
      <c r="B1723" t="s">
        <v>4771</v>
      </c>
      <c r="C1723" t="s">
        <v>2025</v>
      </c>
      <c r="D1723" t="s">
        <v>10126</v>
      </c>
      <c r="E1723" t="s">
        <v>9616</v>
      </c>
      <c r="F1723" t="s">
        <v>7290</v>
      </c>
      <c r="G1723" s="7">
        <v>152.29602499999999</v>
      </c>
      <c r="H1723" s="7">
        <v>142.8049</v>
      </c>
      <c r="I1723" s="7">
        <v>66.763024999999999</v>
      </c>
      <c r="J1723" s="7">
        <v>5.7804250000000001</v>
      </c>
      <c r="K1723" s="7">
        <v>6.8356750000000002</v>
      </c>
      <c r="L1723" s="7">
        <v>6.2723500000000003</v>
      </c>
      <c r="M1723" s="7">
        <v>7.8109500000000001</v>
      </c>
      <c r="N1723" s="7">
        <v>4.2176749999999998</v>
      </c>
      <c r="O1723" s="7">
        <v>4.0400499999999999</v>
      </c>
      <c r="P1723" s="7">
        <v>20.858425</v>
      </c>
      <c r="Q1723" s="7">
        <v>34.956249999999997</v>
      </c>
      <c r="R1723" s="7">
        <v>43.223425000000006</v>
      </c>
    </row>
    <row r="1724" spans="1:18" hidden="1" x14ac:dyDescent="0.35">
      <c r="A1724" s="34" t="s">
        <v>2096</v>
      </c>
      <c r="B1724" t="s">
        <v>4771</v>
      </c>
      <c r="C1724" t="s">
        <v>200</v>
      </c>
      <c r="D1724" t="s">
        <v>2096</v>
      </c>
      <c r="E1724" t="s">
        <v>9616</v>
      </c>
      <c r="F1724" t="s">
        <v>7290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/>
      <c r="N1724" s="7"/>
      <c r="O1724" s="7"/>
      <c r="P1724" s="7"/>
      <c r="Q1724" s="7"/>
      <c r="R1724" s="7"/>
    </row>
    <row r="1725" spans="1:18" hidden="1" x14ac:dyDescent="0.35">
      <c r="A1725" s="34" t="s">
        <v>9665</v>
      </c>
      <c r="B1725" t="s">
        <v>4771</v>
      </c>
      <c r="C1725" t="s">
        <v>2341</v>
      </c>
      <c r="D1725" t="s">
        <v>9665</v>
      </c>
      <c r="E1725" t="s">
        <v>4126</v>
      </c>
      <c r="F1725" t="s">
        <v>7276</v>
      </c>
      <c r="G1725" s="7"/>
      <c r="H1725" s="7"/>
      <c r="I1725" s="7"/>
      <c r="J1725" s="7"/>
      <c r="K1725" s="7"/>
      <c r="L1725" s="7"/>
      <c r="M1725" s="7"/>
      <c r="N1725" s="7">
        <v>84.285449999999997</v>
      </c>
      <c r="O1725" s="7">
        <v>75.772424999999998</v>
      </c>
      <c r="P1725" s="7">
        <v>74.673000000000002</v>
      </c>
      <c r="Q1725" s="7">
        <v>75.614324999999994</v>
      </c>
      <c r="R1725" s="7">
        <v>86.871899999999997</v>
      </c>
    </row>
    <row r="1726" spans="1:18" hidden="1" x14ac:dyDescent="0.35">
      <c r="A1726" s="34" t="s">
        <v>9875</v>
      </c>
      <c r="B1726" t="s">
        <v>4771</v>
      </c>
      <c r="C1726" t="s">
        <v>2639</v>
      </c>
      <c r="D1726" t="s">
        <v>9875</v>
      </c>
      <c r="E1726" t="s">
        <v>4126</v>
      </c>
      <c r="F1726" t="s">
        <v>7276</v>
      </c>
      <c r="G1726" s="7">
        <v>191.895397</v>
      </c>
      <c r="H1726" s="7">
        <v>174.646412</v>
      </c>
      <c r="I1726" s="7">
        <v>177.73651899999999</v>
      </c>
      <c r="J1726" s="7">
        <v>171.311226</v>
      </c>
      <c r="K1726" s="7">
        <v>189.947935</v>
      </c>
      <c r="L1726" s="7">
        <v>199.999753</v>
      </c>
      <c r="M1726" s="7">
        <v>210.704106</v>
      </c>
      <c r="N1726" s="7">
        <v>195.97714499999998</v>
      </c>
      <c r="O1726" s="7">
        <v>182.80520300000001</v>
      </c>
      <c r="P1726" s="7">
        <v>185.56390100000002</v>
      </c>
      <c r="Q1726" s="7">
        <v>163.47660999999999</v>
      </c>
      <c r="R1726" s="7">
        <v>192.34718100000001</v>
      </c>
    </row>
    <row r="1727" spans="1:18" hidden="1" x14ac:dyDescent="0.35">
      <c r="A1727" s="34" t="s">
        <v>9842</v>
      </c>
      <c r="B1727" t="s">
        <v>4771</v>
      </c>
      <c r="C1727" t="s">
        <v>2759</v>
      </c>
      <c r="D1727" t="s">
        <v>9842</v>
      </c>
      <c r="E1727" t="s">
        <v>4126</v>
      </c>
      <c r="F1727" t="s">
        <v>7276</v>
      </c>
      <c r="G1727" s="7">
        <v>1052.5167730000001</v>
      </c>
      <c r="H1727" s="7">
        <v>967.11285299999997</v>
      </c>
      <c r="I1727" s="7">
        <v>1139.775756</v>
      </c>
      <c r="J1727" s="7">
        <v>1102.7544269999999</v>
      </c>
      <c r="K1727" s="7">
        <v>1216.971254</v>
      </c>
      <c r="L1727" s="7">
        <v>1260.9544639999999</v>
      </c>
      <c r="M1727" s="7">
        <v>1365.2963689999999</v>
      </c>
      <c r="N1727" s="7">
        <v>1327.574488</v>
      </c>
      <c r="O1727" s="7">
        <v>1160.472949</v>
      </c>
      <c r="P1727" s="7">
        <v>1246.6153770000001</v>
      </c>
      <c r="Q1727" s="7">
        <v>1169.0781100000002</v>
      </c>
      <c r="R1727" s="7">
        <v>1165.3095660000001</v>
      </c>
    </row>
    <row r="1728" spans="1:18" hidden="1" x14ac:dyDescent="0.35">
      <c r="A1728" s="34" t="s">
        <v>10127</v>
      </c>
      <c r="B1728" t="s">
        <v>4771</v>
      </c>
      <c r="C1728" t="s">
        <v>198</v>
      </c>
      <c r="D1728" t="s">
        <v>10127</v>
      </c>
      <c r="E1728" t="s">
        <v>9615</v>
      </c>
      <c r="F1728" t="s">
        <v>7276</v>
      </c>
      <c r="G1728" s="7"/>
      <c r="H1728" s="7"/>
      <c r="I1728" s="7"/>
      <c r="J1728" s="7"/>
      <c r="K1728" s="7"/>
      <c r="L1728" s="7"/>
      <c r="M1728" s="7"/>
      <c r="N1728" s="7"/>
      <c r="O1728" s="7">
        <v>2251.0101120000004</v>
      </c>
      <c r="P1728" s="7">
        <v>2570.209989</v>
      </c>
      <c r="Q1728" s="7">
        <v>2360.9592640000001</v>
      </c>
      <c r="R1728" s="7">
        <v>2513.1982030000004</v>
      </c>
    </row>
    <row r="1729" spans="1:18" hidden="1" x14ac:dyDescent="0.35">
      <c r="A1729" s="34" t="s">
        <v>10127</v>
      </c>
      <c r="B1729" t="s">
        <v>4771</v>
      </c>
      <c r="C1729" t="s">
        <v>198</v>
      </c>
      <c r="D1729" t="s">
        <v>10127</v>
      </c>
      <c r="E1729" t="s">
        <v>9685</v>
      </c>
      <c r="F1729" t="s">
        <v>7276</v>
      </c>
      <c r="G1729" s="7">
        <v>2463.4765350000002</v>
      </c>
      <c r="H1729" s="7">
        <v>2118.6580309999999</v>
      </c>
      <c r="I1729" s="7">
        <v>2401.019006</v>
      </c>
      <c r="J1729" s="7">
        <v>2286.853599</v>
      </c>
      <c r="K1729" s="7">
        <v>2440.0426260000004</v>
      </c>
      <c r="L1729" s="7">
        <v>2212.2861050000001</v>
      </c>
      <c r="M1729" s="7">
        <v>2471.648537</v>
      </c>
      <c r="N1729" s="7">
        <v>2400.5100159999997</v>
      </c>
      <c r="O1729" s="7"/>
      <c r="P1729" s="7"/>
      <c r="Q1729" s="7"/>
      <c r="R1729" s="7"/>
    </row>
    <row r="1730" spans="1:18" hidden="1" x14ac:dyDescent="0.35">
      <c r="A1730" s="34" t="s">
        <v>2883</v>
      </c>
      <c r="B1730" t="s">
        <v>4771</v>
      </c>
      <c r="C1730" t="s">
        <v>2882</v>
      </c>
      <c r="D1730" t="s">
        <v>2883</v>
      </c>
      <c r="E1730" t="s">
        <v>9616</v>
      </c>
      <c r="F1730" t="s">
        <v>7276</v>
      </c>
      <c r="G1730" s="7">
        <v>0.96601000000000004</v>
      </c>
      <c r="H1730" s="7">
        <v>0.86647300000000005</v>
      </c>
      <c r="I1730" s="7">
        <v>0.95895799999999998</v>
      </c>
      <c r="J1730" s="7">
        <v>0.14196199999999998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</row>
    <row r="1731" spans="1:18" hidden="1" x14ac:dyDescent="0.35">
      <c r="A1731" s="34" t="s">
        <v>10128</v>
      </c>
      <c r="B1731" t="s">
        <v>4771</v>
      </c>
      <c r="C1731" t="s">
        <v>195</v>
      </c>
      <c r="D1731" t="s">
        <v>10128</v>
      </c>
      <c r="E1731" t="s">
        <v>4126</v>
      </c>
      <c r="F1731" t="s">
        <v>7290</v>
      </c>
      <c r="G1731" s="7">
        <v>340.67603399999996</v>
      </c>
      <c r="H1731" s="7">
        <v>317.49495000000002</v>
      </c>
      <c r="I1731" s="7">
        <v>361.08287899999999</v>
      </c>
      <c r="J1731" s="7">
        <v>301.29303899999996</v>
      </c>
      <c r="K1731" s="7">
        <v>316.58999999999997</v>
      </c>
      <c r="L1731" s="7">
        <v>290.80686900000001</v>
      </c>
      <c r="M1731" s="7">
        <v>299.930904</v>
      </c>
      <c r="N1731" s="7">
        <v>287.67303000000004</v>
      </c>
      <c r="O1731" s="7">
        <v>266.31391300000001</v>
      </c>
      <c r="P1731" s="7">
        <v>297.7559</v>
      </c>
      <c r="Q1731" s="7">
        <v>297.811013</v>
      </c>
      <c r="R1731" s="7">
        <v>332.32559000000003</v>
      </c>
    </row>
    <row r="1732" spans="1:18" hidden="1" x14ac:dyDescent="0.35">
      <c r="A1732" s="34" t="s">
        <v>117</v>
      </c>
      <c r="B1732" t="s">
        <v>4771</v>
      </c>
      <c r="C1732" t="s">
        <v>118</v>
      </c>
      <c r="D1732" t="s">
        <v>117</v>
      </c>
      <c r="E1732" t="s">
        <v>9675</v>
      </c>
      <c r="F1732" t="s">
        <v>7276</v>
      </c>
      <c r="G1732" s="7">
        <v>50.909502000000003</v>
      </c>
      <c r="H1732" s="7">
        <v>51.257408000000005</v>
      </c>
      <c r="I1732" s="7">
        <v>43.537597999999996</v>
      </c>
      <c r="J1732" s="7">
        <v>39.938775999999997</v>
      </c>
      <c r="K1732" s="7">
        <v>40.268487999999998</v>
      </c>
      <c r="L1732" s="7">
        <v>40.228808999999998</v>
      </c>
      <c r="M1732" s="7"/>
      <c r="N1732" s="7"/>
      <c r="O1732" s="7"/>
      <c r="P1732" s="7"/>
      <c r="Q1732" s="7"/>
      <c r="R1732" s="7"/>
    </row>
    <row r="1733" spans="1:18" hidden="1" x14ac:dyDescent="0.35">
      <c r="A1733" s="34" t="s">
        <v>117</v>
      </c>
      <c r="B1733" t="s">
        <v>4771</v>
      </c>
      <c r="C1733" t="s">
        <v>118</v>
      </c>
      <c r="D1733" t="s">
        <v>117</v>
      </c>
      <c r="E1733" t="s">
        <v>9615</v>
      </c>
      <c r="F1733" t="s">
        <v>7276</v>
      </c>
      <c r="G1733" s="7"/>
      <c r="H1733" s="7"/>
      <c r="I1733" s="7"/>
      <c r="J1733" s="7"/>
      <c r="K1733" s="7"/>
      <c r="L1733" s="7"/>
      <c r="M1733" s="7">
        <v>45.493447000000003</v>
      </c>
      <c r="N1733" s="7">
        <v>44.071548</v>
      </c>
      <c r="O1733" s="7">
        <v>42.855339999999998</v>
      </c>
      <c r="P1733" s="7">
        <v>43.828680999999996</v>
      </c>
      <c r="Q1733" s="7">
        <v>44.975794</v>
      </c>
      <c r="R1733" s="7">
        <v>50.928809000000001</v>
      </c>
    </row>
    <row r="1734" spans="1:18" hidden="1" x14ac:dyDescent="0.35">
      <c r="A1734" s="34" t="s">
        <v>3308</v>
      </c>
      <c r="B1734" t="s">
        <v>4771</v>
      </c>
      <c r="C1734" t="s">
        <v>3307</v>
      </c>
      <c r="D1734" t="s">
        <v>3308</v>
      </c>
      <c r="E1734" t="s">
        <v>9653</v>
      </c>
      <c r="F1734" t="s">
        <v>7276</v>
      </c>
      <c r="G1734" s="7">
        <v>125.10555599999999</v>
      </c>
      <c r="H1734" s="7">
        <v>97.229202000000001</v>
      </c>
      <c r="I1734" s="7">
        <v>128.15790799999999</v>
      </c>
      <c r="J1734" s="7">
        <v>107.367266</v>
      </c>
      <c r="K1734" s="7">
        <v>107.287603</v>
      </c>
      <c r="L1734" s="7">
        <v>102.74388800000001</v>
      </c>
      <c r="M1734" s="7">
        <v>119.372049</v>
      </c>
      <c r="N1734" s="7">
        <v>116.49468899999999</v>
      </c>
      <c r="O1734" s="7">
        <v>110.474783</v>
      </c>
      <c r="P1734" s="7">
        <v>115.145515</v>
      </c>
      <c r="Q1734" s="7">
        <v>113.079178</v>
      </c>
      <c r="R1734" s="7">
        <v>115.6968</v>
      </c>
    </row>
    <row r="1735" spans="1:18" hidden="1" x14ac:dyDescent="0.35">
      <c r="A1735" s="34" t="s">
        <v>9926</v>
      </c>
      <c r="B1735" t="s">
        <v>4772</v>
      </c>
      <c r="C1735" t="s">
        <v>44</v>
      </c>
      <c r="D1735" t="s">
        <v>9926</v>
      </c>
      <c r="E1735" t="s">
        <v>10023</v>
      </c>
      <c r="F1735" t="s">
        <v>4588</v>
      </c>
      <c r="G1735" s="7">
        <v>29531.802182468604</v>
      </c>
      <c r="H1735" s="7">
        <v>24919.85748439248</v>
      </c>
      <c r="I1735" s="7"/>
      <c r="J1735" s="7"/>
      <c r="K1735" s="7"/>
      <c r="L1735" s="7"/>
      <c r="M1735" s="7"/>
      <c r="N1735" s="7"/>
      <c r="O1735" s="7"/>
      <c r="P1735" s="7"/>
      <c r="Q1735" s="7"/>
      <c r="R1735" s="7"/>
    </row>
    <row r="1736" spans="1:18" hidden="1" x14ac:dyDescent="0.35">
      <c r="A1736" s="34" t="s">
        <v>9926</v>
      </c>
      <c r="B1736" t="s">
        <v>4772</v>
      </c>
      <c r="C1736" t="s">
        <v>44</v>
      </c>
      <c r="D1736" t="s">
        <v>9926</v>
      </c>
      <c r="E1736" t="s">
        <v>9611</v>
      </c>
      <c r="F1736" t="s">
        <v>4588</v>
      </c>
      <c r="G1736" s="7"/>
      <c r="H1736" s="7"/>
      <c r="I1736" s="7">
        <v>29054.152154414842</v>
      </c>
      <c r="J1736" s="7">
        <v>29445.839983029415</v>
      </c>
      <c r="K1736" s="7">
        <v>31595.517776999997</v>
      </c>
      <c r="L1736" s="7">
        <v>28435.275938999999</v>
      </c>
      <c r="M1736" s="7">
        <v>27463.509826000001</v>
      </c>
      <c r="N1736" s="7">
        <v>30652.317748000001</v>
      </c>
      <c r="O1736" s="7">
        <v>29845.055015999998</v>
      </c>
      <c r="P1736" s="7">
        <v>31079.451064000001</v>
      </c>
      <c r="Q1736" s="7">
        <v>30458.305594000001</v>
      </c>
      <c r="R1736" s="7">
        <v>32452.573039000003</v>
      </c>
    </row>
    <row r="1737" spans="1:18" hidden="1" x14ac:dyDescent="0.35">
      <c r="A1737" s="34" t="s">
        <v>10129</v>
      </c>
      <c r="B1737" t="s">
        <v>4773</v>
      </c>
      <c r="C1737" t="s">
        <v>2173</v>
      </c>
      <c r="D1737" t="s">
        <v>10129</v>
      </c>
      <c r="E1737" t="s">
        <v>4126</v>
      </c>
      <c r="F1737" t="s">
        <v>7276</v>
      </c>
      <c r="G1737" s="7">
        <v>537.28218900000002</v>
      </c>
      <c r="H1737" s="7">
        <v>472.728611</v>
      </c>
      <c r="I1737" s="7">
        <v>418.77077500000001</v>
      </c>
      <c r="J1737" s="7">
        <v>268.05953999999997</v>
      </c>
      <c r="K1737" s="7">
        <v>104.756422</v>
      </c>
      <c r="L1737" s="7">
        <v>30.447509000000004</v>
      </c>
      <c r="M1737" s="7">
        <v>82.82921300000001</v>
      </c>
      <c r="N1737" s="7">
        <v>39.185680000000005</v>
      </c>
      <c r="O1737" s="7">
        <v>155.78804299999999</v>
      </c>
      <c r="P1737" s="7">
        <v>334.53657100000004</v>
      </c>
      <c r="Q1737" s="7">
        <v>392.30663199999998</v>
      </c>
      <c r="R1737" s="7">
        <v>504.25474599999995</v>
      </c>
    </row>
    <row r="1738" spans="1:18" hidden="1" x14ac:dyDescent="0.35">
      <c r="A1738" s="34" t="s">
        <v>6698</v>
      </c>
      <c r="B1738" t="s">
        <v>4774</v>
      </c>
      <c r="C1738" t="s">
        <v>6697</v>
      </c>
      <c r="D1738" t="s">
        <v>6698</v>
      </c>
      <c r="E1738" t="s">
        <v>10130</v>
      </c>
      <c r="F1738" t="s">
        <v>7276</v>
      </c>
      <c r="G1738" s="7">
        <v>80.699123</v>
      </c>
      <c r="H1738" s="7">
        <v>73.553426000000002</v>
      </c>
      <c r="I1738" s="7">
        <v>81.989523000000005</v>
      </c>
      <c r="J1738" s="7">
        <v>75.347315000000009</v>
      </c>
      <c r="K1738" s="7">
        <v>88.234126999999987</v>
      </c>
      <c r="L1738" s="7">
        <v>110.0273</v>
      </c>
      <c r="M1738" s="7">
        <v>90.140565000000009</v>
      </c>
      <c r="N1738" s="7">
        <v>87.963001999999989</v>
      </c>
      <c r="O1738" s="7">
        <v>81.317077999999995</v>
      </c>
      <c r="P1738" s="7">
        <v>103.82491999999999</v>
      </c>
      <c r="Q1738" s="7">
        <v>75.28165700000001</v>
      </c>
      <c r="R1738" s="7">
        <v>77.066303000000005</v>
      </c>
    </row>
    <row r="1739" spans="1:18" hidden="1" x14ac:dyDescent="0.35">
      <c r="A1739" s="34" t="s">
        <v>1187</v>
      </c>
      <c r="B1739" t="s">
        <v>4775</v>
      </c>
      <c r="C1739" t="s">
        <v>1186</v>
      </c>
      <c r="D1739" t="s">
        <v>1187</v>
      </c>
      <c r="E1739" t="s">
        <v>9619</v>
      </c>
      <c r="F1739" t="s">
        <v>7276</v>
      </c>
      <c r="G1739" s="7">
        <v>94.899423999999996</v>
      </c>
      <c r="H1739" s="7">
        <v>84.555048999999997</v>
      </c>
      <c r="I1739" s="7"/>
      <c r="J1739" s="7"/>
      <c r="K1739" s="7"/>
      <c r="L1739" s="7"/>
      <c r="M1739" s="7"/>
      <c r="N1739" s="7"/>
      <c r="O1739" s="7"/>
      <c r="P1739" s="7"/>
      <c r="Q1739" s="7"/>
      <c r="R1739" s="7"/>
    </row>
    <row r="1740" spans="1:18" hidden="1" x14ac:dyDescent="0.35">
      <c r="A1740" s="34" t="s">
        <v>1187</v>
      </c>
      <c r="B1740" t="s">
        <v>4775</v>
      </c>
      <c r="C1740" t="s">
        <v>1186</v>
      </c>
      <c r="D1740" t="s">
        <v>1187</v>
      </c>
      <c r="E1740" t="s">
        <v>9646</v>
      </c>
      <c r="F1740" t="s">
        <v>7276</v>
      </c>
      <c r="G1740" s="7"/>
      <c r="H1740" s="7"/>
      <c r="I1740" s="7">
        <v>277.18284499999999</v>
      </c>
      <c r="J1740" s="7">
        <v>561.98169799999994</v>
      </c>
      <c r="K1740" s="7">
        <v>166.47713899999999</v>
      </c>
      <c r="L1740" s="7">
        <v>108.340694</v>
      </c>
      <c r="M1740" s="7">
        <v>102.932382</v>
      </c>
      <c r="N1740" s="7">
        <v>93.170152999999999</v>
      </c>
      <c r="O1740" s="7">
        <v>77.579916999999995</v>
      </c>
      <c r="P1740" s="7">
        <v>86.509373999999994</v>
      </c>
      <c r="Q1740" s="7">
        <v>74.971346999999994</v>
      </c>
      <c r="R1740" s="7">
        <v>73.11925500000001</v>
      </c>
    </row>
    <row r="1741" spans="1:18" hidden="1" x14ac:dyDescent="0.35">
      <c r="A1741" s="34" t="s">
        <v>1861</v>
      </c>
      <c r="B1741" t="s">
        <v>4775</v>
      </c>
      <c r="C1741" t="s">
        <v>1860</v>
      </c>
      <c r="D1741" t="s">
        <v>1861</v>
      </c>
      <c r="E1741" t="s">
        <v>4126</v>
      </c>
      <c r="F1741" t="s">
        <v>7276</v>
      </c>
      <c r="G1741" s="7">
        <v>157.345483</v>
      </c>
      <c r="H1741" s="7">
        <v>145.99329800000001</v>
      </c>
      <c r="I1741" s="7">
        <v>172.56524400000001</v>
      </c>
      <c r="J1741" s="7">
        <v>136.39591799999999</v>
      </c>
      <c r="K1741" s="7">
        <v>140.524891</v>
      </c>
      <c r="L1741" s="7">
        <v>125.925855</v>
      </c>
      <c r="M1741" s="7">
        <v>137.49936600000001</v>
      </c>
      <c r="N1741" s="7">
        <v>130.44780299999999</v>
      </c>
      <c r="O1741" s="7">
        <v>128.27905699999999</v>
      </c>
      <c r="P1741" s="7">
        <v>162.13302900000002</v>
      </c>
      <c r="Q1741" s="7">
        <v>157.74774600000001</v>
      </c>
      <c r="R1741" s="7">
        <v>164.19527199999999</v>
      </c>
    </row>
    <row r="1742" spans="1:18" hidden="1" x14ac:dyDescent="0.35">
      <c r="A1742" s="34" t="s">
        <v>10131</v>
      </c>
      <c r="B1742" t="s">
        <v>4775</v>
      </c>
      <c r="C1742" t="s">
        <v>2091</v>
      </c>
      <c r="D1742" t="s">
        <v>10131</v>
      </c>
      <c r="E1742" t="s">
        <v>9616</v>
      </c>
      <c r="F1742" t="s">
        <v>7276</v>
      </c>
      <c r="G1742" s="7">
        <v>253.39083099999999</v>
      </c>
      <c r="H1742" s="7">
        <v>233.50672500000002</v>
      </c>
      <c r="I1742" s="7">
        <v>204.31907000000001</v>
      </c>
      <c r="J1742" s="7">
        <v>60.292036999999993</v>
      </c>
      <c r="K1742" s="7">
        <v>11.777042</v>
      </c>
      <c r="L1742" s="7">
        <v>7.5644460000000002</v>
      </c>
      <c r="M1742" s="7">
        <v>12.007727999999998</v>
      </c>
      <c r="N1742" s="7">
        <v>12.183484</v>
      </c>
      <c r="O1742" s="7">
        <v>25.262382000000002</v>
      </c>
      <c r="P1742" s="7">
        <v>99.938198999999997</v>
      </c>
      <c r="Q1742" s="7">
        <v>193.65685999999999</v>
      </c>
      <c r="R1742" s="7">
        <v>256.08659399999999</v>
      </c>
    </row>
    <row r="1743" spans="1:18" hidden="1" x14ac:dyDescent="0.35">
      <c r="A1743" s="34" t="s">
        <v>9665</v>
      </c>
      <c r="B1743" t="s">
        <v>4775</v>
      </c>
      <c r="C1743" t="s">
        <v>2341</v>
      </c>
      <c r="D1743" t="s">
        <v>9665</v>
      </c>
      <c r="E1743" t="s">
        <v>4126</v>
      </c>
      <c r="F1743" t="s">
        <v>7276</v>
      </c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>
        <v>88.259975999999995</v>
      </c>
      <c r="R1743" s="7">
        <v>91.201975000000004</v>
      </c>
    </row>
    <row r="1744" spans="1:18" hidden="1" x14ac:dyDescent="0.35">
      <c r="A1744" s="34" t="s">
        <v>2387</v>
      </c>
      <c r="B1744" t="s">
        <v>4775</v>
      </c>
      <c r="C1744" t="s">
        <v>2386</v>
      </c>
      <c r="D1744" t="s">
        <v>2387</v>
      </c>
      <c r="E1744" t="s">
        <v>9611</v>
      </c>
      <c r="F1744" t="s">
        <v>7276</v>
      </c>
      <c r="G1744" s="7">
        <v>124.38975000000001</v>
      </c>
      <c r="H1744" s="7">
        <v>124.33515</v>
      </c>
      <c r="I1744" s="7">
        <v>143.81572500000001</v>
      </c>
      <c r="J1744" s="7">
        <v>161.36542499999999</v>
      </c>
      <c r="K1744" s="7">
        <v>182.86597499999999</v>
      </c>
      <c r="L1744" s="7">
        <v>162.02452499999998</v>
      </c>
      <c r="M1744" s="7">
        <v>171.66825</v>
      </c>
      <c r="N1744" s="7">
        <v>162.45262500000001</v>
      </c>
      <c r="O1744" s="7">
        <v>149.1918</v>
      </c>
      <c r="P1744" s="7">
        <v>159.260625</v>
      </c>
      <c r="Q1744" s="7">
        <v>132.42382500000002</v>
      </c>
      <c r="R1744" s="7">
        <v>134.0076</v>
      </c>
    </row>
    <row r="1745" spans="1:18" hidden="1" x14ac:dyDescent="0.35">
      <c r="A1745" s="34" t="s">
        <v>2413</v>
      </c>
      <c r="B1745" t="s">
        <v>4775</v>
      </c>
      <c r="C1745" t="s">
        <v>2412</v>
      </c>
      <c r="D1745" t="s">
        <v>2413</v>
      </c>
      <c r="E1745" t="s">
        <v>9616</v>
      </c>
      <c r="F1745" t="s">
        <v>7276</v>
      </c>
      <c r="G1745" s="7">
        <v>252.727643</v>
      </c>
      <c r="H1745" s="7">
        <v>218.488032</v>
      </c>
      <c r="I1745" s="7">
        <v>255.11705900000001</v>
      </c>
      <c r="J1745" s="7">
        <v>279.03941600000002</v>
      </c>
      <c r="K1745" s="7">
        <v>305.35072200000002</v>
      </c>
      <c r="L1745" s="7">
        <v>261.27853299999998</v>
      </c>
      <c r="M1745" s="7">
        <v>273.62070899999998</v>
      </c>
      <c r="N1745" s="7">
        <v>252.49571700000001</v>
      </c>
      <c r="O1745" s="7">
        <v>241.54244</v>
      </c>
      <c r="P1745" s="7">
        <v>276.54019099999999</v>
      </c>
      <c r="Q1745" s="7">
        <v>250.23224900000002</v>
      </c>
      <c r="R1745" s="7">
        <v>276.369372</v>
      </c>
    </row>
    <row r="1746" spans="1:18" hidden="1" x14ac:dyDescent="0.35">
      <c r="A1746" s="34" t="s">
        <v>10132</v>
      </c>
      <c r="B1746" t="s">
        <v>4775</v>
      </c>
      <c r="C1746" t="s">
        <v>2563</v>
      </c>
      <c r="D1746" t="s">
        <v>10132</v>
      </c>
      <c r="E1746" t="s">
        <v>9615</v>
      </c>
      <c r="F1746" t="s">
        <v>7276</v>
      </c>
      <c r="G1746" s="7">
        <v>187.49932800000002</v>
      </c>
      <c r="H1746" s="7">
        <v>168.19888200000003</v>
      </c>
      <c r="I1746" s="7">
        <v>153.036393</v>
      </c>
      <c r="J1746" s="7">
        <v>143.91913500000001</v>
      </c>
      <c r="K1746" s="7">
        <v>148.51983200000001</v>
      </c>
      <c r="L1746" s="7">
        <v>135.03456</v>
      </c>
      <c r="M1746" s="7">
        <v>143.10867000000002</v>
      </c>
      <c r="N1746" s="7">
        <v>132.73337899999999</v>
      </c>
      <c r="O1746" s="7">
        <v>123.55253599999999</v>
      </c>
      <c r="P1746" s="7">
        <v>163.59357999999997</v>
      </c>
      <c r="Q1746" s="7">
        <v>167.22967700000001</v>
      </c>
      <c r="R1746" s="7">
        <v>197.73363899999998</v>
      </c>
    </row>
    <row r="1747" spans="1:18" hidden="1" x14ac:dyDescent="0.35">
      <c r="A1747" s="34" t="s">
        <v>6700</v>
      </c>
      <c r="B1747" t="s">
        <v>4776</v>
      </c>
      <c r="C1747" t="s">
        <v>6699</v>
      </c>
      <c r="D1747" t="s">
        <v>6700</v>
      </c>
      <c r="E1747" t="s">
        <v>9616</v>
      </c>
      <c r="F1747" t="s">
        <v>7276</v>
      </c>
      <c r="G1747" s="7">
        <v>13.662979999999999</v>
      </c>
      <c r="H1747" s="7">
        <v>13.628121999999999</v>
      </c>
      <c r="I1747" s="7">
        <v>13.330870999999998</v>
      </c>
      <c r="J1747" s="7">
        <v>9.4098109999999995</v>
      </c>
      <c r="K1747" s="7">
        <v>5.3231850000000005</v>
      </c>
      <c r="L1747" s="7">
        <v>2.3992629999999999</v>
      </c>
      <c r="M1747" s="7">
        <v>2.0138159999999998</v>
      </c>
      <c r="N1747" s="7">
        <v>3.5414439999999998</v>
      </c>
      <c r="O1747" s="7">
        <v>7.8769780000000003</v>
      </c>
      <c r="P1747" s="7">
        <v>11.951034</v>
      </c>
      <c r="Q1747" s="7">
        <v>12.268903</v>
      </c>
      <c r="R1747" s="7">
        <v>14.226469</v>
      </c>
    </row>
    <row r="1748" spans="1:18" hidden="1" x14ac:dyDescent="0.35">
      <c r="A1748" s="34" t="s">
        <v>1752</v>
      </c>
      <c r="B1748" t="s">
        <v>4776</v>
      </c>
      <c r="C1748" t="s">
        <v>1751</v>
      </c>
      <c r="D1748" t="s">
        <v>1752</v>
      </c>
      <c r="E1748" t="s">
        <v>9626</v>
      </c>
      <c r="F1748" t="s">
        <v>7276</v>
      </c>
      <c r="G1748" s="7">
        <v>4.5218159999999994</v>
      </c>
      <c r="H1748" s="7">
        <v>6.079548</v>
      </c>
      <c r="I1748" s="7">
        <v>5.4986300000000004</v>
      </c>
      <c r="J1748" s="7">
        <v>5.5478140000000007</v>
      </c>
      <c r="K1748" s="7">
        <v>5.309647</v>
      </c>
      <c r="L1748" s="7">
        <v>5.6915899999999997</v>
      </c>
      <c r="M1748" s="7">
        <v>6.7744429999999998</v>
      </c>
      <c r="N1748" s="7">
        <v>5.7011329999999996</v>
      </c>
      <c r="O1748" s="7">
        <v>7.1617349999999993</v>
      </c>
      <c r="P1748" s="7">
        <v>5.0683500000000006</v>
      </c>
      <c r="Q1748" s="7">
        <v>4.1918100000000003</v>
      </c>
      <c r="R1748" s="7">
        <v>3.4163330000000003</v>
      </c>
    </row>
    <row r="1749" spans="1:18" hidden="1" x14ac:dyDescent="0.35">
      <c r="A1749" s="34" t="s">
        <v>9662</v>
      </c>
      <c r="B1749" t="s">
        <v>4776</v>
      </c>
      <c r="C1749" t="s">
        <v>133</v>
      </c>
      <c r="D1749" t="s">
        <v>9662</v>
      </c>
      <c r="E1749" t="s">
        <v>9616</v>
      </c>
      <c r="F1749" t="s">
        <v>7276</v>
      </c>
      <c r="G1749" s="7">
        <v>90.328907000000001</v>
      </c>
      <c r="H1749" s="7">
        <v>85.089467999999997</v>
      </c>
      <c r="I1749" s="7">
        <v>86.760967000000008</v>
      </c>
      <c r="J1749" s="7">
        <v>75.674220000000005</v>
      </c>
      <c r="K1749" s="7">
        <v>84.672043000000002</v>
      </c>
      <c r="L1749" s="7">
        <v>83.065466000000001</v>
      </c>
      <c r="M1749" s="7">
        <v>87.503062999999997</v>
      </c>
      <c r="N1749" s="7">
        <v>83.721862999999999</v>
      </c>
      <c r="O1749" s="7">
        <v>79.201162999999994</v>
      </c>
      <c r="P1749" s="7">
        <v>90.711749999999995</v>
      </c>
      <c r="Q1749" s="7">
        <v>89.938800000000001</v>
      </c>
      <c r="R1749" s="7">
        <v>96.879899999999992</v>
      </c>
    </row>
    <row r="1750" spans="1:18" hidden="1" x14ac:dyDescent="0.35">
      <c r="A1750" s="34" t="s">
        <v>2385</v>
      </c>
      <c r="B1750" t="s">
        <v>4776</v>
      </c>
      <c r="C1750" t="s">
        <v>2384</v>
      </c>
      <c r="D1750" t="s">
        <v>2385</v>
      </c>
      <c r="E1750" t="s">
        <v>9622</v>
      </c>
      <c r="F1750" t="s">
        <v>7276</v>
      </c>
      <c r="G1750" s="7">
        <v>2732.803003</v>
      </c>
      <c r="H1750" s="7">
        <v>1964.3625639999998</v>
      </c>
      <c r="I1750" s="7">
        <v>2103.226772</v>
      </c>
      <c r="J1750" s="7">
        <v>2042.6108399999998</v>
      </c>
      <c r="K1750" s="7">
        <v>2034.1175170000001</v>
      </c>
      <c r="L1750" s="7">
        <v>2024.0382490000002</v>
      </c>
      <c r="M1750" s="7">
        <v>2356.5540120000001</v>
      </c>
      <c r="N1750" s="7">
        <v>2179.5631790000002</v>
      </c>
      <c r="O1750" s="7">
        <v>2133.75443</v>
      </c>
      <c r="P1750" s="7">
        <v>2174.1971869999998</v>
      </c>
      <c r="Q1750" s="7">
        <v>2317.890363</v>
      </c>
      <c r="R1750" s="7">
        <v>2697.0245370000002</v>
      </c>
    </row>
    <row r="1751" spans="1:18" hidden="1" x14ac:dyDescent="0.35">
      <c r="A1751" s="34" t="s">
        <v>10133</v>
      </c>
      <c r="B1751" t="s">
        <v>4776</v>
      </c>
      <c r="C1751" t="s">
        <v>2874</v>
      </c>
      <c r="D1751" t="s">
        <v>10133</v>
      </c>
      <c r="E1751" t="s">
        <v>9618</v>
      </c>
      <c r="F1751" t="s">
        <v>7276</v>
      </c>
      <c r="G1751" s="7">
        <v>169.96173800000003</v>
      </c>
      <c r="H1751" s="7">
        <v>147.552302</v>
      </c>
      <c r="I1751" s="7">
        <v>164.019295</v>
      </c>
      <c r="J1751" s="7">
        <v>93.545867000000001</v>
      </c>
      <c r="K1751" s="7">
        <v>55.612216000000004</v>
      </c>
      <c r="L1751" s="7">
        <v>24.579802999999998</v>
      </c>
      <c r="M1751" s="7">
        <v>35.762607000000003</v>
      </c>
      <c r="N1751" s="7">
        <v>62.665150000000004</v>
      </c>
      <c r="O1751" s="7">
        <v>73.960532000000001</v>
      </c>
      <c r="P1751" s="7">
        <v>126.177544</v>
      </c>
      <c r="Q1751" s="7">
        <v>144.26517000000001</v>
      </c>
      <c r="R1751" s="7">
        <v>156.23012400000002</v>
      </c>
    </row>
    <row r="1752" spans="1:18" hidden="1" x14ac:dyDescent="0.35">
      <c r="A1752" s="34" t="s">
        <v>9690</v>
      </c>
      <c r="B1752" t="s">
        <v>4777</v>
      </c>
      <c r="C1752" t="s">
        <v>971</v>
      </c>
      <c r="D1752" t="s">
        <v>9690</v>
      </c>
      <c r="E1752" t="s">
        <v>9687</v>
      </c>
      <c r="F1752" t="s">
        <v>7276</v>
      </c>
      <c r="G1752" s="7">
        <v>653.73018000000002</v>
      </c>
      <c r="H1752" s="7">
        <v>568.64779199999998</v>
      </c>
      <c r="I1752" s="7">
        <v>588.44623799999999</v>
      </c>
      <c r="J1752" s="7">
        <v>49.844894000000004</v>
      </c>
      <c r="K1752" s="7">
        <v>35.271751999999999</v>
      </c>
      <c r="L1752" s="7">
        <v>22.966892000000001</v>
      </c>
      <c r="M1752" s="7">
        <v>24.497260999999998</v>
      </c>
      <c r="N1752" s="7">
        <v>19.426251000000001</v>
      </c>
      <c r="O1752" s="7">
        <v>34.302810999999998</v>
      </c>
      <c r="P1752" s="7">
        <v>163.36005799999998</v>
      </c>
      <c r="Q1752" s="7">
        <v>473.75849099999999</v>
      </c>
      <c r="R1752" s="7">
        <v>585.56822299999999</v>
      </c>
    </row>
    <row r="1753" spans="1:18" hidden="1" x14ac:dyDescent="0.35">
      <c r="A1753" s="34" t="s">
        <v>10134</v>
      </c>
      <c r="B1753" t="s">
        <v>4777</v>
      </c>
      <c r="C1753" t="s">
        <v>1106</v>
      </c>
      <c r="D1753" t="s">
        <v>10134</v>
      </c>
      <c r="E1753" t="s">
        <v>4126</v>
      </c>
      <c r="F1753" t="s">
        <v>7276</v>
      </c>
      <c r="G1753" s="7">
        <v>803.12152900000001</v>
      </c>
      <c r="H1753" s="7">
        <v>619.49267899999995</v>
      </c>
      <c r="I1753" s="7">
        <v>701.21871899999996</v>
      </c>
      <c r="J1753" s="7">
        <v>225.551322</v>
      </c>
      <c r="K1753" s="7">
        <v>221.15601499999997</v>
      </c>
      <c r="L1753" s="7">
        <v>148.202247</v>
      </c>
      <c r="M1753" s="7">
        <v>108.53139399999999</v>
      </c>
      <c r="N1753" s="7">
        <v>121.463864</v>
      </c>
      <c r="O1753" s="7">
        <v>101.45291</v>
      </c>
      <c r="P1753" s="7">
        <v>192.67792</v>
      </c>
      <c r="Q1753" s="7">
        <v>627.06332799999996</v>
      </c>
      <c r="R1753" s="7">
        <v>826.91133600000001</v>
      </c>
    </row>
    <row r="1754" spans="1:18" hidden="1" x14ac:dyDescent="0.35">
      <c r="A1754" s="34" t="s">
        <v>9880</v>
      </c>
      <c r="B1754" t="s">
        <v>4777</v>
      </c>
      <c r="C1754" t="s">
        <v>110</v>
      </c>
      <c r="D1754" t="s">
        <v>9880</v>
      </c>
      <c r="E1754" t="s">
        <v>9616</v>
      </c>
      <c r="F1754" t="s">
        <v>7276</v>
      </c>
      <c r="G1754" s="7">
        <v>1943.43777</v>
      </c>
      <c r="H1754" s="7">
        <v>1453.1324979999999</v>
      </c>
      <c r="I1754" s="7">
        <v>1361.5048040000001</v>
      </c>
      <c r="J1754" s="7">
        <v>760.24644899999998</v>
      </c>
      <c r="K1754" s="7">
        <v>815.40537400000005</v>
      </c>
      <c r="L1754" s="7">
        <v>618.83052599999996</v>
      </c>
      <c r="M1754" s="7">
        <v>627.36517100000003</v>
      </c>
      <c r="N1754" s="7">
        <v>501.15269599999999</v>
      </c>
      <c r="O1754" s="7">
        <v>589.51581800000008</v>
      </c>
      <c r="P1754" s="7">
        <v>856.37587700000017</v>
      </c>
      <c r="Q1754" s="7">
        <v>1179.1153219999999</v>
      </c>
      <c r="R1754" s="7">
        <v>1918.9192659999999</v>
      </c>
    </row>
    <row r="1755" spans="1:18" hidden="1" x14ac:dyDescent="0.35">
      <c r="A1755" s="34" t="s">
        <v>9684</v>
      </c>
      <c r="B1755" t="s">
        <v>4777</v>
      </c>
      <c r="C1755" t="s">
        <v>131</v>
      </c>
      <c r="D1755" t="s">
        <v>9684</v>
      </c>
      <c r="E1755" t="s">
        <v>10135</v>
      </c>
      <c r="F1755" t="s">
        <v>7276</v>
      </c>
      <c r="G1755" s="7">
        <v>161.127959</v>
      </c>
      <c r="H1755" s="7">
        <v>131.24941099999998</v>
      </c>
      <c r="I1755" s="7">
        <v>132.255323</v>
      </c>
      <c r="J1755" s="7">
        <v>143.82856200000001</v>
      </c>
      <c r="K1755" s="7">
        <v>116.78544500000001</v>
      </c>
      <c r="L1755" s="7">
        <v>97.429280000000006</v>
      </c>
      <c r="M1755" s="7">
        <v>106.849739</v>
      </c>
      <c r="N1755" s="7">
        <v>89.677456000000006</v>
      </c>
      <c r="O1755" s="7">
        <v>124.00870399999999</v>
      </c>
      <c r="P1755" s="7">
        <v>144.24572899999998</v>
      </c>
      <c r="Q1755" s="7">
        <v>128.77784600000001</v>
      </c>
      <c r="R1755" s="7">
        <v>185.059707</v>
      </c>
    </row>
    <row r="1756" spans="1:18" hidden="1" x14ac:dyDescent="0.35">
      <c r="A1756" s="34" t="s">
        <v>9684</v>
      </c>
      <c r="B1756" t="s">
        <v>4777</v>
      </c>
      <c r="C1756" t="s">
        <v>131</v>
      </c>
      <c r="D1756" t="s">
        <v>9684</v>
      </c>
      <c r="E1756" t="s">
        <v>9616</v>
      </c>
      <c r="F1756" t="s">
        <v>7276</v>
      </c>
      <c r="G1756" s="7">
        <v>847.14350400000001</v>
      </c>
      <c r="H1756" s="7">
        <v>753.13552599999991</v>
      </c>
      <c r="I1756" s="7">
        <v>804.41969900000004</v>
      </c>
      <c r="J1756" s="7">
        <v>710.13518999999997</v>
      </c>
      <c r="K1756" s="7">
        <v>759.03494899999998</v>
      </c>
      <c r="L1756" s="7">
        <v>698.07723499999997</v>
      </c>
      <c r="M1756" s="7">
        <v>782.31590399999993</v>
      </c>
      <c r="N1756" s="7">
        <v>893.00233300000002</v>
      </c>
      <c r="O1756" s="7">
        <v>693.75964800000008</v>
      </c>
      <c r="P1756" s="7">
        <v>688.92018000000007</v>
      </c>
      <c r="Q1756" s="7">
        <v>751.89148999999998</v>
      </c>
      <c r="R1756" s="7">
        <v>955.30283599999996</v>
      </c>
    </row>
    <row r="1757" spans="1:18" hidden="1" x14ac:dyDescent="0.35">
      <c r="A1757" s="34" t="s">
        <v>9723</v>
      </c>
      <c r="B1757" t="s">
        <v>4777</v>
      </c>
      <c r="C1757" t="s">
        <v>103</v>
      </c>
      <c r="D1757" t="s">
        <v>9723</v>
      </c>
      <c r="E1757" t="s">
        <v>9616</v>
      </c>
      <c r="F1757" t="s">
        <v>7276</v>
      </c>
      <c r="G1757" s="7">
        <v>654.64457800000002</v>
      </c>
      <c r="H1757" s="7">
        <v>585.84309999999994</v>
      </c>
      <c r="I1757" s="7">
        <v>644.91385500000001</v>
      </c>
      <c r="J1757" s="7">
        <v>611.145714</v>
      </c>
      <c r="K1757" s="7">
        <v>615.86036899999999</v>
      </c>
      <c r="L1757" s="7">
        <v>580.25833599999999</v>
      </c>
      <c r="M1757" s="7">
        <v>601.96001200000001</v>
      </c>
      <c r="N1757" s="7">
        <v>612.524539</v>
      </c>
      <c r="O1757" s="7">
        <v>582.922999</v>
      </c>
      <c r="P1757" s="7">
        <v>625.247929</v>
      </c>
      <c r="Q1757" s="7">
        <v>585.88571200000001</v>
      </c>
      <c r="R1757" s="7">
        <v>583.82403799999997</v>
      </c>
    </row>
    <row r="1758" spans="1:18" hidden="1" x14ac:dyDescent="0.35">
      <c r="A1758" s="34" t="s">
        <v>3300</v>
      </c>
      <c r="B1758" t="s">
        <v>4777</v>
      </c>
      <c r="C1758" t="s">
        <v>3299</v>
      </c>
      <c r="D1758" t="s">
        <v>3300</v>
      </c>
      <c r="E1758" t="s">
        <v>9616</v>
      </c>
      <c r="F1758" t="s">
        <v>7276</v>
      </c>
      <c r="G1758" s="7">
        <v>64.214613</v>
      </c>
      <c r="H1758" s="7">
        <v>9.9194220000000008</v>
      </c>
      <c r="I1758" s="7">
        <v>44.061199000000002</v>
      </c>
      <c r="J1758" s="7">
        <v>41.424461999999998</v>
      </c>
      <c r="K1758" s="7">
        <v>40.918897999999999</v>
      </c>
      <c r="L1758" s="7"/>
      <c r="M1758" s="7"/>
      <c r="N1758" s="7"/>
      <c r="O1758" s="7"/>
      <c r="P1758" s="7"/>
      <c r="Q1758" s="7"/>
      <c r="R1758" s="7"/>
    </row>
    <row r="1759" spans="1:18" hidden="1" x14ac:dyDescent="0.35">
      <c r="A1759" s="34" t="s">
        <v>3300</v>
      </c>
      <c r="B1759" t="s">
        <v>4777</v>
      </c>
      <c r="C1759" t="s">
        <v>3299</v>
      </c>
      <c r="D1759" t="s">
        <v>3300</v>
      </c>
      <c r="E1759" t="s">
        <v>9646</v>
      </c>
      <c r="F1759" t="s">
        <v>7276</v>
      </c>
      <c r="G1759" s="7"/>
      <c r="H1759" s="7"/>
      <c r="I1759" s="7"/>
      <c r="J1759" s="7"/>
      <c r="K1759" s="7"/>
      <c r="L1759" s="7">
        <v>56.716934999999999</v>
      </c>
      <c r="M1759" s="7">
        <v>0</v>
      </c>
      <c r="N1759" s="7"/>
      <c r="O1759" s="7"/>
      <c r="P1759" s="7"/>
      <c r="Q1759" s="7"/>
      <c r="R1759" s="7"/>
    </row>
    <row r="1760" spans="1:18" hidden="1" x14ac:dyDescent="0.35">
      <c r="A1760" s="34" t="s">
        <v>3300</v>
      </c>
      <c r="B1760" t="s">
        <v>4777</v>
      </c>
      <c r="C1760" t="s">
        <v>3299</v>
      </c>
      <c r="D1760" t="s">
        <v>3300</v>
      </c>
      <c r="E1760" t="s">
        <v>9681</v>
      </c>
      <c r="F1760" t="s">
        <v>7276</v>
      </c>
      <c r="G1760" s="7"/>
      <c r="H1760" s="7"/>
      <c r="I1760" s="7"/>
      <c r="J1760" s="7"/>
      <c r="K1760" s="7"/>
      <c r="L1760" s="7"/>
      <c r="M1760" s="7"/>
      <c r="N1760" s="7">
        <v>46.521781000000004</v>
      </c>
      <c r="O1760" s="7">
        <v>46.036805999999999</v>
      </c>
      <c r="P1760" s="7">
        <v>56.971374000000004</v>
      </c>
      <c r="Q1760" s="7">
        <v>63.303432000000001</v>
      </c>
      <c r="R1760" s="7">
        <v>61.718256000000004</v>
      </c>
    </row>
    <row r="1761" spans="1:18" hidden="1" x14ac:dyDescent="0.35">
      <c r="A1761" s="34" t="s">
        <v>180</v>
      </c>
      <c r="B1761" t="s">
        <v>4778</v>
      </c>
      <c r="C1761" t="s">
        <v>181</v>
      </c>
      <c r="D1761" t="s">
        <v>180</v>
      </c>
      <c r="E1761" t="s">
        <v>9621</v>
      </c>
      <c r="F1761" t="s">
        <v>7276</v>
      </c>
      <c r="G1761" s="7">
        <v>1731.7803779999999</v>
      </c>
      <c r="H1761" s="7">
        <v>1654.793662</v>
      </c>
      <c r="I1761" s="7">
        <v>1936.383116</v>
      </c>
      <c r="J1761" s="7">
        <v>1680.3826080000001</v>
      </c>
      <c r="K1761" s="7">
        <v>1615.5236170000001</v>
      </c>
      <c r="L1761" s="7">
        <v>1363.400993</v>
      </c>
      <c r="M1761" s="7">
        <v>1329.758738</v>
      </c>
      <c r="N1761" s="7">
        <v>1562.083161</v>
      </c>
      <c r="O1761" s="7">
        <v>1785.662325</v>
      </c>
      <c r="P1761" s="7">
        <v>1552.3126050000001</v>
      </c>
      <c r="Q1761" s="7">
        <v>1874.1985390000002</v>
      </c>
      <c r="R1761" s="7">
        <v>1750.4971</v>
      </c>
    </row>
    <row r="1762" spans="1:18" hidden="1" x14ac:dyDescent="0.35">
      <c r="A1762" s="34" t="s">
        <v>10136</v>
      </c>
      <c r="B1762" t="s">
        <v>4778</v>
      </c>
      <c r="C1762" t="s">
        <v>1896</v>
      </c>
      <c r="D1762" t="s">
        <v>10136</v>
      </c>
      <c r="E1762" t="s">
        <v>9692</v>
      </c>
      <c r="F1762" t="s">
        <v>7276</v>
      </c>
      <c r="G1762" s="7">
        <v>50.209565000000005</v>
      </c>
      <c r="H1762" s="7">
        <v>14.955230999999999</v>
      </c>
      <c r="I1762" s="7">
        <v>57.936470999999997</v>
      </c>
      <c r="J1762" s="7">
        <v>93.012437000000006</v>
      </c>
      <c r="K1762" s="7">
        <v>76.56030899999999</v>
      </c>
      <c r="L1762" s="7">
        <v>94.165150999999994</v>
      </c>
      <c r="M1762" s="7">
        <v>113.913375</v>
      </c>
      <c r="N1762" s="7">
        <v>100.53944</v>
      </c>
      <c r="O1762" s="7">
        <v>92.055118000000007</v>
      </c>
      <c r="P1762" s="7">
        <v>108.305643</v>
      </c>
      <c r="Q1762" s="7">
        <v>88.779538000000002</v>
      </c>
      <c r="R1762" s="7">
        <v>100.31116800000001</v>
      </c>
    </row>
    <row r="1763" spans="1:18" hidden="1" x14ac:dyDescent="0.35">
      <c r="A1763" s="34" t="s">
        <v>934</v>
      </c>
      <c r="B1763" t="s">
        <v>4779</v>
      </c>
      <c r="C1763" t="s">
        <v>208</v>
      </c>
      <c r="D1763" t="s">
        <v>934</v>
      </c>
      <c r="E1763" t="s">
        <v>9616</v>
      </c>
      <c r="F1763" t="s">
        <v>4598</v>
      </c>
      <c r="G1763" s="7">
        <v>1666.2991220000001</v>
      </c>
      <c r="H1763" s="7">
        <v>1834.382928</v>
      </c>
      <c r="I1763" s="7">
        <v>1862.4892020000002</v>
      </c>
      <c r="J1763" s="7">
        <v>1543.7903799999999</v>
      </c>
      <c r="K1763" s="7">
        <v>1485.9586360000001</v>
      </c>
      <c r="L1763" s="7">
        <v>1375.859101</v>
      </c>
      <c r="M1763" s="7">
        <v>1484.1310389999999</v>
      </c>
      <c r="N1763" s="7">
        <v>1427.307202</v>
      </c>
      <c r="O1763" s="7">
        <v>1267.2966270000002</v>
      </c>
      <c r="P1763" s="7">
        <v>1666.6646000000001</v>
      </c>
      <c r="Q1763" s="7">
        <v>1710.8411120000001</v>
      </c>
      <c r="R1763" s="7">
        <v>1603.8929739999999</v>
      </c>
    </row>
    <row r="1764" spans="1:18" hidden="1" x14ac:dyDescent="0.35">
      <c r="A1764" s="34" t="s">
        <v>9893</v>
      </c>
      <c r="B1764" t="s">
        <v>4779</v>
      </c>
      <c r="C1764" t="s">
        <v>2767</v>
      </c>
      <c r="D1764" t="s">
        <v>9893</v>
      </c>
      <c r="E1764" t="s">
        <v>9616</v>
      </c>
      <c r="F1764" t="s">
        <v>4598</v>
      </c>
      <c r="G1764" s="7">
        <v>1003.784714</v>
      </c>
      <c r="H1764" s="7">
        <v>966.61098100000004</v>
      </c>
      <c r="I1764" s="7">
        <v>801.29308400000002</v>
      </c>
      <c r="J1764" s="7">
        <v>612.32563800000003</v>
      </c>
      <c r="K1764" s="7">
        <v>639.02050699999995</v>
      </c>
      <c r="L1764" s="7">
        <v>535.27981299999999</v>
      </c>
      <c r="M1764" s="7">
        <v>638.10326499999996</v>
      </c>
      <c r="N1764" s="7">
        <v>888.31072199999994</v>
      </c>
      <c r="O1764" s="7">
        <v>881.07131299999992</v>
      </c>
      <c r="P1764" s="7">
        <v>1158.6007099999999</v>
      </c>
      <c r="Q1764" s="7">
        <v>1099.589242</v>
      </c>
      <c r="R1764" s="7">
        <v>1114.383595</v>
      </c>
    </row>
    <row r="1765" spans="1:18" hidden="1" x14ac:dyDescent="0.35">
      <c r="A1765" s="34" t="s">
        <v>10041</v>
      </c>
      <c r="B1765" t="s">
        <v>4779</v>
      </c>
      <c r="C1765" t="s">
        <v>2885</v>
      </c>
      <c r="D1765" t="s">
        <v>10041</v>
      </c>
      <c r="E1765" t="s">
        <v>4126</v>
      </c>
      <c r="F1765" t="s">
        <v>4598</v>
      </c>
      <c r="G1765" s="7">
        <v>587.21463300000005</v>
      </c>
      <c r="H1765" s="7">
        <v>564.45699300000001</v>
      </c>
      <c r="I1765" s="7">
        <v>634.68639500000006</v>
      </c>
      <c r="J1765" s="7">
        <v>487.07616100000001</v>
      </c>
      <c r="K1765" s="7">
        <v>463.75351899999998</v>
      </c>
      <c r="L1765" s="7">
        <v>308.95007500000003</v>
      </c>
      <c r="M1765" s="7">
        <v>443.37375799999995</v>
      </c>
      <c r="N1765" s="7">
        <v>395.89234700000003</v>
      </c>
      <c r="O1765" s="7">
        <v>312.064145</v>
      </c>
      <c r="P1765" s="7">
        <v>624.37211000000002</v>
      </c>
      <c r="Q1765" s="7">
        <v>560.08615099999997</v>
      </c>
      <c r="R1765" s="7">
        <v>619.19763</v>
      </c>
    </row>
    <row r="1766" spans="1:18" hidden="1" x14ac:dyDescent="0.35">
      <c r="A1766" s="34" t="s">
        <v>9717</v>
      </c>
      <c r="B1766" t="s">
        <v>4779</v>
      </c>
      <c r="C1766" t="s">
        <v>3000</v>
      </c>
      <c r="D1766" t="s">
        <v>9717</v>
      </c>
      <c r="E1766" t="s">
        <v>9616</v>
      </c>
      <c r="F1766" t="s">
        <v>4598</v>
      </c>
      <c r="G1766" s="7">
        <v>1555.9498149999999</v>
      </c>
      <c r="H1766" s="7">
        <v>1406.3123230000001</v>
      </c>
      <c r="I1766" s="7">
        <v>1428.011473</v>
      </c>
      <c r="J1766" s="7"/>
      <c r="K1766" s="7"/>
      <c r="L1766" s="7"/>
      <c r="M1766" s="7"/>
      <c r="N1766" s="7"/>
      <c r="O1766" s="7"/>
      <c r="P1766" s="7"/>
      <c r="Q1766" s="7"/>
      <c r="R1766" s="7"/>
    </row>
    <row r="1767" spans="1:18" hidden="1" x14ac:dyDescent="0.35">
      <c r="A1767" s="34" t="s">
        <v>9717</v>
      </c>
      <c r="B1767" t="s">
        <v>4779</v>
      </c>
      <c r="C1767" t="s">
        <v>3000</v>
      </c>
      <c r="D1767" t="s">
        <v>9717</v>
      </c>
      <c r="E1767" t="s">
        <v>9618</v>
      </c>
      <c r="F1767" t="s">
        <v>4598</v>
      </c>
      <c r="G1767" s="7"/>
      <c r="H1767" s="7"/>
      <c r="I1767" s="7"/>
      <c r="J1767" s="7">
        <v>844.97837900000002</v>
      </c>
      <c r="K1767" s="7">
        <v>1012.3669499999999</v>
      </c>
      <c r="L1767" s="7">
        <v>1078.5577719999999</v>
      </c>
      <c r="M1767" s="7">
        <v>1268.0558540000002</v>
      </c>
      <c r="N1767" s="7">
        <v>1228.8860850000001</v>
      </c>
      <c r="O1767" s="7">
        <v>1148.91535</v>
      </c>
      <c r="P1767" s="7">
        <v>1622.604957</v>
      </c>
      <c r="Q1767" s="7">
        <v>1639.3974950000002</v>
      </c>
      <c r="R1767" s="7">
        <v>1579.6455409999999</v>
      </c>
    </row>
    <row r="1768" spans="1:18" hidden="1" x14ac:dyDescent="0.35">
      <c r="A1768" s="34" t="s">
        <v>10042</v>
      </c>
      <c r="B1768" t="s">
        <v>4779</v>
      </c>
      <c r="C1768" t="s">
        <v>3060</v>
      </c>
      <c r="D1768" t="s">
        <v>10042</v>
      </c>
      <c r="E1768" t="s">
        <v>4126</v>
      </c>
      <c r="F1768" t="s">
        <v>4598</v>
      </c>
      <c r="G1768" s="7">
        <v>146.58083999999999</v>
      </c>
      <c r="H1768" s="7">
        <v>137.51856000000001</v>
      </c>
      <c r="I1768" s="7">
        <v>122.48927999999999</v>
      </c>
      <c r="J1768" s="7">
        <v>114.49080000000001</v>
      </c>
      <c r="K1768" s="7">
        <v>86.253119999999996</v>
      </c>
      <c r="L1768" s="7">
        <v>90.794520000000006</v>
      </c>
      <c r="M1768" s="7">
        <v>120.47508000000001</v>
      </c>
      <c r="N1768" s="7">
        <v>83.695139999999995</v>
      </c>
      <c r="O1768" s="7">
        <v>79.933499999999995</v>
      </c>
      <c r="P1768" s="7">
        <v>123.31332</v>
      </c>
      <c r="Q1768" s="7">
        <v>155.08529999999999</v>
      </c>
      <c r="R1768" s="7">
        <v>143.68266</v>
      </c>
    </row>
    <row r="1769" spans="1:18" hidden="1" x14ac:dyDescent="0.35">
      <c r="A1769" s="34" t="s">
        <v>10137</v>
      </c>
      <c r="B1769" t="s">
        <v>4779</v>
      </c>
      <c r="C1769" t="s">
        <v>3276</v>
      </c>
      <c r="D1769" t="s">
        <v>10137</v>
      </c>
      <c r="E1769" t="s">
        <v>9616</v>
      </c>
      <c r="F1769" t="s">
        <v>4598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/>
      <c r="N1769" s="7"/>
      <c r="O1769" s="7"/>
      <c r="P1769" s="7"/>
      <c r="Q1769" s="7"/>
      <c r="R1769" s="7"/>
    </row>
    <row r="1770" spans="1:18" hidden="1" x14ac:dyDescent="0.35">
      <c r="A1770" s="34" t="s">
        <v>9926</v>
      </c>
      <c r="B1770" t="s">
        <v>4780</v>
      </c>
      <c r="C1770" t="s">
        <v>44</v>
      </c>
      <c r="D1770" t="s">
        <v>9926</v>
      </c>
      <c r="E1770" t="s">
        <v>4126</v>
      </c>
      <c r="F1770" t="s">
        <v>4588</v>
      </c>
      <c r="G1770" s="7">
        <v>7300.029455138726</v>
      </c>
      <c r="H1770" s="7">
        <v>5624.2923486156478</v>
      </c>
      <c r="I1770" s="7">
        <v>9605.6716813721396</v>
      </c>
      <c r="J1770" s="7">
        <v>10308.493377912968</v>
      </c>
      <c r="K1770" s="7">
        <v>11387.877331</v>
      </c>
      <c r="L1770" s="7">
        <v>11104.452466000001</v>
      </c>
      <c r="M1770" s="7">
        <v>9376.6056050000007</v>
      </c>
      <c r="N1770" s="7">
        <v>6920.2344359999997</v>
      </c>
      <c r="O1770" s="7">
        <v>6663.0162220000002</v>
      </c>
      <c r="P1770" s="7">
        <v>6769.5387709999995</v>
      </c>
      <c r="Q1770" s="7">
        <v>6459.6279239999994</v>
      </c>
      <c r="R1770" s="7">
        <v>6199.4470019999999</v>
      </c>
    </row>
    <row r="1771" spans="1:18" hidden="1" x14ac:dyDescent="0.35">
      <c r="A1771" s="34" t="s">
        <v>127</v>
      </c>
      <c r="B1771" t="s">
        <v>4781</v>
      </c>
      <c r="C1771" t="s">
        <v>128</v>
      </c>
      <c r="D1771" t="s">
        <v>127</v>
      </c>
      <c r="E1771" t="s">
        <v>4126</v>
      </c>
      <c r="F1771" t="s">
        <v>4588</v>
      </c>
      <c r="G1771" s="7">
        <v>33704.970362760891</v>
      </c>
      <c r="H1771" s="7">
        <v>34632.086566252568</v>
      </c>
      <c r="I1771" s="7">
        <v>39520.073354771775</v>
      </c>
      <c r="J1771" s="7">
        <v>42503.743145410561</v>
      </c>
      <c r="K1771" s="7">
        <v>38639.594409000005</v>
      </c>
      <c r="L1771" s="7">
        <v>37143.064161000002</v>
      </c>
      <c r="M1771" s="7">
        <v>33603.019417999996</v>
      </c>
      <c r="N1771" s="7">
        <v>37337.193018999998</v>
      </c>
      <c r="O1771" s="7">
        <v>36965.862378999998</v>
      </c>
      <c r="P1771" s="7">
        <v>38952.178171</v>
      </c>
      <c r="Q1771" s="7">
        <v>29195.768434000001</v>
      </c>
      <c r="R1771" s="7">
        <v>32028.559734999999</v>
      </c>
    </row>
    <row r="1772" spans="1:18" hidden="1" x14ac:dyDescent="0.35">
      <c r="A1772" s="34" t="s">
        <v>127</v>
      </c>
      <c r="B1772" t="s">
        <v>4781</v>
      </c>
      <c r="C1772" t="s">
        <v>128</v>
      </c>
      <c r="D1772" t="s">
        <v>127</v>
      </c>
      <c r="E1772" t="s">
        <v>9616</v>
      </c>
      <c r="F1772" t="s">
        <v>4588</v>
      </c>
      <c r="G1772" s="7">
        <v>36475.735023474153</v>
      </c>
      <c r="H1772" s="7">
        <v>34627.719317161289</v>
      </c>
      <c r="I1772" s="7">
        <v>39941.3603199114</v>
      </c>
      <c r="J1772" s="7">
        <v>42497.588098856024</v>
      </c>
      <c r="K1772" s="7">
        <v>38623.63622</v>
      </c>
      <c r="L1772" s="7">
        <v>37091.202336000002</v>
      </c>
      <c r="M1772" s="7">
        <v>33595.539172999997</v>
      </c>
      <c r="N1772" s="7">
        <v>37335.812336000003</v>
      </c>
      <c r="O1772" s="7">
        <v>36964.167142999999</v>
      </c>
      <c r="P1772" s="7">
        <v>38952.178171</v>
      </c>
      <c r="Q1772" s="7">
        <v>29195.768434000001</v>
      </c>
      <c r="R1772" s="7">
        <v>28279.824239000001</v>
      </c>
    </row>
    <row r="1773" spans="1:18" hidden="1" x14ac:dyDescent="0.35">
      <c r="A1773" s="34" t="s">
        <v>127</v>
      </c>
      <c r="B1773" t="s">
        <v>4781</v>
      </c>
      <c r="C1773" t="s">
        <v>128</v>
      </c>
      <c r="D1773" t="s">
        <v>127</v>
      </c>
      <c r="E1773" t="s">
        <v>9829</v>
      </c>
      <c r="F1773" t="s">
        <v>4588</v>
      </c>
      <c r="G1773" s="7">
        <v>0</v>
      </c>
      <c r="H1773" s="7">
        <v>0</v>
      </c>
      <c r="I1773" s="7">
        <v>425.08366104732193</v>
      </c>
      <c r="J1773" s="7">
        <v>0</v>
      </c>
      <c r="K1773" s="7">
        <v>0</v>
      </c>
      <c r="L1773" s="7">
        <v>0</v>
      </c>
      <c r="M1773" s="7">
        <v>0</v>
      </c>
      <c r="N1773" s="7">
        <v>1.380681</v>
      </c>
      <c r="O1773" s="7">
        <v>1.6952320000000001</v>
      </c>
      <c r="P1773" s="7">
        <v>0</v>
      </c>
      <c r="Q1773" s="7">
        <v>0</v>
      </c>
      <c r="R1773" s="7">
        <v>21014.915836</v>
      </c>
    </row>
    <row r="1774" spans="1:18" hidden="1" x14ac:dyDescent="0.35">
      <c r="A1774" s="34" t="s">
        <v>10138</v>
      </c>
      <c r="B1774" t="s">
        <v>4782</v>
      </c>
      <c r="C1774" t="s">
        <v>452</v>
      </c>
      <c r="D1774" t="s">
        <v>10138</v>
      </c>
      <c r="E1774" t="s">
        <v>9616</v>
      </c>
      <c r="F1774" t="s">
        <v>7276</v>
      </c>
      <c r="G1774" s="7">
        <v>360.95756499999999</v>
      </c>
      <c r="H1774" s="7">
        <v>328.714339</v>
      </c>
      <c r="I1774" s="7">
        <v>384.03647999999998</v>
      </c>
      <c r="J1774" s="7">
        <v>332.48728499999999</v>
      </c>
      <c r="K1774" s="7">
        <v>374.06019300000003</v>
      </c>
      <c r="L1774" s="7">
        <v>387.98809299999999</v>
      </c>
      <c r="M1774" s="7">
        <v>389.02353299999999</v>
      </c>
      <c r="N1774" s="7">
        <v>317.20399699999996</v>
      </c>
      <c r="O1774" s="7">
        <v>290.693827</v>
      </c>
      <c r="P1774" s="7">
        <v>412.56546200000003</v>
      </c>
      <c r="Q1774" s="7">
        <v>359.14923399999998</v>
      </c>
      <c r="R1774" s="7">
        <v>380.214472</v>
      </c>
    </row>
    <row r="1775" spans="1:18" hidden="1" x14ac:dyDescent="0.35">
      <c r="A1775" s="34" t="s">
        <v>790</v>
      </c>
      <c r="B1775" t="s">
        <v>4782</v>
      </c>
      <c r="C1775" t="s">
        <v>789</v>
      </c>
      <c r="D1775" t="s">
        <v>790</v>
      </c>
      <c r="E1775" t="s">
        <v>9616</v>
      </c>
      <c r="F1775" t="s">
        <v>7276</v>
      </c>
      <c r="G1775" s="7">
        <v>69.928684000000004</v>
      </c>
      <c r="H1775" s="7">
        <v>67.008950999999996</v>
      </c>
      <c r="I1775" s="7">
        <v>125.67572699999999</v>
      </c>
      <c r="J1775" s="7"/>
      <c r="K1775" s="7">
        <v>109.401869</v>
      </c>
      <c r="L1775" s="7">
        <v>106.42032300000001</v>
      </c>
      <c r="M1775" s="7">
        <v>113.724311</v>
      </c>
      <c r="N1775" s="7"/>
      <c r="O1775" s="7"/>
      <c r="P1775" s="7"/>
      <c r="Q1775" s="7"/>
      <c r="R1775" s="7"/>
    </row>
    <row r="1776" spans="1:18" hidden="1" x14ac:dyDescent="0.35">
      <c r="A1776" s="34" t="s">
        <v>790</v>
      </c>
      <c r="B1776" t="s">
        <v>4782</v>
      </c>
      <c r="C1776" t="s">
        <v>789</v>
      </c>
      <c r="D1776" t="s">
        <v>790</v>
      </c>
      <c r="E1776" t="s">
        <v>9618</v>
      </c>
      <c r="F1776" t="s">
        <v>7276</v>
      </c>
      <c r="G1776" s="7"/>
      <c r="H1776" s="7"/>
      <c r="I1776" s="7"/>
      <c r="J1776" s="7">
        <v>106.599621</v>
      </c>
      <c r="K1776" s="7"/>
      <c r="L1776" s="7"/>
      <c r="M1776" s="7"/>
      <c r="N1776" s="7"/>
      <c r="O1776" s="7"/>
      <c r="P1776" s="7"/>
      <c r="Q1776" s="7"/>
      <c r="R1776" s="7"/>
    </row>
    <row r="1777" spans="1:18" hidden="1" x14ac:dyDescent="0.35">
      <c r="A1777" s="34" t="s">
        <v>790</v>
      </c>
      <c r="B1777" t="s">
        <v>4782</v>
      </c>
      <c r="C1777" t="s">
        <v>789</v>
      </c>
      <c r="D1777" t="s">
        <v>790</v>
      </c>
      <c r="E1777" t="s">
        <v>9653</v>
      </c>
      <c r="F1777" t="s">
        <v>7276</v>
      </c>
      <c r="G1777" s="7"/>
      <c r="H1777" s="7"/>
      <c r="I1777" s="7"/>
      <c r="J1777" s="7"/>
      <c r="K1777" s="7"/>
      <c r="L1777" s="7"/>
      <c r="M1777" s="7"/>
      <c r="N1777" s="7">
        <v>117.640812</v>
      </c>
      <c r="O1777" s="7">
        <v>94.260761000000002</v>
      </c>
      <c r="P1777" s="7">
        <v>215.00586800000002</v>
      </c>
      <c r="Q1777" s="7">
        <v>202.76280699999998</v>
      </c>
      <c r="R1777" s="7">
        <v>215.235535</v>
      </c>
    </row>
    <row r="1778" spans="1:18" hidden="1" x14ac:dyDescent="0.35">
      <c r="A1778" s="34" t="s">
        <v>9612</v>
      </c>
      <c r="B1778" t="s">
        <v>4782</v>
      </c>
      <c r="C1778" t="s">
        <v>135</v>
      </c>
      <c r="D1778" t="s">
        <v>9612</v>
      </c>
      <c r="E1778" t="s">
        <v>9613</v>
      </c>
      <c r="F1778" t="s">
        <v>7276</v>
      </c>
      <c r="G1778" s="7">
        <v>358.936148</v>
      </c>
      <c r="H1778" s="7">
        <v>345.30370800000003</v>
      </c>
      <c r="I1778" s="7">
        <v>429.94867599999998</v>
      </c>
      <c r="J1778" s="7">
        <v>356.077471</v>
      </c>
      <c r="K1778" s="7">
        <v>377.872388</v>
      </c>
      <c r="L1778" s="7">
        <v>351.543207</v>
      </c>
      <c r="M1778" s="7">
        <v>389.68366600000002</v>
      </c>
      <c r="N1778" s="7">
        <v>0</v>
      </c>
      <c r="O1778" s="7"/>
      <c r="P1778" s="7"/>
      <c r="Q1778" s="7"/>
      <c r="R1778" s="7"/>
    </row>
    <row r="1779" spans="1:18" hidden="1" x14ac:dyDescent="0.35">
      <c r="A1779" s="34" t="s">
        <v>10139</v>
      </c>
      <c r="B1779" t="s">
        <v>4782</v>
      </c>
      <c r="C1779" t="s">
        <v>1259</v>
      </c>
      <c r="D1779" t="s">
        <v>10139</v>
      </c>
      <c r="E1779" t="s">
        <v>9616</v>
      </c>
      <c r="F1779" t="s">
        <v>7276</v>
      </c>
      <c r="G1779" s="7">
        <v>133.95089999999999</v>
      </c>
      <c r="H1779" s="7">
        <v>114.5121</v>
      </c>
      <c r="I1779" s="7">
        <v>139.06064999999998</v>
      </c>
      <c r="J1779" s="7">
        <v>124.52647400000001</v>
      </c>
      <c r="K1779" s="7">
        <v>141.02970000000002</v>
      </c>
      <c r="L1779" s="7">
        <v>163.82384999999999</v>
      </c>
      <c r="M1779" s="7">
        <v>178.30507500000002</v>
      </c>
      <c r="N1779" s="7">
        <v>182.80875</v>
      </c>
      <c r="O1779" s="7">
        <v>167.202</v>
      </c>
      <c r="P1779" s="7">
        <v>184.52497500000001</v>
      </c>
      <c r="Q1779" s="7">
        <v>158.73420000000002</v>
      </c>
      <c r="R1779" s="7">
        <v>143.6781</v>
      </c>
    </row>
    <row r="1780" spans="1:18" hidden="1" x14ac:dyDescent="0.35">
      <c r="A1780" s="34" t="s">
        <v>6505</v>
      </c>
      <c r="B1780" t="s">
        <v>4782</v>
      </c>
      <c r="C1780" t="s">
        <v>6504</v>
      </c>
      <c r="D1780" t="s">
        <v>6505</v>
      </c>
      <c r="E1780" t="s">
        <v>9616</v>
      </c>
      <c r="F1780" t="s">
        <v>7276</v>
      </c>
      <c r="G1780" s="7"/>
      <c r="H1780" s="7"/>
      <c r="I1780" s="7"/>
      <c r="J1780" s="7">
        <v>52.799043999999995</v>
      </c>
      <c r="K1780" s="7">
        <v>54.559007999999999</v>
      </c>
      <c r="L1780" s="7">
        <v>52.799039999999998</v>
      </c>
      <c r="M1780" s="7">
        <v>0.63458399999999993</v>
      </c>
      <c r="N1780" s="7">
        <v>9.1195220000000017</v>
      </c>
      <c r="O1780" s="7">
        <v>21.985949999999999</v>
      </c>
      <c r="P1780" s="7">
        <v>35.820974999999997</v>
      </c>
      <c r="Q1780" s="7">
        <v>21.606525000000001</v>
      </c>
      <c r="R1780" s="7">
        <v>28.907700000000002</v>
      </c>
    </row>
    <row r="1781" spans="1:18" hidden="1" x14ac:dyDescent="0.35">
      <c r="A1781" s="34" t="s">
        <v>1495</v>
      </c>
      <c r="B1781" t="s">
        <v>4782</v>
      </c>
      <c r="C1781" t="s">
        <v>166</v>
      </c>
      <c r="D1781" t="s">
        <v>1495</v>
      </c>
      <c r="E1781" t="s">
        <v>9616</v>
      </c>
      <c r="F1781" t="s">
        <v>7276</v>
      </c>
      <c r="G1781" s="7">
        <v>132.60856200000001</v>
      </c>
      <c r="H1781" s="7">
        <v>98.624611999999999</v>
      </c>
      <c r="I1781" s="7">
        <v>244.17094399999999</v>
      </c>
      <c r="J1781" s="7">
        <v>111.23141700000001</v>
      </c>
      <c r="K1781" s="7">
        <v>97.056363000000005</v>
      </c>
      <c r="L1781" s="7">
        <v>96.927873000000005</v>
      </c>
      <c r="M1781" s="7">
        <v>74.998594999999995</v>
      </c>
      <c r="N1781" s="7">
        <v>64.993195999999998</v>
      </c>
      <c r="O1781" s="7">
        <v>65.728107999999992</v>
      </c>
      <c r="P1781" s="7">
        <v>68.498234999999994</v>
      </c>
      <c r="Q1781" s="7">
        <v>56.683584000000003</v>
      </c>
      <c r="R1781" s="7">
        <v>70.63749</v>
      </c>
    </row>
    <row r="1782" spans="1:18" hidden="1" x14ac:dyDescent="0.35">
      <c r="A1782" s="34" t="s">
        <v>1565</v>
      </c>
      <c r="B1782" t="s">
        <v>4782</v>
      </c>
      <c r="C1782" t="s">
        <v>1564</v>
      </c>
      <c r="D1782" t="s">
        <v>1565</v>
      </c>
      <c r="E1782" t="s">
        <v>9616</v>
      </c>
      <c r="F1782" t="s">
        <v>7276</v>
      </c>
      <c r="G1782" s="7">
        <v>155.37708900000001</v>
      </c>
      <c r="H1782" s="7">
        <v>141.87724799999998</v>
      </c>
      <c r="I1782" s="7">
        <v>171.15228299999998</v>
      </c>
      <c r="J1782" s="7">
        <v>139.680196</v>
      </c>
      <c r="K1782" s="7">
        <v>133.644496</v>
      </c>
      <c r="L1782" s="7">
        <v>120.17091099999999</v>
      </c>
      <c r="M1782" s="7">
        <v>68.837047999999996</v>
      </c>
      <c r="N1782" s="7">
        <v>78.264116000000001</v>
      </c>
      <c r="O1782" s="7">
        <v>95.530616999999992</v>
      </c>
      <c r="P1782" s="7">
        <v>138.762744</v>
      </c>
      <c r="Q1782" s="7">
        <v>135.52034499999999</v>
      </c>
      <c r="R1782" s="7">
        <v>149.13483499999998</v>
      </c>
    </row>
    <row r="1783" spans="1:18" hidden="1" x14ac:dyDescent="0.35">
      <c r="A1783" s="34" t="s">
        <v>1642</v>
      </c>
      <c r="B1783" t="s">
        <v>4782</v>
      </c>
      <c r="C1783" t="s">
        <v>153</v>
      </c>
      <c r="D1783" t="s">
        <v>1642</v>
      </c>
      <c r="E1783" t="s">
        <v>9616</v>
      </c>
      <c r="F1783" t="s">
        <v>7276</v>
      </c>
      <c r="G1783" s="7">
        <v>77.209050000000005</v>
      </c>
      <c r="H1783" s="7">
        <v>72.4923</v>
      </c>
      <c r="I1783" s="7">
        <v>79.863900000000001</v>
      </c>
      <c r="J1783" s="7">
        <v>81.844949999999997</v>
      </c>
      <c r="K1783" s="7">
        <v>60.262500000000003</v>
      </c>
      <c r="L1783" s="7">
        <v>49.891874999999999</v>
      </c>
      <c r="M1783" s="7">
        <v>51.553800000000003</v>
      </c>
      <c r="N1783" s="7">
        <v>33.845435999999999</v>
      </c>
      <c r="O1783" s="7">
        <v>41.514599000000004</v>
      </c>
      <c r="P1783" s="7">
        <v>33.845005999999998</v>
      </c>
      <c r="Q1783" s="7">
        <v>48.250500000000002</v>
      </c>
      <c r="R1783" s="7">
        <v>77.458237999999994</v>
      </c>
    </row>
    <row r="1784" spans="1:18" hidden="1" x14ac:dyDescent="0.35">
      <c r="A1784" s="34" t="s">
        <v>1849</v>
      </c>
      <c r="B1784" t="s">
        <v>4782</v>
      </c>
      <c r="C1784" t="s">
        <v>1848</v>
      </c>
      <c r="D1784" t="s">
        <v>1849</v>
      </c>
      <c r="E1784" t="s">
        <v>9646</v>
      </c>
      <c r="F1784" t="s">
        <v>7276</v>
      </c>
      <c r="G1784" s="7">
        <v>3130.2077380000001</v>
      </c>
      <c r="H1784" s="7">
        <v>2912.0210589999997</v>
      </c>
      <c r="I1784" s="7">
        <v>2927.6625549999999</v>
      </c>
      <c r="J1784" s="7">
        <v>2463.9910519999999</v>
      </c>
      <c r="K1784" s="7">
        <v>2317.4204099999997</v>
      </c>
      <c r="L1784" s="7">
        <v>2800.8189830000001</v>
      </c>
      <c r="M1784" s="7">
        <v>2642.8585410000001</v>
      </c>
      <c r="N1784" s="7">
        <v>2689.018822</v>
      </c>
      <c r="O1784" s="7">
        <v>2737.1983410000003</v>
      </c>
      <c r="P1784" s="7">
        <v>3033.121443</v>
      </c>
      <c r="Q1784" s="7">
        <v>3026.5945769999998</v>
      </c>
      <c r="R1784" s="7">
        <v>3318.0647180000005</v>
      </c>
    </row>
    <row r="1785" spans="1:18" hidden="1" x14ac:dyDescent="0.35">
      <c r="A1785" s="34" t="s">
        <v>1856</v>
      </c>
      <c r="B1785" t="s">
        <v>4782</v>
      </c>
      <c r="C1785" t="s">
        <v>1855</v>
      </c>
      <c r="D1785" t="s">
        <v>1856</v>
      </c>
      <c r="E1785" t="s">
        <v>10140</v>
      </c>
      <c r="F1785" t="s">
        <v>7276</v>
      </c>
      <c r="G1785" s="7">
        <v>43.709421999999996</v>
      </c>
      <c r="H1785" s="7">
        <v>45.929169000000002</v>
      </c>
      <c r="I1785" s="7">
        <v>44.206060999999998</v>
      </c>
      <c r="J1785" s="7">
        <v>55.430815000000003</v>
      </c>
      <c r="K1785" s="7">
        <v>52.149701</v>
      </c>
      <c r="L1785" s="7">
        <v>68.166504000000003</v>
      </c>
      <c r="M1785" s="7"/>
      <c r="N1785" s="7"/>
      <c r="O1785" s="7"/>
      <c r="P1785" s="7"/>
      <c r="Q1785" s="7"/>
      <c r="R1785" s="7"/>
    </row>
    <row r="1786" spans="1:18" hidden="1" x14ac:dyDescent="0.35">
      <c r="A1786" s="34" t="s">
        <v>1856</v>
      </c>
      <c r="B1786" t="s">
        <v>4782</v>
      </c>
      <c r="C1786" t="s">
        <v>1855</v>
      </c>
      <c r="D1786" t="s">
        <v>1856</v>
      </c>
      <c r="E1786" t="s">
        <v>6543</v>
      </c>
      <c r="F1786" t="s">
        <v>7276</v>
      </c>
      <c r="G1786" s="7"/>
      <c r="H1786" s="7"/>
      <c r="I1786" s="7"/>
      <c r="J1786" s="7"/>
      <c r="K1786" s="7"/>
      <c r="L1786" s="7"/>
      <c r="M1786" s="7">
        <v>68.394525999999999</v>
      </c>
      <c r="N1786" s="7">
        <v>57.602589000000002</v>
      </c>
      <c r="O1786" s="7">
        <v>46.650709999999997</v>
      </c>
      <c r="P1786" s="7">
        <v>46.752524000000001</v>
      </c>
      <c r="Q1786" s="7">
        <v>32.140101999999999</v>
      </c>
      <c r="R1786" s="7">
        <v>36.260042999999996</v>
      </c>
    </row>
    <row r="1787" spans="1:18" hidden="1" x14ac:dyDescent="0.35">
      <c r="A1787" s="34" t="s">
        <v>10141</v>
      </c>
      <c r="B1787" t="s">
        <v>4782</v>
      </c>
      <c r="C1787" t="s">
        <v>39</v>
      </c>
      <c r="D1787" t="s">
        <v>10141</v>
      </c>
      <c r="E1787" t="s">
        <v>9616</v>
      </c>
      <c r="F1787" t="s">
        <v>7276</v>
      </c>
      <c r="G1787" s="7">
        <v>1164.8662039999999</v>
      </c>
      <c r="H1787" s="7">
        <v>1022.654057</v>
      </c>
      <c r="I1787" s="7">
        <v>1206.7984120000001</v>
      </c>
      <c r="J1787" s="7">
        <v>1058.8149370000001</v>
      </c>
      <c r="K1787" s="7">
        <v>1073.0453239999999</v>
      </c>
      <c r="L1787" s="7">
        <v>1009.241186</v>
      </c>
      <c r="M1787" s="7">
        <v>994.00983100000008</v>
      </c>
      <c r="N1787" s="7">
        <v>1017.7490929999999</v>
      </c>
      <c r="O1787" s="7">
        <v>946.18815700000005</v>
      </c>
      <c r="P1787" s="7">
        <v>1101.052463</v>
      </c>
      <c r="Q1787" s="7">
        <v>928.64678100000003</v>
      </c>
      <c r="R1787" s="7">
        <v>1031.6815569999999</v>
      </c>
    </row>
    <row r="1788" spans="1:18" hidden="1" x14ac:dyDescent="0.35">
      <c r="A1788" s="34" t="s">
        <v>2527</v>
      </c>
      <c r="B1788" t="s">
        <v>4782</v>
      </c>
      <c r="C1788" t="s">
        <v>2526</v>
      </c>
      <c r="D1788" t="s">
        <v>2527</v>
      </c>
      <c r="E1788" t="s">
        <v>9616</v>
      </c>
      <c r="F1788" t="s">
        <v>7276</v>
      </c>
      <c r="G1788" s="7">
        <v>246.77879999999999</v>
      </c>
      <c r="H1788" s="7">
        <v>241.71554999999998</v>
      </c>
      <c r="I1788" s="7">
        <v>277.67579999999998</v>
      </c>
      <c r="J1788" s="7">
        <v>247.23435000000001</v>
      </c>
      <c r="K1788" s="7">
        <v>229.51995000000002</v>
      </c>
      <c r="L1788" s="7">
        <v>204.67964999999998</v>
      </c>
      <c r="M1788" s="7">
        <v>243.17234999999999</v>
      </c>
      <c r="N1788" s="7">
        <v>240.10364999999999</v>
      </c>
      <c r="O1788" s="7">
        <v>130.70355000000001</v>
      </c>
      <c r="P1788" s="7">
        <v>94.930499999999995</v>
      </c>
      <c r="Q1788" s="7">
        <v>189.08010000000002</v>
      </c>
      <c r="R1788" s="7">
        <v>290.67225000000002</v>
      </c>
    </row>
    <row r="1789" spans="1:18" hidden="1" x14ac:dyDescent="0.35">
      <c r="A1789" s="34" t="s">
        <v>2662</v>
      </c>
      <c r="B1789" t="s">
        <v>4782</v>
      </c>
      <c r="C1789" t="s">
        <v>2661</v>
      </c>
      <c r="D1789" t="s">
        <v>2662</v>
      </c>
      <c r="E1789" t="s">
        <v>10135</v>
      </c>
      <c r="F1789" t="s">
        <v>7276</v>
      </c>
      <c r="G1789" s="7">
        <v>345.987641</v>
      </c>
      <c r="H1789" s="7">
        <v>378.81280200000003</v>
      </c>
      <c r="I1789" s="7">
        <v>190.95138599999999</v>
      </c>
      <c r="J1789" s="7">
        <v>100.57503800000001</v>
      </c>
      <c r="K1789" s="7">
        <v>332.77667099999996</v>
      </c>
      <c r="L1789" s="7">
        <v>320.32109300000002</v>
      </c>
      <c r="M1789" s="7">
        <v>317.79982299999995</v>
      </c>
      <c r="N1789" s="7">
        <v>315.16609099999999</v>
      </c>
      <c r="O1789" s="7">
        <v>288.06085300000001</v>
      </c>
      <c r="P1789" s="7">
        <v>375.59864299999998</v>
      </c>
      <c r="Q1789" s="7">
        <v>343.92488900000001</v>
      </c>
      <c r="R1789" s="7">
        <v>386.04417099999995</v>
      </c>
    </row>
    <row r="1790" spans="1:18" hidden="1" x14ac:dyDescent="0.35">
      <c r="A1790" s="34" t="s">
        <v>9842</v>
      </c>
      <c r="B1790" t="s">
        <v>4782</v>
      </c>
      <c r="C1790" t="s">
        <v>2759</v>
      </c>
      <c r="D1790" t="s">
        <v>9842</v>
      </c>
      <c r="E1790" t="s">
        <v>4126</v>
      </c>
      <c r="F1790" t="s">
        <v>7276</v>
      </c>
      <c r="G1790" s="7">
        <v>888.58646900000008</v>
      </c>
      <c r="H1790" s="7">
        <v>823.51059799999996</v>
      </c>
      <c r="I1790" s="7">
        <v>946.94480899999996</v>
      </c>
      <c r="J1790" s="7">
        <v>872.62984199999994</v>
      </c>
      <c r="K1790" s="7">
        <v>929.73277500000006</v>
      </c>
      <c r="L1790" s="7">
        <v>933.98241900000005</v>
      </c>
      <c r="M1790" s="7">
        <v>993.67582600000003</v>
      </c>
      <c r="N1790" s="7">
        <v>989.20383900000002</v>
      </c>
      <c r="O1790" s="7">
        <v>863.34699699999999</v>
      </c>
      <c r="P1790" s="7">
        <v>945.11943700000006</v>
      </c>
      <c r="Q1790" s="7">
        <v>875.55641799999989</v>
      </c>
      <c r="R1790" s="7">
        <v>892.16753799999992</v>
      </c>
    </row>
    <row r="1791" spans="1:18" hidden="1" x14ac:dyDescent="0.35">
      <c r="A1791" s="34" t="s">
        <v>485</v>
      </c>
      <c r="B1791" t="s">
        <v>4783</v>
      </c>
      <c r="C1791" t="s">
        <v>484</v>
      </c>
      <c r="D1791" t="s">
        <v>485</v>
      </c>
      <c r="E1791" t="s">
        <v>9616</v>
      </c>
      <c r="F1791" t="s">
        <v>4588</v>
      </c>
      <c r="G1791" s="7">
        <v>229.696843</v>
      </c>
      <c r="H1791" s="7">
        <v>0</v>
      </c>
      <c r="I1791" s="7">
        <v>186.277793</v>
      </c>
      <c r="J1791" s="7">
        <v>193.85344800000001</v>
      </c>
      <c r="K1791" s="7">
        <v>173.32477799999998</v>
      </c>
      <c r="L1791" s="7">
        <v>169.524406</v>
      </c>
      <c r="M1791" s="7">
        <v>299.71380300000004</v>
      </c>
      <c r="N1791" s="7">
        <v>170.59832299999999</v>
      </c>
      <c r="O1791" s="7">
        <v>202.185665</v>
      </c>
      <c r="P1791" s="7">
        <v>186.478498</v>
      </c>
      <c r="Q1791" s="7">
        <v>156.46030199999998</v>
      </c>
      <c r="R1791" s="7">
        <v>189.00841</v>
      </c>
    </row>
    <row r="1792" spans="1:18" hidden="1" x14ac:dyDescent="0.35">
      <c r="A1792" s="34" t="s">
        <v>762</v>
      </c>
      <c r="B1792" t="s">
        <v>4784</v>
      </c>
      <c r="C1792" t="s">
        <v>761</v>
      </c>
      <c r="D1792" t="s">
        <v>762</v>
      </c>
      <c r="E1792" t="s">
        <v>9616</v>
      </c>
      <c r="F1792" t="s">
        <v>7276</v>
      </c>
      <c r="G1792" s="7">
        <v>428.33433200000002</v>
      </c>
      <c r="H1792" s="7">
        <v>386.95119399999999</v>
      </c>
      <c r="I1792" s="7">
        <v>410.32177799999999</v>
      </c>
      <c r="J1792" s="7">
        <v>288.65966500000002</v>
      </c>
      <c r="K1792" s="7">
        <v>226.86855300000002</v>
      </c>
      <c r="L1792" s="7">
        <v>102.37682100000001</v>
      </c>
      <c r="M1792" s="7">
        <v>169.05392499999999</v>
      </c>
      <c r="N1792" s="7">
        <v>61.052385999999998</v>
      </c>
      <c r="O1792" s="7">
        <v>121.114026</v>
      </c>
      <c r="P1792" s="7">
        <v>305.62893300000002</v>
      </c>
      <c r="Q1792" s="7">
        <v>322.993469</v>
      </c>
      <c r="R1792" s="7">
        <v>399.799668</v>
      </c>
    </row>
    <row r="1793" spans="1:18" hidden="1" x14ac:dyDescent="0.35">
      <c r="A1793" s="34" t="s">
        <v>10142</v>
      </c>
      <c r="B1793" t="s">
        <v>4784</v>
      </c>
      <c r="C1793" t="s">
        <v>1637</v>
      </c>
      <c r="D1793" t="s">
        <v>10142</v>
      </c>
      <c r="E1793" t="s">
        <v>9800</v>
      </c>
      <c r="F1793" t="s">
        <v>7276</v>
      </c>
      <c r="G1793" s="7">
        <v>321.75407100000001</v>
      </c>
      <c r="H1793" s="7">
        <v>290.43598099999997</v>
      </c>
      <c r="I1793" s="7">
        <v>127.40894299999999</v>
      </c>
      <c r="J1793" s="7"/>
      <c r="K1793" s="7"/>
      <c r="L1793" s="7"/>
      <c r="M1793" s="7"/>
      <c r="N1793" s="7"/>
      <c r="O1793" s="7"/>
      <c r="P1793" s="7"/>
      <c r="Q1793" s="7"/>
      <c r="R1793" s="7"/>
    </row>
    <row r="1794" spans="1:18" hidden="1" x14ac:dyDescent="0.35">
      <c r="A1794" s="34" t="s">
        <v>10142</v>
      </c>
      <c r="B1794" t="s">
        <v>4784</v>
      </c>
      <c r="C1794" t="s">
        <v>1637</v>
      </c>
      <c r="D1794" t="s">
        <v>10142</v>
      </c>
      <c r="E1794" t="s">
        <v>7559</v>
      </c>
      <c r="F1794" t="s">
        <v>7276</v>
      </c>
      <c r="G1794" s="7"/>
      <c r="H1794" s="7"/>
      <c r="I1794" s="7"/>
      <c r="J1794" s="7">
        <v>60.138499000000003</v>
      </c>
      <c r="K1794" s="7">
        <v>42.776558999999999</v>
      </c>
      <c r="L1794" s="7">
        <v>44.020484000000003</v>
      </c>
      <c r="M1794" s="7">
        <v>35.821663999999998</v>
      </c>
      <c r="N1794" s="7">
        <v>32.373979000000006</v>
      </c>
      <c r="O1794" s="7">
        <v>53.795303000000004</v>
      </c>
      <c r="P1794" s="7">
        <v>129.81402300000002</v>
      </c>
      <c r="Q1794" s="7">
        <v>237.86150099999998</v>
      </c>
      <c r="R1794" s="7">
        <v>292.26716999999996</v>
      </c>
    </row>
    <row r="1795" spans="1:18" hidden="1" x14ac:dyDescent="0.35">
      <c r="A1795" s="34" t="s">
        <v>9684</v>
      </c>
      <c r="B1795" t="s">
        <v>4784</v>
      </c>
      <c r="C1795" t="s">
        <v>131</v>
      </c>
      <c r="D1795" t="s">
        <v>9684</v>
      </c>
      <c r="E1795" t="s">
        <v>10135</v>
      </c>
      <c r="F1795" t="s">
        <v>7276</v>
      </c>
      <c r="G1795" s="7">
        <v>418.22496100000001</v>
      </c>
      <c r="H1795" s="7">
        <v>614.6444570000001</v>
      </c>
      <c r="I1795" s="7">
        <v>360.46167400000002</v>
      </c>
      <c r="J1795" s="7">
        <v>372.99250599999999</v>
      </c>
      <c r="K1795" s="7">
        <v>258.78805999999997</v>
      </c>
      <c r="L1795" s="7">
        <v>293.47664100000003</v>
      </c>
      <c r="M1795" s="7">
        <v>226.29303099999998</v>
      </c>
      <c r="N1795" s="7">
        <v>311.71001699999999</v>
      </c>
      <c r="O1795" s="7">
        <v>259.52351399999998</v>
      </c>
      <c r="P1795" s="7">
        <v>404.59333600000002</v>
      </c>
      <c r="Q1795" s="7">
        <v>477.571417</v>
      </c>
      <c r="R1795" s="7">
        <v>561.67562100000009</v>
      </c>
    </row>
    <row r="1796" spans="1:18" hidden="1" x14ac:dyDescent="0.35">
      <c r="A1796" s="34" t="s">
        <v>9684</v>
      </c>
      <c r="B1796" t="s">
        <v>4784</v>
      </c>
      <c r="C1796" t="s">
        <v>131</v>
      </c>
      <c r="D1796" t="s">
        <v>9684</v>
      </c>
      <c r="E1796" t="s">
        <v>9616</v>
      </c>
      <c r="F1796" t="s">
        <v>7276</v>
      </c>
      <c r="G1796" s="7">
        <v>755.91526899999997</v>
      </c>
      <c r="H1796" s="7">
        <v>679.98823800000002</v>
      </c>
      <c r="I1796" s="7">
        <v>575.45614099999989</v>
      </c>
      <c r="J1796" s="7">
        <v>548.77423199999998</v>
      </c>
      <c r="K1796" s="7">
        <v>498.468773</v>
      </c>
      <c r="L1796" s="7">
        <v>662.803089</v>
      </c>
      <c r="M1796" s="7">
        <v>862.423722</v>
      </c>
      <c r="N1796" s="7">
        <v>670.06351700000005</v>
      </c>
      <c r="O1796" s="7">
        <v>522.0376</v>
      </c>
      <c r="P1796" s="7">
        <v>557.327853</v>
      </c>
      <c r="Q1796" s="7">
        <v>654.39933499999995</v>
      </c>
      <c r="R1796" s="7">
        <v>723.36519900000008</v>
      </c>
    </row>
    <row r="1797" spans="1:18" hidden="1" x14ac:dyDescent="0.35">
      <c r="A1797" s="34" t="s">
        <v>9925</v>
      </c>
      <c r="B1797" t="s">
        <v>4784</v>
      </c>
      <c r="C1797" t="s">
        <v>2604</v>
      </c>
      <c r="D1797" t="s">
        <v>9925</v>
      </c>
      <c r="E1797" t="s">
        <v>4126</v>
      </c>
      <c r="F1797" t="s">
        <v>7276</v>
      </c>
      <c r="G1797" s="7">
        <v>128.25220299999998</v>
      </c>
      <c r="H1797" s="7">
        <v>113.7402</v>
      </c>
      <c r="I1797" s="7">
        <v>114.177245</v>
      </c>
      <c r="J1797" s="7">
        <v>67.767842000000002</v>
      </c>
      <c r="K1797" s="7">
        <v>13.201549000000002</v>
      </c>
      <c r="L1797" s="7">
        <v>9.5012450000000008</v>
      </c>
      <c r="M1797" s="7">
        <v>10.559685</v>
      </c>
      <c r="N1797" s="7">
        <v>10.514899</v>
      </c>
      <c r="O1797" s="7">
        <v>13.6774</v>
      </c>
      <c r="P1797" s="7">
        <v>40.737300000000005</v>
      </c>
      <c r="Q1797" s="7">
        <v>96.026907000000008</v>
      </c>
      <c r="R1797" s="7">
        <v>89.990971000000002</v>
      </c>
    </row>
    <row r="1798" spans="1:18" hidden="1" x14ac:dyDescent="0.35">
      <c r="A1798" s="34" t="s">
        <v>2904</v>
      </c>
      <c r="B1798" t="s">
        <v>4784</v>
      </c>
      <c r="C1798" t="s">
        <v>2903</v>
      </c>
      <c r="D1798" t="s">
        <v>2904</v>
      </c>
      <c r="E1798" t="s">
        <v>4126</v>
      </c>
      <c r="F1798" t="s">
        <v>7276</v>
      </c>
      <c r="G1798" s="7">
        <v>383.87815899999998</v>
      </c>
      <c r="H1798" s="7">
        <v>306.80870299999998</v>
      </c>
      <c r="I1798" s="7">
        <v>273.46775300000002</v>
      </c>
      <c r="J1798" s="7">
        <v>129.07017100000002</v>
      </c>
      <c r="K1798" s="7">
        <v>57.802047999999999</v>
      </c>
      <c r="L1798" s="7">
        <v>64.914652000000004</v>
      </c>
      <c r="M1798" s="7">
        <v>64.258492000000004</v>
      </c>
      <c r="N1798" s="7">
        <v>54.629044</v>
      </c>
      <c r="O1798" s="7">
        <v>91.425196</v>
      </c>
      <c r="P1798" s="7">
        <v>89.485878</v>
      </c>
      <c r="Q1798" s="7">
        <v>212.60298499999999</v>
      </c>
      <c r="R1798" s="7">
        <v>305.41280899999998</v>
      </c>
    </row>
    <row r="1799" spans="1:18" hidden="1" x14ac:dyDescent="0.35">
      <c r="A1799" s="34" t="s">
        <v>3291</v>
      </c>
      <c r="B1799" t="s">
        <v>4784</v>
      </c>
      <c r="C1799" t="s">
        <v>3290</v>
      </c>
      <c r="D1799" t="s">
        <v>3291</v>
      </c>
      <c r="E1799" t="s">
        <v>9616</v>
      </c>
      <c r="F1799" t="s">
        <v>7276</v>
      </c>
      <c r="G1799" s="7">
        <v>1232.8625919999999</v>
      </c>
      <c r="H1799" s="7">
        <v>1103.989163</v>
      </c>
      <c r="I1799" s="7">
        <v>1061.8853999999999</v>
      </c>
      <c r="J1799" s="7">
        <v>415.18077299999999</v>
      </c>
      <c r="K1799" s="7">
        <v>201.492302</v>
      </c>
      <c r="L1799" s="7">
        <v>84.053429999999992</v>
      </c>
      <c r="M1799" s="7">
        <v>51.059230000000007</v>
      </c>
      <c r="N1799" s="7">
        <v>47.172533999999999</v>
      </c>
      <c r="O1799" s="7">
        <v>49.199470999999996</v>
      </c>
      <c r="P1799" s="7">
        <v>299.49713000000003</v>
      </c>
      <c r="Q1799" s="7">
        <v>950.37805200000003</v>
      </c>
      <c r="R1799" s="7">
        <v>1044.712679</v>
      </c>
    </row>
    <row r="1800" spans="1:18" hidden="1" x14ac:dyDescent="0.35">
      <c r="A1800" s="34" t="s">
        <v>119</v>
      </c>
      <c r="B1800" t="s">
        <v>4785</v>
      </c>
      <c r="C1800" t="s">
        <v>4685</v>
      </c>
      <c r="D1800" t="s">
        <v>119</v>
      </c>
      <c r="E1800" t="s">
        <v>4126</v>
      </c>
      <c r="F1800" t="s">
        <v>4588</v>
      </c>
      <c r="G1800" s="7"/>
      <c r="H1800" s="7"/>
      <c r="I1800" s="7"/>
      <c r="J1800" s="7"/>
      <c r="K1800" s="7">
        <v>685.74302999999998</v>
      </c>
      <c r="L1800" s="7">
        <v>1331.055535</v>
      </c>
      <c r="M1800" s="7">
        <v>1586.7621729999998</v>
      </c>
      <c r="N1800" s="7">
        <v>1521.287165</v>
      </c>
      <c r="O1800" s="7">
        <v>1566.610484</v>
      </c>
      <c r="P1800" s="7">
        <v>1728.1276089999999</v>
      </c>
      <c r="Q1800" s="7">
        <v>1917.237353</v>
      </c>
      <c r="R1800" s="7">
        <v>2024.1962590000001</v>
      </c>
    </row>
    <row r="1801" spans="1:18" hidden="1" x14ac:dyDescent="0.35">
      <c r="A1801" s="34" t="s">
        <v>119</v>
      </c>
      <c r="B1801" t="s">
        <v>4785</v>
      </c>
      <c r="C1801" t="s">
        <v>4685</v>
      </c>
      <c r="D1801" t="s">
        <v>119</v>
      </c>
      <c r="E1801" t="s">
        <v>9611</v>
      </c>
      <c r="F1801" t="s">
        <v>4588</v>
      </c>
      <c r="G1801" s="7">
        <v>61913.146599</v>
      </c>
      <c r="H1801" s="7">
        <v>68130.643198000005</v>
      </c>
      <c r="I1801" s="7">
        <v>78917.615825000001</v>
      </c>
      <c r="J1801" s="7">
        <v>75330.02288265001</v>
      </c>
      <c r="K1801" s="7">
        <v>71557.825484000001</v>
      </c>
      <c r="L1801" s="7">
        <v>75397.228797999996</v>
      </c>
      <c r="M1801" s="7">
        <v>73643.594597000003</v>
      </c>
      <c r="N1801" s="7">
        <v>72261.053906000001</v>
      </c>
      <c r="O1801" s="7">
        <v>76064.492758000008</v>
      </c>
      <c r="P1801" s="7">
        <v>76913.832662000001</v>
      </c>
      <c r="Q1801" s="7">
        <v>72641.26067399999</v>
      </c>
      <c r="R1801" s="7">
        <v>76677.650077000013</v>
      </c>
    </row>
    <row r="1802" spans="1:18" hidden="1" x14ac:dyDescent="0.35">
      <c r="A1802" s="34" t="s">
        <v>4970</v>
      </c>
      <c r="B1802" t="s">
        <v>4785</v>
      </c>
      <c r="C1802" t="s">
        <v>4969</v>
      </c>
      <c r="D1802" t="s">
        <v>4970</v>
      </c>
      <c r="E1802" t="s">
        <v>9616</v>
      </c>
      <c r="F1802" t="s">
        <v>4588</v>
      </c>
      <c r="G1802" s="7">
        <v>3611.1863939999998</v>
      </c>
      <c r="H1802" s="7">
        <v>3461.5347779999997</v>
      </c>
      <c r="I1802" s="7">
        <v>3682.0600890000001</v>
      </c>
      <c r="J1802" s="7">
        <v>3964.7380683499937</v>
      </c>
      <c r="K1802" s="7">
        <v>3712.4327999999996</v>
      </c>
      <c r="L1802" s="7">
        <v>3843.2536329999998</v>
      </c>
      <c r="M1802" s="7">
        <v>3926.852617</v>
      </c>
      <c r="N1802" s="7">
        <v>3914.3637590000003</v>
      </c>
      <c r="O1802" s="7">
        <v>3672.8281009999996</v>
      </c>
      <c r="P1802" s="7">
        <v>4111.9841159999996</v>
      </c>
      <c r="Q1802" s="7">
        <v>3700.219775</v>
      </c>
      <c r="R1802" s="7">
        <v>3735.6901400000002</v>
      </c>
    </row>
    <row r="1803" spans="1:18" x14ac:dyDescent="0.35">
      <c r="A1803" s="34" t="s">
        <v>127</v>
      </c>
      <c r="B1803" t="s">
        <v>4786</v>
      </c>
      <c r="C1803" t="s">
        <v>128</v>
      </c>
      <c r="D1803" t="s">
        <v>127</v>
      </c>
      <c r="E1803" t="s">
        <v>4126</v>
      </c>
      <c r="F1803" t="s">
        <v>4588</v>
      </c>
      <c r="G1803" s="7">
        <v>13455.411998650759</v>
      </c>
      <c r="H1803" s="7">
        <v>13657.178291762239</v>
      </c>
      <c r="I1803" s="7">
        <v>13968.368158268499</v>
      </c>
      <c r="J1803" s="7">
        <v>14849.149524532037</v>
      </c>
      <c r="K1803" s="7">
        <v>15795.205116000001</v>
      </c>
      <c r="L1803" s="7">
        <v>13927.459702</v>
      </c>
      <c r="M1803" s="7">
        <v>12757.013562999999</v>
      </c>
      <c r="N1803" s="7">
        <v>13455.259774</v>
      </c>
      <c r="O1803" s="7">
        <v>13889.569364999999</v>
      </c>
      <c r="P1803" s="7">
        <v>14363.615986999999</v>
      </c>
      <c r="Q1803" s="7">
        <v>12679.995968000001</v>
      </c>
      <c r="R1803" s="7">
        <v>12491.930364</v>
      </c>
    </row>
    <row r="1804" spans="1:18" x14ac:dyDescent="0.35">
      <c r="A1804" s="34" t="s">
        <v>127</v>
      </c>
      <c r="B1804" t="s">
        <v>4786</v>
      </c>
      <c r="C1804" t="s">
        <v>128</v>
      </c>
      <c r="D1804" t="s">
        <v>127</v>
      </c>
      <c r="E1804" t="s">
        <v>9616</v>
      </c>
      <c r="F1804" t="s">
        <v>4588</v>
      </c>
      <c r="G1804" s="7">
        <v>14581.750200566192</v>
      </c>
      <c r="H1804" s="7">
        <v>13655.582867769994</v>
      </c>
      <c r="I1804" s="7">
        <v>14111.081623515909</v>
      </c>
      <c r="J1804" s="7">
        <v>14846.974161523418</v>
      </c>
      <c r="K1804" s="7">
        <v>15789.243408</v>
      </c>
      <c r="L1804" s="7">
        <v>13908.625074</v>
      </c>
      <c r="M1804" s="7">
        <v>12754.405873</v>
      </c>
      <c r="N1804" s="7">
        <v>13454.736158</v>
      </c>
      <c r="O1804" s="7">
        <v>13888.869667999999</v>
      </c>
      <c r="P1804" s="7">
        <v>14363.615986999999</v>
      </c>
      <c r="Q1804" s="7">
        <v>12679.996142999998</v>
      </c>
      <c r="R1804" s="7">
        <v>10996.766118000001</v>
      </c>
    </row>
    <row r="1805" spans="1:18" x14ac:dyDescent="0.35">
      <c r="A1805" s="34" t="s">
        <v>127</v>
      </c>
      <c r="B1805" t="s">
        <v>4786</v>
      </c>
      <c r="C1805" t="s">
        <v>128</v>
      </c>
      <c r="D1805" t="s">
        <v>127</v>
      </c>
      <c r="E1805" t="s">
        <v>9829</v>
      </c>
      <c r="F1805" t="s">
        <v>4588</v>
      </c>
      <c r="G1805" s="7">
        <v>0</v>
      </c>
      <c r="H1805" s="7">
        <v>0</v>
      </c>
      <c r="I1805" s="7">
        <v>144.07178324576523</v>
      </c>
      <c r="J1805" s="7">
        <v>0</v>
      </c>
      <c r="K1805" s="7">
        <v>0</v>
      </c>
      <c r="L1805" s="7">
        <v>0</v>
      </c>
      <c r="M1805" s="7">
        <v>0</v>
      </c>
      <c r="N1805" s="7">
        <v>0.52361599999999997</v>
      </c>
      <c r="O1805" s="7">
        <v>0.69969700000000001</v>
      </c>
      <c r="P1805" s="7">
        <v>0</v>
      </c>
      <c r="Q1805" s="7">
        <v>0</v>
      </c>
      <c r="R1805" s="7">
        <v>8381.950288</v>
      </c>
    </row>
    <row r="1806" spans="1:18" hidden="1" x14ac:dyDescent="0.35">
      <c r="A1806" s="34" t="s">
        <v>9729</v>
      </c>
      <c r="B1806" t="s">
        <v>4787</v>
      </c>
      <c r="C1806" t="s">
        <v>50</v>
      </c>
      <c r="D1806" t="s">
        <v>9729</v>
      </c>
      <c r="E1806" t="s">
        <v>9622</v>
      </c>
      <c r="F1806" t="s">
        <v>7276</v>
      </c>
      <c r="G1806" s="7">
        <v>186.33839300000002</v>
      </c>
      <c r="H1806" s="7">
        <v>176.927198</v>
      </c>
      <c r="I1806" s="7">
        <v>209.23156899999998</v>
      </c>
      <c r="J1806" s="7">
        <v>211.34447299999999</v>
      </c>
      <c r="K1806" s="7">
        <v>188.518688</v>
      </c>
      <c r="L1806" s="7">
        <v>172.31668599999998</v>
      </c>
      <c r="M1806" s="7">
        <v>182.392481</v>
      </c>
      <c r="N1806" s="7">
        <v>170.31394500000002</v>
      </c>
      <c r="O1806" s="7">
        <v>168.36037400000001</v>
      </c>
      <c r="P1806" s="7">
        <v>177.490084</v>
      </c>
      <c r="Q1806" s="7">
        <v>176.23032199999997</v>
      </c>
      <c r="R1806" s="7">
        <v>182.98129699999998</v>
      </c>
    </row>
    <row r="1807" spans="1:18" hidden="1" x14ac:dyDescent="0.35">
      <c r="A1807" s="34" t="s">
        <v>736</v>
      </c>
      <c r="B1807" t="s">
        <v>4787</v>
      </c>
      <c r="C1807" t="s">
        <v>735</v>
      </c>
      <c r="D1807" t="s">
        <v>736</v>
      </c>
      <c r="E1807" t="s">
        <v>9687</v>
      </c>
      <c r="F1807" t="s">
        <v>7276</v>
      </c>
      <c r="G1807" s="7">
        <v>69.995399999999989</v>
      </c>
      <c r="H1807" s="7">
        <v>46.929000000000002</v>
      </c>
      <c r="I1807" s="7">
        <v>35.402250000000002</v>
      </c>
      <c r="J1807" s="7">
        <v>33.943199999999997</v>
      </c>
      <c r="K1807" s="7">
        <v>44.666249999999998</v>
      </c>
      <c r="L1807" s="7">
        <v>45.402900000000002</v>
      </c>
      <c r="M1807" s="7">
        <v>57.663599999999995</v>
      </c>
      <c r="N1807" s="7">
        <v>63.29175</v>
      </c>
      <c r="O1807" s="7">
        <v>56.495550000000001</v>
      </c>
      <c r="P1807" s="7">
        <v>37.163400000000003</v>
      </c>
      <c r="Q1807" s="7"/>
      <c r="R1807" s="7"/>
    </row>
    <row r="1808" spans="1:18" hidden="1" x14ac:dyDescent="0.35">
      <c r="A1808" s="34" t="s">
        <v>736</v>
      </c>
      <c r="B1808" t="s">
        <v>4787</v>
      </c>
      <c r="C1808" t="s">
        <v>735</v>
      </c>
      <c r="D1808" t="s">
        <v>736</v>
      </c>
      <c r="E1808" t="s">
        <v>4592</v>
      </c>
      <c r="F1808" t="s">
        <v>7276</v>
      </c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>
        <v>40.565400000000004</v>
      </c>
      <c r="R1808" s="7">
        <v>32.390999999999998</v>
      </c>
    </row>
    <row r="1809" spans="1:18" hidden="1" x14ac:dyDescent="0.35">
      <c r="A1809" s="34" t="s">
        <v>10143</v>
      </c>
      <c r="B1809" t="s">
        <v>4787</v>
      </c>
      <c r="C1809" t="s">
        <v>834</v>
      </c>
      <c r="D1809" t="s">
        <v>10143</v>
      </c>
      <c r="E1809" t="s">
        <v>9615</v>
      </c>
      <c r="F1809" t="s">
        <v>7276</v>
      </c>
      <c r="G1809" s="7">
        <v>588.52957499999991</v>
      </c>
      <c r="H1809" s="7">
        <v>488.79615000000001</v>
      </c>
      <c r="I1809" s="7">
        <v>501.54232500000001</v>
      </c>
      <c r="J1809" s="7">
        <v>414.05369899999999</v>
      </c>
      <c r="K1809" s="7">
        <v>402.93607500000002</v>
      </c>
      <c r="L1809" s="7">
        <v>463.21770000000004</v>
      </c>
      <c r="M1809" s="7">
        <v>522.57524999999998</v>
      </c>
      <c r="N1809" s="7">
        <v>537.03922499999999</v>
      </c>
      <c r="O1809" s="7">
        <v>599.59890000000007</v>
      </c>
      <c r="P1809" s="7">
        <v>701.40794999999991</v>
      </c>
      <c r="Q1809" s="7">
        <v>686.63519999999994</v>
      </c>
      <c r="R1809" s="7">
        <v>658.52549999999997</v>
      </c>
    </row>
    <row r="1810" spans="1:18" hidden="1" x14ac:dyDescent="0.35">
      <c r="A1810" s="34" t="s">
        <v>1124</v>
      </c>
      <c r="B1810" t="s">
        <v>4787</v>
      </c>
      <c r="C1810" t="s">
        <v>1123</v>
      </c>
      <c r="D1810" t="s">
        <v>1124</v>
      </c>
      <c r="E1810" t="s">
        <v>9626</v>
      </c>
      <c r="F1810" t="s">
        <v>7276</v>
      </c>
      <c r="G1810" s="7">
        <v>590.22227099999998</v>
      </c>
      <c r="H1810" s="7">
        <v>490.687456</v>
      </c>
      <c r="I1810" s="7">
        <v>636.91889000000003</v>
      </c>
      <c r="J1810" s="7">
        <v>416.41173200000003</v>
      </c>
      <c r="K1810" s="7">
        <v>470.36140699999999</v>
      </c>
      <c r="L1810" s="7">
        <v>451.47175099999998</v>
      </c>
      <c r="M1810" s="7">
        <v>513.92365199999995</v>
      </c>
      <c r="N1810" s="7">
        <v>536.67580500000008</v>
      </c>
      <c r="O1810" s="7">
        <v>516.96132599999999</v>
      </c>
      <c r="P1810" s="7">
        <v>576.28493500000002</v>
      </c>
      <c r="Q1810" s="7">
        <v>592.80105400000002</v>
      </c>
      <c r="R1810" s="7">
        <v>575.68807400000003</v>
      </c>
    </row>
    <row r="1811" spans="1:18" hidden="1" x14ac:dyDescent="0.35">
      <c r="A1811" s="34" t="s">
        <v>10144</v>
      </c>
      <c r="B1811" t="s">
        <v>4787</v>
      </c>
      <c r="C1811" t="s">
        <v>1544</v>
      </c>
      <c r="D1811" t="s">
        <v>10144</v>
      </c>
      <c r="E1811" t="s">
        <v>4126</v>
      </c>
      <c r="F1811" t="s">
        <v>7276</v>
      </c>
      <c r="G1811" s="7">
        <v>8.2855120000000007</v>
      </c>
      <c r="H1811" s="7">
        <v>7.0193519999999996</v>
      </c>
      <c r="I1811" s="7">
        <v>7.7170190000000005</v>
      </c>
      <c r="J1811" s="7">
        <v>7.6442019999999999</v>
      </c>
      <c r="K1811" s="7">
        <v>8.3922540000000012</v>
      </c>
      <c r="L1811" s="7">
        <v>7.9917669999999994</v>
      </c>
      <c r="M1811" s="7">
        <v>8.1235099999999996</v>
      </c>
      <c r="N1811" s="7">
        <v>10.303465000000001</v>
      </c>
      <c r="O1811" s="7">
        <v>10.305501</v>
      </c>
      <c r="P1811" s="7">
        <v>13.793484000000001</v>
      </c>
      <c r="Q1811" s="7">
        <v>21.120932</v>
      </c>
      <c r="R1811" s="7">
        <v>24.815969000000003</v>
      </c>
    </row>
    <row r="1812" spans="1:18" hidden="1" x14ac:dyDescent="0.35">
      <c r="A1812" s="34" t="s">
        <v>7326</v>
      </c>
      <c r="B1812" t="s">
        <v>4787</v>
      </c>
      <c r="C1812" t="s">
        <v>7325</v>
      </c>
      <c r="D1812" t="s">
        <v>7326</v>
      </c>
      <c r="E1812" t="s">
        <v>4126</v>
      </c>
      <c r="F1812" t="s">
        <v>7276</v>
      </c>
      <c r="G1812" s="7"/>
      <c r="H1812" s="7"/>
      <c r="I1812" s="7"/>
      <c r="J1812" s="7"/>
      <c r="K1812" s="7"/>
      <c r="L1812" s="7"/>
      <c r="M1812" s="7"/>
      <c r="N1812" s="7"/>
      <c r="O1812" s="7">
        <v>3.3703129999999999</v>
      </c>
      <c r="P1812" s="7">
        <v>3.3750070000000001</v>
      </c>
      <c r="Q1812" s="7">
        <v>3.2661359999999999</v>
      </c>
      <c r="R1812" s="7">
        <v>268.86107099999998</v>
      </c>
    </row>
    <row r="1813" spans="1:18" hidden="1" x14ac:dyDescent="0.35">
      <c r="A1813" s="34" t="s">
        <v>6702</v>
      </c>
      <c r="B1813" t="s">
        <v>4787</v>
      </c>
      <c r="C1813" t="s">
        <v>6701</v>
      </c>
      <c r="D1813" t="s">
        <v>6702</v>
      </c>
      <c r="E1813" t="s">
        <v>4126</v>
      </c>
      <c r="F1813" t="s">
        <v>7276</v>
      </c>
      <c r="G1813" s="7">
        <v>116.35536599999999</v>
      </c>
      <c r="H1813" s="7">
        <v>109.675095</v>
      </c>
      <c r="I1813" s="7">
        <v>115.04684900000001</v>
      </c>
      <c r="J1813" s="7">
        <v>107.377482</v>
      </c>
      <c r="K1813" s="7">
        <v>112.725911</v>
      </c>
      <c r="L1813" s="7">
        <v>102.271306</v>
      </c>
      <c r="M1813" s="7">
        <v>115.4409</v>
      </c>
      <c r="N1813" s="7">
        <v>120.89175</v>
      </c>
      <c r="O1813" s="7">
        <v>98.472750000000005</v>
      </c>
      <c r="P1813" s="7">
        <v>117.79672500000001</v>
      </c>
      <c r="Q1813" s="7">
        <v>103.81635</v>
      </c>
      <c r="R1813" s="7">
        <v>118.8537</v>
      </c>
    </row>
    <row r="1814" spans="1:18" hidden="1" x14ac:dyDescent="0.35">
      <c r="A1814" s="34" t="s">
        <v>6704</v>
      </c>
      <c r="B1814" t="s">
        <v>4787</v>
      </c>
      <c r="C1814" t="s">
        <v>6703</v>
      </c>
      <c r="D1814" t="s">
        <v>6704</v>
      </c>
      <c r="E1814" t="s">
        <v>9616</v>
      </c>
      <c r="F1814" t="s">
        <v>7276</v>
      </c>
      <c r="G1814" s="7">
        <v>91.504680999999991</v>
      </c>
      <c r="H1814" s="7">
        <v>84.221942999999996</v>
      </c>
      <c r="I1814" s="7">
        <v>76.847189</v>
      </c>
      <c r="J1814" s="7">
        <v>76.967918000000012</v>
      </c>
      <c r="K1814" s="7">
        <v>80.750276999999997</v>
      </c>
      <c r="L1814" s="7">
        <v>80.929183999999992</v>
      </c>
      <c r="M1814" s="7">
        <v>94.336269999999999</v>
      </c>
      <c r="N1814" s="7">
        <v>80.057039000000003</v>
      </c>
      <c r="O1814" s="7">
        <v>77.697245999999993</v>
      </c>
      <c r="P1814" s="7">
        <v>97.358947999999998</v>
      </c>
      <c r="Q1814" s="7">
        <v>89.053404999999998</v>
      </c>
      <c r="R1814" s="7">
        <v>68.973472999999998</v>
      </c>
    </row>
    <row r="1815" spans="1:18" hidden="1" x14ac:dyDescent="0.35">
      <c r="A1815" s="34" t="s">
        <v>6706</v>
      </c>
      <c r="B1815" t="s">
        <v>4787</v>
      </c>
      <c r="C1815" t="s">
        <v>6705</v>
      </c>
      <c r="D1815" t="s">
        <v>6706</v>
      </c>
      <c r="E1815" t="s">
        <v>9620</v>
      </c>
      <c r="F1815" t="s">
        <v>7276</v>
      </c>
      <c r="G1815" s="7">
        <v>1891.6162999999999</v>
      </c>
      <c r="H1815" s="7">
        <v>1404.4887760000001</v>
      </c>
      <c r="I1815" s="7">
        <v>1063.6680919999999</v>
      </c>
      <c r="J1815" s="7">
        <v>1882.7047400000001</v>
      </c>
      <c r="K1815" s="7">
        <v>1924.0170270000001</v>
      </c>
      <c r="L1815" s="7">
        <v>1799.761258</v>
      </c>
      <c r="M1815" s="7">
        <v>985.73323099999993</v>
      </c>
      <c r="N1815" s="7">
        <v>1915.6051190000001</v>
      </c>
      <c r="O1815" s="7">
        <v>1860.1536489999999</v>
      </c>
      <c r="P1815" s="7">
        <v>1367.2234619999999</v>
      </c>
      <c r="Q1815" s="7">
        <v>1853.3876279999999</v>
      </c>
      <c r="R1815" s="7">
        <v>1929.7622980000001</v>
      </c>
    </row>
    <row r="1816" spans="1:18" hidden="1" x14ac:dyDescent="0.35">
      <c r="A1816" s="34" t="s">
        <v>1735</v>
      </c>
      <c r="B1816" t="s">
        <v>4787</v>
      </c>
      <c r="C1816" t="s">
        <v>1734</v>
      </c>
      <c r="D1816" t="s">
        <v>1735</v>
      </c>
      <c r="E1816" t="s">
        <v>9980</v>
      </c>
      <c r="F1816" t="s">
        <v>7276</v>
      </c>
      <c r="G1816" s="7">
        <v>1064.4138720000001</v>
      </c>
      <c r="H1816" s="7">
        <v>914.35983799999997</v>
      </c>
      <c r="I1816" s="7">
        <v>1316.9358559999998</v>
      </c>
      <c r="J1816" s="7">
        <v>141.59614000000002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283.64446499999997</v>
      </c>
      <c r="R1816" s="7">
        <v>296.02996399999995</v>
      </c>
    </row>
    <row r="1817" spans="1:18" hidden="1" x14ac:dyDescent="0.35">
      <c r="A1817" s="34" t="s">
        <v>10145</v>
      </c>
      <c r="B1817" t="s">
        <v>4787</v>
      </c>
      <c r="C1817" t="s">
        <v>1800</v>
      </c>
      <c r="D1817" t="s">
        <v>10145</v>
      </c>
      <c r="E1817" t="s">
        <v>4126</v>
      </c>
      <c r="F1817" t="s">
        <v>7276</v>
      </c>
      <c r="G1817" s="7">
        <v>123.465734</v>
      </c>
      <c r="H1817" s="7">
        <v>96.930024000000003</v>
      </c>
      <c r="I1817" s="7">
        <v>124.64727600000001</v>
      </c>
      <c r="J1817" s="7">
        <v>98.190370000000001</v>
      </c>
      <c r="K1817" s="7">
        <v>54.521048</v>
      </c>
      <c r="L1817" s="7">
        <v>51.905379000000003</v>
      </c>
      <c r="M1817" s="7">
        <v>72.095303000000001</v>
      </c>
      <c r="N1817" s="7">
        <v>57.899334000000003</v>
      </c>
      <c r="O1817" s="7">
        <v>48.560404999999996</v>
      </c>
      <c r="P1817" s="7">
        <v>90.947856000000002</v>
      </c>
      <c r="Q1817" s="7">
        <v>94.426686000000004</v>
      </c>
      <c r="R1817" s="7">
        <v>99.521676999999997</v>
      </c>
    </row>
    <row r="1818" spans="1:18" hidden="1" x14ac:dyDescent="0.35">
      <c r="A1818" s="34" t="s">
        <v>10146</v>
      </c>
      <c r="B1818" t="s">
        <v>4787</v>
      </c>
      <c r="C1818" t="s">
        <v>1846</v>
      </c>
      <c r="D1818" t="s">
        <v>10146</v>
      </c>
      <c r="E1818" t="s">
        <v>4126</v>
      </c>
      <c r="F1818" t="s">
        <v>7276</v>
      </c>
      <c r="G1818" s="7">
        <v>382.02705400000002</v>
      </c>
      <c r="H1818" s="7">
        <v>338.39188000000001</v>
      </c>
      <c r="I1818" s="7">
        <v>370.15983299999999</v>
      </c>
      <c r="J1818" s="7">
        <v>323.543407</v>
      </c>
      <c r="K1818" s="7">
        <v>333.57753600000001</v>
      </c>
      <c r="L1818" s="7">
        <v>332.689257</v>
      </c>
      <c r="M1818" s="7">
        <v>346.36469599999998</v>
      </c>
      <c r="N1818" s="7">
        <v>333.05985100000004</v>
      </c>
      <c r="O1818" s="7">
        <v>285.00575699999996</v>
      </c>
      <c r="P1818" s="7">
        <v>345.42798999999997</v>
      </c>
      <c r="Q1818" s="7">
        <v>329.82884300000001</v>
      </c>
      <c r="R1818" s="7">
        <v>367.25304100000005</v>
      </c>
    </row>
    <row r="1819" spans="1:18" hidden="1" x14ac:dyDescent="0.35">
      <c r="A1819" s="34" t="s">
        <v>6708</v>
      </c>
      <c r="B1819" t="s">
        <v>4787</v>
      </c>
      <c r="C1819" t="s">
        <v>6707</v>
      </c>
      <c r="D1819" t="s">
        <v>6708</v>
      </c>
      <c r="E1819" t="s">
        <v>4126</v>
      </c>
      <c r="F1819" t="s">
        <v>7276</v>
      </c>
      <c r="G1819" s="7">
        <v>151.26645000000002</v>
      </c>
      <c r="H1819" s="7">
        <v>136.67114999999998</v>
      </c>
      <c r="I1819" s="7">
        <v>143.4468</v>
      </c>
      <c r="J1819" s="7">
        <v>129.972374</v>
      </c>
      <c r="K1819" s="7">
        <v>125.53094999999999</v>
      </c>
      <c r="L1819" s="7">
        <v>120.8892</v>
      </c>
      <c r="M1819" s="7">
        <v>131.63917499999999</v>
      </c>
      <c r="N1819" s="7">
        <v>139.06245000000001</v>
      </c>
      <c r="O1819" s="7">
        <v>134.86657500000001</v>
      </c>
      <c r="P1819" s="7">
        <v>151.05022500000001</v>
      </c>
      <c r="Q1819" s="7">
        <v>146.48175000000001</v>
      </c>
      <c r="R1819" s="7">
        <v>151.34707500000002</v>
      </c>
    </row>
    <row r="1820" spans="1:18" hidden="1" x14ac:dyDescent="0.35">
      <c r="A1820" s="34" t="s">
        <v>1922</v>
      </c>
      <c r="B1820" t="s">
        <v>4787</v>
      </c>
      <c r="C1820" t="s">
        <v>1921</v>
      </c>
      <c r="D1820" t="s">
        <v>1922</v>
      </c>
      <c r="E1820" t="s">
        <v>9616</v>
      </c>
      <c r="F1820" t="s">
        <v>7276</v>
      </c>
      <c r="G1820" s="7">
        <v>183.59530799999999</v>
      </c>
      <c r="H1820" s="7">
        <v>141.302177</v>
      </c>
      <c r="I1820" s="7">
        <v>161.16220000000001</v>
      </c>
      <c r="J1820" s="7">
        <v>154.30504300000001</v>
      </c>
      <c r="K1820" s="7">
        <v>177.07183600000002</v>
      </c>
      <c r="L1820" s="7">
        <v>153.890477</v>
      </c>
      <c r="M1820" s="7">
        <v>177.493044</v>
      </c>
      <c r="N1820" s="7">
        <v>161.889264</v>
      </c>
      <c r="O1820" s="7">
        <v>163.81731099999999</v>
      </c>
      <c r="P1820" s="7">
        <v>172.26395399999998</v>
      </c>
      <c r="Q1820" s="7">
        <v>152.287297</v>
      </c>
      <c r="R1820" s="7">
        <v>150.16063500000001</v>
      </c>
    </row>
    <row r="1821" spans="1:18" hidden="1" x14ac:dyDescent="0.35">
      <c r="A1821" s="34" t="s">
        <v>4789</v>
      </c>
      <c r="B1821" t="s">
        <v>4787</v>
      </c>
      <c r="C1821" t="s">
        <v>4788</v>
      </c>
      <c r="D1821" t="s">
        <v>4789</v>
      </c>
      <c r="E1821" t="s">
        <v>9687</v>
      </c>
      <c r="F1821" t="s">
        <v>7276</v>
      </c>
      <c r="G1821" s="7">
        <v>99.63074499999999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/>
      <c r="N1821" s="7">
        <v>98.491425000000007</v>
      </c>
      <c r="O1821" s="7">
        <v>86.873963000000003</v>
      </c>
      <c r="P1821" s="7">
        <v>116.752613</v>
      </c>
      <c r="Q1821" s="7">
        <v>105.848175</v>
      </c>
      <c r="R1821" s="7">
        <v>102.17160000000001</v>
      </c>
    </row>
    <row r="1822" spans="1:18" hidden="1" x14ac:dyDescent="0.35">
      <c r="A1822" s="34" t="s">
        <v>1997</v>
      </c>
      <c r="B1822" t="s">
        <v>4787</v>
      </c>
      <c r="C1822" t="s">
        <v>220</v>
      </c>
      <c r="D1822" t="s">
        <v>1997</v>
      </c>
      <c r="E1822" t="s">
        <v>9626</v>
      </c>
      <c r="F1822" t="s">
        <v>7276</v>
      </c>
      <c r="G1822" s="7">
        <v>62.277900000000002</v>
      </c>
      <c r="H1822" s="7">
        <v>43.045125000000006</v>
      </c>
      <c r="I1822" s="7">
        <v>111.7563</v>
      </c>
      <c r="J1822" s="7">
        <v>516.55094899999995</v>
      </c>
      <c r="K1822" s="7">
        <v>483.90285</v>
      </c>
      <c r="L1822" s="7">
        <v>459.92159999999996</v>
      </c>
      <c r="M1822" s="7">
        <v>470.43352499999997</v>
      </c>
      <c r="N1822" s="7">
        <v>465.15959999999995</v>
      </c>
      <c r="O1822" s="7">
        <v>373.83652499999999</v>
      </c>
      <c r="P1822" s="7">
        <v>402.32257499999997</v>
      </c>
      <c r="Q1822" s="7">
        <v>241.03147499999997</v>
      </c>
      <c r="R1822" s="7">
        <v>70.212824999999995</v>
      </c>
    </row>
    <row r="1823" spans="1:18" hidden="1" x14ac:dyDescent="0.35">
      <c r="A1823" s="34" t="s">
        <v>9847</v>
      </c>
      <c r="B1823" t="s">
        <v>4787</v>
      </c>
      <c r="C1823" t="s">
        <v>2020</v>
      </c>
      <c r="D1823" t="s">
        <v>9847</v>
      </c>
      <c r="E1823" t="s">
        <v>9613</v>
      </c>
      <c r="F1823" t="s">
        <v>7276</v>
      </c>
      <c r="G1823" s="7"/>
      <c r="H1823" s="7"/>
      <c r="I1823" s="7"/>
      <c r="J1823" s="7"/>
      <c r="K1823" s="7">
        <v>105.64886800000001</v>
      </c>
      <c r="L1823" s="7">
        <v>101.38104799999999</v>
      </c>
      <c r="M1823" s="7">
        <v>101.379375</v>
      </c>
      <c r="N1823" s="7">
        <v>102.067875</v>
      </c>
      <c r="O1823" s="7">
        <v>101.829094</v>
      </c>
      <c r="P1823" s="7">
        <v>119.889844</v>
      </c>
      <c r="Q1823" s="7">
        <v>115.103531</v>
      </c>
      <c r="R1823" s="7">
        <v>131.02228099999999</v>
      </c>
    </row>
    <row r="1824" spans="1:18" hidden="1" x14ac:dyDescent="0.35">
      <c r="A1824" s="34" t="s">
        <v>139</v>
      </c>
      <c r="B1824" t="s">
        <v>4787</v>
      </c>
      <c r="C1824" t="s">
        <v>140</v>
      </c>
      <c r="D1824" t="s">
        <v>139</v>
      </c>
      <c r="E1824" t="s">
        <v>4126</v>
      </c>
      <c r="F1824" t="s">
        <v>7276</v>
      </c>
      <c r="G1824" s="7">
        <v>12.660375</v>
      </c>
      <c r="H1824" s="7">
        <v>10.40625</v>
      </c>
      <c r="I1824" s="7">
        <v>10.112399999999999</v>
      </c>
      <c r="J1824" s="7">
        <v>8.9680509999999991</v>
      </c>
      <c r="K1824" s="7">
        <v>7.4350500000000004</v>
      </c>
      <c r="L1824" s="7">
        <v>7.3353000000000002</v>
      </c>
      <c r="M1824" s="7">
        <v>8.0685749999999992</v>
      </c>
      <c r="N1824" s="7">
        <v>8.568225</v>
      </c>
      <c r="O1824" s="7">
        <v>8.530125</v>
      </c>
      <c r="P1824" s="7">
        <v>8.9184750000000008</v>
      </c>
      <c r="Q1824" s="7">
        <v>9.6502499999999998</v>
      </c>
      <c r="R1824" s="7">
        <v>10.378500000000001</v>
      </c>
    </row>
    <row r="1825" spans="1:18" hidden="1" x14ac:dyDescent="0.35">
      <c r="A1825" s="34" t="s">
        <v>10147</v>
      </c>
      <c r="B1825" t="s">
        <v>4787</v>
      </c>
      <c r="C1825" t="s">
        <v>2111</v>
      </c>
      <c r="D1825" t="s">
        <v>10147</v>
      </c>
      <c r="E1825" t="s">
        <v>4126</v>
      </c>
      <c r="F1825" t="s">
        <v>7276</v>
      </c>
      <c r="G1825" s="7">
        <v>710.92773499999998</v>
      </c>
      <c r="H1825" s="7">
        <v>632.07105799999999</v>
      </c>
      <c r="I1825" s="7">
        <v>730.73916500000007</v>
      </c>
      <c r="J1825" s="7">
        <v>606.66965900000002</v>
      </c>
      <c r="K1825" s="7">
        <v>566.07140200000003</v>
      </c>
      <c r="L1825" s="7">
        <v>532.61683900000003</v>
      </c>
      <c r="M1825" s="7">
        <v>600.12935699999991</v>
      </c>
      <c r="N1825" s="7">
        <v>571.39199899999994</v>
      </c>
      <c r="O1825" s="7">
        <v>509.85111000000001</v>
      </c>
      <c r="P1825" s="7">
        <v>613.94650799999999</v>
      </c>
      <c r="Q1825" s="7">
        <v>587.12478099999998</v>
      </c>
      <c r="R1825" s="7">
        <v>623.697181</v>
      </c>
    </row>
    <row r="1826" spans="1:18" hidden="1" x14ac:dyDescent="0.35">
      <c r="A1826" s="34" t="s">
        <v>2203</v>
      </c>
      <c r="B1826" t="s">
        <v>4787</v>
      </c>
      <c r="C1826" t="s">
        <v>2202</v>
      </c>
      <c r="D1826" t="s">
        <v>2203</v>
      </c>
      <c r="E1826" t="s">
        <v>4591</v>
      </c>
      <c r="F1826" t="s">
        <v>7276</v>
      </c>
      <c r="G1826" s="7">
        <v>26.614729000000001</v>
      </c>
      <c r="H1826" s="7">
        <v>44.165205999999998</v>
      </c>
      <c r="I1826" s="7">
        <v>76.658255999999994</v>
      </c>
      <c r="J1826" s="7">
        <v>174.82680299999998</v>
      </c>
      <c r="K1826" s="7">
        <v>100.91885600000001</v>
      </c>
      <c r="L1826" s="7">
        <v>20.859240000000003</v>
      </c>
      <c r="M1826" s="7">
        <v>19.066316</v>
      </c>
      <c r="N1826" s="7">
        <v>22.244666000000002</v>
      </c>
      <c r="O1826" s="7">
        <v>13.690811999999999</v>
      </c>
      <c r="P1826" s="7">
        <v>13.262032999999999</v>
      </c>
      <c r="Q1826" s="7">
        <v>11.588299000000001</v>
      </c>
      <c r="R1826" s="7">
        <v>16.408342000000001</v>
      </c>
    </row>
    <row r="1827" spans="1:18" hidden="1" x14ac:dyDescent="0.35">
      <c r="A1827" s="34" t="s">
        <v>2232</v>
      </c>
      <c r="B1827" t="s">
        <v>4787</v>
      </c>
      <c r="C1827" t="s">
        <v>2231</v>
      </c>
      <c r="D1827" t="s">
        <v>2232</v>
      </c>
      <c r="E1827" t="s">
        <v>9616</v>
      </c>
      <c r="F1827" t="s">
        <v>7276</v>
      </c>
      <c r="G1827" s="7">
        <v>586.71631100000002</v>
      </c>
      <c r="H1827" s="7">
        <v>464.73308800000001</v>
      </c>
      <c r="I1827" s="7">
        <v>703.32243600000004</v>
      </c>
      <c r="J1827" s="7">
        <v>652.18874399999993</v>
      </c>
      <c r="K1827" s="7">
        <v>680.95066799999995</v>
      </c>
      <c r="L1827" s="7">
        <v>694.85545200000001</v>
      </c>
      <c r="M1827" s="7">
        <v>654.582179</v>
      </c>
      <c r="N1827" s="7">
        <v>660.49170200000003</v>
      </c>
      <c r="O1827" s="7">
        <v>502.42248899999998</v>
      </c>
      <c r="P1827" s="7">
        <v>685.94447700000001</v>
      </c>
      <c r="Q1827" s="7">
        <v>624.07183200000009</v>
      </c>
      <c r="R1827" s="7">
        <v>608.87997100000007</v>
      </c>
    </row>
    <row r="1828" spans="1:18" hidden="1" x14ac:dyDescent="0.35">
      <c r="A1828" s="34" t="s">
        <v>10148</v>
      </c>
      <c r="B1828" t="s">
        <v>4787</v>
      </c>
      <c r="C1828" t="s">
        <v>2279</v>
      </c>
      <c r="D1828" t="s">
        <v>10148</v>
      </c>
      <c r="E1828" t="s">
        <v>9618</v>
      </c>
      <c r="F1828" t="s">
        <v>7276</v>
      </c>
      <c r="G1828" s="7">
        <v>94.796520999999998</v>
      </c>
      <c r="H1828" s="7">
        <v>76.570096000000007</v>
      </c>
      <c r="I1828" s="7">
        <v>97.45913800000001</v>
      </c>
      <c r="J1828" s="7">
        <v>95.539272999999994</v>
      </c>
      <c r="K1828" s="7">
        <v>100.43814599999999</v>
      </c>
      <c r="L1828" s="7">
        <v>109.05704</v>
      </c>
      <c r="M1828" s="7">
        <v>102.29705100000001</v>
      </c>
      <c r="N1828" s="7">
        <v>93.627801000000005</v>
      </c>
      <c r="O1828" s="7">
        <v>83.586855</v>
      </c>
      <c r="P1828" s="7">
        <v>92.007797000000011</v>
      </c>
      <c r="Q1828" s="7">
        <v>79.444430999999994</v>
      </c>
      <c r="R1828" s="7">
        <v>82.948001999999988</v>
      </c>
    </row>
    <row r="1829" spans="1:18" hidden="1" x14ac:dyDescent="0.35">
      <c r="A1829" s="34" t="s">
        <v>9665</v>
      </c>
      <c r="B1829" t="s">
        <v>4787</v>
      </c>
      <c r="C1829" t="s">
        <v>2341</v>
      </c>
      <c r="D1829" t="s">
        <v>9665</v>
      </c>
      <c r="E1829" t="s">
        <v>9620</v>
      </c>
      <c r="F1829" t="s">
        <v>7276</v>
      </c>
      <c r="G1829" s="7">
        <v>8.8626710000000006</v>
      </c>
      <c r="H1829" s="7">
        <v>7.888147</v>
      </c>
      <c r="I1829" s="7"/>
      <c r="J1829" s="7"/>
      <c r="K1829" s="7"/>
      <c r="L1829" s="7"/>
      <c r="M1829" s="7"/>
      <c r="N1829" s="7"/>
      <c r="O1829" s="7"/>
      <c r="P1829" s="7"/>
      <c r="Q1829" s="7"/>
      <c r="R1829" s="7"/>
    </row>
    <row r="1830" spans="1:18" hidden="1" x14ac:dyDescent="0.35">
      <c r="A1830" s="34" t="s">
        <v>9665</v>
      </c>
      <c r="B1830" t="s">
        <v>4787</v>
      </c>
      <c r="C1830" t="s">
        <v>2341</v>
      </c>
      <c r="D1830" t="s">
        <v>9665</v>
      </c>
      <c r="E1830" t="s">
        <v>4126</v>
      </c>
      <c r="F1830" t="s">
        <v>7276</v>
      </c>
      <c r="G1830" s="7"/>
      <c r="H1830" s="7"/>
      <c r="I1830" s="7">
        <v>8.3956550000000014</v>
      </c>
      <c r="J1830" s="7">
        <v>8.5111319999999999</v>
      </c>
      <c r="K1830" s="7">
        <v>9.3967810000000007</v>
      </c>
      <c r="L1830" s="7">
        <v>9.730144000000001</v>
      </c>
      <c r="M1830" s="7">
        <v>9.6433610000000005</v>
      </c>
      <c r="N1830" s="7">
        <v>9.1397539999999999</v>
      </c>
      <c r="O1830" s="7">
        <v>8.4199240000000017</v>
      </c>
      <c r="P1830" s="7">
        <v>7.2425429999999995</v>
      </c>
      <c r="Q1830" s="7">
        <v>6.9887449999999998</v>
      </c>
      <c r="R1830" s="7">
        <v>6.9833540000000003</v>
      </c>
    </row>
    <row r="1831" spans="1:18" hidden="1" x14ac:dyDescent="0.35">
      <c r="A1831" s="34" t="s">
        <v>2415</v>
      </c>
      <c r="B1831" t="s">
        <v>4787</v>
      </c>
      <c r="C1831" t="s">
        <v>2414</v>
      </c>
      <c r="D1831" t="s">
        <v>2415</v>
      </c>
      <c r="E1831" t="s">
        <v>9626</v>
      </c>
      <c r="F1831" t="s">
        <v>7276</v>
      </c>
      <c r="G1831" s="7">
        <v>203.95933500000001</v>
      </c>
      <c r="H1831" s="7">
        <v>249.523616</v>
      </c>
      <c r="I1831" s="7">
        <v>654.11460899999997</v>
      </c>
      <c r="J1831" s="7">
        <v>406.64169500000003</v>
      </c>
      <c r="K1831" s="7">
        <v>259.60373499999997</v>
      </c>
      <c r="L1831" s="7">
        <v>213.38626200000002</v>
      </c>
      <c r="M1831" s="7">
        <v>205.38525999999999</v>
      </c>
      <c r="N1831" s="7">
        <v>186.04864600000002</v>
      </c>
      <c r="O1831" s="7">
        <v>159.627206</v>
      </c>
      <c r="P1831" s="7">
        <v>166.64619999999999</v>
      </c>
      <c r="Q1831" s="7">
        <v>161.83888100000001</v>
      </c>
      <c r="R1831" s="7">
        <v>163.25672700000001</v>
      </c>
    </row>
    <row r="1832" spans="1:18" hidden="1" x14ac:dyDescent="0.35">
      <c r="A1832" s="34" t="s">
        <v>10149</v>
      </c>
      <c r="B1832" t="s">
        <v>4787</v>
      </c>
      <c r="C1832" t="s">
        <v>2460</v>
      </c>
      <c r="D1832" t="s">
        <v>10149</v>
      </c>
      <c r="E1832" t="s">
        <v>9619</v>
      </c>
      <c r="F1832" t="s">
        <v>7276</v>
      </c>
      <c r="G1832" s="7">
        <v>45.844704</v>
      </c>
      <c r="H1832" s="7">
        <v>38.996862</v>
      </c>
      <c r="I1832" s="7">
        <v>43.880230000000005</v>
      </c>
      <c r="J1832" s="7">
        <v>42.280949999999997</v>
      </c>
      <c r="K1832" s="7">
        <v>48.546858999999998</v>
      </c>
      <c r="L1832" s="7">
        <v>54.805878</v>
      </c>
      <c r="M1832" s="7">
        <v>59.327580999999995</v>
      </c>
      <c r="N1832" s="7">
        <v>52.113991999999996</v>
      </c>
      <c r="O1832" s="7"/>
      <c r="P1832" s="7"/>
      <c r="Q1832" s="7"/>
      <c r="R1832" s="7"/>
    </row>
    <row r="1833" spans="1:18" hidden="1" x14ac:dyDescent="0.35">
      <c r="A1833" s="34" t="s">
        <v>10149</v>
      </c>
      <c r="B1833" t="s">
        <v>4787</v>
      </c>
      <c r="C1833" t="s">
        <v>2460</v>
      </c>
      <c r="D1833" t="s">
        <v>10149</v>
      </c>
      <c r="E1833" t="s">
        <v>9646</v>
      </c>
      <c r="F1833" t="s">
        <v>7276</v>
      </c>
      <c r="G1833" s="7"/>
      <c r="H1833" s="7"/>
      <c r="I1833" s="7"/>
      <c r="J1833" s="7"/>
      <c r="K1833" s="7"/>
      <c r="L1833" s="7"/>
      <c r="M1833" s="7"/>
      <c r="N1833" s="7"/>
      <c r="O1833" s="7">
        <v>45.452151000000001</v>
      </c>
      <c r="P1833" s="7">
        <v>48.241171999999999</v>
      </c>
      <c r="Q1833" s="7">
        <v>44.407593999999996</v>
      </c>
      <c r="R1833" s="7">
        <v>42.511741000000001</v>
      </c>
    </row>
    <row r="1834" spans="1:18" hidden="1" x14ac:dyDescent="0.35">
      <c r="A1834" s="34" t="s">
        <v>10150</v>
      </c>
      <c r="B1834" t="s">
        <v>4787</v>
      </c>
      <c r="C1834" t="s">
        <v>2467</v>
      </c>
      <c r="D1834" t="s">
        <v>10150</v>
      </c>
      <c r="E1834" t="s">
        <v>9755</v>
      </c>
      <c r="F1834" t="s">
        <v>7276</v>
      </c>
      <c r="G1834" s="7">
        <v>398.34207700000002</v>
      </c>
      <c r="H1834" s="7">
        <v>385.07645000000002</v>
      </c>
      <c r="I1834" s="7">
        <v>359.414018</v>
      </c>
      <c r="J1834" s="7">
        <v>363.51253700000001</v>
      </c>
      <c r="K1834" s="7">
        <v>375.38452000000001</v>
      </c>
      <c r="L1834" s="7">
        <v>387.08004100000005</v>
      </c>
      <c r="M1834" s="7">
        <v>404.51272299999999</v>
      </c>
      <c r="N1834" s="7">
        <v>393.88731800000005</v>
      </c>
      <c r="O1834" s="7">
        <v>364.255832</v>
      </c>
      <c r="P1834" s="7">
        <v>410.36682500000001</v>
      </c>
      <c r="Q1834" s="7">
        <v>352.69986299999999</v>
      </c>
      <c r="R1834" s="7">
        <v>346.53439600000002</v>
      </c>
    </row>
    <row r="1835" spans="1:18" hidden="1" x14ac:dyDescent="0.35">
      <c r="A1835" s="34" t="s">
        <v>10019</v>
      </c>
      <c r="B1835" t="s">
        <v>4787</v>
      </c>
      <c r="C1835" t="s">
        <v>2571</v>
      </c>
      <c r="D1835" t="s">
        <v>10019</v>
      </c>
      <c r="E1835" t="s">
        <v>9616</v>
      </c>
      <c r="F1835" t="s">
        <v>7276</v>
      </c>
      <c r="G1835" s="7">
        <v>558.31667000000004</v>
      </c>
      <c r="H1835" s="7">
        <v>507.80317099999996</v>
      </c>
      <c r="I1835" s="7">
        <v>545.1862460000001</v>
      </c>
      <c r="J1835" s="7">
        <v>253.89277200000001</v>
      </c>
      <c r="K1835" s="7">
        <v>146.28492</v>
      </c>
      <c r="L1835" s="7">
        <v>148.72222299999999</v>
      </c>
      <c r="M1835" s="7">
        <v>139.43750500000002</v>
      </c>
      <c r="N1835" s="7">
        <v>61.700085000000001</v>
      </c>
      <c r="O1835" s="7">
        <v>21.583584999999999</v>
      </c>
      <c r="P1835" s="7">
        <v>35.959879000000001</v>
      </c>
      <c r="Q1835" s="7">
        <v>244.17936799999998</v>
      </c>
      <c r="R1835" s="7">
        <v>410.54263099999997</v>
      </c>
    </row>
    <row r="1836" spans="1:18" hidden="1" x14ac:dyDescent="0.35">
      <c r="A1836" s="34" t="s">
        <v>10151</v>
      </c>
      <c r="B1836" t="s">
        <v>4787</v>
      </c>
      <c r="C1836" t="s">
        <v>83</v>
      </c>
      <c r="D1836" t="s">
        <v>10151</v>
      </c>
      <c r="E1836" t="s">
        <v>9619</v>
      </c>
      <c r="F1836" t="s">
        <v>7276</v>
      </c>
      <c r="G1836" s="7">
        <v>175.95675500000002</v>
      </c>
      <c r="H1836" s="7">
        <v>205.194771</v>
      </c>
      <c r="I1836" s="7">
        <v>591.15938399999993</v>
      </c>
      <c r="J1836" s="7">
        <v>676.81350499999996</v>
      </c>
      <c r="K1836" s="7">
        <v>401.060811</v>
      </c>
      <c r="L1836" s="7">
        <v>283.54328600000002</v>
      </c>
      <c r="M1836" s="7">
        <v>267.30944699999998</v>
      </c>
      <c r="N1836" s="7"/>
      <c r="O1836" s="7"/>
      <c r="P1836" s="7"/>
      <c r="Q1836" s="7"/>
      <c r="R1836" s="7"/>
    </row>
    <row r="1837" spans="1:18" hidden="1" x14ac:dyDescent="0.35">
      <c r="A1837" s="34" t="s">
        <v>10151</v>
      </c>
      <c r="B1837" t="s">
        <v>4787</v>
      </c>
      <c r="C1837" t="s">
        <v>83</v>
      </c>
      <c r="D1837" t="s">
        <v>10151</v>
      </c>
      <c r="E1837" t="s">
        <v>9618</v>
      </c>
      <c r="F1837" t="s">
        <v>7276</v>
      </c>
      <c r="G1837" s="7"/>
      <c r="H1837" s="7"/>
      <c r="I1837" s="7"/>
      <c r="J1837" s="7"/>
      <c r="K1837" s="7"/>
      <c r="L1837" s="7"/>
      <c r="M1837" s="7"/>
      <c r="N1837" s="7">
        <v>185.265996</v>
      </c>
      <c r="O1837" s="7">
        <v>148.42306299999998</v>
      </c>
      <c r="P1837" s="7">
        <v>136.87640999999999</v>
      </c>
      <c r="Q1837" s="7">
        <v>131.37454399999999</v>
      </c>
      <c r="R1837" s="7">
        <v>163.36306999999999</v>
      </c>
    </row>
    <row r="1838" spans="1:18" hidden="1" x14ac:dyDescent="0.35">
      <c r="A1838" s="34" t="s">
        <v>9790</v>
      </c>
      <c r="B1838" t="s">
        <v>4787</v>
      </c>
      <c r="C1838" t="s">
        <v>2678</v>
      </c>
      <c r="D1838" t="s">
        <v>9790</v>
      </c>
      <c r="E1838" t="s">
        <v>4126</v>
      </c>
      <c r="F1838" t="s">
        <v>7276</v>
      </c>
      <c r="G1838" s="7">
        <v>1175.6240769999999</v>
      </c>
      <c r="H1838" s="7">
        <v>1003.2043610000001</v>
      </c>
      <c r="I1838" s="7">
        <v>1285.169676</v>
      </c>
      <c r="J1838" s="7">
        <v>1252.290129</v>
      </c>
      <c r="K1838" s="7">
        <v>1302.1145570000001</v>
      </c>
      <c r="L1838" s="7">
        <v>1195.2449350000002</v>
      </c>
      <c r="M1838" s="7">
        <v>1295.2278980000001</v>
      </c>
      <c r="N1838" s="7">
        <v>1312.200521</v>
      </c>
      <c r="O1838" s="7">
        <v>1061.89501</v>
      </c>
      <c r="P1838" s="7">
        <v>1293.6754659999999</v>
      </c>
      <c r="Q1838" s="7">
        <v>1239.073126</v>
      </c>
      <c r="R1838" s="7">
        <v>1129.629788</v>
      </c>
    </row>
    <row r="1839" spans="1:18" hidden="1" x14ac:dyDescent="0.35">
      <c r="A1839" s="34" t="s">
        <v>2715</v>
      </c>
      <c r="B1839" t="s">
        <v>4787</v>
      </c>
      <c r="C1839" t="s">
        <v>2714</v>
      </c>
      <c r="D1839" t="s">
        <v>2715</v>
      </c>
      <c r="E1839" t="s">
        <v>9626</v>
      </c>
      <c r="F1839" t="s">
        <v>7276</v>
      </c>
      <c r="G1839" s="7">
        <v>0</v>
      </c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</row>
    <row r="1840" spans="1:18" hidden="1" x14ac:dyDescent="0.35">
      <c r="A1840" s="34" t="s">
        <v>10152</v>
      </c>
      <c r="B1840" t="s">
        <v>4787</v>
      </c>
      <c r="C1840" t="s">
        <v>2771</v>
      </c>
      <c r="D1840" t="s">
        <v>10152</v>
      </c>
      <c r="E1840" t="s">
        <v>4126</v>
      </c>
      <c r="F1840" t="s">
        <v>7276</v>
      </c>
      <c r="G1840" s="7">
        <v>28.806103</v>
      </c>
      <c r="H1840" s="7">
        <v>100.31528299999999</v>
      </c>
      <c r="I1840" s="7">
        <v>76.998778999999999</v>
      </c>
      <c r="J1840" s="7">
        <v>57.410446999999998</v>
      </c>
      <c r="K1840" s="7">
        <v>54.736139000000001</v>
      </c>
      <c r="L1840" s="7">
        <v>47.125239000000001</v>
      </c>
      <c r="M1840" s="7">
        <v>42.182724</v>
      </c>
      <c r="N1840" s="7">
        <v>23.312901999999998</v>
      </c>
      <c r="O1840" s="7">
        <v>20.125617999999999</v>
      </c>
      <c r="P1840" s="7">
        <v>16.109004000000002</v>
      </c>
      <c r="Q1840" s="7">
        <v>36.589243000000003</v>
      </c>
      <c r="R1840" s="7">
        <v>91.091619999999992</v>
      </c>
    </row>
    <row r="1841" spans="1:18" hidden="1" x14ac:dyDescent="0.35">
      <c r="A1841" s="34" t="s">
        <v>3821</v>
      </c>
      <c r="B1841" t="s">
        <v>4787</v>
      </c>
      <c r="C1841" t="s">
        <v>3820</v>
      </c>
      <c r="D1841" t="s">
        <v>3821</v>
      </c>
      <c r="E1841" t="s">
        <v>4126</v>
      </c>
      <c r="F1841" t="s">
        <v>7276</v>
      </c>
      <c r="G1841" s="7">
        <v>235.65522499999997</v>
      </c>
      <c r="H1841" s="7">
        <v>237.13076000000001</v>
      </c>
      <c r="I1841" s="7">
        <v>267.726741</v>
      </c>
      <c r="J1841" s="7">
        <v>237.92715799999996</v>
      </c>
      <c r="K1841" s="7">
        <v>252.70504399999999</v>
      </c>
      <c r="L1841" s="7">
        <v>222.45428299999998</v>
      </c>
      <c r="M1841" s="7">
        <v>244.89144600000003</v>
      </c>
      <c r="N1841" s="7">
        <v>223.79461700000002</v>
      </c>
      <c r="O1841" s="7">
        <v>191.79277100000002</v>
      </c>
      <c r="P1841" s="7">
        <v>202.80190100000002</v>
      </c>
      <c r="Q1841" s="7">
        <v>193.39950299999998</v>
      </c>
      <c r="R1841" s="7">
        <v>208.56356099999999</v>
      </c>
    </row>
    <row r="1842" spans="1:18" hidden="1" x14ac:dyDescent="0.35">
      <c r="A1842" s="34" t="s">
        <v>2912</v>
      </c>
      <c r="B1842" t="s">
        <v>4787</v>
      </c>
      <c r="C1842" t="s">
        <v>2911</v>
      </c>
      <c r="D1842" t="s">
        <v>2912</v>
      </c>
      <c r="E1842" t="s">
        <v>9615</v>
      </c>
      <c r="F1842" t="s">
        <v>7276</v>
      </c>
      <c r="G1842" s="7">
        <v>73.551969</v>
      </c>
      <c r="H1842" s="7">
        <v>63.636053999999994</v>
      </c>
      <c r="I1842" s="7">
        <v>56.260519000000002</v>
      </c>
      <c r="J1842" s="7">
        <v>17.712889999999998</v>
      </c>
      <c r="K1842" s="7">
        <v>7.7016790000000004</v>
      </c>
      <c r="L1842" s="7">
        <v>8.8586349999999996</v>
      </c>
      <c r="M1842" s="7">
        <v>7.4081060000000001</v>
      </c>
      <c r="N1842" s="7">
        <v>9.359043999999999</v>
      </c>
      <c r="O1842" s="7">
        <v>7.8227250000000002</v>
      </c>
      <c r="P1842" s="7">
        <v>31.363575000000001</v>
      </c>
      <c r="Q1842" s="7">
        <v>47.774569</v>
      </c>
      <c r="R1842" s="7">
        <v>64.001080999999999</v>
      </c>
    </row>
    <row r="1843" spans="1:18" hidden="1" x14ac:dyDescent="0.35">
      <c r="A1843" s="34" t="s">
        <v>10153</v>
      </c>
      <c r="B1843" t="s">
        <v>4787</v>
      </c>
      <c r="C1843" t="s">
        <v>2947</v>
      </c>
      <c r="D1843" t="s">
        <v>10153</v>
      </c>
      <c r="E1843" t="s">
        <v>9655</v>
      </c>
      <c r="F1843" t="s">
        <v>7276</v>
      </c>
      <c r="G1843" s="7">
        <v>0</v>
      </c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</row>
    <row r="1844" spans="1:18" hidden="1" x14ac:dyDescent="0.35">
      <c r="A1844" s="34" t="s">
        <v>2966</v>
      </c>
      <c r="B1844" t="s">
        <v>4787</v>
      </c>
      <c r="C1844" t="s">
        <v>2965</v>
      </c>
      <c r="D1844" t="s">
        <v>2966</v>
      </c>
      <c r="E1844" t="s">
        <v>9755</v>
      </c>
      <c r="F1844" t="s">
        <v>7276</v>
      </c>
      <c r="G1844" s="7">
        <v>285.27620299999995</v>
      </c>
      <c r="H1844" s="7">
        <v>272.054303</v>
      </c>
      <c r="I1844" s="7">
        <v>294.98199399999999</v>
      </c>
      <c r="J1844" s="7">
        <v>288.18999600000001</v>
      </c>
      <c r="K1844" s="7">
        <v>277.74614399999996</v>
      </c>
      <c r="L1844" s="7">
        <v>294.70273499999996</v>
      </c>
      <c r="M1844" s="7">
        <v>309.60541799999999</v>
      </c>
      <c r="N1844" s="7">
        <v>286.96606600000001</v>
      </c>
      <c r="O1844" s="7">
        <v>255.71992</v>
      </c>
      <c r="P1844" s="7">
        <v>298.55408899999998</v>
      </c>
      <c r="Q1844" s="7">
        <v>260.013623</v>
      </c>
      <c r="R1844" s="7">
        <v>273.54289500000004</v>
      </c>
    </row>
    <row r="1845" spans="1:18" hidden="1" x14ac:dyDescent="0.35">
      <c r="A1845" s="34" t="s">
        <v>9855</v>
      </c>
      <c r="B1845" t="s">
        <v>4787</v>
      </c>
      <c r="C1845" t="s">
        <v>3109</v>
      </c>
      <c r="D1845" t="s">
        <v>9855</v>
      </c>
      <c r="E1845" t="s">
        <v>9626</v>
      </c>
      <c r="F1845" t="s">
        <v>7276</v>
      </c>
      <c r="G1845" s="7">
        <v>675.78793700000006</v>
      </c>
      <c r="H1845" s="7">
        <v>706.17574300000001</v>
      </c>
      <c r="I1845" s="7">
        <v>792.77788299999997</v>
      </c>
      <c r="J1845" s="7">
        <v>566.70748100000003</v>
      </c>
      <c r="K1845" s="7">
        <v>315.089811</v>
      </c>
      <c r="L1845" s="7">
        <v>550.17194799999993</v>
      </c>
      <c r="M1845" s="7">
        <v>544.064032</v>
      </c>
      <c r="N1845" s="7">
        <v>477.33785</v>
      </c>
      <c r="O1845" s="7">
        <v>460.572881</v>
      </c>
      <c r="P1845" s="7">
        <v>227.323588</v>
      </c>
      <c r="Q1845" s="7">
        <v>622.66747999999995</v>
      </c>
      <c r="R1845" s="7">
        <v>725.80176700000004</v>
      </c>
    </row>
    <row r="1846" spans="1:18" hidden="1" x14ac:dyDescent="0.35">
      <c r="A1846" s="34" t="s">
        <v>10154</v>
      </c>
      <c r="B1846" t="s">
        <v>4787</v>
      </c>
      <c r="C1846" t="s">
        <v>3275</v>
      </c>
      <c r="D1846" t="s">
        <v>10154</v>
      </c>
      <c r="E1846" t="s">
        <v>9613</v>
      </c>
      <c r="F1846" t="s">
        <v>7276</v>
      </c>
      <c r="G1846" s="7"/>
      <c r="H1846" s="7"/>
      <c r="I1846" s="7"/>
      <c r="J1846" s="7"/>
      <c r="K1846" s="7"/>
      <c r="L1846" s="7"/>
      <c r="M1846" s="7"/>
      <c r="N1846" s="7"/>
      <c r="O1846" s="7">
        <v>257.53113200000001</v>
      </c>
      <c r="P1846" s="7">
        <v>267.04695000000004</v>
      </c>
      <c r="Q1846" s="7">
        <v>258.13692300000002</v>
      </c>
      <c r="R1846" s="7">
        <v>266.68032599999998</v>
      </c>
    </row>
    <row r="1847" spans="1:18" hidden="1" x14ac:dyDescent="0.35">
      <c r="A1847" s="34" t="s">
        <v>10154</v>
      </c>
      <c r="B1847" t="s">
        <v>4787</v>
      </c>
      <c r="C1847" t="s">
        <v>3275</v>
      </c>
      <c r="D1847" t="s">
        <v>10154</v>
      </c>
      <c r="E1847" t="s">
        <v>9616</v>
      </c>
      <c r="F1847" t="s">
        <v>7276</v>
      </c>
      <c r="G1847" s="7">
        <v>258.08416099999999</v>
      </c>
      <c r="H1847" s="7">
        <v>241.24536900000001</v>
      </c>
      <c r="I1847" s="7">
        <v>262.82567599999999</v>
      </c>
      <c r="J1847" s="7">
        <v>255.49710899999999</v>
      </c>
      <c r="K1847" s="7">
        <v>258.415594</v>
      </c>
      <c r="L1847" s="7">
        <v>251.99066500000001</v>
      </c>
      <c r="M1847" s="7">
        <v>266.40598199999999</v>
      </c>
      <c r="N1847" s="7">
        <v>264.84464399999996</v>
      </c>
      <c r="O1847" s="7"/>
      <c r="P1847" s="7"/>
      <c r="Q1847" s="7"/>
      <c r="R1847" s="7"/>
    </row>
    <row r="1848" spans="1:18" hidden="1" x14ac:dyDescent="0.35">
      <c r="A1848" s="34" t="s">
        <v>9979</v>
      </c>
      <c r="B1848" t="s">
        <v>4790</v>
      </c>
      <c r="C1848" t="s">
        <v>3017</v>
      </c>
      <c r="D1848" t="s">
        <v>9979</v>
      </c>
      <c r="E1848" t="s">
        <v>9619</v>
      </c>
      <c r="F1848" t="s">
        <v>4588</v>
      </c>
      <c r="G1848" s="7"/>
      <c r="H1848" s="7"/>
      <c r="I1848" s="7"/>
      <c r="J1848" s="7">
        <v>1942.0545540000001</v>
      </c>
      <c r="K1848" s="7">
        <v>2008.0997150000001</v>
      </c>
      <c r="L1848" s="7">
        <v>1883.0534599999999</v>
      </c>
      <c r="M1848" s="7">
        <v>2010.4506510000001</v>
      </c>
      <c r="N1848" s="7">
        <v>1868.6957450000002</v>
      </c>
      <c r="O1848" s="7">
        <v>1737.238447</v>
      </c>
      <c r="P1848" s="7">
        <v>1792.5210910000001</v>
      </c>
      <c r="Q1848" s="7">
        <v>1578.7134490000001</v>
      </c>
      <c r="R1848" s="7">
        <v>1658.569483</v>
      </c>
    </row>
    <row r="1849" spans="1:18" hidden="1" x14ac:dyDescent="0.35">
      <c r="A1849" s="34" t="s">
        <v>9979</v>
      </c>
      <c r="B1849" t="s">
        <v>4790</v>
      </c>
      <c r="C1849" t="s">
        <v>3017</v>
      </c>
      <c r="D1849" t="s">
        <v>9979</v>
      </c>
      <c r="E1849" t="s">
        <v>9616</v>
      </c>
      <c r="F1849" t="s">
        <v>4588</v>
      </c>
      <c r="G1849" s="7">
        <v>1899.5140660000002</v>
      </c>
      <c r="H1849" s="7">
        <v>1720.4247109999999</v>
      </c>
      <c r="I1849" s="7">
        <v>1931.8466569999998</v>
      </c>
      <c r="J1849" s="7"/>
      <c r="K1849" s="7"/>
      <c r="L1849" s="7"/>
      <c r="M1849" s="7"/>
      <c r="N1849" s="7"/>
      <c r="O1849" s="7"/>
      <c r="P1849" s="7"/>
      <c r="Q1849" s="7"/>
      <c r="R1849" s="7"/>
    </row>
    <row r="1850" spans="1:18" hidden="1" x14ac:dyDescent="0.35">
      <c r="A1850" s="34" t="s">
        <v>4648</v>
      </c>
      <c r="B1850" t="s">
        <v>4790</v>
      </c>
      <c r="C1850" t="s">
        <v>4647</v>
      </c>
      <c r="D1850" t="s">
        <v>4648</v>
      </c>
      <c r="E1850" t="s">
        <v>10155</v>
      </c>
      <c r="F1850" t="s">
        <v>4588</v>
      </c>
      <c r="G1850" s="7">
        <v>3333.8452900000002</v>
      </c>
      <c r="H1850" s="7">
        <v>2996.702616</v>
      </c>
      <c r="I1850" s="7">
        <v>0</v>
      </c>
      <c r="J1850" s="7">
        <v>3288.0056979999999</v>
      </c>
      <c r="K1850" s="7">
        <v>3164.1335159999999</v>
      </c>
      <c r="L1850" s="7">
        <v>2837.4547979999998</v>
      </c>
      <c r="M1850" s="7">
        <v>2790.459621</v>
      </c>
      <c r="N1850" s="7">
        <v>2995.7538289999998</v>
      </c>
      <c r="O1850" s="7">
        <v>2927.6895930000001</v>
      </c>
      <c r="P1850" s="7">
        <v>3133.4611150000001</v>
      </c>
      <c r="Q1850" s="7">
        <v>2727.6321150000003</v>
      </c>
      <c r="R1850" s="7">
        <v>2692.7607870000002</v>
      </c>
    </row>
    <row r="1851" spans="1:18" hidden="1" x14ac:dyDescent="0.35">
      <c r="A1851" s="34" t="s">
        <v>4648</v>
      </c>
      <c r="B1851" t="s">
        <v>4790</v>
      </c>
      <c r="C1851" t="s">
        <v>4647</v>
      </c>
      <c r="D1851" t="s">
        <v>4648</v>
      </c>
      <c r="E1851" t="s">
        <v>9653</v>
      </c>
      <c r="F1851" t="s">
        <v>4588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</row>
    <row r="1852" spans="1:18" hidden="1" x14ac:dyDescent="0.35">
      <c r="A1852" s="34" t="s">
        <v>9729</v>
      </c>
      <c r="B1852" t="s">
        <v>4791</v>
      </c>
      <c r="C1852" t="s">
        <v>50</v>
      </c>
      <c r="D1852" t="s">
        <v>9729</v>
      </c>
      <c r="E1852" t="s">
        <v>9618</v>
      </c>
      <c r="F1852" t="s">
        <v>7276</v>
      </c>
      <c r="G1852" s="7">
        <v>114.38328999999999</v>
      </c>
      <c r="H1852" s="7">
        <v>101.52927800000001</v>
      </c>
      <c r="I1852" s="7">
        <v>111.27286599999999</v>
      </c>
      <c r="J1852" s="7">
        <v>111.67903</v>
      </c>
      <c r="K1852" s="7">
        <v>121.01364</v>
      </c>
      <c r="L1852" s="7">
        <v>78.231279999999998</v>
      </c>
      <c r="M1852" s="7">
        <v>125.957404</v>
      </c>
      <c r="N1852" s="7">
        <v>121.332161</v>
      </c>
      <c r="O1852" s="7">
        <v>109.274237</v>
      </c>
      <c r="P1852" s="7">
        <v>114.435107</v>
      </c>
      <c r="Q1852" s="7">
        <v>118.630999</v>
      </c>
      <c r="R1852" s="7">
        <v>122.901713</v>
      </c>
    </row>
    <row r="1853" spans="1:18" hidden="1" x14ac:dyDescent="0.35">
      <c r="A1853" s="34" t="s">
        <v>9647</v>
      </c>
      <c r="B1853" t="s">
        <v>4791</v>
      </c>
      <c r="C1853" t="s">
        <v>987</v>
      </c>
      <c r="D1853" t="s">
        <v>9647</v>
      </c>
      <c r="E1853" t="s">
        <v>4126</v>
      </c>
      <c r="F1853" t="s">
        <v>4590</v>
      </c>
      <c r="G1853" s="7">
        <v>609.67899</v>
      </c>
      <c r="H1853" s="7">
        <v>540.11824999999999</v>
      </c>
      <c r="I1853" s="7">
        <v>537.88659999999993</v>
      </c>
      <c r="J1853" s="7">
        <v>398.29381000000001</v>
      </c>
      <c r="K1853" s="7">
        <v>365.32907</v>
      </c>
      <c r="L1853" s="7">
        <v>402.55177000000003</v>
      </c>
      <c r="M1853" s="7">
        <v>429.58406000000002</v>
      </c>
      <c r="N1853" s="7">
        <v>422.56304999999998</v>
      </c>
      <c r="O1853" s="7">
        <v>404.868942</v>
      </c>
      <c r="P1853" s="7">
        <v>430.89913999999999</v>
      </c>
      <c r="Q1853" s="7">
        <v>443.76774</v>
      </c>
      <c r="R1853" s="7">
        <v>0</v>
      </c>
    </row>
    <row r="1854" spans="1:18" hidden="1" x14ac:dyDescent="0.35">
      <c r="A1854" s="34" t="s">
        <v>9732</v>
      </c>
      <c r="B1854" t="s">
        <v>4791</v>
      </c>
      <c r="C1854" t="s">
        <v>1473</v>
      </c>
      <c r="D1854" t="s">
        <v>9732</v>
      </c>
      <c r="E1854" t="s">
        <v>9622</v>
      </c>
      <c r="F1854" t="s">
        <v>4590</v>
      </c>
      <c r="G1854" s="7">
        <v>99.6434</v>
      </c>
      <c r="H1854" s="7">
        <v>98.468500000000006</v>
      </c>
      <c r="I1854" s="7">
        <v>94.482300000000009</v>
      </c>
      <c r="J1854" s="7">
        <v>80.513300000000001</v>
      </c>
      <c r="K1854" s="7">
        <v>75.392499999999998</v>
      </c>
      <c r="L1854" s="7">
        <v>80.873999999999995</v>
      </c>
      <c r="M1854" s="7">
        <v>90.133499999999998</v>
      </c>
      <c r="N1854" s="7">
        <v>81.944299999999998</v>
      </c>
      <c r="O1854" s="7">
        <v>73.242199999999997</v>
      </c>
      <c r="P1854" s="7">
        <v>90.648300000000006</v>
      </c>
      <c r="Q1854" s="7">
        <v>81.999994000000001</v>
      </c>
      <c r="R1854" s="7">
        <v>99.318600000000004</v>
      </c>
    </row>
    <row r="1855" spans="1:18" hidden="1" x14ac:dyDescent="0.35">
      <c r="A1855" s="34" t="s">
        <v>1757</v>
      </c>
      <c r="B1855" t="s">
        <v>4791</v>
      </c>
      <c r="C1855" t="s">
        <v>1756</v>
      </c>
      <c r="D1855" t="s">
        <v>1757</v>
      </c>
      <c r="E1855" t="s">
        <v>9616</v>
      </c>
      <c r="F1855" t="s">
        <v>7276</v>
      </c>
      <c r="G1855" s="7">
        <v>48.487348474857171</v>
      </c>
      <c r="H1855" s="7">
        <v>42.459037572350667</v>
      </c>
      <c r="I1855" s="7">
        <v>42.332640544906049</v>
      </c>
      <c r="J1855" s="7">
        <v>33.742839308861889</v>
      </c>
      <c r="K1855" s="7">
        <v>33.217209000000004</v>
      </c>
      <c r="L1855" s="7">
        <v>35.099235</v>
      </c>
      <c r="M1855" s="7">
        <v>37.016510000000004</v>
      </c>
      <c r="N1855" s="7">
        <v>37.06382</v>
      </c>
      <c r="O1855" s="7">
        <v>33.681697999999997</v>
      </c>
      <c r="P1855" s="7">
        <v>38.178364999999999</v>
      </c>
      <c r="Q1855" s="7">
        <v>39.051832000000005</v>
      </c>
      <c r="R1855" s="7">
        <v>42.948430999999999</v>
      </c>
    </row>
    <row r="1856" spans="1:18" hidden="1" x14ac:dyDescent="0.35">
      <c r="A1856" s="34" t="s">
        <v>9665</v>
      </c>
      <c r="B1856" t="s">
        <v>4791</v>
      </c>
      <c r="C1856" t="s">
        <v>2341</v>
      </c>
      <c r="D1856" t="s">
        <v>9665</v>
      </c>
      <c r="E1856" t="s">
        <v>4126</v>
      </c>
      <c r="F1856" t="s">
        <v>4590</v>
      </c>
      <c r="G1856" s="7"/>
      <c r="H1856" s="7"/>
      <c r="I1856" s="7">
        <v>83.216200000000001</v>
      </c>
      <c r="J1856" s="7">
        <v>67.109200000000001</v>
      </c>
      <c r="K1856" s="7">
        <v>61.922800000000002</v>
      </c>
      <c r="L1856" s="7">
        <v>52.679199999999994</v>
      </c>
      <c r="M1856" s="7">
        <v>57.0946</v>
      </c>
      <c r="N1856" s="7">
        <v>56.9923</v>
      </c>
      <c r="O1856" s="7">
        <v>56.139699999999998</v>
      </c>
      <c r="P1856" s="7">
        <v>69.713499999999996</v>
      </c>
      <c r="Q1856" s="7">
        <v>78.729600000000005</v>
      </c>
      <c r="R1856" s="7">
        <v>91.642499999999998</v>
      </c>
    </row>
    <row r="1857" spans="1:18" hidden="1" x14ac:dyDescent="0.35">
      <c r="A1857" s="34" t="s">
        <v>117</v>
      </c>
      <c r="B1857" t="s">
        <v>4791</v>
      </c>
      <c r="C1857" t="s">
        <v>118</v>
      </c>
      <c r="D1857" t="s">
        <v>117</v>
      </c>
      <c r="E1857" t="s">
        <v>9675</v>
      </c>
      <c r="F1857" t="s">
        <v>7276</v>
      </c>
      <c r="G1857" s="7">
        <v>38.416800000000002</v>
      </c>
      <c r="H1857" s="7">
        <v>33.959099999999999</v>
      </c>
      <c r="I1857" s="7">
        <v>35.5518</v>
      </c>
      <c r="J1857" s="7">
        <v>31.685400000000001</v>
      </c>
      <c r="K1857" s="7">
        <v>30.668400000000002</v>
      </c>
      <c r="L1857" s="7">
        <v>29.934000000000001</v>
      </c>
      <c r="M1857" s="7"/>
      <c r="N1857" s="7"/>
      <c r="O1857" s="7"/>
      <c r="P1857" s="7"/>
      <c r="Q1857" s="7"/>
      <c r="R1857" s="7"/>
    </row>
    <row r="1858" spans="1:18" hidden="1" x14ac:dyDescent="0.35">
      <c r="A1858" s="34" t="s">
        <v>117</v>
      </c>
      <c r="B1858" t="s">
        <v>4791</v>
      </c>
      <c r="C1858" t="s">
        <v>118</v>
      </c>
      <c r="D1858" t="s">
        <v>117</v>
      </c>
      <c r="E1858" t="s">
        <v>9675</v>
      </c>
      <c r="F1858" t="s">
        <v>4590</v>
      </c>
      <c r="G1858" s="7">
        <v>47.363099999999996</v>
      </c>
      <c r="H1858" s="7">
        <v>41.195900000000002</v>
      </c>
      <c r="I1858" s="7">
        <v>44.782699999999998</v>
      </c>
      <c r="J1858" s="7">
        <v>41.323699999999995</v>
      </c>
      <c r="K1858" s="7">
        <v>40.634399999999999</v>
      </c>
      <c r="L1858" s="7">
        <v>39.110500000000002</v>
      </c>
      <c r="M1858" s="7"/>
      <c r="N1858" s="7"/>
      <c r="O1858" s="7"/>
      <c r="P1858" s="7"/>
      <c r="Q1858" s="7"/>
      <c r="R1858" s="7"/>
    </row>
    <row r="1859" spans="1:18" hidden="1" x14ac:dyDescent="0.35">
      <c r="A1859" s="34" t="s">
        <v>117</v>
      </c>
      <c r="B1859" t="s">
        <v>4791</v>
      </c>
      <c r="C1859" t="s">
        <v>118</v>
      </c>
      <c r="D1859" t="s">
        <v>117</v>
      </c>
      <c r="E1859" t="s">
        <v>9615</v>
      </c>
      <c r="F1859" t="s">
        <v>7276</v>
      </c>
      <c r="G1859" s="7"/>
      <c r="H1859" s="7"/>
      <c r="I1859" s="7"/>
      <c r="J1859" s="7"/>
      <c r="K1859" s="7"/>
      <c r="L1859" s="7"/>
      <c r="M1859" s="7">
        <v>30.244199999999999</v>
      </c>
      <c r="N1859" s="7">
        <v>31.215900000000001</v>
      </c>
      <c r="O1859" s="7">
        <v>28.887</v>
      </c>
      <c r="P1859" s="7">
        <v>30.918599999999998</v>
      </c>
      <c r="Q1859" s="7">
        <v>31.9419</v>
      </c>
      <c r="R1859" s="7">
        <v>35.885100000000001</v>
      </c>
    </row>
    <row r="1860" spans="1:18" hidden="1" x14ac:dyDescent="0.35">
      <c r="A1860" s="34" t="s">
        <v>117</v>
      </c>
      <c r="B1860" t="s">
        <v>4791</v>
      </c>
      <c r="C1860" t="s">
        <v>118</v>
      </c>
      <c r="D1860" t="s">
        <v>117</v>
      </c>
      <c r="E1860" t="s">
        <v>9615</v>
      </c>
      <c r="F1860" t="s">
        <v>4590</v>
      </c>
      <c r="G1860" s="7"/>
      <c r="H1860" s="7"/>
      <c r="I1860" s="7"/>
      <c r="J1860" s="7"/>
      <c r="K1860" s="7"/>
      <c r="L1860" s="7"/>
      <c r="M1860" s="7">
        <v>41.759300000000003</v>
      </c>
      <c r="N1860" s="7">
        <v>45.427300000000002</v>
      </c>
      <c r="O1860" s="7">
        <v>50.372199999999999</v>
      </c>
      <c r="P1860" s="7">
        <v>58.683199999999999</v>
      </c>
      <c r="Q1860" s="7">
        <v>57.922599999999996</v>
      </c>
      <c r="R1860" s="7">
        <v>66.9101</v>
      </c>
    </row>
    <row r="1861" spans="1:18" hidden="1" x14ac:dyDescent="0.35">
      <c r="A1861" s="34" t="s">
        <v>7291</v>
      </c>
      <c r="B1861" t="s">
        <v>4792</v>
      </c>
      <c r="C1861" t="s">
        <v>4793</v>
      </c>
      <c r="D1861" t="s">
        <v>7291</v>
      </c>
      <c r="E1861" t="s">
        <v>9616</v>
      </c>
      <c r="F1861" t="s">
        <v>4588</v>
      </c>
      <c r="G1861" s="7">
        <v>5033.2081679999992</v>
      </c>
      <c r="H1861" s="7">
        <v>4242.3659210000005</v>
      </c>
      <c r="I1861" s="7">
        <v>5057.4968989999998</v>
      </c>
      <c r="J1861" s="7">
        <v>4542.9148299999997</v>
      </c>
      <c r="K1861" s="7">
        <v>5117.0483469999999</v>
      </c>
      <c r="L1861" s="7">
        <v>4697.1588739999997</v>
      </c>
      <c r="M1861" s="7">
        <v>4111.3928649999998</v>
      </c>
      <c r="N1861" s="7">
        <v>5069.6728450000001</v>
      </c>
      <c r="O1861" s="7">
        <v>4968.1600820000003</v>
      </c>
      <c r="P1861" s="7">
        <v>4874.5816629999999</v>
      </c>
      <c r="Q1861" s="7">
        <v>4935.4560539999993</v>
      </c>
      <c r="R1861" s="7">
        <v>3009.5342140000002</v>
      </c>
    </row>
    <row r="1862" spans="1:18" hidden="1" x14ac:dyDescent="0.35">
      <c r="A1862" s="34" t="s">
        <v>6710</v>
      </c>
      <c r="B1862" t="s">
        <v>4794</v>
      </c>
      <c r="C1862" t="s">
        <v>6709</v>
      </c>
      <c r="D1862" t="s">
        <v>6710</v>
      </c>
      <c r="E1862" t="s">
        <v>9616</v>
      </c>
      <c r="F1862" t="s">
        <v>4588</v>
      </c>
      <c r="G1862" s="7">
        <v>6006.0334929999999</v>
      </c>
      <c r="H1862" s="7">
        <v>5441.3376600000001</v>
      </c>
      <c r="I1862" s="7">
        <v>5712.6191399999998</v>
      </c>
      <c r="J1862" s="7">
        <v>3984.390762</v>
      </c>
      <c r="K1862" s="7">
        <v>4834.7230820000004</v>
      </c>
      <c r="L1862" s="7">
        <v>4566.071046</v>
      </c>
      <c r="M1862" s="7">
        <v>5501.5994650000002</v>
      </c>
      <c r="N1862" s="7">
        <v>6232.7742259999995</v>
      </c>
      <c r="O1862" s="7">
        <v>5510.4333729999998</v>
      </c>
      <c r="P1862" s="7">
        <v>6129.4934060000005</v>
      </c>
      <c r="Q1862" s="7">
        <v>5782.4326700000001</v>
      </c>
      <c r="R1862" s="7">
        <v>6268.2625939999998</v>
      </c>
    </row>
    <row r="1863" spans="1:18" hidden="1" x14ac:dyDescent="0.35">
      <c r="A1863" s="34" t="s">
        <v>234</v>
      </c>
      <c r="B1863" t="s">
        <v>4795</v>
      </c>
      <c r="C1863" t="s">
        <v>233</v>
      </c>
      <c r="D1863" t="s">
        <v>234</v>
      </c>
      <c r="E1863" t="s">
        <v>9653</v>
      </c>
      <c r="F1863" t="s">
        <v>7277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/>
      <c r="N1863" s="7"/>
      <c r="O1863" s="7"/>
      <c r="P1863" s="7"/>
      <c r="Q1863" s="7"/>
      <c r="R1863" s="7"/>
    </row>
    <row r="1864" spans="1:18" hidden="1" x14ac:dyDescent="0.35">
      <c r="A1864" s="34" t="s">
        <v>10156</v>
      </c>
      <c r="B1864" t="s">
        <v>4795</v>
      </c>
      <c r="C1864" t="s">
        <v>596</v>
      </c>
      <c r="D1864" t="s">
        <v>10156</v>
      </c>
      <c r="E1864" t="s">
        <v>9616</v>
      </c>
      <c r="F1864" t="s">
        <v>4598</v>
      </c>
      <c r="G1864" s="7">
        <v>66.25775999999999</v>
      </c>
      <c r="H1864" s="7">
        <v>60.641760000000005</v>
      </c>
      <c r="I1864" s="7">
        <v>78.501840000000001</v>
      </c>
      <c r="J1864" s="7">
        <v>74.08247999999999</v>
      </c>
      <c r="K1864" s="7">
        <v>62.249040000000001</v>
      </c>
      <c r="L1864" s="7">
        <v>102.61511999999999</v>
      </c>
      <c r="M1864" s="7">
        <v>105.38928</v>
      </c>
      <c r="N1864" s="7">
        <v>99.483840000000001</v>
      </c>
      <c r="O1864" s="7">
        <v>72.418559999999999</v>
      </c>
      <c r="P1864" s="7">
        <v>85.032960000000003</v>
      </c>
      <c r="Q1864" s="7">
        <v>88.132800000000003</v>
      </c>
      <c r="R1864" s="7">
        <v>71.633759999999995</v>
      </c>
    </row>
    <row r="1865" spans="1:18" hidden="1" x14ac:dyDescent="0.35">
      <c r="A1865" s="34" t="s">
        <v>682</v>
      </c>
      <c r="B1865" t="s">
        <v>4795</v>
      </c>
      <c r="C1865" t="s">
        <v>681</v>
      </c>
      <c r="D1865" t="s">
        <v>682</v>
      </c>
      <c r="E1865" t="s">
        <v>9653</v>
      </c>
      <c r="F1865" t="s">
        <v>4598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/>
      <c r="N1865" s="7"/>
      <c r="O1865" s="7"/>
      <c r="P1865" s="7"/>
      <c r="Q1865" s="7"/>
      <c r="R1865" s="7"/>
    </row>
    <row r="1866" spans="1:18" hidden="1" x14ac:dyDescent="0.35">
      <c r="A1866" s="34" t="s">
        <v>689</v>
      </c>
      <c r="B1866" t="s">
        <v>4795</v>
      </c>
      <c r="C1866" t="s">
        <v>688</v>
      </c>
      <c r="D1866" t="s">
        <v>689</v>
      </c>
      <c r="E1866" t="s">
        <v>9653</v>
      </c>
      <c r="F1866" t="s">
        <v>7277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/>
      <c r="N1866" s="7"/>
      <c r="O1866" s="7"/>
      <c r="P1866" s="7"/>
      <c r="Q1866" s="7"/>
      <c r="R1866" s="7"/>
    </row>
    <row r="1867" spans="1:18" hidden="1" x14ac:dyDescent="0.35">
      <c r="A1867" s="34" t="s">
        <v>1197</v>
      </c>
      <c r="B1867" t="s">
        <v>4795</v>
      </c>
      <c r="C1867" t="s">
        <v>1196</v>
      </c>
      <c r="D1867" t="s">
        <v>1197</v>
      </c>
      <c r="E1867" t="s">
        <v>9626</v>
      </c>
      <c r="F1867" t="s">
        <v>4598</v>
      </c>
      <c r="G1867" s="7">
        <v>73.677520000000001</v>
      </c>
      <c r="H1867" s="7">
        <v>71.198399999999992</v>
      </c>
      <c r="I1867" s="7">
        <v>69.131439999999998</v>
      </c>
      <c r="J1867" s="7">
        <v>49.347199999999994</v>
      </c>
      <c r="K1867" s="7">
        <v>68.815600000000003</v>
      </c>
      <c r="L1867" s="7">
        <v>60.217359999999999</v>
      </c>
      <c r="M1867" s="7">
        <v>61.257839999999995</v>
      </c>
      <c r="N1867" s="7">
        <v>0</v>
      </c>
      <c r="O1867" s="7"/>
      <c r="P1867" s="7"/>
      <c r="Q1867" s="7"/>
      <c r="R1867" s="7"/>
    </row>
    <row r="1868" spans="1:18" hidden="1" x14ac:dyDescent="0.35">
      <c r="A1868" s="34" t="s">
        <v>1240</v>
      </c>
      <c r="B1868" t="s">
        <v>4795</v>
      </c>
      <c r="C1868" t="s">
        <v>1239</v>
      </c>
      <c r="D1868" t="s">
        <v>1240</v>
      </c>
      <c r="E1868" t="s">
        <v>9653</v>
      </c>
      <c r="F1868" t="s">
        <v>4598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/>
      <c r="N1868" s="7"/>
      <c r="O1868" s="7"/>
      <c r="P1868" s="7"/>
      <c r="Q1868" s="7"/>
      <c r="R1868" s="7"/>
    </row>
    <row r="1869" spans="1:18" hidden="1" x14ac:dyDescent="0.35">
      <c r="A1869" s="34" t="s">
        <v>10157</v>
      </c>
      <c r="B1869" t="s">
        <v>4795</v>
      </c>
      <c r="C1869" t="s">
        <v>1437</v>
      </c>
      <c r="D1869" t="s">
        <v>10157</v>
      </c>
      <c r="E1869" t="s">
        <v>9653</v>
      </c>
      <c r="F1869" t="s">
        <v>4598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/>
      <c r="N1869" s="7"/>
      <c r="O1869" s="7"/>
      <c r="P1869" s="7"/>
      <c r="Q1869" s="7"/>
      <c r="R1869" s="7"/>
    </row>
    <row r="1870" spans="1:18" hidden="1" x14ac:dyDescent="0.35">
      <c r="A1870" s="34" t="s">
        <v>1805</v>
      </c>
      <c r="B1870" t="s">
        <v>4795</v>
      </c>
      <c r="C1870" t="s">
        <v>1804</v>
      </c>
      <c r="D1870" t="s">
        <v>1805</v>
      </c>
      <c r="E1870" t="s">
        <v>9653</v>
      </c>
      <c r="F1870" t="s">
        <v>4598</v>
      </c>
      <c r="G1870" s="7">
        <v>0</v>
      </c>
      <c r="H1870" s="7">
        <v>0</v>
      </c>
      <c r="I1870" s="7">
        <v>0</v>
      </c>
      <c r="J1870" s="7">
        <v>0.80501299999999998</v>
      </c>
      <c r="K1870" s="7">
        <v>0</v>
      </c>
      <c r="L1870" s="7">
        <v>2.5370059999999999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</row>
    <row r="1871" spans="1:18" hidden="1" x14ac:dyDescent="0.35">
      <c r="A1871" s="34" t="s">
        <v>10158</v>
      </c>
      <c r="B1871" t="s">
        <v>4795</v>
      </c>
      <c r="C1871" t="s">
        <v>1895</v>
      </c>
      <c r="D1871" t="s">
        <v>10158</v>
      </c>
      <c r="E1871" t="s">
        <v>9653</v>
      </c>
      <c r="F1871" t="s">
        <v>7277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/>
      <c r="N1871" s="7"/>
      <c r="O1871" s="7"/>
      <c r="P1871" s="7"/>
      <c r="Q1871" s="7"/>
      <c r="R1871" s="7"/>
    </row>
    <row r="1872" spans="1:18" hidden="1" x14ac:dyDescent="0.35">
      <c r="A1872" s="34" t="s">
        <v>1910</v>
      </c>
      <c r="B1872" t="s">
        <v>4795</v>
      </c>
      <c r="C1872" t="s">
        <v>1909</v>
      </c>
      <c r="D1872" t="s">
        <v>1910</v>
      </c>
      <c r="E1872" t="s">
        <v>4126</v>
      </c>
      <c r="F1872" t="s">
        <v>4598</v>
      </c>
      <c r="G1872" s="7">
        <v>14.533959999999999</v>
      </c>
      <c r="H1872" s="7">
        <v>15.72326</v>
      </c>
      <c r="I1872" s="7">
        <v>25.265939999999997</v>
      </c>
      <c r="J1872" s="7">
        <v>75.126380000000012</v>
      </c>
      <c r="K1872" s="7">
        <v>137.17732000000001</v>
      </c>
      <c r="L1872" s="7">
        <v>101.08966000000001</v>
      </c>
      <c r="M1872" s="7">
        <v>107.14382000000001</v>
      </c>
      <c r="N1872" s="7">
        <v>97.473179999999999</v>
      </c>
      <c r="O1872" s="7"/>
      <c r="P1872" s="7"/>
      <c r="Q1872" s="7"/>
      <c r="R1872" s="7"/>
    </row>
    <row r="1873" spans="1:18" hidden="1" x14ac:dyDescent="0.35">
      <c r="A1873" s="34" t="s">
        <v>1910</v>
      </c>
      <c r="B1873" t="s">
        <v>4795</v>
      </c>
      <c r="C1873" t="s">
        <v>1909</v>
      </c>
      <c r="D1873" t="s">
        <v>1910</v>
      </c>
      <c r="E1873" t="s">
        <v>9615</v>
      </c>
      <c r="F1873" t="s">
        <v>4598</v>
      </c>
      <c r="G1873" s="7"/>
      <c r="H1873" s="7"/>
      <c r="I1873" s="7"/>
      <c r="J1873" s="7"/>
      <c r="K1873" s="7"/>
      <c r="L1873" s="7"/>
      <c r="M1873" s="7"/>
      <c r="N1873" s="7"/>
      <c r="O1873" s="7">
        <v>98.065520000000006</v>
      </c>
      <c r="P1873" s="7">
        <v>104.14572</v>
      </c>
      <c r="Q1873" s="7">
        <v>109.52032000000001</v>
      </c>
      <c r="R1873" s="7">
        <v>48.059760000000004</v>
      </c>
    </row>
    <row r="1874" spans="1:18" hidden="1" x14ac:dyDescent="0.35">
      <c r="A1874" s="34" t="s">
        <v>10159</v>
      </c>
      <c r="B1874" t="s">
        <v>4795</v>
      </c>
      <c r="C1874" t="s">
        <v>2686</v>
      </c>
      <c r="D1874" t="s">
        <v>10159</v>
      </c>
      <c r="E1874" t="s">
        <v>9653</v>
      </c>
      <c r="F1874" t="s">
        <v>4598</v>
      </c>
      <c r="G1874" s="7"/>
      <c r="H1874" s="7"/>
      <c r="I1874" s="7"/>
      <c r="J1874" s="7"/>
      <c r="K1874" s="7"/>
      <c r="L1874" s="7"/>
      <c r="M1874" s="7"/>
      <c r="N1874" s="7"/>
      <c r="O1874" s="7">
        <v>62.749499999999998</v>
      </c>
      <c r="P1874" s="7">
        <v>179.36699999999999</v>
      </c>
      <c r="Q1874" s="7">
        <v>198.80250000000001</v>
      </c>
      <c r="R1874" s="7">
        <v>221.36189999999999</v>
      </c>
    </row>
    <row r="1875" spans="1:18" hidden="1" x14ac:dyDescent="0.35">
      <c r="A1875" s="34" t="s">
        <v>3117</v>
      </c>
      <c r="B1875" t="s">
        <v>4795</v>
      </c>
      <c r="C1875" t="s">
        <v>3116</v>
      </c>
      <c r="D1875" t="s">
        <v>3117</v>
      </c>
      <c r="E1875" t="s">
        <v>9653</v>
      </c>
      <c r="F1875" t="s">
        <v>4598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/>
      <c r="N1875" s="7"/>
      <c r="O1875" s="7"/>
      <c r="P1875" s="7"/>
      <c r="Q1875" s="7"/>
      <c r="R1875" s="7"/>
    </row>
    <row r="1876" spans="1:18" hidden="1" x14ac:dyDescent="0.35">
      <c r="A1876" s="34" t="s">
        <v>9884</v>
      </c>
      <c r="B1876" t="s">
        <v>4796</v>
      </c>
      <c r="C1876" t="s">
        <v>4721</v>
      </c>
      <c r="D1876" t="s">
        <v>9884</v>
      </c>
      <c r="E1876" t="s">
        <v>4126</v>
      </c>
      <c r="F1876" t="s">
        <v>4588</v>
      </c>
      <c r="G1876" s="7"/>
      <c r="H1876" s="7"/>
      <c r="I1876" s="7"/>
      <c r="J1876" s="7">
        <v>29.969216794483636</v>
      </c>
      <c r="K1876" s="7">
        <v>182.37643199999999</v>
      </c>
      <c r="L1876" s="7">
        <v>181.57818900000001</v>
      </c>
      <c r="M1876" s="7">
        <v>2114.6485459999999</v>
      </c>
      <c r="N1876" s="7">
        <v>2198.6313519999999</v>
      </c>
      <c r="O1876" s="7">
        <v>2303.978885</v>
      </c>
      <c r="P1876" s="7">
        <v>5807.8903</v>
      </c>
      <c r="Q1876" s="7">
        <v>7456.8970570000001</v>
      </c>
      <c r="R1876" s="7">
        <v>5199.4681359999995</v>
      </c>
    </row>
    <row r="1877" spans="1:18" hidden="1" x14ac:dyDescent="0.35">
      <c r="A1877" s="34" t="s">
        <v>10050</v>
      </c>
      <c r="B1877" t="s">
        <v>4796</v>
      </c>
      <c r="C1877" t="s">
        <v>4722</v>
      </c>
      <c r="D1877" t="s">
        <v>10050</v>
      </c>
      <c r="E1877" t="s">
        <v>9622</v>
      </c>
      <c r="F1877" t="s">
        <v>4588</v>
      </c>
      <c r="G1877" s="7"/>
      <c r="H1877" s="7"/>
      <c r="I1877" s="7"/>
      <c r="J1877" s="7"/>
      <c r="K1877" s="7"/>
      <c r="L1877" s="7"/>
      <c r="M1877" s="7"/>
      <c r="N1877" s="7"/>
      <c r="O1877" s="7"/>
      <c r="P1877" s="7">
        <v>4571.1747249999999</v>
      </c>
      <c r="Q1877" s="7">
        <v>4448.6342009999998</v>
      </c>
      <c r="R1877" s="7">
        <v>6282.1704959999988</v>
      </c>
    </row>
    <row r="1878" spans="1:18" hidden="1" x14ac:dyDescent="0.35">
      <c r="A1878" s="34" t="s">
        <v>10050</v>
      </c>
      <c r="B1878" t="s">
        <v>4796</v>
      </c>
      <c r="C1878" t="s">
        <v>4722</v>
      </c>
      <c r="D1878" t="s">
        <v>10050</v>
      </c>
      <c r="E1878" t="s">
        <v>9742</v>
      </c>
      <c r="F1878" t="s">
        <v>4588</v>
      </c>
      <c r="G1878" s="7">
        <v>3184.9330363301192</v>
      </c>
      <c r="H1878" s="7">
        <v>3331.0450397590007</v>
      </c>
      <c r="I1878" s="7">
        <v>5120.0347153185267</v>
      </c>
      <c r="J1878" s="7">
        <v>6916.7323706609841</v>
      </c>
      <c r="K1878" s="7">
        <v>6252.9585969999998</v>
      </c>
      <c r="L1878" s="7">
        <v>7081.3460760000007</v>
      </c>
      <c r="M1878" s="7">
        <v>6954.0125840000001</v>
      </c>
      <c r="N1878" s="7">
        <v>5441.1959450000004</v>
      </c>
      <c r="O1878" s="7">
        <v>2910.264533</v>
      </c>
      <c r="P1878" s="7">
        <v>0</v>
      </c>
      <c r="Q1878" s="7">
        <v>0</v>
      </c>
      <c r="R1878" s="7">
        <v>0</v>
      </c>
    </row>
    <row r="1879" spans="1:18" hidden="1" x14ac:dyDescent="0.35">
      <c r="A1879" s="34" t="s">
        <v>238</v>
      </c>
      <c r="B1879" t="s">
        <v>4797</v>
      </c>
      <c r="C1879" t="s">
        <v>237</v>
      </c>
      <c r="D1879" t="s">
        <v>238</v>
      </c>
      <c r="E1879" t="s">
        <v>9653</v>
      </c>
      <c r="F1879" t="s">
        <v>4616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/>
      <c r="N1879" s="7"/>
      <c r="O1879" s="7"/>
      <c r="P1879" s="7"/>
      <c r="Q1879" s="7"/>
      <c r="R1879" s="7"/>
    </row>
    <row r="1880" spans="1:18" hidden="1" x14ac:dyDescent="0.35">
      <c r="A1880" s="34" t="s">
        <v>10160</v>
      </c>
      <c r="B1880" t="s">
        <v>4797</v>
      </c>
      <c r="C1880" t="s">
        <v>994</v>
      </c>
      <c r="D1880" t="s">
        <v>10160</v>
      </c>
      <c r="E1880" t="s">
        <v>9618</v>
      </c>
      <c r="F1880" t="s">
        <v>4616</v>
      </c>
      <c r="G1880" s="7">
        <v>48.508559999999996</v>
      </c>
      <c r="H1880" s="7">
        <v>21.07488</v>
      </c>
      <c r="I1880" s="7">
        <v>52.696800000000003</v>
      </c>
      <c r="J1880" s="7">
        <v>53.744879999999995</v>
      </c>
      <c r="K1880" s="7">
        <v>49.972799999999999</v>
      </c>
      <c r="L1880" s="7">
        <v>59.084400000000002</v>
      </c>
      <c r="M1880" s="7">
        <v>60.3108</v>
      </c>
      <c r="N1880" s="7">
        <v>54.101039999999998</v>
      </c>
      <c r="O1880" s="7">
        <v>51.639120000000005</v>
      </c>
      <c r="P1880" s="7">
        <v>56.455440000000003</v>
      </c>
      <c r="Q1880" s="7">
        <v>50.456400000000002</v>
      </c>
      <c r="R1880" s="7">
        <v>46.357440000000004</v>
      </c>
    </row>
    <row r="1881" spans="1:18" hidden="1" x14ac:dyDescent="0.35">
      <c r="A1881" s="34" t="s">
        <v>1050</v>
      </c>
      <c r="B1881" t="s">
        <v>4797</v>
      </c>
      <c r="C1881" t="s">
        <v>1049</v>
      </c>
      <c r="D1881" t="s">
        <v>1050</v>
      </c>
      <c r="E1881" t="s">
        <v>9616</v>
      </c>
      <c r="F1881" t="s">
        <v>4616</v>
      </c>
      <c r="G1881" s="7"/>
      <c r="H1881" s="7"/>
      <c r="I1881" s="7"/>
      <c r="J1881" s="7">
        <v>0.48815999999999998</v>
      </c>
      <c r="K1881" s="7">
        <v>41.602499999999999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</row>
    <row r="1882" spans="1:18" hidden="1" x14ac:dyDescent="0.35">
      <c r="A1882" s="34" t="s">
        <v>1247</v>
      </c>
      <c r="B1882" t="s">
        <v>4797</v>
      </c>
      <c r="C1882" t="s">
        <v>1246</v>
      </c>
      <c r="D1882" t="s">
        <v>1247</v>
      </c>
      <c r="E1882" t="s">
        <v>9620</v>
      </c>
      <c r="F1882" t="s">
        <v>7292</v>
      </c>
      <c r="G1882" s="7">
        <v>4.8955200000000003</v>
      </c>
      <c r="H1882" s="7">
        <v>3.4326599999999998</v>
      </c>
      <c r="I1882" s="7">
        <v>8.6784599999999994</v>
      </c>
      <c r="J1882" s="7">
        <v>16.01145</v>
      </c>
      <c r="K1882" s="7">
        <v>19.656209999999998</v>
      </c>
      <c r="L1882" s="7">
        <v>1.38117</v>
      </c>
      <c r="M1882" s="7">
        <v>2.0804699999999996</v>
      </c>
      <c r="N1882" s="7">
        <v>1.2633599999999998</v>
      </c>
      <c r="O1882" s="7">
        <v>3.28335</v>
      </c>
      <c r="P1882" s="7">
        <v>1.63443</v>
      </c>
      <c r="Q1882" s="7">
        <v>3.9093599999999999</v>
      </c>
      <c r="R1882" s="7">
        <v>3.8106599999999999</v>
      </c>
    </row>
    <row r="1883" spans="1:18" hidden="1" x14ac:dyDescent="0.35">
      <c r="A1883" s="34" t="s">
        <v>10161</v>
      </c>
      <c r="B1883" t="s">
        <v>4797</v>
      </c>
      <c r="C1883" t="s">
        <v>1807</v>
      </c>
      <c r="D1883" t="s">
        <v>10161</v>
      </c>
      <c r="E1883" t="s">
        <v>9616</v>
      </c>
      <c r="F1883" t="s">
        <v>4616</v>
      </c>
      <c r="G1883" s="7"/>
      <c r="H1883" s="7"/>
      <c r="I1883" s="7"/>
      <c r="J1883" s="7">
        <v>0.25151999999999997</v>
      </c>
      <c r="K1883" s="7">
        <v>66.450479999999999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</row>
    <row r="1884" spans="1:18" hidden="1" x14ac:dyDescent="0.35">
      <c r="A1884" s="34" t="s">
        <v>10162</v>
      </c>
      <c r="B1884" t="s">
        <v>4797</v>
      </c>
      <c r="C1884" t="s">
        <v>1866</v>
      </c>
      <c r="D1884" t="s">
        <v>10162</v>
      </c>
      <c r="E1884" t="s">
        <v>4126</v>
      </c>
      <c r="F1884" t="s">
        <v>4616</v>
      </c>
      <c r="G1884" s="7"/>
      <c r="H1884" s="7"/>
      <c r="I1884" s="7"/>
      <c r="J1884" s="7">
        <v>4.5599999999999998E-3</v>
      </c>
      <c r="K1884" s="7">
        <v>3.8399999999999997E-2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</row>
    <row r="1885" spans="1:18" hidden="1" x14ac:dyDescent="0.35">
      <c r="A1885" s="34" t="s">
        <v>10162</v>
      </c>
      <c r="B1885" t="s">
        <v>4797</v>
      </c>
      <c r="C1885" t="s">
        <v>1866</v>
      </c>
      <c r="D1885" t="s">
        <v>10162</v>
      </c>
      <c r="E1885" t="s">
        <v>9653</v>
      </c>
      <c r="F1885" t="s">
        <v>4616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/>
      <c r="N1885" s="7"/>
      <c r="O1885" s="7"/>
      <c r="P1885" s="7"/>
      <c r="Q1885" s="7"/>
      <c r="R1885" s="7"/>
    </row>
    <row r="1886" spans="1:18" hidden="1" x14ac:dyDescent="0.35">
      <c r="A1886" s="34" t="s">
        <v>2062</v>
      </c>
      <c r="B1886" t="s">
        <v>4797</v>
      </c>
      <c r="C1886" t="s">
        <v>2061</v>
      </c>
      <c r="D1886" t="s">
        <v>2062</v>
      </c>
      <c r="E1886" t="s">
        <v>9616</v>
      </c>
      <c r="F1886" t="s">
        <v>7292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/>
      <c r="N1886" s="7"/>
      <c r="O1886" s="7"/>
      <c r="P1886" s="7"/>
      <c r="Q1886" s="7"/>
      <c r="R1886" s="7"/>
    </row>
    <row r="1887" spans="1:18" hidden="1" x14ac:dyDescent="0.35">
      <c r="A1887" s="34" t="s">
        <v>2062</v>
      </c>
      <c r="B1887" t="s">
        <v>4797</v>
      </c>
      <c r="C1887" t="s">
        <v>2061</v>
      </c>
      <c r="D1887" t="s">
        <v>2062</v>
      </c>
      <c r="E1887" t="s">
        <v>9618</v>
      </c>
      <c r="F1887" t="s">
        <v>7292</v>
      </c>
      <c r="G1887" s="7">
        <v>28.948736</v>
      </c>
      <c r="H1887" s="7">
        <v>480.26665300000002</v>
      </c>
      <c r="I1887" s="7">
        <v>25.470504000000002</v>
      </c>
      <c r="J1887" s="7">
        <v>6.4334879999999997</v>
      </c>
      <c r="K1887" s="7">
        <v>412.63892400000003</v>
      </c>
      <c r="L1887" s="7">
        <v>1.637372</v>
      </c>
      <c r="M1887" s="7">
        <v>3.7943800000000003</v>
      </c>
      <c r="N1887" s="7">
        <v>380.81041999999997</v>
      </c>
      <c r="O1887" s="7">
        <v>3.3992800000000001</v>
      </c>
      <c r="P1887" s="7">
        <v>5.5274149999999995</v>
      </c>
      <c r="Q1887" s="7">
        <v>0.89896699999999996</v>
      </c>
      <c r="R1887" s="7">
        <v>1.1519330000000001</v>
      </c>
    </row>
    <row r="1888" spans="1:18" hidden="1" x14ac:dyDescent="0.35">
      <c r="A1888" s="34" t="s">
        <v>9010</v>
      </c>
      <c r="B1888" t="s">
        <v>4797</v>
      </c>
      <c r="C1888" t="s">
        <v>2891</v>
      </c>
      <c r="D1888" t="s">
        <v>9010</v>
      </c>
      <c r="E1888" t="s">
        <v>9619</v>
      </c>
      <c r="F1888" t="s">
        <v>4616</v>
      </c>
      <c r="G1888" s="7"/>
      <c r="H1888" s="7"/>
      <c r="I1888" s="7"/>
      <c r="J1888" s="7">
        <v>0.20880000000000001</v>
      </c>
      <c r="K1888" s="7">
        <v>47.782800000000002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</row>
    <row r="1889" spans="1:18" hidden="1" x14ac:dyDescent="0.35">
      <c r="A1889" s="34" t="s">
        <v>117</v>
      </c>
      <c r="B1889" t="s">
        <v>4797</v>
      </c>
      <c r="C1889" t="s">
        <v>118</v>
      </c>
      <c r="D1889" t="s">
        <v>117</v>
      </c>
      <c r="E1889" t="s">
        <v>9675</v>
      </c>
      <c r="F1889" t="s">
        <v>4616</v>
      </c>
      <c r="G1889" s="7"/>
      <c r="H1889" s="7"/>
      <c r="I1889" s="7"/>
      <c r="J1889" s="7">
        <v>9.9599999999999994E-2</v>
      </c>
      <c r="K1889" s="7">
        <v>0.81887999999999994</v>
      </c>
      <c r="L1889" s="7">
        <v>0</v>
      </c>
      <c r="M1889" s="7"/>
      <c r="N1889" s="7"/>
      <c r="O1889" s="7"/>
      <c r="P1889" s="7"/>
      <c r="Q1889" s="7"/>
      <c r="R1889" s="7"/>
    </row>
    <row r="1890" spans="1:18" hidden="1" x14ac:dyDescent="0.35">
      <c r="A1890" s="34" t="s">
        <v>117</v>
      </c>
      <c r="B1890" t="s">
        <v>4797</v>
      </c>
      <c r="C1890" t="s">
        <v>118</v>
      </c>
      <c r="D1890" t="s">
        <v>117</v>
      </c>
      <c r="E1890" t="s">
        <v>9615</v>
      </c>
      <c r="F1890" t="s">
        <v>4616</v>
      </c>
      <c r="G1890" s="7"/>
      <c r="H1890" s="7"/>
      <c r="I1890" s="7"/>
      <c r="J1890" s="7"/>
      <c r="K1890" s="7"/>
      <c r="L1890" s="7"/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</row>
    <row r="1891" spans="1:18" hidden="1" x14ac:dyDescent="0.35">
      <c r="A1891" s="34" t="s">
        <v>10163</v>
      </c>
      <c r="B1891" t="s">
        <v>4797</v>
      </c>
      <c r="C1891" t="s">
        <v>201</v>
      </c>
      <c r="D1891" t="s">
        <v>10163</v>
      </c>
      <c r="E1891" t="s">
        <v>9620</v>
      </c>
      <c r="F1891" t="s">
        <v>4616</v>
      </c>
      <c r="G1891" s="7">
        <v>191.48148</v>
      </c>
      <c r="H1891" s="7">
        <v>52.181640000000002</v>
      </c>
      <c r="I1891" s="7">
        <v>10.850040000000002</v>
      </c>
      <c r="J1891" s="7">
        <v>6.8637600000000001</v>
      </c>
      <c r="K1891" s="7">
        <v>7.1118000000000006</v>
      </c>
      <c r="L1891" s="7">
        <v>8.2108799999999995</v>
      </c>
      <c r="M1891" s="7">
        <v>8.3894400000000005</v>
      </c>
      <c r="N1891" s="7">
        <v>6.9480000000000004</v>
      </c>
      <c r="O1891" s="7">
        <v>7.9038000000000004</v>
      </c>
      <c r="P1891" s="7">
        <v>14.177520000000001</v>
      </c>
      <c r="Q1891" s="7">
        <v>59.538239999999995</v>
      </c>
      <c r="R1891" s="7">
        <v>309.11759999999998</v>
      </c>
    </row>
    <row r="1892" spans="1:18" hidden="1" x14ac:dyDescent="0.35">
      <c r="A1892" s="34" t="s">
        <v>841</v>
      </c>
      <c r="B1892" t="s">
        <v>4798</v>
      </c>
      <c r="C1892" t="s">
        <v>840</v>
      </c>
      <c r="D1892" t="s">
        <v>841</v>
      </c>
      <c r="E1892" t="s">
        <v>9615</v>
      </c>
      <c r="F1892" t="s">
        <v>7276</v>
      </c>
      <c r="G1892" s="7"/>
      <c r="H1892" s="7"/>
      <c r="I1892" s="7"/>
      <c r="J1892" s="7"/>
      <c r="K1892" s="7"/>
      <c r="L1892" s="7">
        <v>144.52577299999999</v>
      </c>
      <c r="M1892" s="7">
        <v>95.458438999999998</v>
      </c>
      <c r="N1892" s="7">
        <v>71.211748</v>
      </c>
      <c r="O1892" s="7">
        <v>49.541496000000002</v>
      </c>
      <c r="P1892" s="7">
        <v>112.13946</v>
      </c>
      <c r="Q1892" s="7">
        <v>575.06334900000002</v>
      </c>
      <c r="R1892" s="7">
        <v>727.41125999999997</v>
      </c>
    </row>
    <row r="1893" spans="1:18" hidden="1" x14ac:dyDescent="0.35">
      <c r="A1893" s="34" t="s">
        <v>841</v>
      </c>
      <c r="B1893" t="s">
        <v>4798</v>
      </c>
      <c r="C1893" t="s">
        <v>840</v>
      </c>
      <c r="D1893" t="s">
        <v>841</v>
      </c>
      <c r="E1893" t="s">
        <v>9616</v>
      </c>
      <c r="F1893" t="s">
        <v>7276</v>
      </c>
      <c r="G1893" s="7">
        <v>495.09646100000003</v>
      </c>
      <c r="H1893" s="7">
        <v>296.90225300000003</v>
      </c>
      <c r="I1893" s="7">
        <v>257.27850799999999</v>
      </c>
      <c r="J1893" s="7">
        <v>170.17567700000001</v>
      </c>
      <c r="K1893" s="7">
        <v>199.48751199999998</v>
      </c>
      <c r="L1893" s="7"/>
      <c r="M1893" s="7"/>
      <c r="N1893" s="7"/>
      <c r="O1893" s="7"/>
      <c r="P1893" s="7"/>
      <c r="Q1893" s="7"/>
      <c r="R1893" s="7"/>
    </row>
    <row r="1894" spans="1:18" hidden="1" x14ac:dyDescent="0.35">
      <c r="A1894" s="34" t="s">
        <v>10164</v>
      </c>
      <c r="B1894" t="s">
        <v>4798</v>
      </c>
      <c r="C1894" t="s">
        <v>218</v>
      </c>
      <c r="D1894" t="s">
        <v>10164</v>
      </c>
      <c r="E1894" t="s">
        <v>9616</v>
      </c>
      <c r="F1894" t="s">
        <v>7276</v>
      </c>
      <c r="G1894" s="7">
        <v>968.49863100000005</v>
      </c>
      <c r="H1894" s="7">
        <v>871.15284699999995</v>
      </c>
      <c r="I1894" s="7">
        <v>377.845573</v>
      </c>
      <c r="J1894" s="7">
        <v>264.76538599999998</v>
      </c>
      <c r="K1894" s="7">
        <v>130.166741</v>
      </c>
      <c r="L1894" s="7">
        <v>140.5616</v>
      </c>
      <c r="M1894" s="7">
        <v>185.58843599999997</v>
      </c>
      <c r="N1894" s="7">
        <v>342.63950699999998</v>
      </c>
      <c r="O1894" s="7">
        <v>297.08513400000004</v>
      </c>
      <c r="P1894" s="7">
        <v>399.68573900000001</v>
      </c>
      <c r="Q1894" s="7">
        <v>1412.9150160000002</v>
      </c>
      <c r="R1894" s="7">
        <v>1483.063834</v>
      </c>
    </row>
    <row r="1895" spans="1:18" hidden="1" x14ac:dyDescent="0.35">
      <c r="A1895" s="34" t="s">
        <v>10165</v>
      </c>
      <c r="B1895" t="s">
        <v>4798</v>
      </c>
      <c r="C1895" t="s">
        <v>1112</v>
      </c>
      <c r="D1895" t="s">
        <v>10165</v>
      </c>
      <c r="E1895" t="s">
        <v>9660</v>
      </c>
      <c r="F1895" t="s">
        <v>7276</v>
      </c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>
        <v>278.00054999999998</v>
      </c>
    </row>
    <row r="1896" spans="1:18" hidden="1" x14ac:dyDescent="0.35">
      <c r="A1896" s="34" t="s">
        <v>10165</v>
      </c>
      <c r="B1896" t="s">
        <v>4798</v>
      </c>
      <c r="C1896" t="s">
        <v>1112</v>
      </c>
      <c r="D1896" t="s">
        <v>10165</v>
      </c>
      <c r="E1896" t="s">
        <v>9626</v>
      </c>
      <c r="F1896" t="s">
        <v>7276</v>
      </c>
      <c r="G1896" s="7">
        <v>186.37995000000001</v>
      </c>
      <c r="H1896" s="7">
        <v>136.358925</v>
      </c>
      <c r="I1896" s="7">
        <v>127.556325</v>
      </c>
      <c r="J1896" s="7">
        <v>81.728774999999999</v>
      </c>
      <c r="K1896" s="7">
        <v>14.87355</v>
      </c>
      <c r="L1896" s="7">
        <v>10.028549999999999</v>
      </c>
      <c r="M1896" s="7">
        <v>9.3021750000000001</v>
      </c>
      <c r="N1896" s="7">
        <v>9.4436250000000008</v>
      </c>
      <c r="O1896" s="7">
        <v>8.3610000000000007</v>
      </c>
      <c r="P1896" s="7">
        <v>29.774249999999999</v>
      </c>
      <c r="Q1896" s="7">
        <v>192.867525</v>
      </c>
      <c r="R1896" s="7"/>
    </row>
    <row r="1897" spans="1:18" hidden="1" x14ac:dyDescent="0.35">
      <c r="A1897" s="34" t="s">
        <v>10166</v>
      </c>
      <c r="B1897" t="s">
        <v>4798</v>
      </c>
      <c r="C1897" t="s">
        <v>1356</v>
      </c>
      <c r="D1897" t="s">
        <v>10166</v>
      </c>
      <c r="E1897" t="s">
        <v>9616</v>
      </c>
      <c r="F1897" t="s">
        <v>7276</v>
      </c>
      <c r="G1897" s="7">
        <v>75.794842000000003</v>
      </c>
      <c r="H1897" s="7">
        <v>275.35909000000004</v>
      </c>
      <c r="I1897" s="7">
        <v>436.16221300000001</v>
      </c>
      <c r="J1897" s="7">
        <v>211.36409</v>
      </c>
      <c r="K1897" s="7">
        <v>209.25528899999998</v>
      </c>
      <c r="L1897" s="7">
        <v>93.167761999999996</v>
      </c>
      <c r="M1897" s="7">
        <v>48.307299</v>
      </c>
      <c r="N1897" s="7">
        <v>27.73874</v>
      </c>
      <c r="O1897" s="7">
        <v>21.793375999999999</v>
      </c>
      <c r="P1897" s="7">
        <v>32.145561999999998</v>
      </c>
      <c r="Q1897" s="7">
        <v>226.50651300000001</v>
      </c>
      <c r="R1897" s="7">
        <v>328.21551400000004</v>
      </c>
    </row>
    <row r="1898" spans="1:18" hidden="1" x14ac:dyDescent="0.35">
      <c r="A1898" s="34" t="s">
        <v>9683</v>
      </c>
      <c r="B1898" t="s">
        <v>4798</v>
      </c>
      <c r="C1898" t="s">
        <v>1359</v>
      </c>
      <c r="D1898" t="s">
        <v>9683</v>
      </c>
      <c r="E1898" t="s">
        <v>9615</v>
      </c>
      <c r="F1898" t="s">
        <v>7276</v>
      </c>
      <c r="G1898" s="7">
        <v>76.974299999999999</v>
      </c>
      <c r="H1898" s="7">
        <v>128.20320000000001</v>
      </c>
      <c r="I1898" s="7">
        <v>128.3751</v>
      </c>
      <c r="J1898" s="7">
        <v>20.190900000000003</v>
      </c>
      <c r="K1898" s="7">
        <v>12.6189</v>
      </c>
      <c r="L1898" s="7">
        <v>10.4514</v>
      </c>
      <c r="M1898" s="7">
        <v>9.7431000000000001</v>
      </c>
      <c r="N1898" s="7">
        <v>14.982299999999999</v>
      </c>
      <c r="O1898" s="7">
        <v>13.268700000000001</v>
      </c>
      <c r="P1898" s="7">
        <v>19.954499999999999</v>
      </c>
      <c r="Q1898" s="7">
        <v>43.903199999999998</v>
      </c>
      <c r="R1898" s="7">
        <v>65.598300000000009</v>
      </c>
    </row>
    <row r="1899" spans="1:18" hidden="1" x14ac:dyDescent="0.35">
      <c r="A1899" s="34" t="s">
        <v>1658</v>
      </c>
      <c r="B1899" t="s">
        <v>4798</v>
      </c>
      <c r="C1899" t="s">
        <v>1657</v>
      </c>
      <c r="D1899" t="s">
        <v>1658</v>
      </c>
      <c r="E1899" t="s">
        <v>9618</v>
      </c>
      <c r="F1899" t="s">
        <v>7276</v>
      </c>
      <c r="G1899" s="7">
        <v>13.843228999999999</v>
      </c>
      <c r="H1899" s="7">
        <v>14.129787</v>
      </c>
      <c r="I1899" s="7">
        <v>23.343465999999999</v>
      </c>
      <c r="J1899" s="7">
        <v>22.972222000000002</v>
      </c>
      <c r="K1899" s="7">
        <v>18.729597000000002</v>
      </c>
      <c r="L1899" s="7">
        <v>16.278525999999999</v>
      </c>
      <c r="M1899" s="7">
        <v>13.676161</v>
      </c>
      <c r="N1899" s="7">
        <v>12.71913</v>
      </c>
      <c r="O1899" s="7">
        <v>11.038855999999999</v>
      </c>
      <c r="P1899" s="7">
        <v>10.968219999999999</v>
      </c>
      <c r="Q1899" s="7">
        <v>11.260524</v>
      </c>
      <c r="R1899" s="7">
        <v>11.980395</v>
      </c>
    </row>
    <row r="1900" spans="1:18" hidden="1" x14ac:dyDescent="0.35">
      <c r="A1900" s="34" t="s">
        <v>6712</v>
      </c>
      <c r="B1900" t="s">
        <v>4798</v>
      </c>
      <c r="C1900" t="s">
        <v>6711</v>
      </c>
      <c r="D1900" t="s">
        <v>6712</v>
      </c>
      <c r="E1900" t="s">
        <v>9615</v>
      </c>
      <c r="F1900" t="s">
        <v>7276</v>
      </c>
      <c r="G1900" s="7">
        <v>57.797972000000001</v>
      </c>
      <c r="H1900" s="7">
        <v>218.96101899999999</v>
      </c>
      <c r="I1900" s="7">
        <v>103.33631600000001</v>
      </c>
      <c r="J1900" s="7">
        <v>384.30735700000002</v>
      </c>
      <c r="K1900" s="7">
        <v>34.536978000000005</v>
      </c>
      <c r="L1900" s="7">
        <v>21.880873000000001</v>
      </c>
      <c r="M1900" s="7">
        <v>15.940794</v>
      </c>
      <c r="N1900" s="7">
        <v>13.585717000000001</v>
      </c>
      <c r="O1900" s="7">
        <v>11.812569</v>
      </c>
      <c r="P1900" s="7">
        <v>24.321433000000003</v>
      </c>
      <c r="Q1900" s="7">
        <v>42.544366000000004</v>
      </c>
      <c r="R1900" s="7">
        <v>52.574452999999998</v>
      </c>
    </row>
    <row r="1901" spans="1:18" hidden="1" x14ac:dyDescent="0.35">
      <c r="A1901" s="34" t="s">
        <v>1997</v>
      </c>
      <c r="B1901" t="s">
        <v>4798</v>
      </c>
      <c r="C1901" t="s">
        <v>220</v>
      </c>
      <c r="D1901" t="s">
        <v>1997</v>
      </c>
      <c r="E1901" t="s">
        <v>9626</v>
      </c>
      <c r="F1901" t="s">
        <v>7276</v>
      </c>
      <c r="G1901" s="7">
        <v>6.297288</v>
      </c>
      <c r="H1901" s="7">
        <v>6.0177640000000006</v>
      </c>
      <c r="I1901" s="7">
        <v>26.338415000000001</v>
      </c>
      <c r="J1901" s="7">
        <v>315.63934799999998</v>
      </c>
      <c r="K1901" s="7">
        <v>11.412962</v>
      </c>
      <c r="L1901" s="7">
        <v>8.1503390000000007</v>
      </c>
      <c r="M1901" s="7">
        <v>7.2996090000000002</v>
      </c>
      <c r="N1901" s="7">
        <v>6.5851949999999997</v>
      </c>
      <c r="O1901" s="7">
        <v>5.9086429999999996</v>
      </c>
      <c r="P1901" s="7">
        <v>5.8741629999999994</v>
      </c>
      <c r="Q1901" s="7">
        <v>5.3188320000000004</v>
      </c>
      <c r="R1901" s="7">
        <v>5.2951440000000005</v>
      </c>
    </row>
    <row r="1902" spans="1:18" hidden="1" x14ac:dyDescent="0.35">
      <c r="A1902" s="34" t="s">
        <v>10167</v>
      </c>
      <c r="B1902" t="s">
        <v>4798</v>
      </c>
      <c r="C1902" t="s">
        <v>2014</v>
      </c>
      <c r="D1902" t="s">
        <v>10167</v>
      </c>
      <c r="E1902" t="s">
        <v>9615</v>
      </c>
      <c r="F1902" t="s">
        <v>7276</v>
      </c>
      <c r="G1902" s="7">
        <v>9.2798439999999989</v>
      </c>
      <c r="H1902" s="7">
        <v>12.290263999999999</v>
      </c>
      <c r="I1902" s="7">
        <v>19.659363000000003</v>
      </c>
      <c r="J1902" s="7">
        <v>13.686931000000001</v>
      </c>
      <c r="K1902" s="7">
        <v>9.0011910000000004</v>
      </c>
      <c r="L1902" s="7">
        <v>8.8578250000000001</v>
      </c>
      <c r="M1902" s="7">
        <v>8.1789769999999997</v>
      </c>
      <c r="N1902" s="7">
        <v>8.3668050000000012</v>
      </c>
      <c r="O1902" s="7">
        <v>11.516382999999999</v>
      </c>
      <c r="P1902" s="7">
        <v>15.702298000000001</v>
      </c>
      <c r="Q1902" s="7">
        <v>19.919747000000001</v>
      </c>
      <c r="R1902" s="7">
        <v>26.692356</v>
      </c>
    </row>
    <row r="1903" spans="1:18" hidden="1" x14ac:dyDescent="0.35">
      <c r="A1903" s="34" t="s">
        <v>9813</v>
      </c>
      <c r="B1903" t="s">
        <v>4798</v>
      </c>
      <c r="C1903" t="s">
        <v>138</v>
      </c>
      <c r="D1903" t="s">
        <v>9813</v>
      </c>
      <c r="E1903" t="s">
        <v>9615</v>
      </c>
      <c r="F1903" t="s">
        <v>7276</v>
      </c>
      <c r="G1903" s="7">
        <v>52.574517</v>
      </c>
      <c r="H1903" s="7">
        <v>44.302398999999994</v>
      </c>
      <c r="I1903" s="7">
        <v>54.980865000000001</v>
      </c>
      <c r="J1903" s="7">
        <v>52.975636000000002</v>
      </c>
      <c r="K1903" s="7">
        <v>44.798546999999999</v>
      </c>
      <c r="L1903" s="7">
        <v>53.056725</v>
      </c>
      <c r="M1903" s="7">
        <v>36.666528</v>
      </c>
      <c r="N1903" s="7">
        <v>39.253222000000001</v>
      </c>
      <c r="O1903" s="7">
        <v>37.947150000000001</v>
      </c>
      <c r="P1903" s="7">
        <v>42.02317</v>
      </c>
      <c r="Q1903" s="7">
        <v>40.092849000000001</v>
      </c>
      <c r="R1903" s="7">
        <v>44.192898</v>
      </c>
    </row>
    <row r="1904" spans="1:18" hidden="1" x14ac:dyDescent="0.35">
      <c r="A1904" s="34" t="s">
        <v>2415</v>
      </c>
      <c r="B1904" t="s">
        <v>4798</v>
      </c>
      <c r="C1904" t="s">
        <v>2414</v>
      </c>
      <c r="D1904" t="s">
        <v>2415</v>
      </c>
      <c r="E1904" t="s">
        <v>9626</v>
      </c>
      <c r="F1904" t="s">
        <v>7276</v>
      </c>
      <c r="G1904" s="7">
        <v>66.969811000000007</v>
      </c>
      <c r="H1904" s="7">
        <v>74.940202999999997</v>
      </c>
      <c r="I1904" s="7">
        <v>118.28975100000001</v>
      </c>
      <c r="J1904" s="7">
        <v>114.378148</v>
      </c>
      <c r="K1904" s="7">
        <v>83.385857000000001</v>
      </c>
      <c r="L1904" s="7">
        <v>43.212367</v>
      </c>
      <c r="M1904" s="7">
        <v>39.878555999999996</v>
      </c>
      <c r="N1904" s="7">
        <v>37.540296999999995</v>
      </c>
      <c r="O1904" s="7">
        <v>39.267508999999997</v>
      </c>
      <c r="P1904" s="7">
        <v>43.047246000000001</v>
      </c>
      <c r="Q1904" s="7">
        <v>55.774353000000005</v>
      </c>
      <c r="R1904" s="7">
        <v>60.421222</v>
      </c>
    </row>
    <row r="1905" spans="1:18" hidden="1" x14ac:dyDescent="0.35">
      <c r="A1905" s="34" t="s">
        <v>10168</v>
      </c>
      <c r="B1905" t="s">
        <v>4798</v>
      </c>
      <c r="C1905" t="s">
        <v>2443</v>
      </c>
      <c r="D1905" t="s">
        <v>10168</v>
      </c>
      <c r="E1905" t="s">
        <v>4126</v>
      </c>
      <c r="F1905" t="s">
        <v>7276</v>
      </c>
      <c r="G1905" s="7">
        <v>228.14773700000001</v>
      </c>
      <c r="H1905" s="7">
        <v>266.91108600000001</v>
      </c>
      <c r="I1905" s="7">
        <v>292.201412</v>
      </c>
      <c r="J1905" s="7">
        <v>196.95438300000001</v>
      </c>
      <c r="K1905" s="7">
        <v>159.688939</v>
      </c>
      <c r="L1905" s="7">
        <v>121.83108100000001</v>
      </c>
      <c r="M1905" s="7">
        <v>90.989883000000006</v>
      </c>
      <c r="N1905" s="7">
        <v>52.633588000000003</v>
      </c>
      <c r="O1905" s="7">
        <v>32.008499</v>
      </c>
      <c r="P1905" s="7">
        <v>71.718442999999994</v>
      </c>
      <c r="Q1905" s="7">
        <v>359.08041900000001</v>
      </c>
      <c r="R1905" s="7">
        <v>321.25953000000004</v>
      </c>
    </row>
    <row r="1906" spans="1:18" hidden="1" x14ac:dyDescent="0.35">
      <c r="A1906" s="34" t="s">
        <v>9684</v>
      </c>
      <c r="B1906" t="s">
        <v>4798</v>
      </c>
      <c r="C1906" t="s">
        <v>131</v>
      </c>
      <c r="D1906" t="s">
        <v>9684</v>
      </c>
      <c r="E1906" t="s">
        <v>10135</v>
      </c>
      <c r="F1906" t="s">
        <v>7276</v>
      </c>
      <c r="G1906" s="7">
        <v>30.025836999999999</v>
      </c>
      <c r="H1906" s="7">
        <v>31.972676</v>
      </c>
      <c r="I1906" s="7">
        <v>32.189928000000002</v>
      </c>
      <c r="J1906" s="7">
        <v>31.727122999999999</v>
      </c>
      <c r="K1906" s="7">
        <v>33.079166000000001</v>
      </c>
      <c r="L1906" s="7">
        <v>35.702582</v>
      </c>
      <c r="M1906" s="7">
        <v>40.175963000000003</v>
      </c>
      <c r="N1906" s="7">
        <v>32.082450000000001</v>
      </c>
      <c r="O1906" s="7">
        <v>31.747349999999997</v>
      </c>
      <c r="P1906" s="7">
        <v>34.561012999999996</v>
      </c>
      <c r="Q1906" s="7">
        <v>32.906888000000002</v>
      </c>
      <c r="R1906" s="7">
        <v>33.885638</v>
      </c>
    </row>
    <row r="1907" spans="1:18" hidden="1" x14ac:dyDescent="0.35">
      <c r="A1907" s="34" t="s">
        <v>9684</v>
      </c>
      <c r="B1907" t="s">
        <v>4798</v>
      </c>
      <c r="C1907" t="s">
        <v>131</v>
      </c>
      <c r="D1907" t="s">
        <v>9684</v>
      </c>
      <c r="E1907" t="s">
        <v>9685</v>
      </c>
      <c r="F1907" t="s">
        <v>7276</v>
      </c>
      <c r="G1907" s="7">
        <v>126.27539999999999</v>
      </c>
      <c r="H1907" s="7">
        <v>95.750699999999995</v>
      </c>
      <c r="I1907" s="7">
        <v>108.89280000000001</v>
      </c>
      <c r="J1907" s="7">
        <v>79.871399999999994</v>
      </c>
      <c r="K1907" s="7">
        <v>110.28778</v>
      </c>
      <c r="L1907" s="7">
        <v>103.035146</v>
      </c>
      <c r="M1907" s="7">
        <v>83.655625000000001</v>
      </c>
      <c r="N1907" s="7">
        <v>83.155799999999999</v>
      </c>
      <c r="O1907" s="7">
        <v>93.705449999999999</v>
      </c>
      <c r="P1907" s="7">
        <v>95.008800000000008</v>
      </c>
      <c r="Q1907" s="7">
        <v>107.71469999999999</v>
      </c>
      <c r="R1907" s="7">
        <v>116.99655</v>
      </c>
    </row>
    <row r="1908" spans="1:18" hidden="1" x14ac:dyDescent="0.35">
      <c r="A1908" s="34" t="s">
        <v>9679</v>
      </c>
      <c r="B1908" t="s">
        <v>4798</v>
      </c>
      <c r="C1908" t="s">
        <v>2614</v>
      </c>
      <c r="D1908" t="s">
        <v>9679</v>
      </c>
      <c r="E1908" t="s">
        <v>9619</v>
      </c>
      <c r="F1908" t="s">
        <v>7276</v>
      </c>
      <c r="G1908" s="7">
        <v>1373.3055750000001</v>
      </c>
      <c r="H1908" s="7">
        <v>1022.535</v>
      </c>
      <c r="I1908" s="7">
        <v>1346.252475</v>
      </c>
      <c r="J1908" s="7">
        <v>1238.1164239999998</v>
      </c>
      <c r="K1908" s="7">
        <v>1316.6109000000001</v>
      </c>
      <c r="L1908" s="7">
        <v>1274.7269249999999</v>
      </c>
      <c r="M1908" s="7">
        <v>1370.3104499999999</v>
      </c>
      <c r="N1908" s="7">
        <v>1213.431</v>
      </c>
      <c r="O1908" s="7">
        <v>904.74225000000001</v>
      </c>
      <c r="P1908" s="7">
        <v>1281.5191500000001</v>
      </c>
      <c r="Q1908" s="7">
        <v>1210.2771749999999</v>
      </c>
      <c r="R1908" s="7">
        <v>797.22727500000008</v>
      </c>
    </row>
    <row r="1909" spans="1:18" hidden="1" x14ac:dyDescent="0.35">
      <c r="A1909" s="34" t="s">
        <v>9997</v>
      </c>
      <c r="B1909" t="s">
        <v>4798</v>
      </c>
      <c r="C1909" t="s">
        <v>149</v>
      </c>
      <c r="D1909" t="s">
        <v>9997</v>
      </c>
      <c r="E1909" t="s">
        <v>9626</v>
      </c>
      <c r="F1909" t="s">
        <v>7276</v>
      </c>
      <c r="G1909" s="7">
        <v>605.09529299999997</v>
      </c>
      <c r="H1909" s="7">
        <v>849.54748699999993</v>
      </c>
      <c r="I1909" s="7">
        <v>663.74073999999996</v>
      </c>
      <c r="J1909" s="7">
        <v>285.51927000000001</v>
      </c>
      <c r="K1909" s="7">
        <v>171.30049199999999</v>
      </c>
      <c r="L1909" s="7">
        <v>211.68642499999999</v>
      </c>
      <c r="M1909" s="7">
        <v>196.10114799999999</v>
      </c>
      <c r="N1909" s="7">
        <v>273.858991</v>
      </c>
      <c r="O1909" s="7">
        <v>256.808356</v>
      </c>
      <c r="P1909" s="7">
        <v>216.75603799999999</v>
      </c>
      <c r="Q1909" s="7">
        <v>700.60936199999992</v>
      </c>
      <c r="R1909" s="7">
        <v>996.27884400000005</v>
      </c>
    </row>
    <row r="1910" spans="1:18" hidden="1" x14ac:dyDescent="0.35">
      <c r="A1910" s="34" t="s">
        <v>2856</v>
      </c>
      <c r="B1910" t="s">
        <v>4798</v>
      </c>
      <c r="C1910" t="s">
        <v>2855</v>
      </c>
      <c r="D1910" t="s">
        <v>2856</v>
      </c>
      <c r="E1910" t="s">
        <v>9611</v>
      </c>
      <c r="F1910" t="s">
        <v>7276</v>
      </c>
      <c r="G1910" s="7">
        <v>677.77503300000001</v>
      </c>
      <c r="H1910" s="7">
        <v>597.87383799999998</v>
      </c>
      <c r="I1910" s="7">
        <v>633.73969199999999</v>
      </c>
      <c r="J1910" s="7">
        <v>574.62267199999997</v>
      </c>
      <c r="K1910" s="7">
        <v>585.89797099999998</v>
      </c>
      <c r="L1910" s="7">
        <v>589.54461000000003</v>
      </c>
      <c r="M1910" s="7">
        <v>614.88982599999997</v>
      </c>
      <c r="N1910" s="7">
        <v>566.427322</v>
      </c>
      <c r="O1910" s="7">
        <v>516.72180300000002</v>
      </c>
      <c r="P1910" s="7">
        <v>596.05552999999998</v>
      </c>
      <c r="Q1910" s="7">
        <v>585.03438300000005</v>
      </c>
      <c r="R1910" s="7">
        <v>594.16477099999997</v>
      </c>
    </row>
    <row r="1911" spans="1:18" hidden="1" x14ac:dyDescent="0.35">
      <c r="A1911" s="34" t="s">
        <v>10169</v>
      </c>
      <c r="B1911" t="s">
        <v>4798</v>
      </c>
      <c r="C1911" t="s">
        <v>3054</v>
      </c>
      <c r="D1911" t="s">
        <v>10169</v>
      </c>
      <c r="E1911" t="s">
        <v>9661</v>
      </c>
      <c r="F1911" t="s">
        <v>7276</v>
      </c>
      <c r="G1911" s="7">
        <v>338.11969300000004</v>
      </c>
      <c r="H1911" s="7">
        <v>252.19529699999998</v>
      </c>
      <c r="I1911" s="7">
        <v>225.30231700000002</v>
      </c>
      <c r="J1911" s="7">
        <v>53.848731000000001</v>
      </c>
      <c r="K1911" s="7">
        <v>26.254379</v>
      </c>
      <c r="L1911" s="7">
        <v>16.573741000000002</v>
      </c>
      <c r="M1911" s="7">
        <v>17.526056000000001</v>
      </c>
      <c r="N1911" s="7">
        <v>14.969084000000001</v>
      </c>
      <c r="O1911" s="7">
        <v>9.5916519999999998</v>
      </c>
      <c r="P1911" s="7">
        <v>14.365622</v>
      </c>
      <c r="Q1911" s="7">
        <v>80.511268000000001</v>
      </c>
      <c r="R1911" s="7">
        <v>180.122827</v>
      </c>
    </row>
    <row r="1912" spans="1:18" hidden="1" x14ac:dyDescent="0.35">
      <c r="A1912" s="34" t="s">
        <v>485</v>
      </c>
      <c r="B1912" t="s">
        <v>4799</v>
      </c>
      <c r="C1912" t="s">
        <v>484</v>
      </c>
      <c r="D1912" t="s">
        <v>485</v>
      </c>
      <c r="E1912" t="s">
        <v>9616</v>
      </c>
      <c r="F1912" t="s">
        <v>4588</v>
      </c>
      <c r="G1912" s="7">
        <v>169.80172200000001</v>
      </c>
      <c r="H1912" s="7">
        <v>0</v>
      </c>
      <c r="I1912" s="7">
        <v>191.44050799999999</v>
      </c>
      <c r="J1912" s="7">
        <v>194.37532199999998</v>
      </c>
      <c r="K1912" s="7">
        <v>278.34466200000003</v>
      </c>
      <c r="L1912" s="7">
        <v>149.862278</v>
      </c>
      <c r="M1912" s="7">
        <v>264.34326899999996</v>
      </c>
      <c r="N1912" s="7">
        <v>307.32147499999996</v>
      </c>
      <c r="O1912" s="7">
        <v>292.54605499999997</v>
      </c>
      <c r="P1912" s="7">
        <v>202.00083999999998</v>
      </c>
      <c r="Q1912" s="7">
        <v>394.90954499999998</v>
      </c>
      <c r="R1912" s="7">
        <v>402.94498200000004</v>
      </c>
    </row>
    <row r="1913" spans="1:18" hidden="1" x14ac:dyDescent="0.35">
      <c r="A1913" s="34" t="s">
        <v>510</v>
      </c>
      <c r="B1913" t="s">
        <v>4800</v>
      </c>
      <c r="C1913" t="s">
        <v>509</v>
      </c>
      <c r="D1913" t="s">
        <v>510</v>
      </c>
      <c r="E1913" t="s">
        <v>9611</v>
      </c>
      <c r="F1913" t="s">
        <v>7276</v>
      </c>
      <c r="G1913" s="7">
        <v>392.03145000000001</v>
      </c>
      <c r="H1913" s="7">
        <v>343.02929999999998</v>
      </c>
      <c r="I1913" s="7">
        <v>372.55702500000001</v>
      </c>
      <c r="J1913" s="7">
        <v>337.55835100000002</v>
      </c>
      <c r="K1913" s="7">
        <v>341.09422499999999</v>
      </c>
      <c r="L1913" s="7">
        <v>59.606250000000003</v>
      </c>
      <c r="M1913" s="7">
        <v>132.80243100000001</v>
      </c>
      <c r="N1913" s="7">
        <v>346.22954999999996</v>
      </c>
      <c r="O1913" s="7">
        <v>333.61567500000001</v>
      </c>
      <c r="P1913" s="7">
        <v>343.94504999999998</v>
      </c>
      <c r="Q1913" s="7">
        <v>333.374325</v>
      </c>
      <c r="R1913" s="7">
        <v>365.274</v>
      </c>
    </row>
    <row r="1914" spans="1:18" hidden="1" x14ac:dyDescent="0.35">
      <c r="A1914" s="34" t="s">
        <v>3649</v>
      </c>
      <c r="B1914" t="s">
        <v>4800</v>
      </c>
      <c r="C1914" t="s">
        <v>210</v>
      </c>
      <c r="D1914" t="s">
        <v>3649</v>
      </c>
      <c r="E1914" t="s">
        <v>9615</v>
      </c>
      <c r="F1914" t="s">
        <v>7276</v>
      </c>
      <c r="G1914" s="7">
        <v>748.44934699999999</v>
      </c>
      <c r="H1914" s="7">
        <v>664.612526</v>
      </c>
      <c r="I1914" s="7">
        <v>716.60119499999996</v>
      </c>
      <c r="J1914" s="7">
        <v>646.04755399999999</v>
      </c>
      <c r="K1914" s="7">
        <v>634.10908499999994</v>
      </c>
      <c r="L1914" s="7">
        <v>583.48540500000001</v>
      </c>
      <c r="M1914" s="7">
        <v>619.72718999999995</v>
      </c>
      <c r="N1914" s="7">
        <v>638.49683499999992</v>
      </c>
      <c r="O1914" s="7">
        <v>588.67192699999998</v>
      </c>
      <c r="P1914" s="7">
        <v>646.81779099999994</v>
      </c>
      <c r="Q1914" s="7">
        <v>652.082404</v>
      </c>
      <c r="R1914" s="7">
        <v>760.72745599999996</v>
      </c>
    </row>
    <row r="1915" spans="1:18" hidden="1" x14ac:dyDescent="0.35">
      <c r="A1915" s="34" t="s">
        <v>825</v>
      </c>
      <c r="B1915" t="s">
        <v>4800</v>
      </c>
      <c r="C1915" t="s">
        <v>824</v>
      </c>
      <c r="D1915" t="s">
        <v>825</v>
      </c>
      <c r="E1915" t="s">
        <v>9616</v>
      </c>
      <c r="F1915" t="s">
        <v>7276</v>
      </c>
      <c r="G1915" s="7">
        <v>98.581519999999998</v>
      </c>
      <c r="H1915" s="7">
        <v>91.314999</v>
      </c>
      <c r="I1915" s="7">
        <v>96.343867000000003</v>
      </c>
      <c r="J1915" s="7">
        <v>82.749369999999999</v>
      </c>
      <c r="K1915" s="7">
        <v>79.815740999999989</v>
      </c>
      <c r="L1915" s="7">
        <v>75.281295</v>
      </c>
      <c r="M1915" s="7">
        <v>81.481177000000002</v>
      </c>
      <c r="N1915" s="7">
        <v>82.237581000000006</v>
      </c>
      <c r="O1915" s="7">
        <v>78.830579</v>
      </c>
      <c r="P1915" s="7">
        <v>84.358347999999992</v>
      </c>
      <c r="Q1915" s="7">
        <v>88.201827000000009</v>
      </c>
      <c r="R1915" s="7">
        <v>96.987988999999999</v>
      </c>
    </row>
    <row r="1916" spans="1:18" hidden="1" x14ac:dyDescent="0.35">
      <c r="A1916" s="34" t="s">
        <v>10170</v>
      </c>
      <c r="B1916" t="s">
        <v>4800</v>
      </c>
      <c r="C1916" t="s">
        <v>1107</v>
      </c>
      <c r="D1916" t="s">
        <v>10170</v>
      </c>
      <c r="E1916" t="s">
        <v>9685</v>
      </c>
      <c r="F1916" t="s">
        <v>7276</v>
      </c>
      <c r="G1916" s="7">
        <v>50.197907999999998</v>
      </c>
      <c r="H1916" s="7">
        <v>74.022744000000003</v>
      </c>
      <c r="I1916" s="7">
        <v>85.341583</v>
      </c>
      <c r="J1916" s="7">
        <v>57.736735999999993</v>
      </c>
      <c r="K1916" s="7">
        <v>98.947438000000005</v>
      </c>
      <c r="L1916" s="7">
        <v>100.574262</v>
      </c>
      <c r="M1916" s="7">
        <v>113.765083</v>
      </c>
      <c r="N1916" s="7">
        <v>81.085765999999992</v>
      </c>
      <c r="O1916" s="7">
        <v>61.360939000000002</v>
      </c>
      <c r="P1916" s="7">
        <v>88.387270999999998</v>
      </c>
      <c r="Q1916" s="7">
        <v>83.967757000000006</v>
      </c>
      <c r="R1916" s="7">
        <v>96.233353999999991</v>
      </c>
    </row>
    <row r="1917" spans="1:18" hidden="1" x14ac:dyDescent="0.35">
      <c r="A1917" s="34" t="s">
        <v>6691</v>
      </c>
      <c r="B1917" t="s">
        <v>4800</v>
      </c>
      <c r="C1917" t="s">
        <v>6690</v>
      </c>
      <c r="D1917" t="s">
        <v>6691</v>
      </c>
      <c r="E1917" t="s">
        <v>4126</v>
      </c>
      <c r="F1917" t="s">
        <v>7276</v>
      </c>
      <c r="G1917" s="7">
        <v>686.86652400000003</v>
      </c>
      <c r="H1917" s="7">
        <v>590.65427099999999</v>
      </c>
      <c r="I1917" s="7">
        <v>567.01354400000002</v>
      </c>
      <c r="J1917" s="7">
        <v>665.55922600000008</v>
      </c>
      <c r="K1917" s="7">
        <v>815.39379799999995</v>
      </c>
      <c r="L1917" s="7">
        <v>682.99525100000005</v>
      </c>
      <c r="M1917" s="7">
        <v>693.31454599999995</v>
      </c>
      <c r="N1917" s="7">
        <v>633.24298999999996</v>
      </c>
      <c r="O1917" s="7">
        <v>551.334069</v>
      </c>
      <c r="P1917" s="7">
        <v>691.90943000000004</v>
      </c>
      <c r="Q1917" s="7">
        <v>695.94525199999998</v>
      </c>
      <c r="R1917" s="7">
        <v>709.71111199999996</v>
      </c>
    </row>
    <row r="1918" spans="1:18" hidden="1" x14ac:dyDescent="0.35">
      <c r="A1918" s="34" t="s">
        <v>100</v>
      </c>
      <c r="B1918" t="s">
        <v>4800</v>
      </c>
      <c r="C1918" t="s">
        <v>101</v>
      </c>
      <c r="D1918" t="s">
        <v>100</v>
      </c>
      <c r="E1918" t="s">
        <v>9622</v>
      </c>
      <c r="F1918" t="s">
        <v>7276</v>
      </c>
      <c r="G1918" s="7">
        <v>44.455040000000004</v>
      </c>
      <c r="H1918" s="7">
        <v>40.05057</v>
      </c>
      <c r="I1918" s="7">
        <v>44.078160000000004</v>
      </c>
      <c r="J1918" s="7">
        <v>37.933140000000002</v>
      </c>
      <c r="K1918" s="7">
        <v>37.565640000000002</v>
      </c>
      <c r="L1918" s="7">
        <v>36.1858</v>
      </c>
      <c r="M1918" s="7">
        <v>38.120530000000002</v>
      </c>
      <c r="N1918" s="7">
        <v>37.707529999999998</v>
      </c>
      <c r="O1918" s="7">
        <v>37.124849999999995</v>
      </c>
      <c r="P1918" s="7">
        <v>39.273919999999997</v>
      </c>
      <c r="Q1918" s="7">
        <v>40.174399999999999</v>
      </c>
      <c r="R1918" s="7">
        <v>49.088620000000006</v>
      </c>
    </row>
    <row r="1919" spans="1:18" hidden="1" x14ac:dyDescent="0.35">
      <c r="A1919" s="34" t="s">
        <v>9665</v>
      </c>
      <c r="B1919" t="s">
        <v>4800</v>
      </c>
      <c r="C1919" t="s">
        <v>2341</v>
      </c>
      <c r="D1919" t="s">
        <v>9665</v>
      </c>
      <c r="E1919" t="s">
        <v>4126</v>
      </c>
      <c r="F1919" t="s">
        <v>7276</v>
      </c>
      <c r="G1919" s="7"/>
      <c r="H1919" s="7"/>
      <c r="I1919" s="7">
        <v>110.993482</v>
      </c>
      <c r="J1919" s="7">
        <v>99.48833599999999</v>
      </c>
      <c r="K1919" s="7">
        <v>102.57989900000001</v>
      </c>
      <c r="L1919" s="7">
        <v>94.746832999999995</v>
      </c>
      <c r="M1919" s="7">
        <v>97.003883000000002</v>
      </c>
      <c r="N1919" s="7">
        <v>100.384095</v>
      </c>
      <c r="O1919" s="7">
        <v>97.275675000000007</v>
      </c>
      <c r="P1919" s="7">
        <v>104.372783</v>
      </c>
      <c r="Q1919" s="7">
        <v>105.71378999999999</v>
      </c>
      <c r="R1919" s="7">
        <v>111.64161800000001</v>
      </c>
    </row>
    <row r="1920" spans="1:18" hidden="1" x14ac:dyDescent="0.35">
      <c r="A1920" s="34" t="s">
        <v>10171</v>
      </c>
      <c r="B1920" t="s">
        <v>4800</v>
      </c>
      <c r="C1920" t="s">
        <v>2466</v>
      </c>
      <c r="D1920" t="s">
        <v>10171</v>
      </c>
      <c r="E1920" t="s">
        <v>4591</v>
      </c>
      <c r="F1920" t="s">
        <v>7276</v>
      </c>
      <c r="G1920" s="7">
        <v>3.714375</v>
      </c>
      <c r="H1920" s="7">
        <v>3.14391</v>
      </c>
      <c r="I1920" s="7">
        <v>3.8442950000000002</v>
      </c>
      <c r="J1920" s="7">
        <v>4.192615</v>
      </c>
      <c r="K1920" s="7">
        <v>4.6623850000000004</v>
      </c>
      <c r="L1920" s="7">
        <v>4.5031000000000008</v>
      </c>
      <c r="M1920" s="7">
        <v>5.946815</v>
      </c>
      <c r="N1920" s="7">
        <v>5.3222399999999999</v>
      </c>
      <c r="O1920" s="7">
        <v>5.0186149999999996</v>
      </c>
      <c r="P1920" s="7">
        <v>4.5796450000000002</v>
      </c>
      <c r="Q1920" s="7">
        <v>4.5649449999999998</v>
      </c>
      <c r="R1920" s="7">
        <v>4.5847550000000004</v>
      </c>
    </row>
    <row r="1921" spans="1:18" hidden="1" x14ac:dyDescent="0.35">
      <c r="A1921" s="34" t="s">
        <v>2854</v>
      </c>
      <c r="B1921" t="s">
        <v>4800</v>
      </c>
      <c r="C1921" t="s">
        <v>2853</v>
      </c>
      <c r="D1921" t="s">
        <v>2854</v>
      </c>
      <c r="E1921" t="s">
        <v>4591</v>
      </c>
      <c r="F1921" t="s">
        <v>7276</v>
      </c>
      <c r="G1921" s="7">
        <v>111.9174</v>
      </c>
      <c r="H1921" s="7">
        <v>102.02808</v>
      </c>
      <c r="I1921" s="7">
        <v>109.14596</v>
      </c>
      <c r="J1921" s="7">
        <v>65.124359999999996</v>
      </c>
      <c r="K1921" s="7">
        <v>102.99688</v>
      </c>
      <c r="L1921" s="7">
        <v>123.22352000000001</v>
      </c>
      <c r="M1921" s="7">
        <v>117.4012</v>
      </c>
      <c r="N1921" s="7">
        <v>106.24334</v>
      </c>
      <c r="O1921" s="7">
        <v>116.82524000000001</v>
      </c>
      <c r="P1921" s="7">
        <v>131.03047999999998</v>
      </c>
      <c r="Q1921" s="7">
        <v>118.7907</v>
      </c>
      <c r="R1921" s="7">
        <v>113.95566000000001</v>
      </c>
    </row>
    <row r="1922" spans="1:18" hidden="1" x14ac:dyDescent="0.35">
      <c r="A1922" s="34" t="s">
        <v>6490</v>
      </c>
      <c r="B1922" t="s">
        <v>4800</v>
      </c>
      <c r="C1922" t="s">
        <v>125</v>
      </c>
      <c r="D1922" t="s">
        <v>6490</v>
      </c>
      <c r="E1922" t="s">
        <v>9616</v>
      </c>
      <c r="F1922" t="s">
        <v>7276</v>
      </c>
      <c r="G1922" s="7">
        <v>60.412239999999997</v>
      </c>
      <c r="H1922" s="7">
        <v>55.112575</v>
      </c>
      <c r="I1922" s="7">
        <v>64.291115000000005</v>
      </c>
      <c r="J1922" s="7">
        <v>54.283250000000002</v>
      </c>
      <c r="K1922" s="7">
        <v>51.583280000000002</v>
      </c>
      <c r="L1922" s="7">
        <v>48.926394999999999</v>
      </c>
      <c r="M1922" s="7">
        <v>51.815750000000001</v>
      </c>
      <c r="N1922" s="7">
        <v>50.185135000000002</v>
      </c>
      <c r="O1922" s="7">
        <v>46.352530000000002</v>
      </c>
      <c r="P1922" s="7">
        <v>50.970885000000003</v>
      </c>
      <c r="Q1922" s="7">
        <v>50.216809999999995</v>
      </c>
      <c r="R1922" s="7">
        <v>55.753250000000001</v>
      </c>
    </row>
    <row r="1923" spans="1:18" hidden="1" x14ac:dyDescent="0.35">
      <c r="A1923" s="34" t="s">
        <v>9617</v>
      </c>
      <c r="B1923" t="s">
        <v>4800</v>
      </c>
      <c r="C1923" t="s">
        <v>54</v>
      </c>
      <c r="D1923" t="s">
        <v>9617</v>
      </c>
      <c r="E1923" t="s">
        <v>9615</v>
      </c>
      <c r="F1923" t="s">
        <v>7276</v>
      </c>
      <c r="G1923" s="7">
        <v>332.61809499999998</v>
      </c>
      <c r="H1923" s="7">
        <v>149.787049</v>
      </c>
      <c r="I1923" s="7">
        <v>353.42880699999995</v>
      </c>
      <c r="J1923" s="7">
        <v>327.99194199999999</v>
      </c>
      <c r="K1923" s="7">
        <v>107.005174</v>
      </c>
      <c r="L1923" s="7">
        <v>161.38002600000002</v>
      </c>
      <c r="M1923" s="7">
        <v>0</v>
      </c>
      <c r="N1923" s="7">
        <v>11.03772</v>
      </c>
      <c r="O1923" s="7">
        <v>7.9189600000000002</v>
      </c>
      <c r="P1923" s="7">
        <v>191.31277400000002</v>
      </c>
      <c r="Q1923" s="7">
        <v>178.58483200000001</v>
      </c>
      <c r="R1923" s="7">
        <v>185.87706400000002</v>
      </c>
    </row>
    <row r="1924" spans="1:18" hidden="1" x14ac:dyDescent="0.35">
      <c r="A1924" s="34" t="s">
        <v>117</v>
      </c>
      <c r="B1924" t="s">
        <v>4800</v>
      </c>
      <c r="C1924" t="s">
        <v>118</v>
      </c>
      <c r="D1924" t="s">
        <v>117</v>
      </c>
      <c r="E1924" t="s">
        <v>9675</v>
      </c>
      <c r="F1924" t="s">
        <v>7276</v>
      </c>
      <c r="G1924" s="7">
        <v>50.099778000000001</v>
      </c>
      <c r="H1924" s="7">
        <v>45.533912999999998</v>
      </c>
      <c r="I1924" s="7">
        <v>45.167290999999999</v>
      </c>
      <c r="J1924" s="7">
        <v>36.439201999999995</v>
      </c>
      <c r="K1924" s="7">
        <v>40.920414999999998</v>
      </c>
      <c r="L1924" s="7">
        <v>41.471741999999999</v>
      </c>
      <c r="M1924" s="7"/>
      <c r="N1924" s="7"/>
      <c r="O1924" s="7"/>
      <c r="P1924" s="7"/>
      <c r="Q1924" s="7"/>
      <c r="R1924" s="7"/>
    </row>
    <row r="1925" spans="1:18" hidden="1" x14ac:dyDescent="0.35">
      <c r="A1925" s="34" t="s">
        <v>117</v>
      </c>
      <c r="B1925" t="s">
        <v>4800</v>
      </c>
      <c r="C1925" t="s">
        <v>118</v>
      </c>
      <c r="D1925" t="s">
        <v>117</v>
      </c>
      <c r="E1925" t="s">
        <v>9615</v>
      </c>
      <c r="F1925" t="s">
        <v>7276</v>
      </c>
      <c r="G1925" s="7"/>
      <c r="H1925" s="7"/>
      <c r="I1925" s="7"/>
      <c r="J1925" s="7"/>
      <c r="K1925" s="7"/>
      <c r="L1925" s="7"/>
      <c r="M1925" s="7">
        <v>39.120813999999996</v>
      </c>
      <c r="N1925" s="7">
        <v>35.355874999999997</v>
      </c>
      <c r="O1925" s="7">
        <v>40.529292999999996</v>
      </c>
      <c r="P1925" s="7">
        <v>38.935940000000002</v>
      </c>
      <c r="Q1925" s="7">
        <v>37.588371000000002</v>
      </c>
      <c r="R1925" s="7">
        <v>42.824978999999999</v>
      </c>
    </row>
    <row r="1926" spans="1:18" hidden="1" x14ac:dyDescent="0.35">
      <c r="A1926" s="34" t="s">
        <v>9724</v>
      </c>
      <c r="B1926" t="s">
        <v>4800</v>
      </c>
      <c r="C1926" t="s">
        <v>104</v>
      </c>
      <c r="D1926" t="s">
        <v>9724</v>
      </c>
      <c r="E1926" t="s">
        <v>9621</v>
      </c>
      <c r="F1926" t="s">
        <v>7276</v>
      </c>
      <c r="G1926" s="7">
        <v>354.07323199999996</v>
      </c>
      <c r="H1926" s="7">
        <v>319.08438100000001</v>
      </c>
      <c r="I1926" s="7">
        <v>353.33073100000001</v>
      </c>
      <c r="J1926" s="7">
        <v>351.30819000000002</v>
      </c>
      <c r="K1926" s="7">
        <v>360.00498200000004</v>
      </c>
      <c r="L1926" s="7">
        <v>364.18223500000005</v>
      </c>
      <c r="M1926" s="7">
        <v>376.29660100000001</v>
      </c>
      <c r="N1926" s="7">
        <v>407.88255200000003</v>
      </c>
      <c r="O1926" s="7">
        <v>357.78204200000005</v>
      </c>
      <c r="P1926" s="7">
        <v>385.96177399999999</v>
      </c>
      <c r="Q1926" s="7">
        <v>371.09857399999999</v>
      </c>
      <c r="R1926" s="7">
        <v>362.32965100000001</v>
      </c>
    </row>
    <row r="1927" spans="1:18" hidden="1" x14ac:dyDescent="0.35">
      <c r="A1927" s="34" t="s">
        <v>10172</v>
      </c>
      <c r="B1927" t="s">
        <v>4801</v>
      </c>
      <c r="C1927" t="s">
        <v>878</v>
      </c>
      <c r="D1927" t="s">
        <v>10172</v>
      </c>
      <c r="E1927" t="s">
        <v>4592</v>
      </c>
      <c r="F1927" t="s">
        <v>7276</v>
      </c>
      <c r="G1927" s="7"/>
      <c r="H1927" s="7"/>
      <c r="I1927" s="7"/>
      <c r="J1927" s="7">
        <v>108.72</v>
      </c>
      <c r="K1927" s="7">
        <v>112.34399999999999</v>
      </c>
      <c r="L1927" s="7">
        <v>108.72</v>
      </c>
      <c r="M1927" s="7">
        <v>103.37000999999999</v>
      </c>
      <c r="N1927" s="7">
        <v>100.94933999999999</v>
      </c>
      <c r="O1927" s="7">
        <v>97.238249999999994</v>
      </c>
      <c r="P1927" s="7">
        <v>101.56755</v>
      </c>
      <c r="Q1927" s="7">
        <v>102.11913</v>
      </c>
      <c r="R1927" s="7">
        <v>112.79685000000001</v>
      </c>
    </row>
    <row r="1928" spans="1:18" hidden="1" x14ac:dyDescent="0.35">
      <c r="A1928" s="34" t="s">
        <v>9647</v>
      </c>
      <c r="B1928" t="s">
        <v>4801</v>
      </c>
      <c r="C1928" t="s">
        <v>987</v>
      </c>
      <c r="D1928" t="s">
        <v>9647</v>
      </c>
      <c r="E1928" t="s">
        <v>4126</v>
      </c>
      <c r="F1928" t="s">
        <v>7276</v>
      </c>
      <c r="G1928" s="7">
        <v>208.96155999999999</v>
      </c>
      <c r="H1928" s="7">
        <v>189.32037700000001</v>
      </c>
      <c r="I1928" s="7">
        <v>204.57379699999998</v>
      </c>
      <c r="J1928" s="7">
        <v>184.96060699999998</v>
      </c>
      <c r="K1928" s="7">
        <v>174.08514799999998</v>
      </c>
      <c r="L1928" s="7">
        <v>151.43718799999999</v>
      </c>
      <c r="M1928" s="7">
        <v>154.81599299999999</v>
      </c>
      <c r="N1928" s="7">
        <v>159.32505499999999</v>
      </c>
      <c r="O1928" s="7">
        <v>158.55163899999999</v>
      </c>
      <c r="P1928" s="7">
        <v>171.24327499999998</v>
      </c>
      <c r="Q1928" s="7">
        <v>175.290278</v>
      </c>
      <c r="R1928" s="7">
        <v>191.305497</v>
      </c>
    </row>
    <row r="1929" spans="1:18" hidden="1" x14ac:dyDescent="0.35">
      <c r="A1929" s="34" t="s">
        <v>6637</v>
      </c>
      <c r="B1929" t="s">
        <v>4801</v>
      </c>
      <c r="C1929" t="s">
        <v>6636</v>
      </c>
      <c r="D1929" t="s">
        <v>6637</v>
      </c>
      <c r="E1929" t="s">
        <v>9621</v>
      </c>
      <c r="F1929" t="s">
        <v>7276</v>
      </c>
      <c r="G1929" s="7">
        <v>1761.6899130000002</v>
      </c>
      <c r="H1929" s="7">
        <v>1421.3682219999998</v>
      </c>
      <c r="I1929" s="7">
        <v>1567.3798039999999</v>
      </c>
      <c r="J1929" s="7">
        <v>1527.0454599999998</v>
      </c>
      <c r="K1929" s="7">
        <v>1471.178637</v>
      </c>
      <c r="L1929" s="7">
        <v>1447.6515909999998</v>
      </c>
      <c r="M1929" s="7">
        <v>1457.097927</v>
      </c>
      <c r="N1929" s="7">
        <v>1563.662472</v>
      </c>
      <c r="O1929" s="7">
        <v>1444.7866059999999</v>
      </c>
      <c r="P1929" s="7">
        <v>1537.0339480000002</v>
      </c>
      <c r="Q1929" s="7">
        <v>1567.3833419999999</v>
      </c>
      <c r="R1929" s="7">
        <v>1852.959627</v>
      </c>
    </row>
    <row r="1930" spans="1:18" hidden="1" x14ac:dyDescent="0.35">
      <c r="A1930" s="34" t="s">
        <v>1777</v>
      </c>
      <c r="B1930" t="s">
        <v>4801</v>
      </c>
      <c r="C1930" t="s">
        <v>1776</v>
      </c>
      <c r="D1930" t="s">
        <v>1777</v>
      </c>
      <c r="E1930" t="s">
        <v>9616</v>
      </c>
      <c r="F1930" t="s">
        <v>7276</v>
      </c>
      <c r="G1930" s="7"/>
      <c r="H1930" s="7"/>
      <c r="I1930" s="7"/>
      <c r="J1930" s="7">
        <v>77.319550000000007</v>
      </c>
      <c r="K1930" s="7">
        <v>75.775763999999995</v>
      </c>
      <c r="L1930" s="7">
        <v>80.671971999999997</v>
      </c>
      <c r="M1930" s="7">
        <v>85.173119</v>
      </c>
      <c r="N1930" s="7">
        <v>82.634824999999992</v>
      </c>
      <c r="O1930" s="7">
        <v>79.275811000000004</v>
      </c>
      <c r="P1930" s="7">
        <v>81.558396999999999</v>
      </c>
      <c r="Q1930" s="7">
        <v>78.445452000000003</v>
      </c>
      <c r="R1930" s="7">
        <v>80.753262000000007</v>
      </c>
    </row>
    <row r="1931" spans="1:18" hidden="1" x14ac:dyDescent="0.35">
      <c r="A1931" s="34" t="s">
        <v>10019</v>
      </c>
      <c r="B1931" t="s">
        <v>4801</v>
      </c>
      <c r="C1931" t="s">
        <v>2571</v>
      </c>
      <c r="D1931" t="s">
        <v>10019</v>
      </c>
      <c r="E1931" t="s">
        <v>9616</v>
      </c>
      <c r="F1931" t="s">
        <v>7276</v>
      </c>
      <c r="G1931" s="7">
        <v>194.09246999999999</v>
      </c>
      <c r="H1931" s="7">
        <v>194.869778</v>
      </c>
      <c r="I1931" s="7">
        <v>177.58370300000001</v>
      </c>
      <c r="J1931" s="7">
        <v>97.396647000000002</v>
      </c>
      <c r="K1931" s="7">
        <v>70.578277</v>
      </c>
      <c r="L1931" s="7">
        <v>20.923625000000001</v>
      </c>
      <c r="M1931" s="7">
        <v>12.571809</v>
      </c>
      <c r="N1931" s="7">
        <v>11.382486</v>
      </c>
      <c r="O1931" s="7">
        <v>11.393512000000001</v>
      </c>
      <c r="P1931" s="7">
        <v>13.995177</v>
      </c>
      <c r="Q1931" s="7">
        <v>18.123794999999998</v>
      </c>
      <c r="R1931" s="7">
        <v>67.025069000000002</v>
      </c>
    </row>
    <row r="1932" spans="1:18" hidden="1" x14ac:dyDescent="0.35">
      <c r="A1932" s="34" t="s">
        <v>10021</v>
      </c>
      <c r="B1932" t="s">
        <v>4801</v>
      </c>
      <c r="C1932" t="s">
        <v>2755</v>
      </c>
      <c r="D1932" t="s">
        <v>10021</v>
      </c>
      <c r="E1932" t="s">
        <v>9616</v>
      </c>
      <c r="F1932" t="s">
        <v>7276</v>
      </c>
      <c r="G1932" s="7">
        <v>3.5325000000000002</v>
      </c>
      <c r="H1932" s="7">
        <v>3.3013349999999999</v>
      </c>
      <c r="I1932" s="7">
        <v>5.2671599999999996</v>
      </c>
      <c r="J1932" s="7">
        <v>4.8468599999999995</v>
      </c>
      <c r="K1932" s="7">
        <v>4.8377250000000007</v>
      </c>
      <c r="L1932" s="7">
        <v>4.3707600000000006</v>
      </c>
      <c r="M1932" s="7">
        <v>5.1127650000000004</v>
      </c>
      <c r="N1932" s="7">
        <v>4.3883549999999998</v>
      </c>
      <c r="O1932" s="7">
        <v>3.7783800000000003</v>
      </c>
      <c r="P1932" s="7">
        <v>4.1961149999999998</v>
      </c>
      <c r="Q1932" s="7">
        <v>4.0136399999999997</v>
      </c>
      <c r="R1932" s="7">
        <v>3.8849849999999999</v>
      </c>
    </row>
    <row r="1933" spans="1:18" hidden="1" x14ac:dyDescent="0.35">
      <c r="A1933" s="34" t="s">
        <v>2850</v>
      </c>
      <c r="B1933" t="s">
        <v>4801</v>
      </c>
      <c r="C1933" t="s">
        <v>2849</v>
      </c>
      <c r="D1933" t="s">
        <v>2850</v>
      </c>
      <c r="E1933" t="s">
        <v>9621</v>
      </c>
      <c r="F1933" t="s">
        <v>7276</v>
      </c>
      <c r="G1933" s="7">
        <v>276.797504</v>
      </c>
      <c r="H1933" s="7">
        <v>260.16491500000001</v>
      </c>
      <c r="I1933" s="7">
        <v>333.84253000000001</v>
      </c>
      <c r="J1933" s="7">
        <v>340.06061200000005</v>
      </c>
      <c r="K1933" s="7">
        <v>403.23666499999996</v>
      </c>
      <c r="L1933" s="7">
        <v>385.35857900000002</v>
      </c>
      <c r="M1933" s="7">
        <v>438.85399000000001</v>
      </c>
      <c r="N1933" s="7">
        <v>353.221611</v>
      </c>
      <c r="O1933" s="7">
        <v>347.279697</v>
      </c>
      <c r="P1933" s="7">
        <v>426.009074</v>
      </c>
      <c r="Q1933" s="7">
        <v>346.80667800000003</v>
      </c>
      <c r="R1933" s="7">
        <v>193.22145699999999</v>
      </c>
    </row>
    <row r="1934" spans="1:18" hidden="1" x14ac:dyDescent="0.35">
      <c r="A1934" s="34" t="s">
        <v>117</v>
      </c>
      <c r="B1934" t="s">
        <v>4801</v>
      </c>
      <c r="C1934" t="s">
        <v>118</v>
      </c>
      <c r="D1934" t="s">
        <v>117</v>
      </c>
      <c r="E1934" t="s">
        <v>9675</v>
      </c>
      <c r="F1934" t="s">
        <v>7276</v>
      </c>
      <c r="G1934" s="7">
        <v>63.582000000000001</v>
      </c>
      <c r="H1934" s="7">
        <v>56.785199999999996</v>
      </c>
      <c r="I1934" s="7">
        <v>55.583280000000002</v>
      </c>
      <c r="J1934" s="7">
        <v>56.277120000000004</v>
      </c>
      <c r="K1934" s="7">
        <v>61.616639999999997</v>
      </c>
      <c r="L1934" s="7">
        <v>57.252720000000004</v>
      </c>
      <c r="M1934" s="7"/>
      <c r="N1934" s="7"/>
      <c r="O1934" s="7"/>
      <c r="P1934" s="7"/>
      <c r="Q1934" s="7"/>
      <c r="R1934" s="7"/>
    </row>
    <row r="1935" spans="1:18" hidden="1" x14ac:dyDescent="0.35">
      <c r="A1935" s="34" t="s">
        <v>117</v>
      </c>
      <c r="B1935" t="s">
        <v>4801</v>
      </c>
      <c r="C1935" t="s">
        <v>118</v>
      </c>
      <c r="D1935" t="s">
        <v>117</v>
      </c>
      <c r="E1935" t="s">
        <v>9615</v>
      </c>
      <c r="F1935" t="s">
        <v>7276</v>
      </c>
      <c r="G1935" s="7"/>
      <c r="H1935" s="7"/>
      <c r="I1935" s="7"/>
      <c r="J1935" s="7"/>
      <c r="K1935" s="7"/>
      <c r="L1935" s="7"/>
      <c r="M1935" s="7">
        <v>59.949120000000001</v>
      </c>
      <c r="N1935" s="7">
        <v>59.655839999999998</v>
      </c>
      <c r="O1935" s="7">
        <v>55.227359999999997</v>
      </c>
      <c r="P1935" s="7">
        <v>56.406480000000002</v>
      </c>
      <c r="Q1935" s="7">
        <v>55.386000000000003</v>
      </c>
      <c r="R1935" s="7">
        <v>59.82432</v>
      </c>
    </row>
    <row r="1936" spans="1:18" hidden="1" x14ac:dyDescent="0.35">
      <c r="A1936" s="34" t="s">
        <v>10024</v>
      </c>
      <c r="B1936" t="s">
        <v>4802</v>
      </c>
      <c r="C1936" t="s">
        <v>4713</v>
      </c>
      <c r="D1936" t="s">
        <v>10024</v>
      </c>
      <c r="E1936" t="s">
        <v>10013</v>
      </c>
      <c r="F1936" t="s">
        <v>4588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</row>
    <row r="1937" spans="1:18" hidden="1" x14ac:dyDescent="0.35">
      <c r="A1937" s="34" t="s">
        <v>10173</v>
      </c>
      <c r="B1937" t="s">
        <v>4803</v>
      </c>
      <c r="C1937" t="s">
        <v>920</v>
      </c>
      <c r="D1937" t="s">
        <v>10173</v>
      </c>
      <c r="E1937" t="s">
        <v>9989</v>
      </c>
      <c r="F1937" t="s">
        <v>7276</v>
      </c>
      <c r="G1937" s="7">
        <v>425.92856399999999</v>
      </c>
      <c r="H1937" s="7">
        <v>400.35809699999999</v>
      </c>
      <c r="I1937" s="7">
        <v>409.47951499999999</v>
      </c>
      <c r="J1937" s="7">
        <v>396.61672199999998</v>
      </c>
      <c r="K1937" s="7">
        <v>428.85079500000001</v>
      </c>
      <c r="L1937" s="7">
        <v>436.867637</v>
      </c>
      <c r="M1937" s="7">
        <v>443.06225699999999</v>
      </c>
      <c r="N1937" s="7">
        <v>379.61017900000002</v>
      </c>
      <c r="O1937" s="7">
        <v>343.83987000000002</v>
      </c>
      <c r="P1937" s="7">
        <v>400.44647700000002</v>
      </c>
      <c r="Q1937" s="7">
        <v>456.95897499999995</v>
      </c>
      <c r="R1937" s="7">
        <v>508.99444699999998</v>
      </c>
    </row>
    <row r="1938" spans="1:18" hidden="1" x14ac:dyDescent="0.35">
      <c r="A1938" s="34" t="s">
        <v>10175</v>
      </c>
      <c r="B1938" t="s">
        <v>4803</v>
      </c>
      <c r="C1938" t="s">
        <v>10174</v>
      </c>
      <c r="D1938" t="s">
        <v>10175</v>
      </c>
      <c r="E1938" t="s">
        <v>9618</v>
      </c>
      <c r="F1938" t="s">
        <v>7276</v>
      </c>
      <c r="G1938" s="7"/>
      <c r="H1938" s="7"/>
      <c r="I1938" s="7"/>
      <c r="J1938" s="7">
        <v>128.19059899999999</v>
      </c>
      <c r="K1938" s="7">
        <v>163.294275</v>
      </c>
      <c r="L1938" s="7">
        <v>189.72045</v>
      </c>
      <c r="M1938" s="7">
        <v>187.62277499999999</v>
      </c>
      <c r="N1938" s="7">
        <v>184.02472500000002</v>
      </c>
      <c r="O1938" s="7">
        <v>175.48050000000001</v>
      </c>
      <c r="P1938" s="7">
        <v>154.54499999999999</v>
      </c>
      <c r="Q1938" s="7">
        <v>96.050475000000006</v>
      </c>
      <c r="R1938" s="7">
        <v>75.155774999999991</v>
      </c>
    </row>
    <row r="1939" spans="1:18" hidden="1" x14ac:dyDescent="0.35">
      <c r="A1939" s="34" t="s">
        <v>10175</v>
      </c>
      <c r="B1939" t="s">
        <v>4803</v>
      </c>
      <c r="C1939" t="s">
        <v>10174</v>
      </c>
      <c r="D1939" t="s">
        <v>10175</v>
      </c>
      <c r="E1939" t="s">
        <v>4592</v>
      </c>
      <c r="F1939" t="s">
        <v>7276</v>
      </c>
      <c r="G1939" s="7">
        <v>33.346874999999997</v>
      </c>
      <c r="H1939" s="7">
        <v>29.562075</v>
      </c>
      <c r="I1939" s="7">
        <v>60.207525000000004</v>
      </c>
      <c r="J1939" s="7"/>
      <c r="K1939" s="7"/>
      <c r="L1939" s="7"/>
      <c r="M1939" s="7"/>
      <c r="N1939" s="7"/>
      <c r="O1939" s="7"/>
      <c r="P1939" s="7"/>
      <c r="Q1939" s="7"/>
      <c r="R1939" s="7"/>
    </row>
    <row r="1940" spans="1:18" hidden="1" x14ac:dyDescent="0.35">
      <c r="A1940" s="34" t="s">
        <v>6704</v>
      </c>
      <c r="B1940" t="s">
        <v>4803</v>
      </c>
      <c r="C1940" t="s">
        <v>6703</v>
      </c>
      <c r="D1940" t="s">
        <v>6704</v>
      </c>
      <c r="E1940" t="s">
        <v>9616</v>
      </c>
      <c r="F1940" t="s">
        <v>7276</v>
      </c>
      <c r="G1940" s="7">
        <v>86.794252</v>
      </c>
      <c r="H1940" s="7">
        <v>93.031157999999991</v>
      </c>
      <c r="I1940" s="7">
        <v>77.908783</v>
      </c>
      <c r="J1940" s="7">
        <v>77.876907000000003</v>
      </c>
      <c r="K1940" s="7">
        <v>87.181946999999994</v>
      </c>
      <c r="L1940" s="7">
        <v>83.211933999999999</v>
      </c>
      <c r="M1940" s="7">
        <v>91.068633000000005</v>
      </c>
      <c r="N1940" s="7">
        <v>75.220073999999997</v>
      </c>
      <c r="O1940" s="7">
        <v>73.665334000000001</v>
      </c>
      <c r="P1940" s="7">
        <v>94.085316999999989</v>
      </c>
      <c r="Q1940" s="7">
        <v>94.950339999999997</v>
      </c>
      <c r="R1940" s="7">
        <v>63.529516999999998</v>
      </c>
    </row>
    <row r="1941" spans="1:18" hidden="1" x14ac:dyDescent="0.35">
      <c r="A1941" s="34" t="s">
        <v>4805</v>
      </c>
      <c r="B1941" t="s">
        <v>4803</v>
      </c>
      <c r="C1941" t="s">
        <v>4804</v>
      </c>
      <c r="D1941" t="s">
        <v>4805</v>
      </c>
      <c r="E1941" t="s">
        <v>9618</v>
      </c>
      <c r="F1941" t="s">
        <v>7276</v>
      </c>
      <c r="G1941" s="7">
        <v>77.625984000000003</v>
      </c>
      <c r="H1941" s="7">
        <v>69.357355999999996</v>
      </c>
      <c r="I1941" s="7">
        <v>102.01032799999999</v>
      </c>
      <c r="J1941" s="7">
        <v>101.317652</v>
      </c>
      <c r="K1941" s="7">
        <v>104.725916</v>
      </c>
      <c r="L1941" s="7">
        <v>97.017558999999991</v>
      </c>
      <c r="M1941" s="7">
        <v>106.48670600000001</v>
      </c>
      <c r="N1941" s="7">
        <v>103.382606</v>
      </c>
      <c r="O1941" s="7">
        <v>95.474418999999997</v>
      </c>
      <c r="P1941" s="7">
        <v>104.80533800000001</v>
      </c>
      <c r="Q1941" s="7">
        <v>101.01099400000001</v>
      </c>
      <c r="R1941" s="7">
        <v>108.125944</v>
      </c>
    </row>
    <row r="1942" spans="1:18" hidden="1" x14ac:dyDescent="0.35">
      <c r="A1942" s="34" t="s">
        <v>10176</v>
      </c>
      <c r="B1942" t="s">
        <v>4803</v>
      </c>
      <c r="C1942" t="s">
        <v>1786</v>
      </c>
      <c r="D1942" t="s">
        <v>10176</v>
      </c>
      <c r="E1942" t="s">
        <v>9613</v>
      </c>
      <c r="F1942" t="s">
        <v>7276</v>
      </c>
      <c r="G1942" s="7">
        <v>124.48053200000001</v>
      </c>
      <c r="H1942" s="7">
        <v>118.96527999999999</v>
      </c>
      <c r="I1942" s="7">
        <v>116.43462600000001</v>
      </c>
      <c r="J1942" s="7">
        <v>102.19895200000001</v>
      </c>
      <c r="K1942" s="7">
        <v>89.855285000000009</v>
      </c>
      <c r="L1942" s="7">
        <v>86.10974499999999</v>
      </c>
      <c r="M1942" s="7">
        <v>86.310187999999997</v>
      </c>
      <c r="N1942" s="7">
        <v>89.405362999999994</v>
      </c>
      <c r="O1942" s="7">
        <v>97.071413000000007</v>
      </c>
      <c r="P1942" s="7">
        <v>112.77436900000001</v>
      </c>
      <c r="Q1942" s="7">
        <v>117.109425</v>
      </c>
      <c r="R1942" s="7">
        <v>136.27304999999998</v>
      </c>
    </row>
    <row r="1943" spans="1:18" hidden="1" x14ac:dyDescent="0.35">
      <c r="A1943" s="34" t="s">
        <v>6628</v>
      </c>
      <c r="B1943" t="s">
        <v>4803</v>
      </c>
      <c r="C1943" t="s">
        <v>6627</v>
      </c>
      <c r="D1943" t="s">
        <v>6628</v>
      </c>
      <c r="E1943" t="s">
        <v>9618</v>
      </c>
      <c r="F1943" t="s">
        <v>7276</v>
      </c>
      <c r="G1943" s="7"/>
      <c r="H1943" s="7"/>
      <c r="I1943" s="7"/>
      <c r="J1943" s="7"/>
      <c r="K1943" s="7"/>
      <c r="L1943" s="7"/>
      <c r="M1943" s="7">
        <v>27.579502000000002</v>
      </c>
      <c r="N1943" s="7">
        <v>25.306887</v>
      </c>
      <c r="O1943" s="7">
        <v>59.536284000000002</v>
      </c>
      <c r="P1943" s="7">
        <v>47.350550000000005</v>
      </c>
      <c r="Q1943" s="7">
        <v>445.94239600000003</v>
      </c>
      <c r="R1943" s="7">
        <v>735.61710600000004</v>
      </c>
    </row>
    <row r="1944" spans="1:18" hidden="1" x14ac:dyDescent="0.35">
      <c r="A1944" s="34" t="s">
        <v>6628</v>
      </c>
      <c r="B1944" t="s">
        <v>4803</v>
      </c>
      <c r="C1944" t="s">
        <v>6627</v>
      </c>
      <c r="D1944" t="s">
        <v>6628</v>
      </c>
      <c r="E1944" t="s">
        <v>4592</v>
      </c>
      <c r="F1944" t="s">
        <v>7276</v>
      </c>
      <c r="G1944" s="7"/>
      <c r="H1944" s="7"/>
      <c r="I1944" s="7">
        <v>125.120847</v>
      </c>
      <c r="J1944" s="7">
        <v>165.72543400000001</v>
      </c>
      <c r="K1944" s="7">
        <v>111.23194599999999</v>
      </c>
      <c r="L1944" s="7">
        <v>31.693225999999999</v>
      </c>
      <c r="M1944" s="7"/>
      <c r="N1944" s="7"/>
      <c r="O1944" s="7"/>
      <c r="P1944" s="7"/>
      <c r="Q1944" s="7"/>
      <c r="R1944" s="7"/>
    </row>
    <row r="1945" spans="1:18" hidden="1" x14ac:dyDescent="0.35">
      <c r="A1945" s="34" t="s">
        <v>10177</v>
      </c>
      <c r="B1945" t="s">
        <v>4803</v>
      </c>
      <c r="C1945" t="s">
        <v>1865</v>
      </c>
      <c r="D1945" t="s">
        <v>10177</v>
      </c>
      <c r="E1945" t="s">
        <v>9616</v>
      </c>
      <c r="F1945" t="s">
        <v>7276</v>
      </c>
      <c r="G1945" s="7">
        <v>330.70732500000003</v>
      </c>
      <c r="H1945" s="7">
        <v>280.36747499999996</v>
      </c>
      <c r="I1945" s="7">
        <v>311.1558</v>
      </c>
      <c r="J1945" s="7">
        <v>269.96520099999998</v>
      </c>
      <c r="K1945" s="7">
        <v>291.19027500000004</v>
      </c>
      <c r="L1945" s="7">
        <v>283.99717499999997</v>
      </c>
      <c r="M1945" s="7">
        <v>324.73424999999997</v>
      </c>
      <c r="N1945" s="7">
        <v>293.29740000000004</v>
      </c>
      <c r="O1945" s="7">
        <v>252.95985000000002</v>
      </c>
      <c r="P1945" s="7">
        <v>280.77892500000002</v>
      </c>
      <c r="Q1945" s="7">
        <v>245.79929999999999</v>
      </c>
      <c r="R1945" s="7">
        <v>249.85612499999999</v>
      </c>
    </row>
    <row r="1946" spans="1:18" hidden="1" x14ac:dyDescent="0.35">
      <c r="A1946" s="34" t="s">
        <v>10126</v>
      </c>
      <c r="B1946" t="s">
        <v>4803</v>
      </c>
      <c r="C1946" t="s">
        <v>2025</v>
      </c>
      <c r="D1946" t="s">
        <v>10126</v>
      </c>
      <c r="E1946" t="s">
        <v>9616</v>
      </c>
      <c r="F1946" t="s">
        <v>7276</v>
      </c>
      <c r="G1946" s="7">
        <v>109.746978</v>
      </c>
      <c r="H1946" s="7">
        <v>105.249768</v>
      </c>
      <c r="I1946" s="7">
        <v>143.52212</v>
      </c>
      <c r="J1946" s="7">
        <v>76.232651000000004</v>
      </c>
      <c r="K1946" s="7">
        <v>71.28221400000001</v>
      </c>
      <c r="L1946" s="7">
        <v>99.932892999999993</v>
      </c>
      <c r="M1946" s="7">
        <v>103.761657</v>
      </c>
      <c r="N1946" s="7">
        <v>67.303246000000001</v>
      </c>
      <c r="O1946" s="7">
        <v>60.154711000000006</v>
      </c>
      <c r="P1946" s="7">
        <v>95.504176999999999</v>
      </c>
      <c r="Q1946" s="7">
        <v>105.197439</v>
      </c>
      <c r="R1946" s="7">
        <v>112.40408199999999</v>
      </c>
    </row>
    <row r="1947" spans="1:18" hidden="1" x14ac:dyDescent="0.35">
      <c r="A1947" s="34" t="s">
        <v>2776</v>
      </c>
      <c r="B1947" t="s">
        <v>4803</v>
      </c>
      <c r="C1947" t="s">
        <v>2775</v>
      </c>
      <c r="D1947" t="s">
        <v>2776</v>
      </c>
      <c r="E1947" t="s">
        <v>4591</v>
      </c>
      <c r="F1947" t="s">
        <v>7276</v>
      </c>
      <c r="G1947" s="7">
        <v>247.581817</v>
      </c>
      <c r="H1947" s="7">
        <v>214.101945</v>
      </c>
      <c r="I1947" s="7">
        <v>246.973648</v>
      </c>
      <c r="J1947" s="7">
        <v>254.79252100000002</v>
      </c>
      <c r="K1947" s="7">
        <v>238.831973</v>
      </c>
      <c r="L1947" s="7">
        <v>241.04754199999999</v>
      </c>
      <c r="M1947" s="7">
        <v>268.11647999999997</v>
      </c>
      <c r="N1947" s="7">
        <v>236.955085</v>
      </c>
      <c r="O1947" s="7">
        <v>244.511448</v>
      </c>
      <c r="P1947" s="7">
        <v>243.156498</v>
      </c>
      <c r="Q1947" s="7">
        <v>228.222566</v>
      </c>
      <c r="R1947" s="7">
        <v>251.26324700000001</v>
      </c>
    </row>
    <row r="1948" spans="1:18" hidden="1" x14ac:dyDescent="0.35">
      <c r="A1948" s="34" t="s">
        <v>10178</v>
      </c>
      <c r="B1948" t="s">
        <v>4803</v>
      </c>
      <c r="C1948" t="s">
        <v>2994</v>
      </c>
      <c r="D1948" t="s">
        <v>10178</v>
      </c>
      <c r="E1948" t="s">
        <v>9615</v>
      </c>
      <c r="F1948" t="s">
        <v>7276</v>
      </c>
      <c r="G1948" s="7">
        <v>94.157250000000005</v>
      </c>
      <c r="H1948" s="7">
        <v>98.477249999999998</v>
      </c>
      <c r="I1948" s="7">
        <v>90.497550000000004</v>
      </c>
      <c r="J1948" s="7">
        <v>57.031649999999999</v>
      </c>
      <c r="K1948" s="7">
        <v>23.510099999999998</v>
      </c>
      <c r="L1948" s="7">
        <v>14.0364</v>
      </c>
      <c r="M1948" s="7">
        <v>12.650549999999999</v>
      </c>
      <c r="N1948" s="7">
        <v>11.6274</v>
      </c>
      <c r="O1948" s="7">
        <v>14.629350000000001</v>
      </c>
      <c r="P1948" s="7">
        <v>44.248949999999994</v>
      </c>
      <c r="Q1948" s="7">
        <v>106.3986</v>
      </c>
      <c r="R1948" s="7">
        <v>111.44895</v>
      </c>
    </row>
    <row r="1949" spans="1:18" hidden="1" x14ac:dyDescent="0.35">
      <c r="A1949" s="34" t="s">
        <v>3106</v>
      </c>
      <c r="B1949" t="s">
        <v>4803</v>
      </c>
      <c r="C1949" t="s">
        <v>3105</v>
      </c>
      <c r="D1949" t="s">
        <v>3106</v>
      </c>
      <c r="E1949" t="s">
        <v>9615</v>
      </c>
      <c r="F1949" t="s">
        <v>7276</v>
      </c>
      <c r="G1949" s="7">
        <v>69.193950000000001</v>
      </c>
      <c r="H1949" s="7">
        <v>60.640650000000001</v>
      </c>
      <c r="I1949" s="7">
        <v>63.769649999999999</v>
      </c>
      <c r="J1949" s="7">
        <v>63.660449999999997</v>
      </c>
      <c r="K1949" s="7">
        <v>71.955449999999999</v>
      </c>
      <c r="L1949" s="7">
        <v>79.872450000000001</v>
      </c>
      <c r="M1949" s="7">
        <v>78.511649999999989</v>
      </c>
      <c r="N1949" s="7">
        <v>72.402749999999997</v>
      </c>
      <c r="O1949" s="7">
        <v>64.147649999999999</v>
      </c>
      <c r="P1949" s="7">
        <v>63.550199999999997</v>
      </c>
      <c r="Q1949" s="7">
        <v>61.388249999999999</v>
      </c>
      <c r="R1949" s="7">
        <v>66.271799999999999</v>
      </c>
    </row>
    <row r="1950" spans="1:18" hidden="1" x14ac:dyDescent="0.35">
      <c r="A1950" s="34" t="s">
        <v>3121</v>
      </c>
      <c r="B1950" t="s">
        <v>4803</v>
      </c>
      <c r="C1950" t="s">
        <v>3120</v>
      </c>
      <c r="D1950" t="s">
        <v>3121</v>
      </c>
      <c r="E1950" t="s">
        <v>9616</v>
      </c>
      <c r="F1950" t="s">
        <v>7276</v>
      </c>
      <c r="G1950" s="7">
        <v>254.97985</v>
      </c>
      <c r="H1950" s="7">
        <v>208.08423099999999</v>
      </c>
      <c r="I1950" s="7">
        <v>271.83273599999995</v>
      </c>
      <c r="J1950" s="7">
        <v>248.770928</v>
      </c>
      <c r="K1950" s="7">
        <v>270.89183600000001</v>
      </c>
      <c r="L1950" s="7">
        <v>268.55848400000002</v>
      </c>
      <c r="M1950" s="7">
        <v>321.13295400000004</v>
      </c>
      <c r="N1950" s="7">
        <v>337.01562800000005</v>
      </c>
      <c r="O1950" s="7">
        <v>304.85551799999996</v>
      </c>
      <c r="P1950" s="7">
        <v>324.26478300000002</v>
      </c>
      <c r="Q1950" s="7">
        <v>311.80815000000001</v>
      </c>
      <c r="R1950" s="7">
        <v>227.06653700000001</v>
      </c>
    </row>
    <row r="1951" spans="1:18" hidden="1" x14ac:dyDescent="0.35">
      <c r="A1951" s="34" t="s">
        <v>485</v>
      </c>
      <c r="B1951" t="s">
        <v>4806</v>
      </c>
      <c r="C1951" t="s">
        <v>484</v>
      </c>
      <c r="D1951" t="s">
        <v>485</v>
      </c>
      <c r="E1951" t="s">
        <v>9616</v>
      </c>
      <c r="F1951" t="s">
        <v>4588</v>
      </c>
      <c r="G1951" s="7">
        <v>308.58809499999995</v>
      </c>
      <c r="H1951" s="7">
        <v>0</v>
      </c>
      <c r="I1951" s="7">
        <v>277.34453499999995</v>
      </c>
      <c r="J1951" s="7">
        <v>336.25287600000001</v>
      </c>
      <c r="K1951" s="7">
        <v>199.55694599999998</v>
      </c>
      <c r="L1951" s="7">
        <v>284.92788400000001</v>
      </c>
      <c r="M1951" s="7">
        <v>316.81258000000003</v>
      </c>
      <c r="N1951" s="7">
        <v>176.59318599999997</v>
      </c>
      <c r="O1951" s="7">
        <v>174.19816699999998</v>
      </c>
      <c r="P1951" s="7">
        <v>188.987357</v>
      </c>
      <c r="Q1951" s="7">
        <v>129.597059</v>
      </c>
      <c r="R1951" s="7">
        <v>101.280226</v>
      </c>
    </row>
    <row r="1952" spans="1:18" hidden="1" x14ac:dyDescent="0.35">
      <c r="A1952" s="34" t="s">
        <v>115</v>
      </c>
      <c r="B1952" t="s">
        <v>4807</v>
      </c>
      <c r="C1952" t="s">
        <v>4602</v>
      </c>
      <c r="D1952" t="s">
        <v>115</v>
      </c>
      <c r="E1952" t="s">
        <v>9688</v>
      </c>
      <c r="F1952" t="s">
        <v>4588</v>
      </c>
      <c r="G1952" s="7">
        <v>8837.4809602463502</v>
      </c>
      <c r="H1952" s="7">
        <v>6293.1108286393901</v>
      </c>
      <c r="I1952" s="7">
        <v>5045.7865916100209</v>
      </c>
      <c r="J1952" s="7">
        <v>3557.0540955530537</v>
      </c>
      <c r="K1952" s="7">
        <v>5465.1679239999994</v>
      </c>
      <c r="L1952" s="7">
        <v>3110.2615289999999</v>
      </c>
      <c r="M1952" s="7">
        <v>2306.5638779999999</v>
      </c>
      <c r="N1952" s="7">
        <v>4795.8748150000001</v>
      </c>
      <c r="O1952" s="7">
        <v>4766.7192920000007</v>
      </c>
      <c r="P1952" s="7">
        <v>5127.5073619999994</v>
      </c>
      <c r="Q1952" s="7">
        <v>5487.9384800000007</v>
      </c>
      <c r="R1952" s="7">
        <v>5571.1843439999993</v>
      </c>
    </row>
    <row r="1953" spans="1:18" hidden="1" x14ac:dyDescent="0.35">
      <c r="A1953" s="34" t="s">
        <v>115</v>
      </c>
      <c r="B1953" t="s">
        <v>4807</v>
      </c>
      <c r="C1953" t="s">
        <v>4602</v>
      </c>
      <c r="D1953" t="s">
        <v>115</v>
      </c>
      <c r="E1953" t="s">
        <v>9689</v>
      </c>
      <c r="F1953" t="s">
        <v>4588</v>
      </c>
      <c r="G1953" s="7">
        <v>16441.760091404929</v>
      </c>
      <c r="H1953" s="7">
        <v>11741.796169260902</v>
      </c>
      <c r="I1953" s="7">
        <v>12074.971708902656</v>
      </c>
      <c r="J1953" s="7">
        <v>11620.607544593759</v>
      </c>
      <c r="K1953" s="7">
        <v>17241.872765</v>
      </c>
      <c r="L1953" s="7">
        <v>12633.765148</v>
      </c>
      <c r="M1953" s="7">
        <v>6814.592678</v>
      </c>
      <c r="N1953" s="7">
        <v>11299.424418999999</v>
      </c>
      <c r="O1953" s="7">
        <v>13272.822936</v>
      </c>
      <c r="P1953" s="7">
        <v>13659.604982999999</v>
      </c>
      <c r="Q1953" s="7">
        <v>15761.350607999999</v>
      </c>
      <c r="R1953" s="7">
        <v>11660.912366</v>
      </c>
    </row>
    <row r="1954" spans="1:18" hidden="1" x14ac:dyDescent="0.35">
      <c r="A1954" s="34" t="s">
        <v>10179</v>
      </c>
      <c r="B1954" t="s">
        <v>4808</v>
      </c>
      <c r="C1954" t="s">
        <v>828</v>
      </c>
      <c r="D1954" t="s">
        <v>10179</v>
      </c>
      <c r="E1954" t="s">
        <v>9692</v>
      </c>
      <c r="F1954" t="s">
        <v>7276</v>
      </c>
      <c r="G1954" s="7">
        <v>142.13708400000002</v>
      </c>
      <c r="H1954" s="7">
        <v>127.709215</v>
      </c>
      <c r="I1954" s="7">
        <v>119.42437699999999</v>
      </c>
      <c r="J1954" s="7">
        <v>104.323363</v>
      </c>
      <c r="K1954" s="7">
        <v>98.803032999999999</v>
      </c>
      <c r="L1954" s="7">
        <v>33.345991000000005</v>
      </c>
      <c r="M1954" s="7">
        <v>28.638104999999999</v>
      </c>
      <c r="N1954" s="7">
        <v>19.385939999999998</v>
      </c>
      <c r="O1954" s="7">
        <v>65.809195000000003</v>
      </c>
      <c r="P1954" s="7">
        <v>59.774864000000001</v>
      </c>
      <c r="Q1954" s="7">
        <v>88.201861000000008</v>
      </c>
      <c r="R1954" s="7">
        <v>122.29099099999999</v>
      </c>
    </row>
    <row r="1955" spans="1:18" hidden="1" x14ac:dyDescent="0.35">
      <c r="A1955" s="34" t="s">
        <v>1757</v>
      </c>
      <c r="B1955" t="s">
        <v>4808</v>
      </c>
      <c r="C1955" t="s">
        <v>1756</v>
      </c>
      <c r="D1955" t="s">
        <v>1757</v>
      </c>
      <c r="E1955" t="s">
        <v>9615</v>
      </c>
      <c r="F1955" t="s">
        <v>7276</v>
      </c>
      <c r="G1955" s="7">
        <v>84.665700000000001</v>
      </c>
      <c r="H1955" s="7">
        <v>73.849500000000006</v>
      </c>
      <c r="I1955" s="7">
        <v>76.65822</v>
      </c>
      <c r="J1955" s="7">
        <v>69.657060000000001</v>
      </c>
      <c r="K1955" s="7">
        <v>70.220219999999998</v>
      </c>
      <c r="L1955" s="7">
        <v>68.3553</v>
      </c>
      <c r="M1955" s="7">
        <v>73.64076</v>
      </c>
      <c r="N1955" s="7">
        <v>80.727419999999995</v>
      </c>
      <c r="O1955" s="7">
        <v>78.277919999999995</v>
      </c>
      <c r="P1955" s="7">
        <v>82.427880000000002</v>
      </c>
      <c r="Q1955" s="7">
        <v>80.098259999999996</v>
      </c>
      <c r="R1955" s="7">
        <v>95.506199999999993</v>
      </c>
    </row>
    <row r="1956" spans="1:18" hidden="1" x14ac:dyDescent="0.35">
      <c r="A1956" s="34" t="s">
        <v>9724</v>
      </c>
      <c r="B1956" t="s">
        <v>4808</v>
      </c>
      <c r="C1956" t="s">
        <v>104</v>
      </c>
      <c r="D1956" t="s">
        <v>9724</v>
      </c>
      <c r="E1956" t="s">
        <v>9616</v>
      </c>
      <c r="F1956" t="s">
        <v>7276</v>
      </c>
      <c r="G1956" s="7"/>
      <c r="H1956" s="7"/>
      <c r="I1956" s="7"/>
      <c r="J1956" s="7"/>
      <c r="K1956" s="7"/>
      <c r="L1956" s="7"/>
      <c r="M1956" s="7"/>
      <c r="N1956" s="7">
        <v>49.439989999999995</v>
      </c>
      <c r="O1956" s="7">
        <v>47.778700000000001</v>
      </c>
      <c r="P1956" s="7">
        <v>49.439989999999995</v>
      </c>
      <c r="Q1956" s="7">
        <v>47.845151999999999</v>
      </c>
      <c r="R1956" s="7">
        <v>49.439989999999995</v>
      </c>
    </row>
    <row r="1957" spans="1:18" hidden="1" x14ac:dyDescent="0.35">
      <c r="A1957" s="34" t="s">
        <v>264</v>
      </c>
      <c r="B1957" t="s">
        <v>4809</v>
      </c>
      <c r="C1957" t="s">
        <v>263</v>
      </c>
      <c r="D1957" t="s">
        <v>264</v>
      </c>
      <c r="E1957" t="s">
        <v>9653</v>
      </c>
      <c r="F1957" t="s">
        <v>4616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/>
      <c r="N1957" s="7"/>
      <c r="O1957" s="7"/>
      <c r="P1957" s="7"/>
      <c r="Q1957" s="7"/>
      <c r="R1957" s="7"/>
    </row>
    <row r="1958" spans="1:18" hidden="1" x14ac:dyDescent="0.35">
      <c r="A1958" s="34" t="s">
        <v>6506</v>
      </c>
      <c r="B1958" t="s">
        <v>4809</v>
      </c>
      <c r="C1958" t="s">
        <v>522</v>
      </c>
      <c r="D1958" t="s">
        <v>6506</v>
      </c>
      <c r="E1958" t="s">
        <v>9681</v>
      </c>
      <c r="F1958" t="s">
        <v>4616</v>
      </c>
      <c r="G1958" s="7">
        <v>164.7336</v>
      </c>
      <c r="H1958" s="7">
        <v>141.8904</v>
      </c>
      <c r="I1958" s="7">
        <v>167.33328</v>
      </c>
      <c r="J1958" s="7">
        <v>167.74992</v>
      </c>
      <c r="K1958" s="7">
        <v>172.18176</v>
      </c>
      <c r="L1958" s="7">
        <v>165.28128000000001</v>
      </c>
      <c r="M1958" s="7">
        <v>171.78912</v>
      </c>
      <c r="N1958" s="7">
        <v>160.7688</v>
      </c>
      <c r="O1958" s="7">
        <v>158.00495999999998</v>
      </c>
      <c r="P1958" s="7">
        <v>164.08799999999999</v>
      </c>
      <c r="Q1958" s="7">
        <v>155.26992000000001</v>
      </c>
      <c r="R1958" s="7">
        <v>156.12528</v>
      </c>
    </row>
    <row r="1959" spans="1:18" hidden="1" x14ac:dyDescent="0.35">
      <c r="A1959" s="34" t="s">
        <v>650</v>
      </c>
      <c r="B1959" t="s">
        <v>4809</v>
      </c>
      <c r="C1959" t="s">
        <v>649</v>
      </c>
      <c r="D1959" t="s">
        <v>650</v>
      </c>
      <c r="E1959" t="s">
        <v>9653</v>
      </c>
      <c r="F1959" t="s">
        <v>4616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/>
      <c r="N1959" s="7"/>
      <c r="O1959" s="7"/>
      <c r="P1959" s="7"/>
      <c r="Q1959" s="7"/>
      <c r="R1959" s="7"/>
    </row>
    <row r="1960" spans="1:18" hidden="1" x14ac:dyDescent="0.35">
      <c r="A1960" s="34" t="s">
        <v>2122</v>
      </c>
      <c r="B1960" t="s">
        <v>4809</v>
      </c>
      <c r="C1960" t="s">
        <v>2121</v>
      </c>
      <c r="D1960" t="s">
        <v>2122</v>
      </c>
      <c r="E1960" t="s">
        <v>9616</v>
      </c>
      <c r="F1960" t="s">
        <v>4616</v>
      </c>
      <c r="G1960" s="7">
        <v>727.55491600000005</v>
      </c>
      <c r="H1960" s="7">
        <v>657.66816300000005</v>
      </c>
      <c r="I1960" s="7">
        <v>364.439346</v>
      </c>
      <c r="J1960" s="7">
        <v>388.51303799999999</v>
      </c>
      <c r="K1960" s="7">
        <v>355.48346700000002</v>
      </c>
      <c r="L1960" s="7">
        <v>375.02400699999998</v>
      </c>
      <c r="M1960" s="7">
        <v>404.180745</v>
      </c>
      <c r="N1960" s="7">
        <v>369.427299</v>
      </c>
      <c r="O1960" s="7">
        <v>348.03261200000003</v>
      </c>
      <c r="P1960" s="7">
        <v>399.44703599999997</v>
      </c>
      <c r="Q1960" s="7">
        <v>276.22946000000002</v>
      </c>
      <c r="R1960" s="7">
        <v>308.953079</v>
      </c>
    </row>
    <row r="1961" spans="1:18" hidden="1" x14ac:dyDescent="0.35">
      <c r="A1961" s="34" t="s">
        <v>7293</v>
      </c>
      <c r="B1961" t="s">
        <v>4810</v>
      </c>
      <c r="C1961" t="s">
        <v>4639</v>
      </c>
      <c r="D1961" t="s">
        <v>7293</v>
      </c>
      <c r="E1961" t="s">
        <v>4126</v>
      </c>
      <c r="F1961" t="s">
        <v>4588</v>
      </c>
      <c r="G1961" s="7">
        <v>4055.4498966823635</v>
      </c>
      <c r="H1961" s="7">
        <v>3451.0829551099628</v>
      </c>
      <c r="I1961" s="7">
        <v>2917.4709600991555</v>
      </c>
      <c r="J1961" s="7">
        <v>4197.6808782601202</v>
      </c>
      <c r="K1961" s="7">
        <v>4461.5704400000004</v>
      </c>
      <c r="L1961" s="7">
        <v>4209.9790539999995</v>
      </c>
      <c r="M1961" s="7">
        <v>4212.4305020000002</v>
      </c>
      <c r="N1961" s="7">
        <v>4022.770845</v>
      </c>
      <c r="O1961" s="7">
        <v>4076.1190710000001</v>
      </c>
      <c r="P1961" s="7">
        <v>3468.35646</v>
      </c>
      <c r="Q1961" s="7">
        <v>3919.1662489999999</v>
      </c>
      <c r="R1961" s="7">
        <v>4300.9079330000004</v>
      </c>
    </row>
    <row r="1962" spans="1:18" hidden="1" x14ac:dyDescent="0.35">
      <c r="A1962" s="34" t="s">
        <v>6672</v>
      </c>
      <c r="B1962" t="s">
        <v>4811</v>
      </c>
      <c r="C1962" t="s">
        <v>6671</v>
      </c>
      <c r="D1962" t="s">
        <v>6672</v>
      </c>
      <c r="E1962" t="s">
        <v>4591</v>
      </c>
      <c r="F1962" t="s">
        <v>7276</v>
      </c>
      <c r="G1962" s="7">
        <v>117.48275</v>
      </c>
      <c r="H1962" s="7">
        <v>119.41811</v>
      </c>
      <c r="I1962" s="7">
        <v>133.89621</v>
      </c>
      <c r="J1962" s="7">
        <v>130.42925</v>
      </c>
      <c r="K1962" s="7">
        <v>132.16748999999999</v>
      </c>
      <c r="L1962" s="7">
        <v>113.10971000000001</v>
      </c>
      <c r="M1962" s="7">
        <v>117.77479</v>
      </c>
      <c r="N1962" s="7">
        <v>100.58062</v>
      </c>
      <c r="O1962" s="7">
        <v>106.21968</v>
      </c>
      <c r="P1962" s="7">
        <v>125.70355000000001</v>
      </c>
      <c r="Q1962" s="7">
        <v>109.01394000000001</v>
      </c>
      <c r="R1962" s="7">
        <v>109.96615</v>
      </c>
    </row>
    <row r="1963" spans="1:18" hidden="1" x14ac:dyDescent="0.35">
      <c r="A1963" s="34" t="s">
        <v>2389</v>
      </c>
      <c r="B1963" t="s">
        <v>4811</v>
      </c>
      <c r="C1963" t="s">
        <v>2388</v>
      </c>
      <c r="D1963" t="s">
        <v>2389</v>
      </c>
      <c r="E1963" t="s">
        <v>4126</v>
      </c>
      <c r="F1963" t="s">
        <v>7276</v>
      </c>
      <c r="G1963" s="7">
        <v>208.43347</v>
      </c>
      <c r="H1963" s="7">
        <v>180.364204</v>
      </c>
      <c r="I1963" s="7">
        <v>203.941981</v>
      </c>
      <c r="J1963" s="7">
        <v>207.103217</v>
      </c>
      <c r="K1963" s="7">
        <v>215.79064700000001</v>
      </c>
      <c r="L1963" s="7">
        <v>183.87975399999999</v>
      </c>
      <c r="M1963" s="7">
        <v>224.47445199999999</v>
      </c>
      <c r="N1963" s="7">
        <v>187.933515</v>
      </c>
      <c r="O1963" s="7">
        <v>215.90602999999999</v>
      </c>
      <c r="P1963" s="7">
        <v>212.294714</v>
      </c>
      <c r="Q1963" s="7">
        <v>197.19140100000001</v>
      </c>
      <c r="R1963" s="7">
        <v>211.35094899999999</v>
      </c>
    </row>
    <row r="1964" spans="1:18" hidden="1" x14ac:dyDescent="0.35">
      <c r="A1964" s="34" t="s">
        <v>1006</v>
      </c>
      <c r="B1964" t="s">
        <v>4812</v>
      </c>
      <c r="C1964" t="s">
        <v>1005</v>
      </c>
      <c r="D1964" t="s">
        <v>1006</v>
      </c>
      <c r="E1964" t="s">
        <v>9689</v>
      </c>
      <c r="F1964" t="s">
        <v>4588</v>
      </c>
      <c r="G1964" s="7">
        <v>2644.8066100000001</v>
      </c>
      <c r="H1964" s="7">
        <v>2694.6436389999999</v>
      </c>
      <c r="I1964" s="7">
        <v>3718.217815</v>
      </c>
      <c r="J1964" s="7">
        <v>2773.1312579999999</v>
      </c>
      <c r="K1964" s="7">
        <v>2821.7313220000001</v>
      </c>
      <c r="L1964" s="7">
        <v>2679.9175570000002</v>
      </c>
      <c r="M1964" s="7">
        <v>3262.461002</v>
      </c>
      <c r="N1964" s="7">
        <v>2499.1237270000001</v>
      </c>
      <c r="O1964" s="7">
        <v>2652.0394649999998</v>
      </c>
      <c r="P1964" s="7">
        <v>2483.1978319999998</v>
      </c>
      <c r="Q1964" s="7">
        <v>2972.8639640000001</v>
      </c>
      <c r="R1964" s="7">
        <v>3322.4998270000001</v>
      </c>
    </row>
    <row r="1965" spans="1:18" hidden="1" x14ac:dyDescent="0.35">
      <c r="A1965" s="34" t="s">
        <v>890</v>
      </c>
      <c r="B1965" t="s">
        <v>4813</v>
      </c>
      <c r="C1965" t="s">
        <v>889</v>
      </c>
      <c r="D1965" t="s">
        <v>890</v>
      </c>
      <c r="E1965" t="s">
        <v>9616</v>
      </c>
      <c r="F1965" t="s">
        <v>7276</v>
      </c>
      <c r="G1965" s="7">
        <v>23.910150000000002</v>
      </c>
      <c r="H1965" s="7">
        <v>16.050075</v>
      </c>
      <c r="I1965" s="7">
        <v>26.293125</v>
      </c>
      <c r="J1965" s="7">
        <v>24.062249000000001</v>
      </c>
      <c r="K1965" s="7">
        <v>20.525400000000001</v>
      </c>
      <c r="L1965" s="7">
        <v>24.691875</v>
      </c>
      <c r="M1965" s="7">
        <v>22.914224999999998</v>
      </c>
      <c r="N1965" s="7">
        <v>21.876525000000001</v>
      </c>
      <c r="O1965" s="7">
        <v>22.354950000000002</v>
      </c>
      <c r="P1965" s="7">
        <v>26.501999999999999</v>
      </c>
      <c r="Q1965" s="7">
        <v>29.451224999999997</v>
      </c>
      <c r="R1965" s="7">
        <v>0</v>
      </c>
    </row>
    <row r="1966" spans="1:18" hidden="1" x14ac:dyDescent="0.35">
      <c r="A1966" s="34" t="s">
        <v>9647</v>
      </c>
      <c r="B1966" t="s">
        <v>4813</v>
      </c>
      <c r="C1966" t="s">
        <v>987</v>
      </c>
      <c r="D1966" t="s">
        <v>9647</v>
      </c>
      <c r="E1966" t="s">
        <v>4126</v>
      </c>
      <c r="F1966" t="s">
        <v>7276</v>
      </c>
      <c r="G1966" s="7">
        <v>196.274449</v>
      </c>
      <c r="H1966" s="7">
        <v>180.388364</v>
      </c>
      <c r="I1966" s="7">
        <v>192.05976500000003</v>
      </c>
      <c r="J1966" s="7">
        <v>158.53268199999999</v>
      </c>
      <c r="K1966" s="7">
        <v>139.72599199999999</v>
      </c>
      <c r="L1966" s="7">
        <v>133.41445000000002</v>
      </c>
      <c r="M1966" s="7">
        <v>144.037733</v>
      </c>
      <c r="N1966" s="7">
        <v>136.283725</v>
      </c>
      <c r="O1966" s="7">
        <v>136.70076699999998</v>
      </c>
      <c r="P1966" s="7">
        <v>155.568782</v>
      </c>
      <c r="Q1966" s="7">
        <v>158.16637700000001</v>
      </c>
      <c r="R1966" s="7">
        <v>176.590835</v>
      </c>
    </row>
    <row r="1967" spans="1:18" hidden="1" x14ac:dyDescent="0.35">
      <c r="A1967" s="34" t="s">
        <v>991</v>
      </c>
      <c r="B1967" t="s">
        <v>4813</v>
      </c>
      <c r="C1967" t="s">
        <v>990</v>
      </c>
      <c r="D1967" t="s">
        <v>991</v>
      </c>
      <c r="E1967" t="s">
        <v>9622</v>
      </c>
      <c r="F1967" t="s">
        <v>7276</v>
      </c>
      <c r="G1967" s="7">
        <v>310.17527100000001</v>
      </c>
      <c r="H1967" s="7">
        <v>410.26077299999997</v>
      </c>
      <c r="I1967" s="7">
        <v>562.74732700000004</v>
      </c>
      <c r="J1967" s="7">
        <v>424.57968300000005</v>
      </c>
      <c r="K1967" s="7">
        <v>345.06224200000003</v>
      </c>
      <c r="L1967" s="7">
        <v>190.18947399999999</v>
      </c>
      <c r="M1967" s="7">
        <v>200.43771699999999</v>
      </c>
      <c r="N1967" s="7">
        <v>250.64123499999999</v>
      </c>
      <c r="O1967" s="7">
        <v>229.41424699999999</v>
      </c>
      <c r="P1967" s="7">
        <v>285.01978300000002</v>
      </c>
      <c r="Q1967" s="7"/>
      <c r="R1967" s="7"/>
    </row>
    <row r="1968" spans="1:18" hidden="1" x14ac:dyDescent="0.35">
      <c r="A1968" s="34" t="s">
        <v>991</v>
      </c>
      <c r="B1968" t="s">
        <v>4813</v>
      </c>
      <c r="C1968" t="s">
        <v>990</v>
      </c>
      <c r="D1968" t="s">
        <v>991</v>
      </c>
      <c r="E1968" t="s">
        <v>9615</v>
      </c>
      <c r="F1968" t="s">
        <v>7276</v>
      </c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>
        <v>208.193612</v>
      </c>
      <c r="R1968" s="7">
        <v>287.11238199999997</v>
      </c>
    </row>
    <row r="1969" spans="1:18" hidden="1" x14ac:dyDescent="0.35">
      <c r="A1969" s="34" t="s">
        <v>1353</v>
      </c>
      <c r="B1969" t="s">
        <v>4813</v>
      </c>
      <c r="C1969" t="s">
        <v>1352</v>
      </c>
      <c r="D1969" t="s">
        <v>1353</v>
      </c>
      <c r="E1969" t="s">
        <v>9616</v>
      </c>
      <c r="F1969" t="s">
        <v>7276</v>
      </c>
      <c r="G1969" s="7">
        <v>164.47167800000003</v>
      </c>
      <c r="H1969" s="7">
        <v>156.194557</v>
      </c>
      <c r="I1969" s="7">
        <v>167.37617399999999</v>
      </c>
      <c r="J1969" s="7">
        <v>139.04736700000001</v>
      </c>
      <c r="K1969" s="7">
        <v>165.69985399999999</v>
      </c>
      <c r="L1969" s="7">
        <v>190.57704699999999</v>
      </c>
      <c r="M1969" s="7">
        <v>209.19189600000001</v>
      </c>
      <c r="N1969" s="7">
        <v>200.81659400000001</v>
      </c>
      <c r="O1969" s="7">
        <v>205.12545499999999</v>
      </c>
      <c r="P1969" s="7">
        <v>201.38663600000001</v>
      </c>
      <c r="Q1969" s="7">
        <v>187.42720399999999</v>
      </c>
      <c r="R1969" s="7">
        <v>172.721473</v>
      </c>
    </row>
    <row r="1970" spans="1:18" hidden="1" x14ac:dyDescent="0.35">
      <c r="A1970" s="34" t="s">
        <v>1641</v>
      </c>
      <c r="B1970" t="s">
        <v>4813</v>
      </c>
      <c r="C1970" t="s">
        <v>1640</v>
      </c>
      <c r="D1970" t="s">
        <v>1641</v>
      </c>
      <c r="E1970" t="s">
        <v>9692</v>
      </c>
      <c r="F1970" t="s">
        <v>7276</v>
      </c>
      <c r="G1970" s="7">
        <v>327.19658099999998</v>
      </c>
      <c r="H1970" s="7">
        <v>181.807165</v>
      </c>
      <c r="I1970" s="7">
        <v>275.92760800000002</v>
      </c>
      <c r="J1970" s="7">
        <v>260.59393299999999</v>
      </c>
      <c r="K1970" s="7">
        <v>244.585466</v>
      </c>
      <c r="L1970" s="7">
        <v>232.86169899999999</v>
      </c>
      <c r="M1970" s="7">
        <v>273.92621800000001</v>
      </c>
      <c r="N1970" s="7">
        <v>175.35635300000001</v>
      </c>
      <c r="O1970" s="7">
        <v>195.38079500000001</v>
      </c>
      <c r="P1970" s="7">
        <v>209.92854699999998</v>
      </c>
      <c r="Q1970" s="7">
        <v>164.241051</v>
      </c>
      <c r="R1970" s="7">
        <v>161.08579800000001</v>
      </c>
    </row>
    <row r="1971" spans="1:18" hidden="1" x14ac:dyDescent="0.35">
      <c r="A1971" s="34" t="s">
        <v>10078</v>
      </c>
      <c r="B1971" t="s">
        <v>4813</v>
      </c>
      <c r="C1971" t="s">
        <v>130</v>
      </c>
      <c r="D1971" t="s">
        <v>10078</v>
      </c>
      <c r="E1971" t="s">
        <v>4126</v>
      </c>
      <c r="F1971" t="s">
        <v>7276</v>
      </c>
      <c r="G1971" s="7">
        <v>148.30673300000001</v>
      </c>
      <c r="H1971" s="7">
        <v>141.41273099999998</v>
      </c>
      <c r="I1971" s="7">
        <v>185.22431499999999</v>
      </c>
      <c r="J1971" s="7">
        <v>127.50370100000001</v>
      </c>
      <c r="K1971" s="7">
        <v>90.445845000000006</v>
      </c>
      <c r="L1971" s="7">
        <v>87.002606</v>
      </c>
      <c r="M1971" s="7">
        <v>89.607590000000002</v>
      </c>
      <c r="N1971" s="7">
        <v>84.937007999999992</v>
      </c>
      <c r="O1971" s="7">
        <v>77.061396000000002</v>
      </c>
      <c r="P1971" s="7">
        <v>152.60165699999999</v>
      </c>
      <c r="Q1971" s="7">
        <v>145.261629</v>
      </c>
      <c r="R1971" s="7">
        <v>164.336185</v>
      </c>
    </row>
    <row r="1972" spans="1:18" hidden="1" x14ac:dyDescent="0.35">
      <c r="A1972" s="34" t="s">
        <v>10180</v>
      </c>
      <c r="B1972" t="s">
        <v>4813</v>
      </c>
      <c r="C1972" t="s">
        <v>2143</v>
      </c>
      <c r="D1972" t="s">
        <v>10180</v>
      </c>
      <c r="E1972" t="s">
        <v>4126</v>
      </c>
      <c r="F1972" t="s">
        <v>7276</v>
      </c>
      <c r="G1972" s="7">
        <v>130.37885700000001</v>
      </c>
      <c r="H1972" s="7">
        <v>338.36174100000005</v>
      </c>
      <c r="I1972" s="7">
        <v>700.93375500000002</v>
      </c>
      <c r="J1972" s="7">
        <v>563.65752199999997</v>
      </c>
      <c r="K1972" s="7">
        <v>300.42930799999999</v>
      </c>
      <c r="L1972" s="7">
        <v>203.83850799999999</v>
      </c>
      <c r="M1972" s="7">
        <v>174.290324</v>
      </c>
      <c r="N1972" s="7">
        <v>189.77248500000002</v>
      </c>
      <c r="O1972" s="7">
        <v>221.506047</v>
      </c>
      <c r="P1972" s="7">
        <v>208.411033</v>
      </c>
      <c r="Q1972" s="7">
        <v>125.72865900000001</v>
      </c>
      <c r="R1972" s="7">
        <v>202.17747299999999</v>
      </c>
    </row>
    <row r="1973" spans="1:18" hidden="1" x14ac:dyDescent="0.35">
      <c r="A1973" s="34" t="s">
        <v>10180</v>
      </c>
      <c r="B1973" t="s">
        <v>4813</v>
      </c>
      <c r="C1973" t="s">
        <v>2143</v>
      </c>
      <c r="D1973" t="s">
        <v>10180</v>
      </c>
      <c r="E1973" t="s">
        <v>9616</v>
      </c>
      <c r="F1973" t="s">
        <v>7276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/>
      <c r="N1973" s="7"/>
      <c r="O1973" s="7"/>
      <c r="P1973" s="7"/>
      <c r="Q1973" s="7"/>
      <c r="R1973" s="7"/>
    </row>
    <row r="1974" spans="1:18" hidden="1" x14ac:dyDescent="0.35">
      <c r="A1974" s="34" t="s">
        <v>10181</v>
      </c>
      <c r="B1974" t="s">
        <v>4813</v>
      </c>
      <c r="C1974" t="s">
        <v>2259</v>
      </c>
      <c r="D1974" t="s">
        <v>10181</v>
      </c>
      <c r="E1974" t="s">
        <v>9615</v>
      </c>
      <c r="F1974" t="s">
        <v>7276</v>
      </c>
      <c r="G1974" s="7">
        <v>186.96735100000001</v>
      </c>
      <c r="H1974" s="7">
        <v>267.18859499999996</v>
      </c>
      <c r="I1974" s="7">
        <v>793.50300399999992</v>
      </c>
      <c r="J1974" s="7">
        <v>713.31193000000007</v>
      </c>
      <c r="K1974" s="7">
        <v>348.90565600000002</v>
      </c>
      <c r="L1974" s="7">
        <v>271.74700999999999</v>
      </c>
      <c r="M1974" s="7">
        <v>248.48572099999998</v>
      </c>
      <c r="N1974" s="7">
        <v>265.10316700000004</v>
      </c>
      <c r="O1974" s="7">
        <v>196.33026999999998</v>
      </c>
      <c r="P1974" s="7">
        <v>266.719517</v>
      </c>
      <c r="Q1974" s="7">
        <v>246.37168599999998</v>
      </c>
      <c r="R1974" s="7">
        <v>306.99689699999999</v>
      </c>
    </row>
    <row r="1975" spans="1:18" hidden="1" x14ac:dyDescent="0.35">
      <c r="A1975" s="34" t="s">
        <v>100</v>
      </c>
      <c r="B1975" t="s">
        <v>4813</v>
      </c>
      <c r="C1975" t="s">
        <v>101</v>
      </c>
      <c r="D1975" t="s">
        <v>100</v>
      </c>
      <c r="E1975" t="s">
        <v>9622</v>
      </c>
      <c r="F1975" t="s">
        <v>7276</v>
      </c>
      <c r="G1975" s="7">
        <v>79.110887000000005</v>
      </c>
      <c r="H1975" s="7">
        <v>70.106032999999996</v>
      </c>
      <c r="I1975" s="7">
        <v>73.028392999999994</v>
      </c>
      <c r="J1975" s="7">
        <v>61.623135000000005</v>
      </c>
      <c r="K1975" s="7">
        <v>63.934367999999999</v>
      </c>
      <c r="L1975" s="7">
        <v>57.913848999999999</v>
      </c>
      <c r="M1975" s="7">
        <v>59.541593999999996</v>
      </c>
      <c r="N1975" s="7">
        <v>58.398783000000002</v>
      </c>
      <c r="O1975" s="7">
        <v>56.321851000000002</v>
      </c>
      <c r="P1975" s="7">
        <v>64.992374999999996</v>
      </c>
      <c r="Q1975" s="7">
        <v>69.58201600000001</v>
      </c>
      <c r="R1975" s="7">
        <v>76.209876999999992</v>
      </c>
    </row>
    <row r="1976" spans="1:18" hidden="1" x14ac:dyDescent="0.35">
      <c r="A1976" s="34" t="s">
        <v>9665</v>
      </c>
      <c r="B1976" t="s">
        <v>4813</v>
      </c>
      <c r="C1976" t="s">
        <v>2341</v>
      </c>
      <c r="D1976" t="s">
        <v>9665</v>
      </c>
      <c r="E1976" t="s">
        <v>9620</v>
      </c>
      <c r="F1976" t="s">
        <v>7276</v>
      </c>
      <c r="G1976" s="7">
        <v>64.462018999999998</v>
      </c>
      <c r="H1976" s="7">
        <v>61.125039999999998</v>
      </c>
      <c r="I1976" s="7"/>
      <c r="J1976" s="7"/>
      <c r="K1976" s="7"/>
      <c r="L1976" s="7"/>
      <c r="M1976" s="7"/>
      <c r="N1976" s="7"/>
      <c r="O1976" s="7"/>
      <c r="P1976" s="7"/>
      <c r="Q1976" s="7"/>
      <c r="R1976" s="7"/>
    </row>
    <row r="1977" spans="1:18" hidden="1" x14ac:dyDescent="0.35">
      <c r="A1977" s="34" t="s">
        <v>9665</v>
      </c>
      <c r="B1977" t="s">
        <v>4813</v>
      </c>
      <c r="C1977" t="s">
        <v>2341</v>
      </c>
      <c r="D1977" t="s">
        <v>9665</v>
      </c>
      <c r="E1977" t="s">
        <v>4126</v>
      </c>
      <c r="F1977" t="s">
        <v>7276</v>
      </c>
      <c r="G1977" s="7"/>
      <c r="H1977" s="7"/>
      <c r="I1977" s="7">
        <v>66.960031000000001</v>
      </c>
      <c r="J1977" s="7">
        <v>60.132133000000003</v>
      </c>
      <c r="K1977" s="7">
        <v>63.210580999999998</v>
      </c>
      <c r="L1977" s="7">
        <v>61.941237000000001</v>
      </c>
      <c r="M1977" s="7">
        <v>66.987882999999997</v>
      </c>
      <c r="N1977" s="7">
        <v>60.911287999999999</v>
      </c>
      <c r="O1977" s="7">
        <v>57.552928999999999</v>
      </c>
      <c r="P1977" s="7">
        <v>61.318095999999997</v>
      </c>
      <c r="Q1977" s="7">
        <v>58.199743000000005</v>
      </c>
      <c r="R1977" s="7">
        <v>64.070621000000003</v>
      </c>
    </row>
    <row r="1978" spans="1:18" hidden="1" x14ac:dyDescent="0.35">
      <c r="A1978" s="34" t="s">
        <v>2429</v>
      </c>
      <c r="B1978" t="s">
        <v>4813</v>
      </c>
      <c r="C1978" t="s">
        <v>2428</v>
      </c>
      <c r="D1978" t="s">
        <v>2429</v>
      </c>
      <c r="E1978" t="s">
        <v>9616</v>
      </c>
      <c r="F1978" t="s">
        <v>7276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</row>
    <row r="1979" spans="1:18" hidden="1" x14ac:dyDescent="0.35">
      <c r="A1979" s="34" t="s">
        <v>10132</v>
      </c>
      <c r="B1979" t="s">
        <v>4813</v>
      </c>
      <c r="C1979" t="s">
        <v>2563</v>
      </c>
      <c r="D1979" t="s">
        <v>10132</v>
      </c>
      <c r="E1979" t="s">
        <v>9616</v>
      </c>
      <c r="F1979" t="s">
        <v>7276</v>
      </c>
      <c r="G1979" s="7">
        <v>216.323106</v>
      </c>
      <c r="H1979" s="7">
        <v>181.90393499999999</v>
      </c>
      <c r="I1979" s="7">
        <v>171.717659</v>
      </c>
      <c r="J1979" s="7">
        <v>95.957594999999998</v>
      </c>
      <c r="K1979" s="7">
        <v>79.75799099999999</v>
      </c>
      <c r="L1979" s="7">
        <v>66.597685999999996</v>
      </c>
      <c r="M1979" s="7">
        <v>73.421949999999995</v>
      </c>
      <c r="N1979" s="7">
        <v>65.662818999999999</v>
      </c>
      <c r="O1979" s="7">
        <v>58.034805999999996</v>
      </c>
      <c r="P1979" s="7">
        <v>124.893609</v>
      </c>
      <c r="Q1979" s="7">
        <v>187.962332</v>
      </c>
      <c r="R1979" s="7">
        <v>208.00592600000002</v>
      </c>
    </row>
    <row r="1980" spans="1:18" hidden="1" x14ac:dyDescent="0.35">
      <c r="A1980" s="34" t="s">
        <v>3810</v>
      </c>
      <c r="B1980" t="s">
        <v>4813</v>
      </c>
      <c r="C1980" t="s">
        <v>84</v>
      </c>
      <c r="D1980" t="s">
        <v>3810</v>
      </c>
      <c r="E1980" t="s">
        <v>4126</v>
      </c>
      <c r="F1980" t="s">
        <v>7276</v>
      </c>
      <c r="G1980" s="7">
        <v>524.51951699999995</v>
      </c>
      <c r="H1980" s="7">
        <v>650.13609999999994</v>
      </c>
      <c r="I1980" s="7">
        <v>746.45758000000001</v>
      </c>
      <c r="J1980" s="7">
        <v>545.56925799999999</v>
      </c>
      <c r="K1980" s="7">
        <v>330.73600599999997</v>
      </c>
      <c r="L1980" s="7">
        <v>247.91951800000001</v>
      </c>
      <c r="M1980" s="7">
        <v>235.18390500000001</v>
      </c>
      <c r="N1980" s="7">
        <v>241.15462400000001</v>
      </c>
      <c r="O1980" s="7">
        <v>215.09348600000001</v>
      </c>
      <c r="P1980" s="7">
        <v>311.20084700000001</v>
      </c>
      <c r="Q1980" s="7">
        <v>375.15248400000002</v>
      </c>
      <c r="R1980" s="7">
        <v>437.83202399999999</v>
      </c>
    </row>
    <row r="1981" spans="1:18" hidden="1" x14ac:dyDescent="0.35">
      <c r="A1981" s="34" t="s">
        <v>2662</v>
      </c>
      <c r="B1981" t="s">
        <v>4813</v>
      </c>
      <c r="C1981" t="s">
        <v>2661</v>
      </c>
      <c r="D1981" t="s">
        <v>2662</v>
      </c>
      <c r="E1981" t="s">
        <v>9616</v>
      </c>
      <c r="F1981" t="s">
        <v>7276</v>
      </c>
      <c r="G1981" s="7">
        <v>303.542393</v>
      </c>
      <c r="H1981" s="7">
        <v>296.88836700000002</v>
      </c>
      <c r="I1981" s="7">
        <v>345.95978700000001</v>
      </c>
      <c r="J1981" s="7">
        <v>284.70247699999999</v>
      </c>
      <c r="K1981" s="7">
        <v>286.80615699999998</v>
      </c>
      <c r="L1981" s="7">
        <v>293.22364799999997</v>
      </c>
      <c r="M1981" s="7">
        <v>304.56791200000004</v>
      </c>
      <c r="N1981" s="7">
        <v>305.46115100000003</v>
      </c>
      <c r="O1981" s="7">
        <v>281.42260800000003</v>
      </c>
      <c r="P1981" s="7">
        <v>341.348659</v>
      </c>
      <c r="Q1981" s="7">
        <v>328.839563</v>
      </c>
      <c r="R1981" s="7">
        <v>347.88554599999998</v>
      </c>
    </row>
    <row r="1982" spans="1:18" hidden="1" x14ac:dyDescent="0.35">
      <c r="A1982" s="34" t="s">
        <v>10182</v>
      </c>
      <c r="B1982" t="s">
        <v>4813</v>
      </c>
      <c r="C1982" t="s">
        <v>3077</v>
      </c>
      <c r="D1982" t="s">
        <v>10182</v>
      </c>
      <c r="E1982" t="s">
        <v>9616</v>
      </c>
      <c r="F1982" t="s">
        <v>7276</v>
      </c>
      <c r="G1982" s="7">
        <v>2118.81574</v>
      </c>
      <c r="H1982" s="7">
        <v>1994.01703</v>
      </c>
      <c r="I1982" s="7">
        <v>2262.4003259999999</v>
      </c>
      <c r="J1982" s="7">
        <v>2174.5590950000001</v>
      </c>
      <c r="K1982" s="7">
        <v>2095.628318</v>
      </c>
      <c r="L1982" s="7">
        <v>2095.614501</v>
      </c>
      <c r="M1982" s="7">
        <v>2037.6303189999999</v>
      </c>
      <c r="N1982" s="7">
        <v>2252.8615300000001</v>
      </c>
      <c r="O1982" s="7">
        <v>1941.1055419999998</v>
      </c>
      <c r="P1982" s="7">
        <v>2255.078595</v>
      </c>
      <c r="Q1982" s="7">
        <v>2067.252324</v>
      </c>
      <c r="R1982" s="7">
        <v>1948.5483209999998</v>
      </c>
    </row>
    <row r="1983" spans="1:18" hidden="1" x14ac:dyDescent="0.35">
      <c r="A1983" s="34" t="s">
        <v>117</v>
      </c>
      <c r="B1983" t="s">
        <v>4813</v>
      </c>
      <c r="C1983" t="s">
        <v>118</v>
      </c>
      <c r="D1983" t="s">
        <v>117</v>
      </c>
      <c r="E1983" t="s">
        <v>9675</v>
      </c>
      <c r="F1983" t="s">
        <v>7276</v>
      </c>
      <c r="G1983" s="7">
        <v>33.033149999999999</v>
      </c>
      <c r="H1983" s="7">
        <v>30.071400000000001</v>
      </c>
      <c r="I1983" s="7">
        <v>32.957925000000003</v>
      </c>
      <c r="J1983" s="7">
        <v>30.315148000000001</v>
      </c>
      <c r="K1983" s="7">
        <v>29.930174999999998</v>
      </c>
      <c r="L1983" s="7">
        <v>31.245525000000001</v>
      </c>
      <c r="M1983" s="7"/>
      <c r="N1983" s="7"/>
      <c r="O1983" s="7"/>
      <c r="P1983" s="7"/>
      <c r="Q1983" s="7"/>
      <c r="R1983" s="7"/>
    </row>
    <row r="1984" spans="1:18" hidden="1" x14ac:dyDescent="0.35">
      <c r="A1984" s="34" t="s">
        <v>117</v>
      </c>
      <c r="B1984" t="s">
        <v>4813</v>
      </c>
      <c r="C1984" t="s">
        <v>118</v>
      </c>
      <c r="D1984" t="s">
        <v>117</v>
      </c>
      <c r="E1984" t="s">
        <v>9615</v>
      </c>
      <c r="F1984" t="s">
        <v>7276</v>
      </c>
      <c r="G1984" s="7"/>
      <c r="H1984" s="7"/>
      <c r="I1984" s="7"/>
      <c r="J1984" s="7"/>
      <c r="K1984" s="7"/>
      <c r="L1984" s="7"/>
      <c r="M1984" s="7">
        <v>32.279249999999998</v>
      </c>
      <c r="N1984" s="7">
        <v>24.671325</v>
      </c>
      <c r="O1984" s="7">
        <v>23.789925</v>
      </c>
      <c r="P1984" s="7">
        <v>23.994975</v>
      </c>
      <c r="Q1984" s="7">
        <v>23.0382</v>
      </c>
      <c r="R1984" s="7">
        <v>25.43835</v>
      </c>
    </row>
    <row r="1985" spans="1:18" hidden="1" x14ac:dyDescent="0.35">
      <c r="A1985" s="34" t="s">
        <v>3285</v>
      </c>
      <c r="B1985" t="s">
        <v>4813</v>
      </c>
      <c r="C1985" t="s">
        <v>3284</v>
      </c>
      <c r="D1985" t="s">
        <v>3285</v>
      </c>
      <c r="E1985" t="s">
        <v>9611</v>
      </c>
      <c r="F1985" t="s">
        <v>7276</v>
      </c>
      <c r="G1985" s="7">
        <v>185.51357300000001</v>
      </c>
      <c r="H1985" s="7">
        <v>168.28797700000001</v>
      </c>
      <c r="I1985" s="7">
        <v>175.86377299999998</v>
      </c>
      <c r="J1985" s="7">
        <v>151.32526300000001</v>
      </c>
      <c r="K1985" s="7">
        <v>133.44718900000001</v>
      </c>
      <c r="L1985" s="7">
        <v>147.305048</v>
      </c>
      <c r="M1985" s="7">
        <v>149.85363599999999</v>
      </c>
      <c r="N1985" s="7">
        <v>138.89799500000001</v>
      </c>
      <c r="O1985" s="7">
        <v>120.982784</v>
      </c>
      <c r="P1985" s="7">
        <v>153.628637</v>
      </c>
      <c r="Q1985" s="7">
        <v>167.15988099999998</v>
      </c>
      <c r="R1985" s="7">
        <v>184.444242</v>
      </c>
    </row>
    <row r="1986" spans="1:18" hidden="1" x14ac:dyDescent="0.35">
      <c r="A1986" s="34" t="s">
        <v>3818</v>
      </c>
      <c r="B1986" t="s">
        <v>4814</v>
      </c>
      <c r="C1986" t="s">
        <v>2806</v>
      </c>
      <c r="D1986" t="s">
        <v>3818</v>
      </c>
      <c r="E1986" t="s">
        <v>9927</v>
      </c>
      <c r="F1986" t="s">
        <v>4588</v>
      </c>
      <c r="G1986" s="7">
        <v>46.595874673735565</v>
      </c>
      <c r="H1986" s="7">
        <v>49.578771693347164</v>
      </c>
      <c r="I1986" s="7">
        <v>2046.6612418470852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34.521762000000003</v>
      </c>
      <c r="Q1986" s="7">
        <v>9729.1202040000007</v>
      </c>
      <c r="R1986" s="7">
        <v>1369.517486</v>
      </c>
    </row>
    <row r="1987" spans="1:18" hidden="1" x14ac:dyDescent="0.35">
      <c r="A1987" s="34" t="s">
        <v>3818</v>
      </c>
      <c r="B1987" t="s">
        <v>4814</v>
      </c>
      <c r="C1987" t="s">
        <v>2806</v>
      </c>
      <c r="D1987" t="s">
        <v>3818</v>
      </c>
      <c r="E1987" t="s">
        <v>9616</v>
      </c>
      <c r="F1987" t="s">
        <v>4588</v>
      </c>
      <c r="G1987" s="7">
        <v>0</v>
      </c>
      <c r="H1987" s="7">
        <v>0</v>
      </c>
      <c r="I1987" s="7">
        <v>0</v>
      </c>
      <c r="J1987" s="7">
        <v>226.39763244609469</v>
      </c>
      <c r="K1987" s="7">
        <v>66.570410999999993</v>
      </c>
      <c r="L1987" s="7">
        <v>0</v>
      </c>
      <c r="M1987" s="7">
        <v>1469.9905140000001</v>
      </c>
      <c r="N1987" s="7">
        <v>24.318069999999999</v>
      </c>
      <c r="O1987" s="7">
        <v>29.276523000000001</v>
      </c>
      <c r="P1987" s="7">
        <v>0</v>
      </c>
      <c r="Q1987" s="7">
        <v>0</v>
      </c>
      <c r="R1987" s="7">
        <v>0</v>
      </c>
    </row>
    <row r="1988" spans="1:18" hidden="1" x14ac:dyDescent="0.35">
      <c r="A1988" s="34" t="s">
        <v>10183</v>
      </c>
      <c r="B1988" t="s">
        <v>4815</v>
      </c>
      <c r="C1988" t="s">
        <v>1449</v>
      </c>
      <c r="D1988" t="s">
        <v>10183</v>
      </c>
      <c r="E1988" t="s">
        <v>9620</v>
      </c>
      <c r="F1988" t="s">
        <v>7276</v>
      </c>
      <c r="G1988" s="7">
        <v>215.73891500000002</v>
      </c>
      <c r="H1988" s="7">
        <v>182.79579500000003</v>
      </c>
      <c r="I1988" s="7">
        <v>165.22754500000002</v>
      </c>
      <c r="J1988" s="7">
        <v>78.696169999999995</v>
      </c>
      <c r="K1988" s="7">
        <v>15.875825000000001</v>
      </c>
      <c r="L1988" s="7">
        <v>12.09229</v>
      </c>
      <c r="M1988" s="7">
        <v>14.3437</v>
      </c>
      <c r="N1988" s="7">
        <v>21.047284999999999</v>
      </c>
      <c r="O1988" s="7">
        <v>24.93449</v>
      </c>
      <c r="P1988" s="7">
        <v>67.250294999999994</v>
      </c>
      <c r="Q1988" s="7">
        <v>136.65176</v>
      </c>
      <c r="R1988" s="7">
        <v>214.7824</v>
      </c>
    </row>
    <row r="1989" spans="1:18" hidden="1" x14ac:dyDescent="0.35">
      <c r="A1989" s="34" t="s">
        <v>1617</v>
      </c>
      <c r="B1989" t="s">
        <v>4815</v>
      </c>
      <c r="C1989" t="s">
        <v>1616</v>
      </c>
      <c r="D1989" t="s">
        <v>1617</v>
      </c>
      <c r="E1989" t="s">
        <v>4592</v>
      </c>
      <c r="F1989" t="s">
        <v>7276</v>
      </c>
      <c r="G1989" s="7">
        <v>23.308349999999997</v>
      </c>
      <c r="H1989" s="7">
        <v>10.656750000000001</v>
      </c>
      <c r="I1989" s="7">
        <v>12.6126</v>
      </c>
      <c r="J1989" s="7">
        <v>13.182450000000001</v>
      </c>
      <c r="K1989" s="7">
        <v>16.682849999999998</v>
      </c>
      <c r="L1989" s="7">
        <v>17.863349999999997</v>
      </c>
      <c r="M1989" s="7">
        <v>20.054874999999999</v>
      </c>
      <c r="N1989" s="7">
        <v>18.660625</v>
      </c>
      <c r="O1989" s="7">
        <v>0</v>
      </c>
      <c r="P1989" s="7"/>
      <c r="Q1989" s="7"/>
      <c r="R1989" s="7"/>
    </row>
    <row r="1990" spans="1:18" hidden="1" x14ac:dyDescent="0.35">
      <c r="A1990" s="34" t="s">
        <v>9666</v>
      </c>
      <c r="B1990" t="s">
        <v>4815</v>
      </c>
      <c r="C1990" t="s">
        <v>2404</v>
      </c>
      <c r="D1990" t="s">
        <v>9666</v>
      </c>
      <c r="E1990" t="s">
        <v>4126</v>
      </c>
      <c r="F1990" t="s">
        <v>7276</v>
      </c>
      <c r="G1990" s="7">
        <v>242.70660000000001</v>
      </c>
      <c r="H1990" s="7">
        <v>214.23285000000001</v>
      </c>
      <c r="I1990" s="7">
        <v>213.01185000000001</v>
      </c>
      <c r="J1990" s="7">
        <v>155.79614999999998</v>
      </c>
      <c r="K1990" s="7">
        <v>169.52370000000002</v>
      </c>
      <c r="L1990" s="7">
        <v>138.87495000000001</v>
      </c>
      <c r="M1990" s="7">
        <v>132.27000000000001</v>
      </c>
      <c r="N1990" s="7">
        <v>159.02595000000002</v>
      </c>
      <c r="O1990" s="7">
        <v>141.57405</v>
      </c>
      <c r="P1990" s="7">
        <v>167.01614999999998</v>
      </c>
      <c r="Q1990" s="7">
        <v>199.24035000000001</v>
      </c>
      <c r="R1990" s="7">
        <v>233.49779999999998</v>
      </c>
    </row>
    <row r="1991" spans="1:18" hidden="1" x14ac:dyDescent="0.35">
      <c r="A1991" s="34" t="s">
        <v>3810</v>
      </c>
      <c r="B1991" t="s">
        <v>4815</v>
      </c>
      <c r="C1991" t="s">
        <v>84</v>
      </c>
      <c r="D1991" t="s">
        <v>3810</v>
      </c>
      <c r="E1991" t="s">
        <v>4126</v>
      </c>
      <c r="F1991" t="s">
        <v>7276</v>
      </c>
      <c r="G1991" s="7">
        <v>607.53353000000004</v>
      </c>
      <c r="H1991" s="7">
        <v>752.90058599999998</v>
      </c>
      <c r="I1991" s="7">
        <v>775.62176299999999</v>
      </c>
      <c r="J1991" s="7">
        <v>348.61017099999998</v>
      </c>
      <c r="K1991" s="7">
        <v>218.97411400000001</v>
      </c>
      <c r="L1991" s="7">
        <v>254.08549500000001</v>
      </c>
      <c r="M1991" s="7">
        <v>186.00502700000001</v>
      </c>
      <c r="N1991" s="7">
        <v>130.18564599999999</v>
      </c>
      <c r="O1991" s="7">
        <v>79.818626000000009</v>
      </c>
      <c r="P1991" s="7">
        <v>152.11735300000001</v>
      </c>
      <c r="Q1991" s="7">
        <v>293.31872499999997</v>
      </c>
      <c r="R1991" s="7">
        <v>286.76529299999999</v>
      </c>
    </row>
    <row r="1992" spans="1:18" hidden="1" x14ac:dyDescent="0.35">
      <c r="A1992" s="34" t="s">
        <v>2904</v>
      </c>
      <c r="B1992" t="s">
        <v>4815</v>
      </c>
      <c r="C1992" t="s">
        <v>2903</v>
      </c>
      <c r="D1992" t="s">
        <v>2904</v>
      </c>
      <c r="E1992" t="s">
        <v>4126</v>
      </c>
      <c r="F1992" t="s">
        <v>7276</v>
      </c>
      <c r="G1992" s="7">
        <v>228.03203200000002</v>
      </c>
      <c r="H1992" s="7">
        <v>189.77986300000001</v>
      </c>
      <c r="I1992" s="7">
        <v>125.86612</v>
      </c>
      <c r="J1992" s="7">
        <v>44.342604000000001</v>
      </c>
      <c r="K1992" s="7">
        <v>5.3096930000000002</v>
      </c>
      <c r="L1992" s="7">
        <v>3.4751750000000001</v>
      </c>
      <c r="M1992" s="7">
        <v>3.3690819999999997</v>
      </c>
      <c r="N1992" s="7">
        <v>3.2665670000000002</v>
      </c>
      <c r="O1992" s="7">
        <v>3.18336</v>
      </c>
      <c r="P1992" s="7">
        <v>11.611345</v>
      </c>
      <c r="Q1992" s="7">
        <v>122.549516</v>
      </c>
      <c r="R1992" s="7">
        <v>190.99892600000001</v>
      </c>
    </row>
    <row r="1993" spans="1:18" hidden="1" x14ac:dyDescent="0.35">
      <c r="A1993" s="34" t="s">
        <v>176</v>
      </c>
      <c r="B1993" t="s">
        <v>4815</v>
      </c>
      <c r="C1993" t="s">
        <v>177</v>
      </c>
      <c r="D1993" t="s">
        <v>176</v>
      </c>
      <c r="E1993" t="s">
        <v>9616</v>
      </c>
      <c r="F1993" t="s">
        <v>7276</v>
      </c>
      <c r="G1993" s="7">
        <v>226.87672599999999</v>
      </c>
      <c r="H1993" s="7">
        <v>200.92200399999999</v>
      </c>
      <c r="I1993" s="7">
        <v>218.44933300000002</v>
      </c>
      <c r="J1993" s="7">
        <v>201.95685399999999</v>
      </c>
      <c r="K1993" s="7">
        <v>195.474502</v>
      </c>
      <c r="L1993" s="7">
        <v>183.66154699999998</v>
      </c>
      <c r="M1993" s="7">
        <v>182.91053500000001</v>
      </c>
      <c r="N1993" s="7">
        <v>188.94329300000001</v>
      </c>
      <c r="O1993" s="7"/>
      <c r="P1993" s="7"/>
      <c r="Q1993" s="7"/>
      <c r="R1993" s="7"/>
    </row>
    <row r="1994" spans="1:18" hidden="1" x14ac:dyDescent="0.35">
      <c r="A1994" s="34" t="s">
        <v>485</v>
      </c>
      <c r="B1994" t="s">
        <v>4816</v>
      </c>
      <c r="C1994" t="s">
        <v>484</v>
      </c>
      <c r="D1994" t="s">
        <v>485</v>
      </c>
      <c r="E1994" t="s">
        <v>9616</v>
      </c>
      <c r="F1994" t="s">
        <v>4588</v>
      </c>
      <c r="G1994" s="7">
        <v>9.3716641571356316</v>
      </c>
      <c r="H1994" s="7">
        <v>0</v>
      </c>
      <c r="I1994" s="7">
        <v>58.733259049702831</v>
      </c>
      <c r="J1994" s="7">
        <v>45.534514008284745</v>
      </c>
      <c r="K1994" s="7">
        <v>29.990171999999998</v>
      </c>
      <c r="L1994" s="7">
        <v>37.321588000000006</v>
      </c>
      <c r="M1994" s="7">
        <v>37.955637000000003</v>
      </c>
      <c r="N1994" s="7">
        <v>39.329245</v>
      </c>
      <c r="O1994" s="7">
        <v>33.260807999999997</v>
      </c>
      <c r="P1994" s="7">
        <v>26.921199000000001</v>
      </c>
      <c r="Q1994" s="7">
        <v>50.277889000000002</v>
      </c>
      <c r="R1994" s="7">
        <v>93.199721999999994</v>
      </c>
    </row>
    <row r="1995" spans="1:18" hidden="1" x14ac:dyDescent="0.35">
      <c r="A1995" s="34" t="s">
        <v>2344</v>
      </c>
      <c r="B1995" t="s">
        <v>4817</v>
      </c>
      <c r="C1995" t="s">
        <v>2343</v>
      </c>
      <c r="D1995" t="s">
        <v>2344</v>
      </c>
      <c r="E1995" t="s">
        <v>9661</v>
      </c>
      <c r="F1995" t="s">
        <v>7284</v>
      </c>
      <c r="G1995" s="7">
        <v>79.076684</v>
      </c>
      <c r="H1995" s="7">
        <v>64.963133999999997</v>
      </c>
      <c r="I1995" s="7">
        <v>66.184585000000013</v>
      </c>
      <c r="J1995" s="7">
        <v>65.262326000000002</v>
      </c>
      <c r="K1995" s="7">
        <v>80.831890000000001</v>
      </c>
      <c r="L1995" s="7">
        <v>140.629333</v>
      </c>
      <c r="M1995" s="7">
        <v>196.584045</v>
      </c>
      <c r="N1995" s="7">
        <v>187.198959</v>
      </c>
      <c r="O1995" s="7">
        <v>161.627647</v>
      </c>
      <c r="P1995" s="7">
        <v>74.244888000000003</v>
      </c>
      <c r="Q1995" s="7">
        <v>67.227903000000012</v>
      </c>
      <c r="R1995" s="7">
        <v>59.690587000000001</v>
      </c>
    </row>
    <row r="1996" spans="1:18" hidden="1" x14ac:dyDescent="0.35">
      <c r="A1996" s="34" t="s">
        <v>4820</v>
      </c>
      <c r="B1996" t="s">
        <v>4818</v>
      </c>
      <c r="C1996" t="s">
        <v>4819</v>
      </c>
      <c r="D1996" t="s">
        <v>4820</v>
      </c>
      <c r="E1996" t="s">
        <v>4126</v>
      </c>
      <c r="F1996" t="s">
        <v>4588</v>
      </c>
      <c r="G1996" s="7">
        <v>11304.629729309192</v>
      </c>
      <c r="H1996" s="7">
        <v>10603.019532408251</v>
      </c>
      <c r="I1996" s="7">
        <v>9698.394026978096</v>
      </c>
      <c r="J1996" s="7">
        <v>9987.9714151639</v>
      </c>
      <c r="K1996" s="7">
        <v>10918.745988000001</v>
      </c>
      <c r="L1996" s="7">
        <v>10400.226969000001</v>
      </c>
      <c r="M1996" s="7">
        <v>9122.719051</v>
      </c>
      <c r="N1996" s="7">
        <v>10766.479895999999</v>
      </c>
      <c r="O1996" s="7">
        <v>10309.827529999999</v>
      </c>
      <c r="P1996" s="7">
        <v>10086.023276</v>
      </c>
      <c r="Q1996" s="7">
        <v>7014.1145420000003</v>
      </c>
      <c r="R1996" s="7">
        <v>3971.0576230000001</v>
      </c>
    </row>
    <row r="1997" spans="1:18" hidden="1" x14ac:dyDescent="0.35">
      <c r="A1997" s="34" t="s">
        <v>4820</v>
      </c>
      <c r="B1997" t="s">
        <v>4818</v>
      </c>
      <c r="C1997" t="s">
        <v>4819</v>
      </c>
      <c r="D1997" t="s">
        <v>4820</v>
      </c>
      <c r="E1997" t="s">
        <v>9616</v>
      </c>
      <c r="F1997" t="s">
        <v>4588</v>
      </c>
      <c r="G1997" s="7">
        <v>11212.647449768236</v>
      </c>
      <c r="H1997" s="7">
        <v>9324.3454929179825</v>
      </c>
      <c r="I1997" s="7">
        <v>9818.045721136632</v>
      </c>
      <c r="J1997" s="7">
        <v>9610.7633019140576</v>
      </c>
      <c r="K1997" s="7">
        <v>10433.281489999999</v>
      </c>
      <c r="L1997" s="7">
        <v>10206.365250999999</v>
      </c>
      <c r="M1997" s="7">
        <v>9537.5701019999997</v>
      </c>
      <c r="N1997" s="7">
        <v>12188.165342</v>
      </c>
      <c r="O1997" s="7">
        <v>11628.148267999999</v>
      </c>
      <c r="P1997" s="7">
        <v>11218.689551000001</v>
      </c>
      <c r="Q1997" s="7">
        <v>10078.626575999999</v>
      </c>
      <c r="R1997" s="7">
        <v>3776.156739</v>
      </c>
    </row>
    <row r="1998" spans="1:18" hidden="1" x14ac:dyDescent="0.35">
      <c r="A1998" s="34" t="s">
        <v>4820</v>
      </c>
      <c r="B1998" t="s">
        <v>4818</v>
      </c>
      <c r="C1998" t="s">
        <v>4819</v>
      </c>
      <c r="D1998" t="s">
        <v>4820</v>
      </c>
      <c r="E1998" t="s">
        <v>9829</v>
      </c>
      <c r="F1998" t="s">
        <v>4588</v>
      </c>
      <c r="G1998" s="7">
        <v>1924.4806721860948</v>
      </c>
      <c r="H1998" s="7">
        <v>1200.0777950420415</v>
      </c>
      <c r="I1998" s="7">
        <v>2261.4497056148002</v>
      </c>
      <c r="J1998" s="7">
        <v>828.68963507853994</v>
      </c>
      <c r="K1998" s="7">
        <v>792.84127100000001</v>
      </c>
      <c r="L1998" s="7">
        <v>878.78828899999996</v>
      </c>
      <c r="M1998" s="7">
        <v>276.782734</v>
      </c>
      <c r="N1998" s="7">
        <v>1414.193064</v>
      </c>
      <c r="O1998" s="7">
        <v>1656.6872860000001</v>
      </c>
      <c r="P1998" s="7">
        <v>1328.4206349999999</v>
      </c>
      <c r="Q1998" s="7">
        <v>5136.0877300000002</v>
      </c>
      <c r="R1998" s="7">
        <v>16745.028663000001</v>
      </c>
    </row>
    <row r="1999" spans="1:18" hidden="1" x14ac:dyDescent="0.35">
      <c r="A1999" s="34" t="s">
        <v>10184</v>
      </c>
      <c r="B1999" t="s">
        <v>4821</v>
      </c>
      <c r="C1999" t="s">
        <v>4822</v>
      </c>
      <c r="D1999" t="s">
        <v>10184</v>
      </c>
      <c r="E1999" t="s">
        <v>9616</v>
      </c>
      <c r="F1999" t="s">
        <v>4588</v>
      </c>
      <c r="G1999" s="7">
        <v>626.06567299999995</v>
      </c>
      <c r="H1999" s="7">
        <v>524.61431999999991</v>
      </c>
      <c r="I1999" s="7">
        <v>626.73584400000004</v>
      </c>
      <c r="J1999" s="7">
        <v>569.70769999999993</v>
      </c>
      <c r="K1999" s="7">
        <v>457.05714599999999</v>
      </c>
      <c r="L1999" s="7">
        <v>568.83887300000004</v>
      </c>
      <c r="M1999" s="7">
        <v>593.17824699999994</v>
      </c>
      <c r="N1999" s="7">
        <v>567.35237600000005</v>
      </c>
      <c r="O1999" s="7">
        <v>568.2898100000001</v>
      </c>
      <c r="P1999" s="7">
        <v>612.88257099999998</v>
      </c>
      <c r="Q1999" s="7">
        <v>512.18809799999997</v>
      </c>
      <c r="R1999" s="7">
        <v>675.78248600000006</v>
      </c>
    </row>
    <row r="2000" spans="1:18" hidden="1" x14ac:dyDescent="0.35">
      <c r="A2000" s="34" t="s">
        <v>519</v>
      </c>
      <c r="B2000" t="s">
        <v>4823</v>
      </c>
      <c r="C2000" t="s">
        <v>518</v>
      </c>
      <c r="D2000" t="s">
        <v>519</v>
      </c>
      <c r="E2000" t="s">
        <v>4126</v>
      </c>
      <c r="F2000" t="s">
        <v>7276</v>
      </c>
      <c r="G2000" s="7">
        <v>826.770758</v>
      </c>
      <c r="H2000" s="7">
        <v>727.89552200000003</v>
      </c>
      <c r="I2000" s="7">
        <v>763.59907399999997</v>
      </c>
      <c r="J2000" s="7">
        <v>734.42235000000005</v>
      </c>
      <c r="K2000" s="7">
        <v>756.85493099999997</v>
      </c>
      <c r="L2000" s="7">
        <v>754.08764099999996</v>
      </c>
      <c r="M2000" s="7">
        <v>690.27210500000001</v>
      </c>
      <c r="N2000" s="7">
        <v>747.00829399999998</v>
      </c>
      <c r="O2000" s="7">
        <v>692.17240000000004</v>
      </c>
      <c r="P2000" s="7">
        <v>702.39220699999998</v>
      </c>
      <c r="Q2000" s="7">
        <v>679.78501200000005</v>
      </c>
      <c r="R2000" s="7">
        <v>762.16927299999998</v>
      </c>
    </row>
    <row r="2001" spans="1:18" hidden="1" x14ac:dyDescent="0.35">
      <c r="A2001" s="34" t="s">
        <v>10185</v>
      </c>
      <c r="B2001" t="s">
        <v>4823</v>
      </c>
      <c r="C2001" t="s">
        <v>781</v>
      </c>
      <c r="D2001" t="s">
        <v>10185</v>
      </c>
      <c r="E2001" t="s">
        <v>9646</v>
      </c>
      <c r="F2001" t="s">
        <v>7276</v>
      </c>
      <c r="G2001" s="7">
        <v>356.84204</v>
      </c>
      <c r="H2001" s="7">
        <v>346.84757000000002</v>
      </c>
      <c r="I2001" s="7">
        <v>409.322271</v>
      </c>
      <c r="J2001" s="7">
        <v>341.44455099999999</v>
      </c>
      <c r="K2001" s="7">
        <v>338.004929</v>
      </c>
      <c r="L2001" s="7">
        <v>314.67582699999997</v>
      </c>
      <c r="M2001" s="7">
        <v>347.59315000000004</v>
      </c>
      <c r="N2001" s="7">
        <v>109.534752</v>
      </c>
      <c r="O2001" s="7">
        <v>327.155145</v>
      </c>
      <c r="P2001" s="7">
        <v>451.00260300000002</v>
      </c>
      <c r="Q2001" s="7">
        <v>404.78391100000005</v>
      </c>
      <c r="R2001" s="7">
        <v>409.62109100000004</v>
      </c>
    </row>
    <row r="2002" spans="1:18" hidden="1" x14ac:dyDescent="0.35">
      <c r="A2002" s="34" t="s">
        <v>10186</v>
      </c>
      <c r="B2002" t="s">
        <v>4823</v>
      </c>
      <c r="C2002" t="s">
        <v>199</v>
      </c>
      <c r="D2002" t="s">
        <v>10186</v>
      </c>
      <c r="E2002" t="s">
        <v>4585</v>
      </c>
      <c r="F2002" t="s">
        <v>7290</v>
      </c>
      <c r="G2002" s="7">
        <v>338.43852000000004</v>
      </c>
      <c r="H2002" s="7">
        <v>299.01312000000001</v>
      </c>
      <c r="I2002" s="7">
        <v>155.93382</v>
      </c>
      <c r="J2002" s="7">
        <v>5.4649350000000005</v>
      </c>
      <c r="K2002" s="7">
        <v>3.963015</v>
      </c>
      <c r="L2002" s="7">
        <v>3.5242199999999997</v>
      </c>
      <c r="M2002" s="7">
        <v>2.58867</v>
      </c>
      <c r="N2002" s="7">
        <v>1.3075650000000001</v>
      </c>
      <c r="O2002" s="7">
        <v>1.94733</v>
      </c>
      <c r="P2002" s="7">
        <v>16.801154999999998</v>
      </c>
      <c r="Q2002" s="7">
        <v>152.78192999999999</v>
      </c>
      <c r="R2002" s="7">
        <v>347.89198499999998</v>
      </c>
    </row>
    <row r="2003" spans="1:18" hidden="1" x14ac:dyDescent="0.35">
      <c r="A2003" s="34" t="s">
        <v>944</v>
      </c>
      <c r="B2003" t="s">
        <v>4823</v>
      </c>
      <c r="C2003" t="s">
        <v>943</v>
      </c>
      <c r="D2003" t="s">
        <v>944</v>
      </c>
      <c r="E2003" t="s">
        <v>4126</v>
      </c>
      <c r="F2003" t="s">
        <v>7290</v>
      </c>
      <c r="G2003" s="7">
        <v>0</v>
      </c>
      <c r="H2003" s="7">
        <v>8.0009999999999994E-3</v>
      </c>
      <c r="I2003" s="7">
        <v>53.658391999999999</v>
      </c>
      <c r="J2003" s="7">
        <v>67.824960000000004</v>
      </c>
      <c r="K2003" s="7">
        <v>51.119039999999998</v>
      </c>
      <c r="L2003" s="7">
        <v>9.8613199999999992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</row>
    <row r="2004" spans="1:18" hidden="1" x14ac:dyDescent="0.35">
      <c r="A2004" s="34" t="s">
        <v>6714</v>
      </c>
      <c r="B2004" t="s">
        <v>4823</v>
      </c>
      <c r="C2004" t="s">
        <v>6713</v>
      </c>
      <c r="D2004" t="s">
        <v>6714</v>
      </c>
      <c r="E2004" t="s">
        <v>4592</v>
      </c>
      <c r="F2004" t="s">
        <v>7276</v>
      </c>
      <c r="G2004" s="7">
        <v>173.081414</v>
      </c>
      <c r="H2004" s="7">
        <v>151.901577</v>
      </c>
      <c r="I2004" s="7">
        <v>162.83434500000001</v>
      </c>
      <c r="J2004" s="7">
        <v>154.73114000000001</v>
      </c>
      <c r="K2004" s="7">
        <v>160.278921</v>
      </c>
      <c r="L2004" s="7">
        <v>160.99911399999999</v>
      </c>
      <c r="M2004" s="7">
        <v>158.711364</v>
      </c>
      <c r="N2004" s="7">
        <v>153.44748199999998</v>
      </c>
      <c r="O2004" s="7">
        <v>140.293802</v>
      </c>
      <c r="P2004" s="7">
        <v>142.61089199999998</v>
      </c>
      <c r="Q2004" s="7">
        <v>143.393801</v>
      </c>
      <c r="R2004" s="7">
        <v>162.25711100000001</v>
      </c>
    </row>
    <row r="2005" spans="1:18" hidden="1" x14ac:dyDescent="0.35">
      <c r="A2005" s="34" t="s">
        <v>10187</v>
      </c>
      <c r="B2005" t="s">
        <v>4823</v>
      </c>
      <c r="C2005" t="s">
        <v>1391</v>
      </c>
      <c r="D2005" t="s">
        <v>10187</v>
      </c>
      <c r="E2005" t="s">
        <v>9653</v>
      </c>
      <c r="F2005" t="s">
        <v>4616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/>
      <c r="N2005" s="7"/>
      <c r="O2005" s="7"/>
      <c r="P2005" s="7"/>
      <c r="Q2005" s="7"/>
      <c r="R2005" s="7"/>
    </row>
    <row r="2006" spans="1:18" hidden="1" x14ac:dyDescent="0.35">
      <c r="A2006" s="34" t="s">
        <v>1382</v>
      </c>
      <c r="B2006" t="s">
        <v>4823</v>
      </c>
      <c r="C2006" t="s">
        <v>6696</v>
      </c>
      <c r="D2006" t="s">
        <v>1382</v>
      </c>
      <c r="E2006" t="s">
        <v>9619</v>
      </c>
      <c r="F2006" t="s">
        <v>7290</v>
      </c>
      <c r="G2006" s="7">
        <v>49.531440000000003</v>
      </c>
      <c r="H2006" s="7">
        <v>13.9734</v>
      </c>
      <c r="I2006" s="7">
        <v>38.846640000000001</v>
      </c>
      <c r="J2006" s="7">
        <v>4.6829999999999998</v>
      </c>
      <c r="K2006" s="7">
        <v>3.4330799999999999</v>
      </c>
      <c r="L2006" s="7">
        <v>3.1823399999999999</v>
      </c>
      <c r="M2006" s="7">
        <v>4.01037</v>
      </c>
      <c r="N2006" s="7">
        <v>3.5870100000000003</v>
      </c>
      <c r="O2006" s="7">
        <v>19.026630000000001</v>
      </c>
      <c r="P2006" s="7">
        <v>53.427150000000005</v>
      </c>
      <c r="Q2006" s="7">
        <v>48.655949999999997</v>
      </c>
      <c r="R2006" s="7">
        <v>53.938079999999999</v>
      </c>
    </row>
    <row r="2007" spans="1:18" hidden="1" x14ac:dyDescent="0.35">
      <c r="A2007" s="34" t="s">
        <v>9732</v>
      </c>
      <c r="B2007" t="s">
        <v>4823</v>
      </c>
      <c r="C2007" t="s">
        <v>1473</v>
      </c>
      <c r="D2007" t="s">
        <v>9732</v>
      </c>
      <c r="E2007" t="s">
        <v>9622</v>
      </c>
      <c r="F2007" t="s">
        <v>7276</v>
      </c>
      <c r="G2007" s="7">
        <v>175.19670000000002</v>
      </c>
      <c r="H2007" s="7">
        <v>154.88692499999999</v>
      </c>
      <c r="I2007" s="7">
        <v>169.71877499999999</v>
      </c>
      <c r="J2007" s="7">
        <v>171.297077</v>
      </c>
      <c r="K2007" s="7">
        <v>187.62074999999999</v>
      </c>
      <c r="L2007" s="7">
        <v>170.810475</v>
      </c>
      <c r="M2007" s="7">
        <v>179.228138</v>
      </c>
      <c r="N2007" s="7">
        <v>179.31915000000001</v>
      </c>
      <c r="O2007" s="7">
        <v>162.97845000000001</v>
      </c>
      <c r="P2007" s="7">
        <v>150.93097500000002</v>
      </c>
      <c r="Q2007" s="7">
        <v>142.30620000000002</v>
      </c>
      <c r="R2007" s="7">
        <v>157.916325</v>
      </c>
    </row>
    <row r="2008" spans="1:18" hidden="1" x14ac:dyDescent="0.35">
      <c r="A2008" s="34" t="s">
        <v>1642</v>
      </c>
      <c r="B2008" t="s">
        <v>4823</v>
      </c>
      <c r="C2008" t="s">
        <v>153</v>
      </c>
      <c r="D2008" t="s">
        <v>1642</v>
      </c>
      <c r="E2008" t="s">
        <v>9616</v>
      </c>
      <c r="F2008" t="s">
        <v>7276</v>
      </c>
      <c r="G2008" s="7">
        <v>435.91648399999997</v>
      </c>
      <c r="H2008" s="7">
        <v>378.56843800000001</v>
      </c>
      <c r="I2008" s="7">
        <v>404.97209200000003</v>
      </c>
      <c r="J2008" s="7">
        <v>412.415167</v>
      </c>
      <c r="K2008" s="7">
        <v>403.95356699999996</v>
      </c>
      <c r="L2008" s="7">
        <v>402.304689</v>
      </c>
      <c r="M2008" s="7">
        <v>407.806467</v>
      </c>
      <c r="N2008" s="7">
        <v>421.27920499999999</v>
      </c>
      <c r="O2008" s="7">
        <v>441.335217</v>
      </c>
      <c r="P2008" s="7">
        <v>461.41952000000003</v>
      </c>
      <c r="Q2008" s="7">
        <v>444.24878899999999</v>
      </c>
      <c r="R2008" s="7">
        <v>473.03591899999998</v>
      </c>
    </row>
    <row r="2009" spans="1:18" hidden="1" x14ac:dyDescent="0.35">
      <c r="A2009" s="34" t="s">
        <v>6716</v>
      </c>
      <c r="B2009" t="s">
        <v>4823</v>
      </c>
      <c r="C2009" t="s">
        <v>6715</v>
      </c>
      <c r="D2009" t="s">
        <v>6716</v>
      </c>
      <c r="E2009" t="s">
        <v>9616</v>
      </c>
      <c r="F2009" t="s">
        <v>7276</v>
      </c>
      <c r="G2009" s="7">
        <v>18.482474999999997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</row>
    <row r="2010" spans="1:18" hidden="1" x14ac:dyDescent="0.35">
      <c r="A2010" s="34" t="s">
        <v>10125</v>
      </c>
      <c r="B2010" t="s">
        <v>4823</v>
      </c>
      <c r="C2010" t="s">
        <v>1943</v>
      </c>
      <c r="D2010" t="s">
        <v>10125</v>
      </c>
      <c r="E2010" t="s">
        <v>9616</v>
      </c>
      <c r="F2010" t="s">
        <v>7276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/>
      <c r="N2010" s="7"/>
      <c r="O2010" s="7"/>
      <c r="P2010" s="7"/>
      <c r="Q2010" s="7"/>
      <c r="R2010" s="7"/>
    </row>
    <row r="2011" spans="1:18" hidden="1" x14ac:dyDescent="0.35">
      <c r="A2011" s="34" t="s">
        <v>10104</v>
      </c>
      <c r="B2011" t="s">
        <v>4823</v>
      </c>
      <c r="C2011" t="s">
        <v>2228</v>
      </c>
      <c r="D2011" t="s">
        <v>10104</v>
      </c>
      <c r="E2011" t="s">
        <v>9616</v>
      </c>
      <c r="F2011" t="s">
        <v>7276</v>
      </c>
      <c r="G2011" s="7">
        <v>750.15774599999997</v>
      </c>
      <c r="H2011" s="7">
        <v>685.27123299999994</v>
      </c>
      <c r="I2011" s="7">
        <v>693.33301300000005</v>
      </c>
      <c r="J2011" s="7">
        <v>595.5064890000001</v>
      </c>
      <c r="K2011" s="7">
        <v>581.75919199999998</v>
      </c>
      <c r="L2011" s="7">
        <v>516.83388200000002</v>
      </c>
      <c r="M2011" s="7">
        <v>555.10093199999994</v>
      </c>
      <c r="N2011" s="7">
        <v>577.03705999999988</v>
      </c>
      <c r="O2011" s="7">
        <v>563.39661999999998</v>
      </c>
      <c r="P2011" s="7">
        <v>629.99622399999998</v>
      </c>
      <c r="Q2011" s="7">
        <v>704.51714100000004</v>
      </c>
      <c r="R2011" s="7">
        <v>775.39319499999999</v>
      </c>
    </row>
    <row r="2012" spans="1:18" hidden="1" x14ac:dyDescent="0.35">
      <c r="A2012" s="34" t="s">
        <v>10104</v>
      </c>
      <c r="B2012" t="s">
        <v>4823</v>
      </c>
      <c r="C2012" t="s">
        <v>2228</v>
      </c>
      <c r="D2012" t="s">
        <v>10104</v>
      </c>
      <c r="E2012" t="s">
        <v>9616</v>
      </c>
      <c r="F2012" t="s">
        <v>7290</v>
      </c>
      <c r="G2012" s="7">
        <v>290.05115999999998</v>
      </c>
      <c r="H2012" s="7">
        <v>235.14778000000001</v>
      </c>
      <c r="I2012" s="7">
        <v>129.69656000000001</v>
      </c>
      <c r="J2012" s="7">
        <v>14.060900000000002</v>
      </c>
      <c r="K2012" s="7">
        <v>9.0395200000000013</v>
      </c>
      <c r="L2012" s="7">
        <v>4.3483999999999998</v>
      </c>
      <c r="M2012" s="7">
        <v>5.9421599999999994</v>
      </c>
      <c r="N2012" s="7">
        <v>6.5140600000000006</v>
      </c>
      <c r="O2012" s="7">
        <v>9.500119999999999</v>
      </c>
      <c r="P2012" s="7">
        <v>38.607379999999999</v>
      </c>
      <c r="Q2012" s="7">
        <v>201.43914000000001</v>
      </c>
      <c r="R2012" s="7">
        <v>211.48063999999999</v>
      </c>
    </row>
    <row r="2013" spans="1:18" hidden="1" x14ac:dyDescent="0.35">
      <c r="A2013" s="34" t="s">
        <v>10188</v>
      </c>
      <c r="B2013" t="s">
        <v>4823</v>
      </c>
      <c r="C2013" t="s">
        <v>6986</v>
      </c>
      <c r="D2013" t="s">
        <v>10188</v>
      </c>
      <c r="E2013" t="s">
        <v>9626</v>
      </c>
      <c r="F2013" t="s">
        <v>7290</v>
      </c>
      <c r="G2013" s="7">
        <v>466.89390200000003</v>
      </c>
      <c r="H2013" s="7">
        <v>392.32464899999997</v>
      </c>
      <c r="I2013" s="7">
        <v>342.05232900000004</v>
      </c>
      <c r="J2013" s="7">
        <v>424.80271000000005</v>
      </c>
      <c r="K2013" s="7">
        <v>494.11662199999995</v>
      </c>
      <c r="L2013" s="7">
        <v>462.10929700000003</v>
      </c>
      <c r="M2013" s="7">
        <v>485.89695799999998</v>
      </c>
      <c r="N2013" s="7">
        <v>485.29953</v>
      </c>
      <c r="O2013" s="7">
        <v>406.88194300000004</v>
      </c>
      <c r="P2013" s="7">
        <v>480.638307</v>
      </c>
      <c r="Q2013" s="7">
        <v>445.65752299999997</v>
      </c>
      <c r="R2013" s="7">
        <v>420.85341399999999</v>
      </c>
    </row>
    <row r="2014" spans="1:18" hidden="1" x14ac:dyDescent="0.35">
      <c r="A2014" s="34" t="s">
        <v>9679</v>
      </c>
      <c r="B2014" t="s">
        <v>4823</v>
      </c>
      <c r="C2014" t="s">
        <v>2614</v>
      </c>
      <c r="D2014" t="s">
        <v>9679</v>
      </c>
      <c r="E2014" t="s">
        <v>9619</v>
      </c>
      <c r="F2014" t="s">
        <v>7276</v>
      </c>
      <c r="G2014" s="7">
        <v>825.10760199999993</v>
      </c>
      <c r="H2014" s="7">
        <v>716.15294600000004</v>
      </c>
      <c r="I2014" s="7">
        <v>806.96249799999998</v>
      </c>
      <c r="J2014" s="7">
        <v>818.28036299999997</v>
      </c>
      <c r="K2014" s="7">
        <v>860.56230200000005</v>
      </c>
      <c r="L2014" s="7">
        <v>849.36822800000004</v>
      </c>
      <c r="M2014" s="7">
        <v>846.52306700000008</v>
      </c>
      <c r="N2014" s="7">
        <v>918.77983800000004</v>
      </c>
      <c r="O2014" s="7">
        <v>883.87132299999996</v>
      </c>
      <c r="P2014" s="7">
        <v>947.36610499999995</v>
      </c>
      <c r="Q2014" s="7">
        <v>883.36107600000003</v>
      </c>
      <c r="R2014" s="7">
        <v>917.38236699999993</v>
      </c>
    </row>
    <row r="2015" spans="1:18" hidden="1" x14ac:dyDescent="0.35">
      <c r="A2015" s="34" t="s">
        <v>10127</v>
      </c>
      <c r="B2015" t="s">
        <v>4823</v>
      </c>
      <c r="C2015" t="s">
        <v>198</v>
      </c>
      <c r="D2015" t="s">
        <v>10127</v>
      </c>
      <c r="E2015" t="s">
        <v>9615</v>
      </c>
      <c r="F2015" t="s">
        <v>7276</v>
      </c>
      <c r="G2015" s="7"/>
      <c r="H2015" s="7"/>
      <c r="I2015" s="7"/>
      <c r="J2015" s="7"/>
      <c r="K2015" s="7"/>
      <c r="L2015" s="7"/>
      <c r="M2015" s="7"/>
      <c r="N2015" s="7"/>
      <c r="O2015" s="7">
        <v>517.95074999999997</v>
      </c>
      <c r="P2015" s="7">
        <v>584.61868200000004</v>
      </c>
      <c r="Q2015" s="7">
        <v>475.75290200000001</v>
      </c>
      <c r="R2015" s="7">
        <v>466.80533100000002</v>
      </c>
    </row>
    <row r="2016" spans="1:18" hidden="1" x14ac:dyDescent="0.35">
      <c r="A2016" s="34" t="s">
        <v>10127</v>
      </c>
      <c r="B2016" t="s">
        <v>4823</v>
      </c>
      <c r="C2016" t="s">
        <v>198</v>
      </c>
      <c r="D2016" t="s">
        <v>10127</v>
      </c>
      <c r="E2016" t="s">
        <v>9685</v>
      </c>
      <c r="F2016" t="s">
        <v>7276</v>
      </c>
      <c r="G2016" s="7">
        <v>391.29166100000003</v>
      </c>
      <c r="H2016" s="7">
        <v>546.08101499999998</v>
      </c>
      <c r="I2016" s="7">
        <v>607.53942200000006</v>
      </c>
      <c r="J2016" s="7">
        <v>590.93888100000004</v>
      </c>
      <c r="K2016" s="7">
        <v>571.553403</v>
      </c>
      <c r="L2016" s="7">
        <v>517.06887199999994</v>
      </c>
      <c r="M2016" s="7">
        <v>519.94878399999993</v>
      </c>
      <c r="N2016" s="7">
        <v>557.66122600000006</v>
      </c>
      <c r="O2016" s="7"/>
      <c r="P2016" s="7"/>
      <c r="Q2016" s="7"/>
      <c r="R2016" s="7"/>
    </row>
    <row r="2017" spans="1:18" hidden="1" x14ac:dyDescent="0.35">
      <c r="A2017" s="34" t="s">
        <v>10189</v>
      </c>
      <c r="B2017" t="s">
        <v>4823</v>
      </c>
      <c r="C2017" t="s">
        <v>2949</v>
      </c>
      <c r="D2017" t="s">
        <v>10189</v>
      </c>
      <c r="E2017" t="s">
        <v>9692</v>
      </c>
      <c r="F2017" t="s">
        <v>7276</v>
      </c>
      <c r="G2017" s="7">
        <v>95.583600000000004</v>
      </c>
      <c r="H2017" s="7">
        <v>83.946359999999999</v>
      </c>
      <c r="I2017" s="7">
        <v>72.121710000000007</v>
      </c>
      <c r="J2017" s="7">
        <v>78.716009999999997</v>
      </c>
      <c r="K2017" s="7">
        <v>146.72579999999999</v>
      </c>
      <c r="L2017" s="7">
        <v>83.272559999999999</v>
      </c>
      <c r="M2017" s="7">
        <v>77.936189999999996</v>
      </c>
      <c r="N2017" s="7">
        <v>74.623380000000012</v>
      </c>
      <c r="O2017" s="7">
        <v>74.623050000000006</v>
      </c>
      <c r="P2017" s="7">
        <v>83.768070000000009</v>
      </c>
      <c r="Q2017" s="7">
        <v>76.936679999999996</v>
      </c>
      <c r="R2017" s="7">
        <v>73.948650000000001</v>
      </c>
    </row>
    <row r="2018" spans="1:18" hidden="1" x14ac:dyDescent="0.35">
      <c r="A2018" s="34" t="s">
        <v>9728</v>
      </c>
      <c r="B2018" t="s">
        <v>4823</v>
      </c>
      <c r="C2018" t="s">
        <v>175</v>
      </c>
      <c r="D2018" t="s">
        <v>9728</v>
      </c>
      <c r="E2018" t="s">
        <v>9616</v>
      </c>
      <c r="F2018" t="s">
        <v>7276</v>
      </c>
      <c r="G2018" s="7">
        <v>24.670650000000002</v>
      </c>
      <c r="H2018" s="7">
        <v>21.725849999999998</v>
      </c>
      <c r="I2018" s="7">
        <v>5.6602499999999996</v>
      </c>
      <c r="J2018" s="7">
        <v>0.48464999999999997</v>
      </c>
      <c r="K2018" s="7">
        <v>0.44174999999999998</v>
      </c>
      <c r="L2018" s="7">
        <v>0.19844999999999999</v>
      </c>
      <c r="M2018" s="7">
        <v>2.3550000000000001E-2</v>
      </c>
      <c r="N2018" s="7">
        <v>2.3324999999999999E-2</v>
      </c>
      <c r="O2018" s="7">
        <v>0</v>
      </c>
      <c r="P2018" s="7">
        <v>0</v>
      </c>
      <c r="Q2018" s="7">
        <v>0</v>
      </c>
      <c r="R2018" s="7">
        <v>0</v>
      </c>
    </row>
    <row r="2019" spans="1:18" hidden="1" x14ac:dyDescent="0.35">
      <c r="A2019" s="34" t="s">
        <v>10163</v>
      </c>
      <c r="B2019" t="s">
        <v>4823</v>
      </c>
      <c r="C2019" t="s">
        <v>201</v>
      </c>
      <c r="D2019" t="s">
        <v>10163</v>
      </c>
      <c r="E2019" t="s">
        <v>9620</v>
      </c>
      <c r="F2019" t="s">
        <v>7290</v>
      </c>
      <c r="G2019" s="7">
        <v>447.13462500000003</v>
      </c>
      <c r="H2019" s="7">
        <v>48.073724999999996</v>
      </c>
      <c r="I2019" s="7">
        <v>27.40437</v>
      </c>
      <c r="J2019" s="7">
        <v>26.33652</v>
      </c>
      <c r="K2019" s="7">
        <v>25.888904999999998</v>
      </c>
      <c r="L2019" s="7">
        <v>28.670669999999998</v>
      </c>
      <c r="M2019" s="7">
        <v>27.312075</v>
      </c>
      <c r="N2019" s="7">
        <v>23.273775000000001</v>
      </c>
      <c r="O2019" s="7">
        <v>24.882480000000001</v>
      </c>
      <c r="P2019" s="7">
        <v>37.360889999999998</v>
      </c>
      <c r="Q2019" s="7">
        <v>200.80871999999999</v>
      </c>
      <c r="R2019" s="7">
        <v>509.204115</v>
      </c>
    </row>
    <row r="2020" spans="1:18" hidden="1" x14ac:dyDescent="0.35">
      <c r="A2020" s="34" t="s">
        <v>836</v>
      </c>
      <c r="B2020" t="s">
        <v>4824</v>
      </c>
      <c r="C2020" t="s">
        <v>835</v>
      </c>
      <c r="D2020" t="s">
        <v>836</v>
      </c>
      <c r="E2020" t="s">
        <v>4585</v>
      </c>
      <c r="F2020" t="s">
        <v>7276</v>
      </c>
      <c r="G2020" s="7">
        <v>269.71628100000004</v>
      </c>
      <c r="H2020" s="7">
        <v>266.77612199999999</v>
      </c>
      <c r="I2020" s="7">
        <v>228.82729399999999</v>
      </c>
      <c r="J2020" s="7">
        <v>55.142392000000001</v>
      </c>
      <c r="K2020" s="7">
        <v>17.159106000000001</v>
      </c>
      <c r="L2020" s="7">
        <v>24.293907000000001</v>
      </c>
      <c r="M2020" s="7">
        <v>17.468775000000001</v>
      </c>
      <c r="N2020" s="7">
        <v>12.141938</v>
      </c>
      <c r="O2020" s="7">
        <v>23.931788000000001</v>
      </c>
      <c r="P2020" s="7">
        <v>58.687425000000005</v>
      </c>
      <c r="Q2020" s="7">
        <v>146.95755</v>
      </c>
      <c r="R2020" s="7">
        <v>204.057975</v>
      </c>
    </row>
    <row r="2021" spans="1:18" hidden="1" x14ac:dyDescent="0.35">
      <c r="A2021" s="34" t="s">
        <v>10190</v>
      </c>
      <c r="B2021" t="s">
        <v>4824</v>
      </c>
      <c r="C2021" t="s">
        <v>1973</v>
      </c>
      <c r="D2021" t="s">
        <v>10190</v>
      </c>
      <c r="E2021" t="s">
        <v>4126</v>
      </c>
      <c r="F2021" t="s">
        <v>7276</v>
      </c>
      <c r="G2021" s="7">
        <v>52.263419999999996</v>
      </c>
      <c r="H2021" s="7">
        <v>136.40895</v>
      </c>
      <c r="I2021" s="7">
        <v>147.43095000000002</v>
      </c>
      <c r="J2021" s="7">
        <v>69.754019999999997</v>
      </c>
      <c r="K2021" s="7">
        <v>27.70599</v>
      </c>
      <c r="L2021" s="7">
        <v>5.0991899999999992</v>
      </c>
      <c r="M2021" s="7">
        <v>5.5407000000000002</v>
      </c>
      <c r="N2021" s="7">
        <v>8.0931599999999992</v>
      </c>
      <c r="O2021" s="7">
        <v>7.3424700000000005</v>
      </c>
      <c r="P2021" s="7">
        <v>11.750819999999999</v>
      </c>
      <c r="Q2021" s="7">
        <v>27.455069999999999</v>
      </c>
      <c r="R2021" s="7">
        <v>25.02948</v>
      </c>
    </row>
    <row r="2022" spans="1:18" hidden="1" x14ac:dyDescent="0.35">
      <c r="A2022" s="34" t="s">
        <v>10191</v>
      </c>
      <c r="B2022" t="s">
        <v>4824</v>
      </c>
      <c r="C2022" t="s">
        <v>2034</v>
      </c>
      <c r="D2022" t="s">
        <v>10191</v>
      </c>
      <c r="E2022" t="s">
        <v>4585</v>
      </c>
      <c r="F2022" t="s">
        <v>7276</v>
      </c>
      <c r="G2022" s="7">
        <v>110.789929</v>
      </c>
      <c r="H2022" s="7">
        <v>97.671159000000003</v>
      </c>
      <c r="I2022" s="7">
        <v>104.766914</v>
      </c>
      <c r="J2022" s="7">
        <v>75.788431000000003</v>
      </c>
      <c r="K2022" s="7">
        <v>77.519587000000001</v>
      </c>
      <c r="L2022" s="7">
        <v>73.925832999999997</v>
      </c>
      <c r="M2022" s="7">
        <v>76.934678000000005</v>
      </c>
      <c r="N2022" s="7">
        <v>73.578450000000004</v>
      </c>
      <c r="O2022" s="7">
        <v>70.251362999999998</v>
      </c>
      <c r="P2022" s="7">
        <v>72.169638000000006</v>
      </c>
      <c r="Q2022" s="7">
        <v>69.835149999999999</v>
      </c>
      <c r="R2022" s="7">
        <v>72.299875</v>
      </c>
    </row>
    <row r="2023" spans="1:18" hidden="1" x14ac:dyDescent="0.35">
      <c r="A2023" s="34" t="s">
        <v>10192</v>
      </c>
      <c r="B2023" t="s">
        <v>4824</v>
      </c>
      <c r="C2023" t="s">
        <v>2619</v>
      </c>
      <c r="D2023" t="s">
        <v>10192</v>
      </c>
      <c r="E2023" t="s">
        <v>9620</v>
      </c>
      <c r="F2023" t="s">
        <v>7276</v>
      </c>
      <c r="G2023" s="7">
        <v>1477.9378119999999</v>
      </c>
      <c r="H2023" s="7">
        <v>1259.4488699999999</v>
      </c>
      <c r="I2023" s="7">
        <v>1254.9901089999998</v>
      </c>
      <c r="J2023" s="7">
        <v>602.75030400000003</v>
      </c>
      <c r="K2023" s="7">
        <v>394.24787700000002</v>
      </c>
      <c r="L2023" s="7">
        <v>303.52406000000002</v>
      </c>
      <c r="M2023" s="7">
        <v>364.01677400000005</v>
      </c>
      <c r="N2023" s="7">
        <v>348.10875699999997</v>
      </c>
      <c r="O2023" s="7">
        <v>408.87864100000002</v>
      </c>
      <c r="P2023" s="7">
        <v>743.08982100000003</v>
      </c>
      <c r="Q2023" s="7">
        <v>895.31603100000007</v>
      </c>
      <c r="R2023" s="7">
        <v>1139.368569</v>
      </c>
    </row>
    <row r="2024" spans="1:18" hidden="1" x14ac:dyDescent="0.35">
      <c r="A2024" s="34" t="s">
        <v>6698</v>
      </c>
      <c r="B2024" t="s">
        <v>4824</v>
      </c>
      <c r="C2024" t="s">
        <v>6697</v>
      </c>
      <c r="D2024" t="s">
        <v>6698</v>
      </c>
      <c r="E2024" t="s">
        <v>10130</v>
      </c>
      <c r="F2024" t="s">
        <v>7276</v>
      </c>
      <c r="G2024" s="7">
        <v>923.83856900000001</v>
      </c>
      <c r="H2024" s="7">
        <v>830.83777300000008</v>
      </c>
      <c r="I2024" s="7">
        <v>915.94643799999994</v>
      </c>
      <c r="J2024" s="7">
        <v>896.71284400000002</v>
      </c>
      <c r="K2024" s="7">
        <v>885.06769099999997</v>
      </c>
      <c r="L2024" s="7">
        <v>854.22309299999995</v>
      </c>
      <c r="M2024" s="7">
        <v>897.319929</v>
      </c>
      <c r="N2024" s="7">
        <v>882.79653300000007</v>
      </c>
      <c r="O2024" s="7">
        <v>807.35908999999992</v>
      </c>
      <c r="P2024" s="7">
        <v>962.46149700000001</v>
      </c>
      <c r="Q2024" s="7">
        <v>903.34984900000006</v>
      </c>
      <c r="R2024" s="7">
        <v>898.995768</v>
      </c>
    </row>
    <row r="2025" spans="1:18" hidden="1" x14ac:dyDescent="0.35">
      <c r="A2025" s="34" t="s">
        <v>115</v>
      </c>
      <c r="B2025" t="s">
        <v>4825</v>
      </c>
      <c r="C2025" t="s">
        <v>4602</v>
      </c>
      <c r="D2025" t="s">
        <v>115</v>
      </c>
      <c r="E2025" t="s">
        <v>9688</v>
      </c>
      <c r="F2025" t="s">
        <v>4588</v>
      </c>
      <c r="G2025" s="7">
        <v>1740.7086664664585</v>
      </c>
      <c r="H2025" s="7">
        <v>1644.2370274801012</v>
      </c>
      <c r="I2025" s="7">
        <v>1637.5434143561315</v>
      </c>
      <c r="J2025" s="7">
        <v>1106.3564545300999</v>
      </c>
      <c r="K2025" s="7">
        <v>1255.788935</v>
      </c>
      <c r="L2025" s="7">
        <v>1093.7419129999998</v>
      </c>
      <c r="M2025" s="7">
        <v>934.90793099999996</v>
      </c>
      <c r="N2025" s="7">
        <v>1486.9886100000001</v>
      </c>
      <c r="O2025" s="7">
        <v>1271.6989939999999</v>
      </c>
      <c r="P2025" s="7">
        <v>1441.0532890000002</v>
      </c>
      <c r="Q2025" s="7">
        <v>1298.153045</v>
      </c>
      <c r="R2025" s="7">
        <v>1618.2698049999999</v>
      </c>
    </row>
    <row r="2026" spans="1:18" hidden="1" x14ac:dyDescent="0.35">
      <c r="A2026" s="34" t="s">
        <v>115</v>
      </c>
      <c r="B2026" t="s">
        <v>4825</v>
      </c>
      <c r="C2026" t="s">
        <v>4602</v>
      </c>
      <c r="D2026" t="s">
        <v>115</v>
      </c>
      <c r="E2026" t="s">
        <v>9689</v>
      </c>
      <c r="F2026" t="s">
        <v>4588</v>
      </c>
      <c r="G2026" s="7">
        <v>3639.1181238571653</v>
      </c>
      <c r="H2026" s="7">
        <v>3400.6119212880749</v>
      </c>
      <c r="I2026" s="7">
        <v>4261.1463918688496</v>
      </c>
      <c r="J2026" s="7">
        <v>4375.2946422029827</v>
      </c>
      <c r="K2026" s="7">
        <v>4422.7310880000005</v>
      </c>
      <c r="L2026" s="7">
        <v>4669.174188</v>
      </c>
      <c r="M2026" s="7">
        <v>2735.1404300000004</v>
      </c>
      <c r="N2026" s="7">
        <v>3896.0604900000003</v>
      </c>
      <c r="O2026" s="7">
        <v>3980.491939</v>
      </c>
      <c r="P2026" s="7">
        <v>4243.4410199999993</v>
      </c>
      <c r="Q2026" s="7">
        <v>4186.9917749999995</v>
      </c>
      <c r="R2026" s="7">
        <v>3745.121607</v>
      </c>
    </row>
    <row r="2027" spans="1:18" hidden="1" x14ac:dyDescent="0.35">
      <c r="A2027" s="34" t="s">
        <v>232</v>
      </c>
      <c r="B2027" t="s">
        <v>4826</v>
      </c>
      <c r="C2027" t="s">
        <v>231</v>
      </c>
      <c r="D2027" t="s">
        <v>232</v>
      </c>
      <c r="E2027" t="s">
        <v>4592</v>
      </c>
      <c r="F2027" t="s">
        <v>7276</v>
      </c>
      <c r="G2027" s="7">
        <v>36.349350000000001</v>
      </c>
      <c r="H2027" s="7">
        <v>33.042000000000002</v>
      </c>
      <c r="I2027" s="7">
        <v>37.782449999999997</v>
      </c>
      <c r="J2027" s="7">
        <v>33.35445</v>
      </c>
      <c r="K2027" s="7">
        <v>28.931549999999998</v>
      </c>
      <c r="L2027" s="7">
        <v>30.31335</v>
      </c>
      <c r="M2027" s="7">
        <v>33.013349999999996</v>
      </c>
      <c r="N2027" s="7">
        <v>34.747800000000005</v>
      </c>
      <c r="O2027" s="7">
        <v>29.764800000000001</v>
      </c>
      <c r="P2027" s="7">
        <v>36.730350000000001</v>
      </c>
      <c r="Q2027" s="7">
        <v>34.457850000000001</v>
      </c>
      <c r="R2027" s="7">
        <v>39.606449999999995</v>
      </c>
    </row>
    <row r="2028" spans="1:18" hidden="1" x14ac:dyDescent="0.35">
      <c r="A2028" s="34" t="s">
        <v>7328</v>
      </c>
      <c r="B2028" t="s">
        <v>4826</v>
      </c>
      <c r="C2028" t="s">
        <v>7327</v>
      </c>
      <c r="D2028" t="s">
        <v>7328</v>
      </c>
      <c r="E2028" t="s">
        <v>4592</v>
      </c>
      <c r="F2028" t="s">
        <v>7276</v>
      </c>
      <c r="G2028" s="7"/>
      <c r="H2028" s="7"/>
      <c r="I2028" s="7"/>
      <c r="J2028" s="7"/>
      <c r="K2028" s="7"/>
      <c r="L2028" s="7"/>
      <c r="M2028" s="7"/>
      <c r="N2028" s="7">
        <v>94.499977999999999</v>
      </c>
      <c r="O2028" s="7">
        <v>91.324576000000008</v>
      </c>
      <c r="P2028" s="7">
        <v>94.499977999999999</v>
      </c>
      <c r="Q2028" s="7">
        <v>91.451592000000005</v>
      </c>
      <c r="R2028" s="7">
        <v>94.499977999999999</v>
      </c>
    </row>
    <row r="2029" spans="1:18" hidden="1" x14ac:dyDescent="0.35">
      <c r="A2029" s="34" t="s">
        <v>3662</v>
      </c>
      <c r="B2029" t="s">
        <v>4826</v>
      </c>
      <c r="C2029" t="s">
        <v>962</v>
      </c>
      <c r="D2029" t="s">
        <v>3662</v>
      </c>
      <c r="E2029" t="s">
        <v>9615</v>
      </c>
      <c r="F2029" t="s">
        <v>7276</v>
      </c>
      <c r="G2029" s="7">
        <v>185.18564500000002</v>
      </c>
      <c r="H2029" s="7">
        <v>159.22361999999998</v>
      </c>
      <c r="I2029" s="7">
        <v>194.95355500000002</v>
      </c>
      <c r="J2029" s="7">
        <v>195.89769800000002</v>
      </c>
      <c r="K2029" s="7">
        <v>231.548</v>
      </c>
      <c r="L2029" s="7">
        <v>222.15449000000001</v>
      </c>
      <c r="M2029" s="7">
        <v>226.95636999999996</v>
      </c>
      <c r="N2029" s="7">
        <v>231.49379000000002</v>
      </c>
      <c r="O2029" s="7">
        <v>231.83424500000001</v>
      </c>
      <c r="P2029" s="7">
        <v>246.67265</v>
      </c>
      <c r="Q2029" s="7">
        <v>218.82790499999999</v>
      </c>
      <c r="R2029" s="7">
        <v>225.91799</v>
      </c>
    </row>
    <row r="2030" spans="1:18" hidden="1" x14ac:dyDescent="0.35">
      <c r="A2030" s="34" t="s">
        <v>9647</v>
      </c>
      <c r="B2030" t="s">
        <v>4826</v>
      </c>
      <c r="C2030" t="s">
        <v>987</v>
      </c>
      <c r="D2030" t="s">
        <v>9647</v>
      </c>
      <c r="E2030" t="s">
        <v>4126</v>
      </c>
      <c r="F2030" t="s">
        <v>7276</v>
      </c>
      <c r="G2030" s="7">
        <v>155.5659</v>
      </c>
      <c r="H2030" s="7">
        <v>139.65472500000001</v>
      </c>
      <c r="I2030" s="7">
        <v>155.0652</v>
      </c>
      <c r="J2030" s="7">
        <v>142.719449</v>
      </c>
      <c r="K2030" s="7">
        <v>145.34887499999999</v>
      </c>
      <c r="L2030" s="7">
        <v>143.7432</v>
      </c>
      <c r="M2030" s="7">
        <v>141.15960000000001</v>
      </c>
      <c r="N2030" s="7">
        <v>154.76249999999999</v>
      </c>
      <c r="O2030" s="7">
        <v>145.45170000000002</v>
      </c>
      <c r="P2030" s="7">
        <v>151.38457500000001</v>
      </c>
      <c r="Q2030" s="7">
        <v>148.72905</v>
      </c>
      <c r="R2030" s="7">
        <v>158.697</v>
      </c>
    </row>
    <row r="2031" spans="1:18" hidden="1" x14ac:dyDescent="0.35">
      <c r="A2031" s="34" t="s">
        <v>1264</v>
      </c>
      <c r="B2031" t="s">
        <v>4826</v>
      </c>
      <c r="C2031" t="s">
        <v>1263</v>
      </c>
      <c r="D2031" t="s">
        <v>1264</v>
      </c>
      <c r="E2031" t="s">
        <v>9615</v>
      </c>
      <c r="F2031" t="s">
        <v>7276</v>
      </c>
      <c r="G2031" s="7">
        <v>361.79175500000002</v>
      </c>
      <c r="H2031" s="7">
        <v>322.85071099999999</v>
      </c>
      <c r="I2031" s="7">
        <v>364.88428399999998</v>
      </c>
      <c r="J2031" s="7">
        <v>328.821777</v>
      </c>
      <c r="K2031" s="7">
        <v>320.53071600000004</v>
      </c>
      <c r="L2031" s="7">
        <v>307.63853899999998</v>
      </c>
      <c r="M2031" s="7">
        <v>335.35054100000002</v>
      </c>
      <c r="N2031" s="7">
        <v>338.37573300000003</v>
      </c>
      <c r="O2031" s="7">
        <v>325.73693800000001</v>
      </c>
      <c r="P2031" s="7">
        <v>343.45105800000005</v>
      </c>
      <c r="Q2031" s="7">
        <v>338.79485100000005</v>
      </c>
      <c r="R2031" s="7">
        <v>367.15560299999999</v>
      </c>
    </row>
    <row r="2032" spans="1:18" hidden="1" x14ac:dyDescent="0.35">
      <c r="A2032" s="34" t="s">
        <v>1642</v>
      </c>
      <c r="B2032" t="s">
        <v>4826</v>
      </c>
      <c r="C2032" t="s">
        <v>153</v>
      </c>
      <c r="D2032" t="s">
        <v>1642</v>
      </c>
      <c r="E2032" t="s">
        <v>9616</v>
      </c>
      <c r="F2032" t="s">
        <v>7276</v>
      </c>
      <c r="G2032" s="7">
        <v>55.096650000000004</v>
      </c>
      <c r="H2032" s="7">
        <v>48.318750000000001</v>
      </c>
      <c r="I2032" s="7">
        <v>58.06635</v>
      </c>
      <c r="J2032" s="7">
        <v>57.163199999999996</v>
      </c>
      <c r="K2032" s="7">
        <v>61.97175</v>
      </c>
      <c r="L2032" s="7">
        <v>63.797249999999998</v>
      </c>
      <c r="M2032" s="7">
        <v>68.744550000000004</v>
      </c>
      <c r="N2032" s="7">
        <v>74.148274999999998</v>
      </c>
      <c r="O2032" s="7">
        <v>65.997450000000001</v>
      </c>
      <c r="P2032" s="7">
        <v>63.307650000000002</v>
      </c>
      <c r="Q2032" s="7">
        <v>59.278500000000001</v>
      </c>
      <c r="R2032" s="7">
        <v>61.041599999999995</v>
      </c>
    </row>
    <row r="2033" spans="1:18" hidden="1" x14ac:dyDescent="0.35">
      <c r="A2033" s="34" t="s">
        <v>1757</v>
      </c>
      <c r="B2033" t="s">
        <v>4826</v>
      </c>
      <c r="C2033" t="s">
        <v>1756</v>
      </c>
      <c r="D2033" t="s">
        <v>1757</v>
      </c>
      <c r="E2033" t="s">
        <v>9616</v>
      </c>
      <c r="F2033" t="s">
        <v>7276</v>
      </c>
      <c r="G2033" s="7">
        <v>75.853649999999988</v>
      </c>
      <c r="H2033" s="7">
        <v>67.549350000000004</v>
      </c>
      <c r="I2033" s="7">
        <v>73.424850000000006</v>
      </c>
      <c r="J2033" s="7">
        <v>68.355675000000005</v>
      </c>
      <c r="K2033" s="7">
        <v>69.446774999999988</v>
      </c>
      <c r="L2033" s="7">
        <v>65.789249999999996</v>
      </c>
      <c r="M2033" s="7">
        <v>68.023875000000004</v>
      </c>
      <c r="N2033" s="7">
        <v>66.247649999999993</v>
      </c>
      <c r="O2033" s="7">
        <v>61.939500000000002</v>
      </c>
      <c r="P2033" s="7">
        <v>66.588750000000005</v>
      </c>
      <c r="Q2033" s="7">
        <v>67.183949999999996</v>
      </c>
      <c r="R2033" s="7">
        <v>76.314449999999994</v>
      </c>
    </row>
    <row r="2034" spans="1:18" hidden="1" x14ac:dyDescent="0.35">
      <c r="A2034" s="34" t="s">
        <v>1932</v>
      </c>
      <c r="B2034" t="s">
        <v>4826</v>
      </c>
      <c r="C2034" t="s">
        <v>1931</v>
      </c>
      <c r="D2034" t="s">
        <v>1932</v>
      </c>
      <c r="E2034" t="s">
        <v>9616</v>
      </c>
      <c r="F2034" t="s">
        <v>7276</v>
      </c>
      <c r="G2034" s="7">
        <v>805.06825399999991</v>
      </c>
      <c r="H2034" s="7">
        <v>613.76006200000006</v>
      </c>
      <c r="I2034" s="7">
        <v>621.77439599999991</v>
      </c>
      <c r="J2034" s="7"/>
      <c r="K2034" s="7"/>
      <c r="L2034" s="7"/>
      <c r="M2034" s="7"/>
      <c r="N2034" s="7"/>
      <c r="O2034" s="7"/>
      <c r="P2034" s="7"/>
      <c r="Q2034" s="7"/>
      <c r="R2034" s="7"/>
    </row>
    <row r="2035" spans="1:18" hidden="1" x14ac:dyDescent="0.35">
      <c r="A2035" s="34" t="s">
        <v>1932</v>
      </c>
      <c r="B2035" t="s">
        <v>4826</v>
      </c>
      <c r="C2035" t="s">
        <v>1931</v>
      </c>
      <c r="D2035" t="s">
        <v>1932</v>
      </c>
      <c r="E2035" t="s">
        <v>4592</v>
      </c>
      <c r="F2035" t="s">
        <v>7276</v>
      </c>
      <c r="G2035" s="7"/>
      <c r="H2035" s="7"/>
      <c r="I2035" s="7"/>
      <c r="J2035" s="7">
        <v>541.23400000000004</v>
      </c>
      <c r="K2035" s="7">
        <v>517.39402199999995</v>
      </c>
      <c r="L2035" s="7">
        <v>403.59935400000001</v>
      </c>
      <c r="M2035" s="7">
        <v>403.68809000000005</v>
      </c>
      <c r="N2035" s="7">
        <v>294.64087699999999</v>
      </c>
      <c r="O2035" s="7">
        <v>278.93297999999999</v>
      </c>
      <c r="P2035" s="7">
        <v>317.294444</v>
      </c>
      <c r="Q2035" s="7">
        <v>311.58444400000002</v>
      </c>
      <c r="R2035" s="7">
        <v>584.62844299999995</v>
      </c>
    </row>
    <row r="2036" spans="1:18" hidden="1" x14ac:dyDescent="0.35">
      <c r="A2036" s="34" t="s">
        <v>10193</v>
      </c>
      <c r="B2036" t="s">
        <v>4826</v>
      </c>
      <c r="C2036" t="s">
        <v>2555</v>
      </c>
      <c r="D2036" t="s">
        <v>10193</v>
      </c>
      <c r="E2036" t="s">
        <v>4126</v>
      </c>
      <c r="F2036" t="s">
        <v>7276</v>
      </c>
      <c r="G2036" s="7">
        <v>278.18692499999997</v>
      </c>
      <c r="H2036" s="7">
        <v>235.56592499999999</v>
      </c>
      <c r="I2036" s="7">
        <v>278.08687500000002</v>
      </c>
      <c r="J2036" s="7">
        <v>232.68810000000002</v>
      </c>
      <c r="K2036" s="7">
        <v>256.46985000000001</v>
      </c>
      <c r="L2036" s="7">
        <v>255.08917499999998</v>
      </c>
      <c r="M2036" s="7">
        <v>226.474425</v>
      </c>
      <c r="N2036" s="7">
        <v>238.89022500000002</v>
      </c>
      <c r="O2036" s="7">
        <v>197.66775000000001</v>
      </c>
      <c r="P2036" s="7">
        <v>258.033975</v>
      </c>
      <c r="Q2036" s="7">
        <v>264.84045000000003</v>
      </c>
      <c r="R2036" s="7">
        <v>275.46075000000002</v>
      </c>
    </row>
    <row r="2037" spans="1:18" hidden="1" x14ac:dyDescent="0.35">
      <c r="A2037" s="34" t="s">
        <v>3831</v>
      </c>
      <c r="B2037" t="s">
        <v>4826</v>
      </c>
      <c r="C2037" t="s">
        <v>2941</v>
      </c>
      <c r="D2037" t="s">
        <v>3831</v>
      </c>
      <c r="E2037" t="s">
        <v>9611</v>
      </c>
      <c r="F2037" t="s">
        <v>7276</v>
      </c>
      <c r="G2037" s="7">
        <v>115.034481</v>
      </c>
      <c r="H2037" s="7">
        <v>107.43513300000001</v>
      </c>
      <c r="I2037" s="7">
        <v>109.84221599999999</v>
      </c>
      <c r="J2037" s="7">
        <v>102.04158500000001</v>
      </c>
      <c r="K2037" s="7">
        <v>116.985516</v>
      </c>
      <c r="L2037" s="7">
        <v>130.565011</v>
      </c>
      <c r="M2037" s="7">
        <v>135.65879500000003</v>
      </c>
      <c r="N2037" s="7">
        <v>124.37485799999999</v>
      </c>
      <c r="O2037" s="7">
        <v>110.73325699999999</v>
      </c>
      <c r="P2037" s="7">
        <v>109.22268700000001</v>
      </c>
      <c r="Q2037" s="7">
        <v>108.16800000000001</v>
      </c>
      <c r="R2037" s="7">
        <v>126.08204499999999</v>
      </c>
    </row>
    <row r="2038" spans="1:18" hidden="1" x14ac:dyDescent="0.35">
      <c r="A2038" s="34" t="s">
        <v>3034</v>
      </c>
      <c r="B2038" t="s">
        <v>4826</v>
      </c>
      <c r="C2038" t="s">
        <v>3033</v>
      </c>
      <c r="D2038" t="s">
        <v>3034</v>
      </c>
      <c r="E2038" t="s">
        <v>9619</v>
      </c>
      <c r="F2038" t="s">
        <v>7276</v>
      </c>
      <c r="G2038" s="7">
        <v>21.708736999999999</v>
      </c>
      <c r="H2038" s="7">
        <v>19.797830999999999</v>
      </c>
      <c r="I2038" s="7">
        <v>20.439008000000001</v>
      </c>
      <c r="J2038" s="7">
        <v>23.722616000000002</v>
      </c>
      <c r="K2038" s="7">
        <v>22.371290999999999</v>
      </c>
      <c r="L2038" s="7">
        <v>27.542144</v>
      </c>
      <c r="M2038" s="7">
        <v>29.464556000000002</v>
      </c>
      <c r="N2038" s="7">
        <v>25.228897</v>
      </c>
      <c r="O2038" s="7">
        <v>17.565009999999997</v>
      </c>
      <c r="P2038" s="7">
        <v>19.603458</v>
      </c>
      <c r="Q2038" s="7">
        <v>23.393782999999999</v>
      </c>
      <c r="R2038" s="7">
        <v>19.021463000000001</v>
      </c>
    </row>
    <row r="2039" spans="1:18" hidden="1" x14ac:dyDescent="0.35">
      <c r="A2039" s="34" t="s">
        <v>10194</v>
      </c>
      <c r="B2039" t="s">
        <v>4826</v>
      </c>
      <c r="C2039" t="s">
        <v>3092</v>
      </c>
      <c r="D2039" t="s">
        <v>10194</v>
      </c>
      <c r="E2039" t="s">
        <v>9616</v>
      </c>
      <c r="F2039" t="s">
        <v>7276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/>
      <c r="N2039" s="7"/>
      <c r="O2039" s="7"/>
      <c r="P2039" s="7"/>
      <c r="Q2039" s="7"/>
      <c r="R2039" s="7"/>
    </row>
    <row r="2040" spans="1:18" hidden="1" x14ac:dyDescent="0.35">
      <c r="A2040" s="34" t="s">
        <v>10194</v>
      </c>
      <c r="B2040" t="s">
        <v>4826</v>
      </c>
      <c r="C2040" t="s">
        <v>3092</v>
      </c>
      <c r="D2040" t="s">
        <v>10194</v>
      </c>
      <c r="E2040" t="s">
        <v>4592</v>
      </c>
      <c r="F2040" t="s">
        <v>7276</v>
      </c>
      <c r="G2040" s="7">
        <v>325.69086300000004</v>
      </c>
      <c r="H2040" s="7">
        <v>300.33968800000002</v>
      </c>
      <c r="I2040" s="7">
        <v>339.11480399999999</v>
      </c>
      <c r="J2040" s="7">
        <v>316.38811499999997</v>
      </c>
      <c r="K2040" s="7">
        <v>323.00878</v>
      </c>
      <c r="L2040" s="7">
        <v>337.95754100000005</v>
      </c>
      <c r="M2040" s="7">
        <v>326.47936099999998</v>
      </c>
      <c r="N2040" s="7">
        <v>321.81976600000002</v>
      </c>
      <c r="O2040" s="7">
        <v>307.007181</v>
      </c>
      <c r="P2040" s="7">
        <v>365.38671099999999</v>
      </c>
      <c r="Q2040" s="7">
        <v>272.529</v>
      </c>
      <c r="R2040" s="7">
        <v>290.03041100000002</v>
      </c>
    </row>
    <row r="2041" spans="1:18" hidden="1" x14ac:dyDescent="0.35">
      <c r="A2041" s="34" t="s">
        <v>9617</v>
      </c>
      <c r="B2041" t="s">
        <v>4826</v>
      </c>
      <c r="C2041" t="s">
        <v>54</v>
      </c>
      <c r="D2041" t="s">
        <v>9617</v>
      </c>
      <c r="E2041" t="s">
        <v>9615</v>
      </c>
      <c r="F2041" t="s">
        <v>7276</v>
      </c>
      <c r="G2041" s="7">
        <v>1430.185878</v>
      </c>
      <c r="H2041" s="7">
        <v>1271.4062140000001</v>
      </c>
      <c r="I2041" s="7">
        <v>1611.8337139999999</v>
      </c>
      <c r="J2041" s="7">
        <v>1199.0948370000001</v>
      </c>
      <c r="K2041" s="7">
        <v>1080.7577139999999</v>
      </c>
      <c r="L2041" s="7">
        <v>869.480323</v>
      </c>
      <c r="M2041" s="7">
        <v>602.39446199999998</v>
      </c>
      <c r="N2041" s="7">
        <v>657.05145100000004</v>
      </c>
      <c r="O2041" s="7">
        <v>185.305644</v>
      </c>
      <c r="P2041" s="7">
        <v>797.03595399999995</v>
      </c>
      <c r="Q2041" s="7">
        <v>948.16510500000004</v>
      </c>
      <c r="R2041" s="7">
        <v>659.39924799999994</v>
      </c>
    </row>
    <row r="2042" spans="1:18" hidden="1" x14ac:dyDescent="0.35">
      <c r="A2042" s="34" t="s">
        <v>4690</v>
      </c>
      <c r="B2042" t="s">
        <v>4827</v>
      </c>
      <c r="C2042" t="s">
        <v>4689</v>
      </c>
      <c r="D2042" t="s">
        <v>4690</v>
      </c>
      <c r="E2042" t="s">
        <v>9616</v>
      </c>
      <c r="F2042" t="s">
        <v>4588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1931.1724839999999</v>
      </c>
      <c r="R2042" s="7">
        <v>0</v>
      </c>
    </row>
    <row r="2043" spans="1:18" hidden="1" x14ac:dyDescent="0.35">
      <c r="A2043" s="34" t="s">
        <v>1006</v>
      </c>
      <c r="B2043" t="s">
        <v>4828</v>
      </c>
      <c r="C2043" t="s">
        <v>1005</v>
      </c>
      <c r="D2043" t="s">
        <v>1006</v>
      </c>
      <c r="E2043" t="s">
        <v>9689</v>
      </c>
      <c r="F2043" t="s">
        <v>4588</v>
      </c>
      <c r="G2043" s="7">
        <v>3096.1305082162153</v>
      </c>
      <c r="H2043" s="7">
        <v>2878.55935541382</v>
      </c>
      <c r="I2043" s="7">
        <v>3031.015563013088</v>
      </c>
      <c r="J2043" s="7">
        <v>3318.201735270532</v>
      </c>
      <c r="K2043" s="7">
        <v>3441.0312009999998</v>
      </c>
      <c r="L2043" s="7">
        <v>2798.3800899999997</v>
      </c>
      <c r="M2043" s="7">
        <v>3286.5077859999997</v>
      </c>
      <c r="N2043" s="7">
        <v>3443.0877140000002</v>
      </c>
      <c r="O2043" s="7">
        <v>3218.4322710000001</v>
      </c>
      <c r="P2043" s="7">
        <v>3506.6575780000003</v>
      </c>
      <c r="Q2043" s="7">
        <v>3443.077405</v>
      </c>
      <c r="R2043" s="7">
        <v>3445.8800419999998</v>
      </c>
    </row>
    <row r="2044" spans="1:18" hidden="1" x14ac:dyDescent="0.35">
      <c r="A2044" s="34" t="s">
        <v>1321</v>
      </c>
      <c r="B2044" t="s">
        <v>4829</v>
      </c>
      <c r="C2044" t="s">
        <v>1320</v>
      </c>
      <c r="D2044" t="s">
        <v>1321</v>
      </c>
      <c r="E2044" t="s">
        <v>9626</v>
      </c>
      <c r="F2044" t="s">
        <v>7294</v>
      </c>
      <c r="G2044" s="7">
        <v>104.36942999999999</v>
      </c>
      <c r="H2044" s="7">
        <v>70.271163999999999</v>
      </c>
      <c r="I2044" s="7">
        <v>53.913088000000002</v>
      </c>
      <c r="J2044" s="7">
        <v>33.347580000000001</v>
      </c>
      <c r="K2044" s="7">
        <v>35.569139</v>
      </c>
      <c r="L2044" s="7">
        <v>34.229716000000003</v>
      </c>
      <c r="M2044" s="7">
        <v>32.695925000000003</v>
      </c>
      <c r="N2044" s="7">
        <v>29.700925999999999</v>
      </c>
      <c r="O2044" s="7">
        <v>36.310288</v>
      </c>
      <c r="P2044" s="7">
        <v>49.16404</v>
      </c>
      <c r="Q2044" s="7">
        <v>65.660296000000002</v>
      </c>
      <c r="R2044" s="7">
        <v>70.81055400000001</v>
      </c>
    </row>
    <row r="2045" spans="1:18" hidden="1" x14ac:dyDescent="0.35">
      <c r="A2045" s="34" t="s">
        <v>6508</v>
      </c>
      <c r="B2045" t="s">
        <v>4829</v>
      </c>
      <c r="C2045" t="s">
        <v>1745</v>
      </c>
      <c r="D2045" t="s">
        <v>6508</v>
      </c>
      <c r="E2045" t="s">
        <v>9653</v>
      </c>
      <c r="F2045" t="s">
        <v>4598</v>
      </c>
      <c r="G2045" s="7">
        <v>115.73855999999999</v>
      </c>
      <c r="H2045" s="7">
        <v>105.88746</v>
      </c>
      <c r="I2045" s="7">
        <v>69.355440000000002</v>
      </c>
      <c r="J2045" s="7">
        <v>27.087060000000001</v>
      </c>
      <c r="K2045" s="7">
        <v>16.13766</v>
      </c>
      <c r="L2045" s="7">
        <v>7.3957799999999994</v>
      </c>
      <c r="M2045" s="7">
        <v>5.2781400000000005</v>
      </c>
      <c r="N2045" s="7">
        <v>4.8887999999999998</v>
      </c>
      <c r="O2045" s="7">
        <v>5.5872600000000006</v>
      </c>
      <c r="P2045" s="7">
        <v>7.0896000000000008</v>
      </c>
      <c r="Q2045" s="7">
        <v>29.875019999999999</v>
      </c>
      <c r="R2045" s="7">
        <v>99.499259999999992</v>
      </c>
    </row>
    <row r="2046" spans="1:18" hidden="1" x14ac:dyDescent="0.35">
      <c r="A2046" s="34" t="s">
        <v>1780</v>
      </c>
      <c r="B2046" t="s">
        <v>4829</v>
      </c>
      <c r="C2046" t="s">
        <v>1779</v>
      </c>
      <c r="D2046" t="s">
        <v>1780</v>
      </c>
      <c r="E2046" t="s">
        <v>9653</v>
      </c>
      <c r="F2046" t="s">
        <v>4598</v>
      </c>
      <c r="G2046" s="7">
        <v>101.43616</v>
      </c>
      <c r="H2046" s="7">
        <v>76.016639999999995</v>
      </c>
      <c r="I2046" s="7">
        <v>71.199520000000007</v>
      </c>
      <c r="J2046" s="7">
        <v>74.368279999999999</v>
      </c>
      <c r="K2046" s="7">
        <v>60.866959999999999</v>
      </c>
      <c r="L2046" s="7">
        <v>48.288519999999998</v>
      </c>
      <c r="M2046" s="7">
        <v>60.936959999999999</v>
      </c>
      <c r="N2046" s="7">
        <v>60.428199999999997</v>
      </c>
      <c r="O2046" s="7">
        <v>53.822160000000004</v>
      </c>
      <c r="P2046" s="7">
        <v>55.2622</v>
      </c>
      <c r="Q2046" s="7">
        <v>53.446120000000001</v>
      </c>
      <c r="R2046" s="7">
        <v>59.863720000000001</v>
      </c>
    </row>
    <row r="2047" spans="1:18" hidden="1" x14ac:dyDescent="0.35">
      <c r="A2047" s="34" t="s">
        <v>10195</v>
      </c>
      <c r="B2047" t="s">
        <v>4829</v>
      </c>
      <c r="C2047" t="s">
        <v>2153</v>
      </c>
      <c r="D2047" t="s">
        <v>10195</v>
      </c>
      <c r="E2047" t="s">
        <v>9653</v>
      </c>
      <c r="F2047" t="s">
        <v>4598</v>
      </c>
      <c r="G2047" s="7">
        <v>47.603850000000001</v>
      </c>
      <c r="H2047" s="7">
        <v>34.631730000000005</v>
      </c>
      <c r="I2047" s="7">
        <v>17.492789999999999</v>
      </c>
      <c r="J2047" s="7">
        <v>14.84301</v>
      </c>
      <c r="K2047" s="7">
        <v>15.70233</v>
      </c>
      <c r="L2047" s="7">
        <v>13.65273</v>
      </c>
      <c r="M2047" s="7">
        <v>14.78106</v>
      </c>
      <c r="N2047" s="7">
        <v>14.77224</v>
      </c>
      <c r="O2047" s="7">
        <v>14.180669999999999</v>
      </c>
      <c r="P2047" s="7">
        <v>15.60069</v>
      </c>
      <c r="Q2047" s="7">
        <v>44.316929999999999</v>
      </c>
      <c r="R2047" s="7">
        <v>42.231209999999997</v>
      </c>
    </row>
    <row r="2048" spans="1:18" hidden="1" x14ac:dyDescent="0.35">
      <c r="A2048" s="34" t="s">
        <v>10196</v>
      </c>
      <c r="B2048" t="s">
        <v>4829</v>
      </c>
      <c r="C2048" t="s">
        <v>2367</v>
      </c>
      <c r="D2048" t="s">
        <v>10196</v>
      </c>
      <c r="E2048" t="s">
        <v>9616</v>
      </c>
      <c r="F2048" t="s">
        <v>4598</v>
      </c>
      <c r="G2048" s="7">
        <v>224.38499999999999</v>
      </c>
      <c r="H2048" s="7">
        <v>188.59134</v>
      </c>
      <c r="I2048" s="7">
        <v>279.89640000000003</v>
      </c>
      <c r="J2048" s="7"/>
      <c r="K2048" s="7"/>
      <c r="L2048" s="7"/>
      <c r="M2048" s="7"/>
      <c r="N2048" s="7"/>
      <c r="O2048" s="7"/>
      <c r="P2048" s="7"/>
      <c r="Q2048" s="7"/>
      <c r="R2048" s="7"/>
    </row>
    <row r="2049" spans="1:18" hidden="1" x14ac:dyDescent="0.35">
      <c r="A2049" s="34" t="s">
        <v>10196</v>
      </c>
      <c r="B2049" t="s">
        <v>4829</v>
      </c>
      <c r="C2049" t="s">
        <v>2367</v>
      </c>
      <c r="D2049" t="s">
        <v>10196</v>
      </c>
      <c r="E2049" t="s">
        <v>6543</v>
      </c>
      <c r="F2049" t="s">
        <v>4598</v>
      </c>
      <c r="G2049" s="7"/>
      <c r="H2049" s="7"/>
      <c r="I2049" s="7"/>
      <c r="J2049" s="7">
        <v>250.69296</v>
      </c>
      <c r="K2049" s="7">
        <v>231.94248000000002</v>
      </c>
      <c r="L2049" s="7">
        <v>248.69922</v>
      </c>
      <c r="M2049" s="7">
        <v>298.98203999999998</v>
      </c>
      <c r="N2049" s="7">
        <v>312.64673999999997</v>
      </c>
      <c r="O2049" s="7">
        <v>304.78685999999999</v>
      </c>
      <c r="P2049" s="7">
        <v>357.74340000000001</v>
      </c>
      <c r="Q2049" s="7">
        <v>345.26519999999999</v>
      </c>
      <c r="R2049" s="7">
        <v>324.86874</v>
      </c>
    </row>
    <row r="2050" spans="1:18" hidden="1" x14ac:dyDescent="0.35">
      <c r="A2050" s="34" t="s">
        <v>2377</v>
      </c>
      <c r="B2050" t="s">
        <v>4829</v>
      </c>
      <c r="C2050" t="s">
        <v>2376</v>
      </c>
      <c r="D2050" t="s">
        <v>2377</v>
      </c>
      <c r="E2050" t="s">
        <v>9653</v>
      </c>
      <c r="F2050" t="s">
        <v>4598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/>
      <c r="N2050" s="7"/>
      <c r="O2050" s="7"/>
      <c r="P2050" s="7"/>
      <c r="Q2050" s="7"/>
      <c r="R2050" s="7"/>
    </row>
    <row r="2051" spans="1:18" hidden="1" x14ac:dyDescent="0.35">
      <c r="A2051" s="34" t="s">
        <v>10159</v>
      </c>
      <c r="B2051" t="s">
        <v>4829</v>
      </c>
      <c r="C2051" t="s">
        <v>2686</v>
      </c>
      <c r="D2051" t="s">
        <v>10159</v>
      </c>
      <c r="E2051" t="s">
        <v>9616</v>
      </c>
      <c r="F2051" t="s">
        <v>4598</v>
      </c>
      <c r="G2051" s="7">
        <v>1215.3174430000001</v>
      </c>
      <c r="H2051" s="7">
        <v>965.10707600000001</v>
      </c>
      <c r="I2051" s="7">
        <v>1353.9956149999998</v>
      </c>
      <c r="J2051" s="7">
        <v>1191.1851529999999</v>
      </c>
      <c r="K2051" s="7">
        <v>1260.4838279999999</v>
      </c>
      <c r="L2051" s="7">
        <v>1168.491583</v>
      </c>
      <c r="M2051" s="7">
        <v>1012.9340829999999</v>
      </c>
      <c r="N2051" s="7">
        <v>1198.5103410000002</v>
      </c>
      <c r="O2051" s="7">
        <v>1243.9216759999999</v>
      </c>
      <c r="P2051" s="7">
        <v>1404.1911720000001</v>
      </c>
      <c r="Q2051" s="7">
        <v>1365.1954840000001</v>
      </c>
      <c r="R2051" s="7">
        <v>1374.5798260000001</v>
      </c>
    </row>
    <row r="2052" spans="1:18" hidden="1" x14ac:dyDescent="0.35">
      <c r="A2052" s="34" t="s">
        <v>10197</v>
      </c>
      <c r="B2052" t="s">
        <v>4829</v>
      </c>
      <c r="C2052" t="s">
        <v>2992</v>
      </c>
      <c r="D2052" t="s">
        <v>10197</v>
      </c>
      <c r="E2052" t="s">
        <v>9653</v>
      </c>
      <c r="F2052" t="s">
        <v>7294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/>
      <c r="N2052" s="7"/>
      <c r="O2052" s="7"/>
      <c r="P2052" s="7"/>
      <c r="Q2052" s="7"/>
      <c r="R2052" s="7"/>
    </row>
    <row r="2053" spans="1:18" hidden="1" x14ac:dyDescent="0.35">
      <c r="A2053" s="34" t="s">
        <v>7295</v>
      </c>
      <c r="B2053" t="s">
        <v>4830</v>
      </c>
      <c r="C2053" t="s">
        <v>4831</v>
      </c>
      <c r="D2053" t="s">
        <v>7295</v>
      </c>
      <c r="E2053" t="s">
        <v>9622</v>
      </c>
      <c r="F2053" t="s">
        <v>4588</v>
      </c>
      <c r="G2053" s="7">
        <v>4.8722569999999994</v>
      </c>
      <c r="H2053" s="7">
        <v>4.7273180000000004</v>
      </c>
      <c r="I2053" s="7">
        <v>5.9112430000000007</v>
      </c>
      <c r="J2053" s="7">
        <v>5.2617060000000002</v>
      </c>
      <c r="K2053" s="7">
        <v>6.0828010000000008</v>
      </c>
      <c r="L2053" s="7">
        <v>9.3900699999999997</v>
      </c>
      <c r="M2053" s="7">
        <v>7.6457290000000002</v>
      </c>
      <c r="N2053" s="7">
        <v>8.0924110000000002</v>
      </c>
      <c r="O2053" s="7">
        <v>6.3297299999999996</v>
      </c>
      <c r="P2053" s="7">
        <v>5.5610710000000001</v>
      </c>
      <c r="Q2053" s="7">
        <v>4.7288220000000001</v>
      </c>
      <c r="R2053" s="7">
        <v>4.6311850000000003</v>
      </c>
    </row>
    <row r="2054" spans="1:18" hidden="1" x14ac:dyDescent="0.35">
      <c r="A2054" s="34" t="s">
        <v>485</v>
      </c>
      <c r="B2054" t="s">
        <v>4832</v>
      </c>
      <c r="C2054" t="s">
        <v>484</v>
      </c>
      <c r="D2054" t="s">
        <v>485</v>
      </c>
      <c r="E2054" t="s">
        <v>9616</v>
      </c>
      <c r="F2054" t="s">
        <v>4588</v>
      </c>
      <c r="G2054" s="7">
        <v>157.670501</v>
      </c>
      <c r="H2054" s="7">
        <v>0</v>
      </c>
      <c r="I2054" s="7">
        <v>149.55396100000002</v>
      </c>
      <c r="J2054" s="7">
        <v>138.13396299999999</v>
      </c>
      <c r="K2054" s="7">
        <v>147.03553299999999</v>
      </c>
      <c r="L2054" s="7">
        <v>91.544545999999997</v>
      </c>
      <c r="M2054" s="7">
        <v>39.870612000000001</v>
      </c>
      <c r="N2054" s="7">
        <v>56.241805999999997</v>
      </c>
      <c r="O2054" s="7">
        <v>54.532282000000002</v>
      </c>
      <c r="P2054" s="7">
        <v>44.075607000000005</v>
      </c>
      <c r="Q2054" s="7">
        <v>38.560841999999994</v>
      </c>
      <c r="R2054" s="7">
        <v>39.830752000000004</v>
      </c>
    </row>
    <row r="2055" spans="1:18" hidden="1" x14ac:dyDescent="0.35">
      <c r="A2055" s="34" t="s">
        <v>974</v>
      </c>
      <c r="B2055" t="s">
        <v>4833</v>
      </c>
      <c r="C2055" t="s">
        <v>973</v>
      </c>
      <c r="D2055" t="s">
        <v>974</v>
      </c>
      <c r="E2055" t="s">
        <v>4592</v>
      </c>
      <c r="F2055" t="s">
        <v>7276</v>
      </c>
      <c r="G2055" s="7">
        <v>124.17326399999999</v>
      </c>
      <c r="H2055" s="7">
        <v>83.535144000000003</v>
      </c>
      <c r="I2055" s="7">
        <v>70.300775999999999</v>
      </c>
      <c r="J2055" s="7">
        <v>46.757207999999999</v>
      </c>
      <c r="K2055" s="7">
        <v>20.077511999999999</v>
      </c>
      <c r="L2055" s="7">
        <v>28.421880000000002</v>
      </c>
      <c r="M2055" s="7">
        <v>31.808112000000001</v>
      </c>
      <c r="N2055" s="7">
        <v>51.367103999999998</v>
      </c>
      <c r="O2055" s="7">
        <v>49.998384000000001</v>
      </c>
      <c r="P2055" s="7">
        <v>89.422368000000006</v>
      </c>
      <c r="Q2055" s="7">
        <v>99.059423999999993</v>
      </c>
      <c r="R2055" s="7">
        <v>136.13090400000002</v>
      </c>
    </row>
    <row r="2056" spans="1:18" hidden="1" x14ac:dyDescent="0.35">
      <c r="A2056" s="34" t="s">
        <v>991</v>
      </c>
      <c r="B2056" t="s">
        <v>4833</v>
      </c>
      <c r="C2056" t="s">
        <v>990</v>
      </c>
      <c r="D2056" t="s">
        <v>991</v>
      </c>
      <c r="E2056" t="s">
        <v>9622</v>
      </c>
      <c r="F2056" t="s">
        <v>7276</v>
      </c>
      <c r="G2056" s="7">
        <v>231.436035</v>
      </c>
      <c r="H2056" s="7">
        <v>173.55370499999998</v>
      </c>
      <c r="I2056" s="7">
        <v>89.294669999999996</v>
      </c>
      <c r="J2056" s="7">
        <v>41.833574999999996</v>
      </c>
      <c r="K2056" s="7">
        <v>23.658660000000001</v>
      </c>
      <c r="L2056" s="7">
        <v>126.96259500000001</v>
      </c>
      <c r="M2056" s="7">
        <v>119.37222</v>
      </c>
      <c r="N2056" s="7">
        <v>50.026230000000005</v>
      </c>
      <c r="O2056" s="7">
        <v>90.805949999999996</v>
      </c>
      <c r="P2056" s="7">
        <v>243.283275</v>
      </c>
      <c r="Q2056" s="7"/>
      <c r="R2056" s="7"/>
    </row>
    <row r="2057" spans="1:18" hidden="1" x14ac:dyDescent="0.35">
      <c r="A2057" s="34" t="s">
        <v>991</v>
      </c>
      <c r="B2057" t="s">
        <v>4833</v>
      </c>
      <c r="C2057" t="s">
        <v>990</v>
      </c>
      <c r="D2057" t="s">
        <v>991</v>
      </c>
      <c r="E2057" t="s">
        <v>9615</v>
      </c>
      <c r="F2057" t="s">
        <v>7276</v>
      </c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>
        <v>257.05565999999999</v>
      </c>
      <c r="R2057" s="7">
        <v>247.39118999999999</v>
      </c>
    </row>
    <row r="2058" spans="1:18" hidden="1" x14ac:dyDescent="0.35">
      <c r="A2058" s="34" t="s">
        <v>1650</v>
      </c>
      <c r="B2058" t="s">
        <v>4833</v>
      </c>
      <c r="C2058" t="s">
        <v>1649</v>
      </c>
      <c r="D2058" t="s">
        <v>1650</v>
      </c>
      <c r="E2058" t="s">
        <v>9616</v>
      </c>
      <c r="F2058" t="s">
        <v>7276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</row>
    <row r="2059" spans="1:18" hidden="1" x14ac:dyDescent="0.35">
      <c r="A2059" s="34" t="s">
        <v>9936</v>
      </c>
      <c r="B2059" t="s">
        <v>4833</v>
      </c>
      <c r="C2059" t="s">
        <v>1892</v>
      </c>
      <c r="D2059" t="s">
        <v>9936</v>
      </c>
      <c r="E2059" t="s">
        <v>9626</v>
      </c>
      <c r="F2059" t="s">
        <v>7276</v>
      </c>
      <c r="G2059" s="7">
        <v>210.27453899999998</v>
      </c>
      <c r="H2059" s="7">
        <v>147.54382199999998</v>
      </c>
      <c r="I2059" s="7">
        <v>69.630399000000011</v>
      </c>
      <c r="J2059" s="7">
        <v>9.3729359999999993</v>
      </c>
      <c r="K2059" s="7">
        <v>5.6533950000000006</v>
      </c>
      <c r="L2059" s="7">
        <v>6.8085990000000001</v>
      </c>
      <c r="M2059" s="7">
        <v>8.1796800000000012</v>
      </c>
      <c r="N2059" s="7">
        <v>10.351666</v>
      </c>
      <c r="O2059" s="7">
        <v>9.836780000000001</v>
      </c>
      <c r="P2059" s="7">
        <v>12.813088</v>
      </c>
      <c r="Q2059" s="7">
        <v>12.189050999999999</v>
      </c>
      <c r="R2059" s="7">
        <v>47.457499000000006</v>
      </c>
    </row>
    <row r="2060" spans="1:18" hidden="1" x14ac:dyDescent="0.35">
      <c r="A2060" s="34" t="s">
        <v>10198</v>
      </c>
      <c r="B2060" t="s">
        <v>4833</v>
      </c>
      <c r="C2060" t="s">
        <v>2147</v>
      </c>
      <c r="D2060" t="s">
        <v>10198</v>
      </c>
      <c r="E2060" t="s">
        <v>9616</v>
      </c>
      <c r="F2060" t="s">
        <v>7276</v>
      </c>
      <c r="G2060" s="7">
        <v>133.66233499999998</v>
      </c>
      <c r="H2060" s="7">
        <v>108.519914</v>
      </c>
      <c r="I2060" s="7">
        <v>69.308245999999997</v>
      </c>
      <c r="J2060" s="7">
        <v>49.188955</v>
      </c>
      <c r="K2060" s="7">
        <v>34.505125</v>
      </c>
      <c r="L2060" s="7">
        <v>26.974985</v>
      </c>
      <c r="M2060" s="7">
        <v>39.849339999999998</v>
      </c>
      <c r="N2060" s="7">
        <v>38.321607999999998</v>
      </c>
      <c r="O2060" s="7">
        <v>47.097183999999999</v>
      </c>
      <c r="P2060" s="7">
        <v>136.87069099999999</v>
      </c>
      <c r="Q2060" s="7">
        <v>169.38556800000001</v>
      </c>
      <c r="R2060" s="7">
        <v>181.983419</v>
      </c>
    </row>
    <row r="2061" spans="1:18" hidden="1" x14ac:dyDescent="0.35">
      <c r="A2061" s="34" t="s">
        <v>6718</v>
      </c>
      <c r="B2061" t="s">
        <v>4833</v>
      </c>
      <c r="C2061" t="s">
        <v>6717</v>
      </c>
      <c r="D2061" t="s">
        <v>6718</v>
      </c>
      <c r="E2061" t="s">
        <v>9616</v>
      </c>
      <c r="F2061" t="s">
        <v>7276</v>
      </c>
      <c r="G2061" s="7">
        <v>444.99701600000003</v>
      </c>
      <c r="H2061" s="7">
        <v>282.253355</v>
      </c>
      <c r="I2061" s="7">
        <v>154.70309599999999</v>
      </c>
      <c r="J2061" s="7">
        <v>127.39309299999999</v>
      </c>
      <c r="K2061" s="7">
        <v>64.588723999999999</v>
      </c>
      <c r="L2061" s="7">
        <v>95.733421000000007</v>
      </c>
      <c r="M2061" s="7">
        <v>118.50647199999999</v>
      </c>
      <c r="N2061" s="7">
        <v>101.356509</v>
      </c>
      <c r="O2061" s="7">
        <v>175.94460999999998</v>
      </c>
      <c r="P2061" s="7">
        <v>362.32493499999998</v>
      </c>
      <c r="Q2061" s="7">
        <v>368.62309499999998</v>
      </c>
      <c r="R2061" s="7">
        <v>550.63314099999991</v>
      </c>
    </row>
    <row r="2062" spans="1:18" hidden="1" x14ac:dyDescent="0.35">
      <c r="A2062" s="34" t="s">
        <v>9867</v>
      </c>
      <c r="B2062" t="s">
        <v>4834</v>
      </c>
      <c r="C2062" t="s">
        <v>2292</v>
      </c>
      <c r="D2062" t="s">
        <v>9867</v>
      </c>
      <c r="E2062" t="s">
        <v>9626</v>
      </c>
      <c r="F2062" t="s">
        <v>4588</v>
      </c>
      <c r="G2062" s="7">
        <v>4050.1710846002229</v>
      </c>
      <c r="H2062" s="7">
        <v>3569.5807905647453</v>
      </c>
      <c r="I2062" s="7">
        <v>3855.2918177843676</v>
      </c>
      <c r="J2062" s="7">
        <v>3172.2300610315206</v>
      </c>
      <c r="K2062" s="7">
        <v>4095.6046929999998</v>
      </c>
      <c r="L2062" s="7">
        <v>3834.0895860000001</v>
      </c>
      <c r="M2062" s="7">
        <v>4068.2982940000002</v>
      </c>
      <c r="N2062" s="7">
        <v>3687.32672</v>
      </c>
      <c r="O2062" s="7">
        <v>3624.354386</v>
      </c>
      <c r="P2062" s="7">
        <v>4166.6069160000006</v>
      </c>
      <c r="Q2062" s="7">
        <v>4119.1335250000002</v>
      </c>
      <c r="R2062" s="7">
        <v>4170.2619160000004</v>
      </c>
    </row>
    <row r="2063" spans="1:18" hidden="1" x14ac:dyDescent="0.35">
      <c r="A2063" s="34" t="s">
        <v>9926</v>
      </c>
      <c r="B2063" t="s">
        <v>4835</v>
      </c>
      <c r="C2063" t="s">
        <v>44</v>
      </c>
      <c r="D2063" t="s">
        <v>9926</v>
      </c>
      <c r="E2063" t="s">
        <v>4126</v>
      </c>
      <c r="F2063" t="s">
        <v>4588</v>
      </c>
      <c r="G2063" s="7">
        <v>46123.356919560065</v>
      </c>
      <c r="H2063" s="7">
        <v>43710.99594445101</v>
      </c>
      <c r="I2063" s="7">
        <v>48953.706795755963</v>
      </c>
      <c r="J2063" s="7">
        <v>39334.319163845808</v>
      </c>
      <c r="K2063" s="7">
        <v>48442.001089000005</v>
      </c>
      <c r="L2063" s="7">
        <v>46655.583386999991</v>
      </c>
      <c r="M2063" s="7">
        <v>49706.116864000003</v>
      </c>
      <c r="N2063" s="7">
        <v>52226.954561999999</v>
      </c>
      <c r="O2063" s="7">
        <v>50984.205891000005</v>
      </c>
      <c r="P2063" s="7">
        <v>43656.540865000003</v>
      </c>
      <c r="Q2063" s="7">
        <v>49139.836524999999</v>
      </c>
      <c r="R2063" s="7">
        <v>50390.040882000001</v>
      </c>
    </row>
    <row r="2064" spans="1:18" hidden="1" x14ac:dyDescent="0.35">
      <c r="A2064" s="34" t="s">
        <v>270</v>
      </c>
      <c r="B2064" t="s">
        <v>4836</v>
      </c>
      <c r="C2064" t="s">
        <v>269</v>
      </c>
      <c r="D2064" t="s">
        <v>270</v>
      </c>
      <c r="E2064" t="s">
        <v>9653</v>
      </c>
      <c r="F2064" t="s">
        <v>7277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/>
      <c r="N2064" s="7"/>
      <c r="O2064" s="7"/>
      <c r="P2064" s="7"/>
      <c r="Q2064" s="7"/>
      <c r="R2064" s="7"/>
    </row>
    <row r="2065" spans="1:18" hidden="1" x14ac:dyDescent="0.35">
      <c r="A2065" s="34" t="s">
        <v>483</v>
      </c>
      <c r="B2065" t="s">
        <v>4836</v>
      </c>
      <c r="C2065" t="s">
        <v>482</v>
      </c>
      <c r="D2065" t="s">
        <v>483</v>
      </c>
      <c r="E2065" t="s">
        <v>9653</v>
      </c>
      <c r="F2065" t="s">
        <v>7277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/>
      <c r="N2065" s="7"/>
      <c r="O2065" s="7"/>
      <c r="P2065" s="7"/>
      <c r="Q2065" s="7"/>
      <c r="R2065" s="7"/>
    </row>
    <row r="2066" spans="1:18" hidden="1" x14ac:dyDescent="0.35">
      <c r="A2066" s="34" t="s">
        <v>3752</v>
      </c>
      <c r="B2066" t="s">
        <v>4836</v>
      </c>
      <c r="C2066" t="s">
        <v>3751</v>
      </c>
      <c r="D2066" t="s">
        <v>3752</v>
      </c>
      <c r="E2066" t="s">
        <v>9615</v>
      </c>
      <c r="F2066" t="s">
        <v>7277</v>
      </c>
      <c r="G2066" s="7">
        <v>514.67779999999993</v>
      </c>
      <c r="H2066" s="7">
        <v>440.27340000000004</v>
      </c>
      <c r="I2066" s="7">
        <v>249.17410000000001</v>
      </c>
      <c r="J2066" s="7">
        <v>146.85300000000001</v>
      </c>
      <c r="K2066" s="7">
        <v>143.49860000000001</v>
      </c>
      <c r="L2066" s="7">
        <v>119.51660000000001</v>
      </c>
      <c r="M2066" s="7">
        <v>97.323100000000011</v>
      </c>
      <c r="N2066" s="7">
        <v>35.668500000000002</v>
      </c>
      <c r="O2066" s="7">
        <v>30.7636</v>
      </c>
      <c r="P2066" s="7">
        <v>46.399500000000003</v>
      </c>
      <c r="Q2066" s="7">
        <v>62.185900000000004</v>
      </c>
      <c r="R2066" s="7">
        <v>302.2278</v>
      </c>
    </row>
    <row r="2067" spans="1:18" hidden="1" x14ac:dyDescent="0.35">
      <c r="A2067" s="34" t="s">
        <v>10199</v>
      </c>
      <c r="B2067" t="s">
        <v>4836</v>
      </c>
      <c r="C2067" t="s">
        <v>2295</v>
      </c>
      <c r="D2067" t="s">
        <v>10199</v>
      </c>
      <c r="E2067" t="s">
        <v>9626</v>
      </c>
      <c r="F2067" t="s">
        <v>7277</v>
      </c>
      <c r="G2067" s="7"/>
      <c r="H2067" s="7"/>
      <c r="I2067" s="7"/>
      <c r="J2067" s="7"/>
      <c r="K2067" s="7"/>
      <c r="L2067" s="7"/>
      <c r="M2067" s="7"/>
      <c r="N2067" s="7"/>
      <c r="O2067" s="7"/>
      <c r="P2067" s="7">
        <v>0</v>
      </c>
      <c r="Q2067" s="7">
        <v>0</v>
      </c>
      <c r="R2067" s="7">
        <v>0.52415999999999996</v>
      </c>
    </row>
    <row r="2068" spans="1:18" hidden="1" x14ac:dyDescent="0.35">
      <c r="A2068" s="34" t="s">
        <v>10199</v>
      </c>
      <c r="B2068" t="s">
        <v>4836</v>
      </c>
      <c r="C2068" t="s">
        <v>2295</v>
      </c>
      <c r="D2068" t="s">
        <v>10199</v>
      </c>
      <c r="E2068" t="s">
        <v>9653</v>
      </c>
      <c r="F2068" t="s">
        <v>7277</v>
      </c>
      <c r="G2068" s="7"/>
      <c r="H2068" s="7"/>
      <c r="I2068" s="7"/>
      <c r="J2068" s="7"/>
      <c r="K2068" s="7"/>
      <c r="L2068" s="7"/>
      <c r="M2068" s="7"/>
      <c r="N2068" s="7">
        <v>2.4079999999999997E-2</v>
      </c>
      <c r="O2068" s="7">
        <v>0</v>
      </c>
      <c r="P2068" s="7"/>
      <c r="Q2068" s="7"/>
      <c r="R2068" s="7"/>
    </row>
    <row r="2069" spans="1:18" hidden="1" x14ac:dyDescent="0.35">
      <c r="A2069" s="34" t="s">
        <v>3802</v>
      </c>
      <c r="B2069" t="s">
        <v>4836</v>
      </c>
      <c r="C2069" t="s">
        <v>2459</v>
      </c>
      <c r="D2069" t="s">
        <v>3802</v>
      </c>
      <c r="E2069" t="s">
        <v>9653</v>
      </c>
      <c r="F2069" t="s">
        <v>7277</v>
      </c>
      <c r="G2069" s="7"/>
      <c r="H2069" s="7"/>
      <c r="I2069" s="7"/>
      <c r="J2069" s="7"/>
      <c r="K2069" s="7"/>
      <c r="L2069" s="7"/>
      <c r="M2069" s="7"/>
      <c r="N2069" s="7">
        <v>1.8E-3</v>
      </c>
      <c r="O2069" s="7">
        <v>0</v>
      </c>
      <c r="P2069" s="7">
        <v>0</v>
      </c>
      <c r="Q2069" s="7">
        <v>0</v>
      </c>
      <c r="R2069" s="7">
        <v>2.8811999999999998</v>
      </c>
    </row>
    <row r="2070" spans="1:18" hidden="1" x14ac:dyDescent="0.35">
      <c r="A2070" s="34" t="s">
        <v>9433</v>
      </c>
      <c r="B2070" t="s">
        <v>4837</v>
      </c>
      <c r="C2070" t="s">
        <v>7331</v>
      </c>
      <c r="D2070" t="s">
        <v>9433</v>
      </c>
      <c r="E2070" t="s">
        <v>9622</v>
      </c>
      <c r="F2070" t="s">
        <v>7331</v>
      </c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>
        <v>49.258559999999996</v>
      </c>
    </row>
    <row r="2071" spans="1:18" hidden="1" x14ac:dyDescent="0.35">
      <c r="A2071" s="34" t="s">
        <v>278</v>
      </c>
      <c r="B2071" t="s">
        <v>4837</v>
      </c>
      <c r="C2071" t="s">
        <v>277</v>
      </c>
      <c r="D2071" t="s">
        <v>278</v>
      </c>
      <c r="E2071" t="s">
        <v>9653</v>
      </c>
      <c r="F2071" t="s">
        <v>4598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/>
      <c r="N2071" s="7"/>
      <c r="O2071" s="7"/>
      <c r="P2071" s="7"/>
      <c r="Q2071" s="7"/>
      <c r="R2071" s="7"/>
    </row>
    <row r="2072" spans="1:18" hidden="1" x14ac:dyDescent="0.35">
      <c r="A2072" s="34" t="s">
        <v>562</v>
      </c>
      <c r="B2072" t="s">
        <v>4837</v>
      </c>
      <c r="C2072" t="s">
        <v>561</v>
      </c>
      <c r="D2072" t="s">
        <v>562</v>
      </c>
      <c r="E2072" t="s">
        <v>9653</v>
      </c>
      <c r="F2072" t="s">
        <v>7277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/>
      <c r="N2072" s="7"/>
      <c r="O2072" s="7"/>
      <c r="P2072" s="7"/>
      <c r="Q2072" s="7"/>
      <c r="R2072" s="7"/>
    </row>
    <row r="2073" spans="1:18" hidden="1" x14ac:dyDescent="0.35">
      <c r="A2073" s="34" t="s">
        <v>10200</v>
      </c>
      <c r="B2073" t="s">
        <v>4837</v>
      </c>
      <c r="C2073" t="s">
        <v>640</v>
      </c>
      <c r="D2073" t="s">
        <v>10200</v>
      </c>
      <c r="E2073" t="s">
        <v>9653</v>
      </c>
      <c r="F2073" t="s">
        <v>7277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/>
      <c r="N2073" s="7"/>
      <c r="O2073" s="7"/>
      <c r="P2073" s="7"/>
      <c r="Q2073" s="7"/>
      <c r="R2073" s="7"/>
    </row>
    <row r="2074" spans="1:18" hidden="1" x14ac:dyDescent="0.35">
      <c r="A2074" s="34" t="s">
        <v>716</v>
      </c>
      <c r="B2074" t="s">
        <v>4837</v>
      </c>
      <c r="C2074" t="s">
        <v>715</v>
      </c>
      <c r="D2074" t="s">
        <v>716</v>
      </c>
      <c r="E2074" t="s">
        <v>9653</v>
      </c>
      <c r="F2074" t="s">
        <v>7277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/>
      <c r="N2074" s="7"/>
      <c r="O2074" s="7"/>
      <c r="P2074" s="7"/>
      <c r="Q2074" s="7"/>
      <c r="R2074" s="7"/>
    </row>
    <row r="2075" spans="1:18" hidden="1" x14ac:dyDescent="0.35">
      <c r="A2075" s="34" t="s">
        <v>10201</v>
      </c>
      <c r="B2075" t="s">
        <v>4837</v>
      </c>
      <c r="C2075" t="s">
        <v>1199</v>
      </c>
      <c r="D2075" t="s">
        <v>10201</v>
      </c>
      <c r="E2075" t="s">
        <v>9620</v>
      </c>
      <c r="F2075" t="s">
        <v>4838</v>
      </c>
      <c r="G2075" s="7">
        <v>515.79611999999997</v>
      </c>
      <c r="H2075" s="7">
        <v>467.648055</v>
      </c>
      <c r="I2075" s="7">
        <v>505.60083000000003</v>
      </c>
      <c r="J2075" s="7">
        <v>419.52361500000001</v>
      </c>
      <c r="K2075" s="7">
        <v>469.87195500000001</v>
      </c>
      <c r="L2075" s="7">
        <v>447.27542999999997</v>
      </c>
      <c r="M2075" s="7">
        <v>433.17980999999997</v>
      </c>
      <c r="N2075" s="7">
        <v>439.36892999999998</v>
      </c>
      <c r="O2075" s="7">
        <v>383.43248999999997</v>
      </c>
      <c r="P2075" s="7">
        <v>450.46575000000001</v>
      </c>
      <c r="Q2075" s="7">
        <v>466.382385</v>
      </c>
      <c r="R2075" s="7">
        <v>477.37115999999997</v>
      </c>
    </row>
    <row r="2076" spans="1:18" hidden="1" x14ac:dyDescent="0.35">
      <c r="A2076" s="34" t="s">
        <v>1592</v>
      </c>
      <c r="B2076" t="s">
        <v>4837</v>
      </c>
      <c r="C2076" t="s">
        <v>1591</v>
      </c>
      <c r="D2076" t="s">
        <v>1592</v>
      </c>
      <c r="E2076" t="s">
        <v>9653</v>
      </c>
      <c r="F2076" t="s">
        <v>4598</v>
      </c>
      <c r="G2076" s="7">
        <v>863.741265</v>
      </c>
      <c r="H2076" s="7">
        <v>740.97217000000001</v>
      </c>
      <c r="I2076" s="7">
        <v>760.42290500000001</v>
      </c>
      <c r="J2076" s="7">
        <v>828.07404299999996</v>
      </c>
      <c r="K2076" s="7">
        <v>706.70393799999999</v>
      </c>
      <c r="L2076" s="7">
        <v>94.660608999999994</v>
      </c>
      <c r="M2076" s="7">
        <v>154.30504199999999</v>
      </c>
      <c r="N2076" s="7">
        <v>412.93059099999999</v>
      </c>
      <c r="O2076" s="7">
        <v>774.39185099999997</v>
      </c>
      <c r="P2076" s="7">
        <v>812.55366700000002</v>
      </c>
      <c r="Q2076" s="7">
        <v>835.85581200000001</v>
      </c>
      <c r="R2076" s="7">
        <v>928.67611600000009</v>
      </c>
    </row>
    <row r="2077" spans="1:18" hidden="1" x14ac:dyDescent="0.35">
      <c r="A2077" s="34" t="s">
        <v>1805</v>
      </c>
      <c r="B2077" t="s">
        <v>4837</v>
      </c>
      <c r="C2077" t="s">
        <v>1804</v>
      </c>
      <c r="D2077" t="s">
        <v>1805</v>
      </c>
      <c r="E2077" t="s">
        <v>9653</v>
      </c>
      <c r="F2077" t="s">
        <v>4598</v>
      </c>
      <c r="G2077" s="7">
        <v>9.5013E-2</v>
      </c>
      <c r="H2077" s="7">
        <v>0</v>
      </c>
      <c r="I2077" s="7">
        <v>0.107006</v>
      </c>
      <c r="J2077" s="7">
        <v>0.28701800000000005</v>
      </c>
      <c r="K2077" s="7">
        <v>0.75997000000000003</v>
      </c>
      <c r="L2077" s="7">
        <v>1.0580209999999999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</row>
    <row r="2078" spans="1:18" hidden="1" x14ac:dyDescent="0.35">
      <c r="A2078" s="34" t="s">
        <v>1899</v>
      </c>
      <c r="B2078" t="s">
        <v>4837</v>
      </c>
      <c r="C2078" t="s">
        <v>1898</v>
      </c>
      <c r="D2078" t="s">
        <v>1899</v>
      </c>
      <c r="E2078" t="s">
        <v>9653</v>
      </c>
      <c r="F2078" t="s">
        <v>4598</v>
      </c>
      <c r="G2078" s="7">
        <v>29.213999999999999</v>
      </c>
      <c r="H2078" s="7">
        <v>36.374400000000001</v>
      </c>
      <c r="I2078" s="7">
        <v>35.470080000000003</v>
      </c>
      <c r="J2078" s="7">
        <v>45.862919999999995</v>
      </c>
      <c r="K2078" s="7">
        <v>38.807279999999999</v>
      </c>
      <c r="L2078" s="7">
        <v>32.081040000000002</v>
      </c>
      <c r="M2078" s="7">
        <v>35.500320000000002</v>
      </c>
      <c r="N2078" s="7">
        <v>29.882159999999999</v>
      </c>
      <c r="O2078" s="7">
        <v>31.50468</v>
      </c>
      <c r="P2078" s="7">
        <v>33.317999999999998</v>
      </c>
      <c r="Q2078" s="7">
        <v>24.023160000000001</v>
      </c>
      <c r="R2078" s="7">
        <v>25.265520000000002</v>
      </c>
    </row>
    <row r="2079" spans="1:18" hidden="1" x14ac:dyDescent="0.35">
      <c r="A2079" s="34" t="s">
        <v>10202</v>
      </c>
      <c r="B2079" t="s">
        <v>4837</v>
      </c>
      <c r="C2079" t="s">
        <v>1954</v>
      </c>
      <c r="D2079" t="s">
        <v>10202</v>
      </c>
      <c r="E2079" t="s">
        <v>9626</v>
      </c>
      <c r="F2079" t="s">
        <v>4838</v>
      </c>
      <c r="G2079" s="7">
        <v>330.89196000000004</v>
      </c>
      <c r="H2079" s="7">
        <v>264.166</v>
      </c>
      <c r="I2079" s="7">
        <v>131.41576000000001</v>
      </c>
      <c r="J2079" s="7">
        <v>99.602720000000005</v>
      </c>
      <c r="K2079" s="7">
        <v>100.04512</v>
      </c>
      <c r="L2079" s="7">
        <v>100.44047999999999</v>
      </c>
      <c r="M2079" s="7">
        <v>110.98864</v>
      </c>
      <c r="N2079" s="7">
        <v>108.42412</v>
      </c>
      <c r="O2079" s="7">
        <v>107.80028</v>
      </c>
      <c r="P2079" s="7">
        <v>138.18083999999999</v>
      </c>
      <c r="Q2079" s="7">
        <v>152.20239999999998</v>
      </c>
      <c r="R2079" s="7">
        <v>216.38344000000001</v>
      </c>
    </row>
    <row r="2080" spans="1:18" hidden="1" x14ac:dyDescent="0.35">
      <c r="A2080" s="34" t="s">
        <v>2022</v>
      </c>
      <c r="B2080" t="s">
        <v>4837</v>
      </c>
      <c r="C2080" t="s">
        <v>2021</v>
      </c>
      <c r="D2080" t="s">
        <v>2022</v>
      </c>
      <c r="E2080" t="s">
        <v>9653</v>
      </c>
      <c r="F2080" t="s">
        <v>4598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/>
      <c r="N2080" s="7"/>
      <c r="O2080" s="7"/>
      <c r="P2080" s="7"/>
      <c r="Q2080" s="7"/>
      <c r="R2080" s="7"/>
    </row>
    <row r="2081" spans="1:18" hidden="1" x14ac:dyDescent="0.35">
      <c r="A2081" s="34" t="s">
        <v>6720</v>
      </c>
      <c r="B2081" t="s">
        <v>4837</v>
      </c>
      <c r="C2081" t="s">
        <v>6719</v>
      </c>
      <c r="D2081" t="s">
        <v>6720</v>
      </c>
      <c r="E2081" t="s">
        <v>9653</v>
      </c>
      <c r="F2081" t="s">
        <v>4838</v>
      </c>
      <c r="G2081" s="7">
        <v>212.2225</v>
      </c>
      <c r="H2081" s="7">
        <v>182.721</v>
      </c>
      <c r="I2081" s="7">
        <v>31.459049999999998</v>
      </c>
      <c r="J2081" s="7">
        <v>28.3871</v>
      </c>
      <c r="K2081" s="7">
        <v>29.437099999999997</v>
      </c>
      <c r="L2081" s="7">
        <v>27.463450000000002</v>
      </c>
      <c r="M2081" s="7">
        <v>29.407349999999997</v>
      </c>
      <c r="N2081" s="7">
        <v>31.5504</v>
      </c>
      <c r="O2081" s="7">
        <v>32.981199999999994</v>
      </c>
      <c r="P2081" s="7">
        <v>30.74155</v>
      </c>
      <c r="Q2081" s="7">
        <v>134.35939999999999</v>
      </c>
      <c r="R2081" s="7">
        <v>169.92570000000001</v>
      </c>
    </row>
    <row r="2082" spans="1:18" hidden="1" x14ac:dyDescent="0.35">
      <c r="A2082" s="34" t="s">
        <v>2327</v>
      </c>
      <c r="B2082" t="s">
        <v>4837</v>
      </c>
      <c r="C2082" t="s">
        <v>2326</v>
      </c>
      <c r="D2082" t="s">
        <v>2327</v>
      </c>
      <c r="E2082" t="s">
        <v>9616</v>
      </c>
      <c r="F2082" t="s">
        <v>4598</v>
      </c>
      <c r="G2082" s="7">
        <v>4864.9106960000008</v>
      </c>
      <c r="H2082" s="7">
        <v>4270.8933919999999</v>
      </c>
      <c r="I2082" s="7">
        <v>4641.2128849999999</v>
      </c>
      <c r="J2082" s="7">
        <v>4597.6580020000001</v>
      </c>
      <c r="K2082" s="7">
        <v>4772.587141</v>
      </c>
      <c r="L2082" s="7">
        <v>4240.1898899999997</v>
      </c>
      <c r="M2082" s="7">
        <v>4068.7624690000002</v>
      </c>
      <c r="N2082" s="7">
        <v>4693.285723</v>
      </c>
      <c r="O2082" s="7">
        <v>5002.1186379999999</v>
      </c>
      <c r="P2082" s="7">
        <v>5482.6371229999995</v>
      </c>
      <c r="Q2082" s="7">
        <v>5321.5069709999998</v>
      </c>
      <c r="R2082" s="7">
        <v>5531.8060250000008</v>
      </c>
    </row>
    <row r="2083" spans="1:18" hidden="1" x14ac:dyDescent="0.35">
      <c r="A2083" s="34" t="s">
        <v>10203</v>
      </c>
      <c r="B2083" t="s">
        <v>4837</v>
      </c>
      <c r="C2083" t="s">
        <v>2623</v>
      </c>
      <c r="D2083" t="s">
        <v>10203</v>
      </c>
      <c r="E2083" t="s">
        <v>9653</v>
      </c>
      <c r="F2083" t="s">
        <v>4598</v>
      </c>
      <c r="G2083" s="7">
        <v>450.96974999999998</v>
      </c>
      <c r="H2083" s="7">
        <v>437.9228</v>
      </c>
      <c r="I2083" s="7">
        <v>482.26115000000004</v>
      </c>
      <c r="J2083" s="7">
        <v>274.18790000000001</v>
      </c>
      <c r="K2083" s="7">
        <v>230.79875000000001</v>
      </c>
      <c r="L2083" s="7">
        <v>183.39860000000002</v>
      </c>
      <c r="M2083" s="7">
        <v>208.64620000000002</v>
      </c>
      <c r="N2083" s="7">
        <v>240.0685</v>
      </c>
      <c r="O2083" s="7">
        <v>192.4426</v>
      </c>
      <c r="P2083" s="7">
        <v>300.26675</v>
      </c>
      <c r="Q2083" s="7">
        <v>235.02289999999999</v>
      </c>
      <c r="R2083" s="7">
        <v>320.66649999999998</v>
      </c>
    </row>
    <row r="2084" spans="1:18" hidden="1" x14ac:dyDescent="0.35">
      <c r="A2084" s="34" t="s">
        <v>225</v>
      </c>
      <c r="B2084" t="s">
        <v>4837</v>
      </c>
      <c r="C2084" t="s">
        <v>2851</v>
      </c>
      <c r="D2084" t="s">
        <v>225</v>
      </c>
      <c r="E2084" t="s">
        <v>9616</v>
      </c>
      <c r="F2084" t="s">
        <v>4598</v>
      </c>
      <c r="G2084" s="7">
        <v>412.18403999999998</v>
      </c>
      <c r="H2084" s="7">
        <v>365.39783999999997</v>
      </c>
      <c r="I2084" s="7">
        <v>406.48068000000001</v>
      </c>
      <c r="J2084" s="7">
        <v>353.90855999999997</v>
      </c>
      <c r="K2084" s="7">
        <v>349.86323999999996</v>
      </c>
      <c r="L2084" s="7">
        <v>342.39792</v>
      </c>
      <c r="M2084" s="7">
        <v>351.52295999999996</v>
      </c>
      <c r="N2084" s="7">
        <v>335.8458</v>
      </c>
      <c r="O2084" s="7">
        <v>302.29164000000003</v>
      </c>
      <c r="P2084" s="7">
        <v>343.75656000000004</v>
      </c>
      <c r="Q2084" s="7">
        <v>326.74692000000005</v>
      </c>
      <c r="R2084" s="7">
        <v>362.54879999999997</v>
      </c>
    </row>
    <row r="2085" spans="1:18" hidden="1" x14ac:dyDescent="0.35">
      <c r="A2085" s="34" t="s">
        <v>10204</v>
      </c>
      <c r="B2085" t="s">
        <v>4837</v>
      </c>
      <c r="C2085" t="s">
        <v>3192</v>
      </c>
      <c r="D2085" t="s">
        <v>10204</v>
      </c>
      <c r="E2085" t="s">
        <v>9615</v>
      </c>
      <c r="F2085" t="s">
        <v>4598</v>
      </c>
      <c r="G2085" s="7">
        <v>7.4414399999999992</v>
      </c>
      <c r="H2085" s="7">
        <v>6.5176800000000004</v>
      </c>
      <c r="I2085" s="7">
        <v>18.517199999999999</v>
      </c>
      <c r="J2085" s="7">
        <v>77.07383999999999</v>
      </c>
      <c r="K2085" s="7">
        <v>67.917600000000007</v>
      </c>
      <c r="L2085" s="7">
        <v>52.117919999999998</v>
      </c>
      <c r="M2085" s="7">
        <v>57.576000000000001</v>
      </c>
      <c r="N2085" s="7">
        <v>78.239519999999999</v>
      </c>
      <c r="O2085" s="7">
        <v>69.774720000000002</v>
      </c>
      <c r="P2085" s="7">
        <v>52.625279999999997</v>
      </c>
      <c r="Q2085" s="7">
        <v>42.90408</v>
      </c>
      <c r="R2085" s="7">
        <v>20.37912</v>
      </c>
    </row>
    <row r="2086" spans="1:18" hidden="1" x14ac:dyDescent="0.35">
      <c r="A2086" s="34" t="s">
        <v>186</v>
      </c>
      <c r="B2086" t="s">
        <v>4839</v>
      </c>
      <c r="C2086" t="s">
        <v>14</v>
      </c>
      <c r="D2086" t="s">
        <v>186</v>
      </c>
      <c r="E2086" t="s">
        <v>9616</v>
      </c>
      <c r="F2086" t="s">
        <v>7284</v>
      </c>
      <c r="G2086" s="7">
        <v>328.83684</v>
      </c>
      <c r="H2086" s="7">
        <v>616.16181399999994</v>
      </c>
      <c r="I2086" s="7">
        <v>811.88489600000003</v>
      </c>
      <c r="J2086" s="7">
        <v>513.17568599999993</v>
      </c>
      <c r="K2086" s="7">
        <v>420.61858500000005</v>
      </c>
      <c r="L2086" s="7">
        <v>404.50439800000004</v>
      </c>
      <c r="M2086" s="7">
        <v>368.17259200000007</v>
      </c>
      <c r="N2086" s="7">
        <v>553.605773</v>
      </c>
      <c r="O2086" s="7">
        <v>617.1110000000001</v>
      </c>
      <c r="P2086" s="7">
        <v>735.24148600000001</v>
      </c>
      <c r="Q2086" s="7">
        <v>778.54390199999989</v>
      </c>
      <c r="R2086" s="7">
        <v>885.13235400000008</v>
      </c>
    </row>
    <row r="2087" spans="1:18" hidden="1" x14ac:dyDescent="0.35">
      <c r="A2087" s="34" t="s">
        <v>1408</v>
      </c>
      <c r="B2087" t="s">
        <v>4839</v>
      </c>
      <c r="C2087" t="s">
        <v>1407</v>
      </c>
      <c r="D2087" t="s">
        <v>1408</v>
      </c>
      <c r="E2087" t="s">
        <v>9619</v>
      </c>
      <c r="F2087" t="s">
        <v>7284</v>
      </c>
      <c r="G2087" s="7">
        <v>46.281461999999998</v>
      </c>
      <c r="H2087" s="7">
        <v>52.091774999999998</v>
      </c>
      <c r="I2087" s="7">
        <v>54.527945000000003</v>
      </c>
      <c r="J2087" s="7">
        <v>60.155404000000004</v>
      </c>
      <c r="K2087" s="7">
        <v>57.472936999999995</v>
      </c>
      <c r="L2087" s="7">
        <v>51.851457000000003</v>
      </c>
      <c r="M2087" s="7">
        <v>59.306927000000002</v>
      </c>
      <c r="N2087" s="7">
        <v>51.417955999999997</v>
      </c>
      <c r="O2087" s="7">
        <v>54.140343000000001</v>
      </c>
      <c r="P2087" s="7">
        <v>61.67013</v>
      </c>
      <c r="Q2087" s="7">
        <v>52.575729000000003</v>
      </c>
      <c r="R2087" s="7"/>
    </row>
    <row r="2088" spans="1:18" hidden="1" x14ac:dyDescent="0.35">
      <c r="A2088" s="34" t="s">
        <v>1408</v>
      </c>
      <c r="B2088" t="s">
        <v>4839</v>
      </c>
      <c r="C2088" t="s">
        <v>1407</v>
      </c>
      <c r="D2088" t="s">
        <v>1408</v>
      </c>
      <c r="E2088" t="s">
        <v>9646</v>
      </c>
      <c r="F2088" t="s">
        <v>7284</v>
      </c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>
        <v>53.858451000000002</v>
      </c>
    </row>
    <row r="2089" spans="1:18" hidden="1" x14ac:dyDescent="0.35">
      <c r="A2089" s="34" t="s">
        <v>1733</v>
      </c>
      <c r="B2089" t="s">
        <v>4839</v>
      </c>
      <c r="C2089" t="s">
        <v>1732</v>
      </c>
      <c r="D2089" t="s">
        <v>1733</v>
      </c>
      <c r="E2089" t="s">
        <v>9616</v>
      </c>
      <c r="F2089" t="s">
        <v>7284</v>
      </c>
      <c r="G2089" s="7">
        <v>754.77286600000002</v>
      </c>
      <c r="H2089" s="7">
        <v>646.02121999999997</v>
      </c>
      <c r="I2089" s="7">
        <v>658.66631800000005</v>
      </c>
      <c r="J2089" s="7">
        <v>455.62707500000005</v>
      </c>
      <c r="K2089" s="7">
        <v>277.62378699999999</v>
      </c>
      <c r="L2089" s="7">
        <v>82.856790000000004</v>
      </c>
      <c r="M2089" s="7">
        <v>168.17398600000001</v>
      </c>
      <c r="N2089" s="7">
        <v>79.610287999999997</v>
      </c>
      <c r="O2089" s="7">
        <v>266.03450199999997</v>
      </c>
      <c r="P2089" s="7">
        <v>405.20064500000001</v>
      </c>
      <c r="Q2089" s="7">
        <v>514.63592400000005</v>
      </c>
      <c r="R2089" s="7">
        <v>672.02560399999993</v>
      </c>
    </row>
    <row r="2090" spans="1:18" hidden="1" x14ac:dyDescent="0.35">
      <c r="A2090" s="34" t="s">
        <v>10205</v>
      </c>
      <c r="B2090" t="s">
        <v>4839</v>
      </c>
      <c r="C2090" t="s">
        <v>1890</v>
      </c>
      <c r="D2090" t="s">
        <v>10205</v>
      </c>
      <c r="E2090" t="s">
        <v>4592</v>
      </c>
      <c r="F2090" t="s">
        <v>7284</v>
      </c>
      <c r="G2090" s="7">
        <v>716.42297499999995</v>
      </c>
      <c r="H2090" s="7">
        <v>672.24885400000005</v>
      </c>
      <c r="I2090" s="7">
        <v>693.62642299999993</v>
      </c>
      <c r="J2090" s="7">
        <v>498.62086099999999</v>
      </c>
      <c r="K2090" s="7">
        <v>384.28694999999999</v>
      </c>
      <c r="L2090" s="7">
        <v>233.163974</v>
      </c>
      <c r="M2090" s="7">
        <v>329.00366700000001</v>
      </c>
      <c r="N2090" s="7">
        <v>318.67400600000002</v>
      </c>
      <c r="O2090" s="7">
        <v>389.05894499999999</v>
      </c>
      <c r="P2090" s="7">
        <v>609.607617</v>
      </c>
      <c r="Q2090" s="7">
        <v>664.96306400000003</v>
      </c>
      <c r="R2090" s="7">
        <v>741.03163699999993</v>
      </c>
    </row>
    <row r="2091" spans="1:18" hidden="1" x14ac:dyDescent="0.35">
      <c r="A2091" s="34" t="s">
        <v>10206</v>
      </c>
      <c r="B2091" t="s">
        <v>4839</v>
      </c>
      <c r="C2091" t="s">
        <v>1965</v>
      </c>
      <c r="D2091" t="s">
        <v>10206</v>
      </c>
      <c r="E2091" t="s">
        <v>9622</v>
      </c>
      <c r="F2091" t="s">
        <v>7284</v>
      </c>
      <c r="G2091" s="7">
        <v>2698.846211</v>
      </c>
      <c r="H2091" s="7">
        <v>2408.184874</v>
      </c>
      <c r="I2091" s="7">
        <v>2510.3333830000001</v>
      </c>
      <c r="J2091" s="7">
        <v>1564.79522</v>
      </c>
      <c r="K2091" s="7">
        <v>872.92369200000007</v>
      </c>
      <c r="L2091" s="7">
        <v>379.46516199999996</v>
      </c>
      <c r="M2091" s="7">
        <v>460.00788900000003</v>
      </c>
      <c r="N2091" s="7">
        <v>204.04243100000002</v>
      </c>
      <c r="O2091" s="7">
        <v>746.25910599999997</v>
      </c>
      <c r="P2091" s="7">
        <v>1797.595131</v>
      </c>
      <c r="Q2091" s="7">
        <v>2030.1052609999997</v>
      </c>
      <c r="R2091" s="7">
        <v>2222.5546480000003</v>
      </c>
    </row>
    <row r="2092" spans="1:18" hidden="1" x14ac:dyDescent="0.35">
      <c r="A2092" s="34" t="s">
        <v>2258</v>
      </c>
      <c r="B2092" t="s">
        <v>4839</v>
      </c>
      <c r="C2092" t="s">
        <v>2257</v>
      </c>
      <c r="D2092" t="s">
        <v>2258</v>
      </c>
      <c r="E2092" t="s">
        <v>9661</v>
      </c>
      <c r="F2092" t="s">
        <v>7284</v>
      </c>
      <c r="G2092" s="7">
        <v>116.212739</v>
      </c>
      <c r="H2092" s="7">
        <v>94.417270000000002</v>
      </c>
      <c r="I2092" s="7">
        <v>42.462040999999999</v>
      </c>
      <c r="J2092" s="7">
        <v>22.145827000000001</v>
      </c>
      <c r="K2092" s="7">
        <v>25.455325000000002</v>
      </c>
      <c r="L2092" s="7">
        <v>10.826236999999999</v>
      </c>
      <c r="M2092" s="7">
        <v>25.432780999999999</v>
      </c>
      <c r="N2092" s="7">
        <v>8.5279819999999997</v>
      </c>
      <c r="O2092" s="7">
        <v>3.43981</v>
      </c>
      <c r="P2092" s="7">
        <v>32.709727000000001</v>
      </c>
      <c r="Q2092" s="7">
        <v>95.857282999999995</v>
      </c>
      <c r="R2092" s="7">
        <v>109.947796</v>
      </c>
    </row>
    <row r="2093" spans="1:18" hidden="1" x14ac:dyDescent="0.35">
      <c r="A2093" s="34" t="s">
        <v>2289</v>
      </c>
      <c r="B2093" t="s">
        <v>4839</v>
      </c>
      <c r="C2093" t="s">
        <v>6</v>
      </c>
      <c r="D2093" t="s">
        <v>2289</v>
      </c>
      <c r="E2093" t="s">
        <v>9613</v>
      </c>
      <c r="F2093" t="s">
        <v>7284</v>
      </c>
      <c r="G2093" s="7">
        <v>96.42792</v>
      </c>
      <c r="H2093" s="7">
        <v>88.124580000000009</v>
      </c>
      <c r="I2093" s="7">
        <v>68.08583999999999</v>
      </c>
      <c r="J2093" s="7">
        <v>60.039300000000004</v>
      </c>
      <c r="K2093" s="7">
        <v>30.04203</v>
      </c>
      <c r="L2093" s="7">
        <v>17.13786</v>
      </c>
      <c r="M2093" s="7">
        <v>35.610150000000004</v>
      </c>
      <c r="N2093" s="7">
        <v>25.609919999999999</v>
      </c>
      <c r="O2093" s="7">
        <v>40.215600000000002</v>
      </c>
      <c r="P2093" s="7">
        <v>63.966809999999995</v>
      </c>
      <c r="Q2093" s="7">
        <v>83.352779999999996</v>
      </c>
      <c r="R2093" s="7">
        <v>95.69229</v>
      </c>
    </row>
    <row r="2094" spans="1:18" hidden="1" x14ac:dyDescent="0.35">
      <c r="A2094" s="34" t="s">
        <v>2289</v>
      </c>
      <c r="B2094" t="s">
        <v>4839</v>
      </c>
      <c r="C2094" t="s">
        <v>6</v>
      </c>
      <c r="D2094" t="s">
        <v>2289</v>
      </c>
      <c r="E2094" t="s">
        <v>9619</v>
      </c>
      <c r="F2094" t="s">
        <v>7284</v>
      </c>
      <c r="G2094" s="7">
        <v>371.36212699999999</v>
      </c>
      <c r="H2094" s="7">
        <v>383.65915000000001</v>
      </c>
      <c r="I2094" s="7">
        <v>292.95862800000003</v>
      </c>
      <c r="J2094" s="7">
        <v>186.47771900000001</v>
      </c>
      <c r="K2094" s="7">
        <v>97.733227999999997</v>
      </c>
      <c r="L2094" s="7">
        <v>52.926259000000002</v>
      </c>
      <c r="M2094" s="7">
        <v>75.617278999999996</v>
      </c>
      <c r="N2094" s="7">
        <v>22.40183</v>
      </c>
      <c r="O2094" s="7">
        <v>97.669488000000001</v>
      </c>
      <c r="P2094" s="7">
        <v>160.266741</v>
      </c>
      <c r="Q2094" s="7">
        <v>212.53587400000001</v>
      </c>
      <c r="R2094" s="7">
        <v>311.14109100000002</v>
      </c>
    </row>
    <row r="2095" spans="1:18" hidden="1" x14ac:dyDescent="0.35">
      <c r="A2095" s="34" t="s">
        <v>2544</v>
      </c>
      <c r="B2095" t="s">
        <v>4839</v>
      </c>
      <c r="C2095" t="s">
        <v>30</v>
      </c>
      <c r="D2095" t="s">
        <v>2544</v>
      </c>
      <c r="E2095" t="s">
        <v>9616</v>
      </c>
      <c r="F2095" t="s">
        <v>7284</v>
      </c>
      <c r="G2095" s="7">
        <v>437.91499499999998</v>
      </c>
      <c r="H2095" s="7">
        <v>398.73817500000001</v>
      </c>
      <c r="I2095" s="7">
        <v>453.22026</v>
      </c>
      <c r="J2095" s="7">
        <v>298.361447</v>
      </c>
      <c r="K2095" s="7">
        <v>272.61947999999995</v>
      </c>
      <c r="L2095" s="7">
        <v>136.76276999999999</v>
      </c>
      <c r="M2095" s="7">
        <v>216.55222499999999</v>
      </c>
      <c r="N2095" s="7">
        <v>146.60263500000002</v>
      </c>
      <c r="O2095" s="7">
        <v>215.06968499999999</v>
      </c>
      <c r="P2095" s="7">
        <v>315.85973999999999</v>
      </c>
      <c r="Q2095" s="7">
        <v>423.68518499999999</v>
      </c>
      <c r="R2095" s="7">
        <v>462.63496500000002</v>
      </c>
    </row>
    <row r="2096" spans="1:18" hidden="1" x14ac:dyDescent="0.35">
      <c r="A2096" s="34" t="s">
        <v>10207</v>
      </c>
      <c r="B2096" t="s">
        <v>4839</v>
      </c>
      <c r="C2096" t="s">
        <v>3095</v>
      </c>
      <c r="D2096" t="s">
        <v>10207</v>
      </c>
      <c r="E2096" t="s">
        <v>9622</v>
      </c>
      <c r="F2096" t="s">
        <v>7284</v>
      </c>
      <c r="G2096" s="7">
        <v>1742.811162</v>
      </c>
      <c r="H2096" s="7">
        <v>1721.418717</v>
      </c>
      <c r="I2096" s="7">
        <v>1794.5668340000002</v>
      </c>
      <c r="J2096" s="7">
        <v>1031.316423</v>
      </c>
      <c r="K2096" s="7">
        <v>557.88251000000002</v>
      </c>
      <c r="L2096" s="7">
        <v>376.93786599999999</v>
      </c>
      <c r="M2096" s="7">
        <v>396.35497700000002</v>
      </c>
      <c r="N2096" s="7">
        <v>247.28894300000002</v>
      </c>
      <c r="O2096" s="7">
        <v>671.37729100000001</v>
      </c>
      <c r="P2096" s="7">
        <v>1443.712419</v>
      </c>
      <c r="Q2096" s="7">
        <v>1534.5865610000001</v>
      </c>
      <c r="R2096" s="7">
        <v>1638.3944219999998</v>
      </c>
    </row>
    <row r="2097" spans="1:18" hidden="1" x14ac:dyDescent="0.35">
      <c r="A2097" s="34" t="s">
        <v>117</v>
      </c>
      <c r="B2097" t="s">
        <v>4839</v>
      </c>
      <c r="C2097" t="s">
        <v>118</v>
      </c>
      <c r="D2097" t="s">
        <v>117</v>
      </c>
      <c r="E2097" t="s">
        <v>9675</v>
      </c>
      <c r="F2097" t="s">
        <v>7284</v>
      </c>
      <c r="G2097" s="7">
        <v>40.093379999999996</v>
      </c>
      <c r="H2097" s="7">
        <v>50.167875000000002</v>
      </c>
      <c r="I2097" s="7">
        <v>54.137415000000004</v>
      </c>
      <c r="J2097" s="7">
        <v>48.092220000000005</v>
      </c>
      <c r="K2097" s="7">
        <v>50.313344999999998</v>
      </c>
      <c r="L2097" s="7">
        <v>48.325050000000005</v>
      </c>
      <c r="M2097" s="7"/>
      <c r="N2097" s="7"/>
      <c r="O2097" s="7"/>
      <c r="P2097" s="7"/>
      <c r="Q2097" s="7"/>
      <c r="R2097" s="7"/>
    </row>
    <row r="2098" spans="1:18" hidden="1" x14ac:dyDescent="0.35">
      <c r="A2098" s="34" t="s">
        <v>117</v>
      </c>
      <c r="B2098" t="s">
        <v>4839</v>
      </c>
      <c r="C2098" t="s">
        <v>118</v>
      </c>
      <c r="D2098" t="s">
        <v>117</v>
      </c>
      <c r="E2098" t="s">
        <v>9615</v>
      </c>
      <c r="F2098" t="s">
        <v>7284</v>
      </c>
      <c r="G2098" s="7"/>
      <c r="H2098" s="7"/>
      <c r="I2098" s="7"/>
      <c r="J2098" s="7"/>
      <c r="K2098" s="7"/>
      <c r="L2098" s="7"/>
      <c r="M2098" s="7">
        <v>50.480595000000001</v>
      </c>
      <c r="N2098" s="7">
        <v>49.344720000000002</v>
      </c>
      <c r="O2098" s="7">
        <v>49.336860000000001</v>
      </c>
      <c r="P2098" s="7">
        <v>48.573749999999997</v>
      </c>
      <c r="Q2098" s="7">
        <v>47.915115</v>
      </c>
      <c r="R2098" s="7">
        <v>55.360349999999997</v>
      </c>
    </row>
    <row r="2099" spans="1:18" hidden="1" x14ac:dyDescent="0.35">
      <c r="A2099" s="34" t="s">
        <v>3036</v>
      </c>
      <c r="B2099" t="s">
        <v>4840</v>
      </c>
      <c r="C2099" t="s">
        <v>3035</v>
      </c>
      <c r="D2099" t="s">
        <v>3036</v>
      </c>
      <c r="E2099" t="s">
        <v>9622</v>
      </c>
      <c r="F2099" t="s">
        <v>4588</v>
      </c>
      <c r="G2099" s="7">
        <v>846.30703582213789</v>
      </c>
      <c r="H2099" s="7">
        <v>747.64860884088785</v>
      </c>
      <c r="I2099" s="7">
        <v>768.48493895031504</v>
      </c>
      <c r="J2099" s="7">
        <v>703.86841168033618</v>
      </c>
      <c r="K2099" s="7">
        <v>846.88389500000005</v>
      </c>
      <c r="L2099" s="7">
        <v>789.07599399999992</v>
      </c>
      <c r="M2099" s="7">
        <v>809.64524300000005</v>
      </c>
      <c r="N2099" s="7">
        <v>842.18058200000007</v>
      </c>
      <c r="O2099" s="7">
        <v>826.58501799999999</v>
      </c>
      <c r="P2099" s="7">
        <v>846.99511399999994</v>
      </c>
      <c r="Q2099" s="7">
        <v>570.52209300000004</v>
      </c>
      <c r="R2099" s="7">
        <v>846.922057</v>
      </c>
    </row>
    <row r="2100" spans="1:18" hidden="1" x14ac:dyDescent="0.35">
      <c r="A2100" s="34" t="s">
        <v>3036</v>
      </c>
      <c r="B2100" t="s">
        <v>4840</v>
      </c>
      <c r="C2100" t="s">
        <v>3035</v>
      </c>
      <c r="D2100" t="s">
        <v>3036</v>
      </c>
      <c r="E2100" t="s">
        <v>9929</v>
      </c>
      <c r="F2100" t="s">
        <v>4588</v>
      </c>
      <c r="G2100" s="7">
        <v>8495.5623864463996</v>
      </c>
      <c r="H2100" s="7">
        <v>7518.2331948483697</v>
      </c>
      <c r="I2100" s="7">
        <v>8551.2285108379438</v>
      </c>
      <c r="J2100" s="7">
        <v>8446.8642673081886</v>
      </c>
      <c r="K2100" s="7">
        <v>8795.5532650000005</v>
      </c>
      <c r="L2100" s="7">
        <v>8507.4309539999995</v>
      </c>
      <c r="M2100" s="7">
        <v>7797.5068820000006</v>
      </c>
      <c r="N2100" s="7">
        <v>2750.7167610000001</v>
      </c>
      <c r="O2100" s="7">
        <v>2681.6871249999999</v>
      </c>
      <c r="P2100" s="7">
        <v>6798.4311109999999</v>
      </c>
      <c r="Q2100" s="7">
        <v>3461.5502959999999</v>
      </c>
      <c r="R2100" s="7">
        <v>7022.8400730000003</v>
      </c>
    </row>
    <row r="2101" spans="1:18" hidden="1" x14ac:dyDescent="0.35">
      <c r="A2101" s="34" t="s">
        <v>3036</v>
      </c>
      <c r="B2101" t="s">
        <v>4840</v>
      </c>
      <c r="C2101" t="s">
        <v>3035</v>
      </c>
      <c r="D2101" t="s">
        <v>3036</v>
      </c>
      <c r="E2101" t="s">
        <v>9930</v>
      </c>
      <c r="F2101" t="s">
        <v>4588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</row>
    <row r="2102" spans="1:18" hidden="1" x14ac:dyDescent="0.35">
      <c r="A2102" s="34" t="s">
        <v>3036</v>
      </c>
      <c r="B2102" t="s">
        <v>4840</v>
      </c>
      <c r="C2102" t="s">
        <v>3035</v>
      </c>
      <c r="D2102" t="s">
        <v>3036</v>
      </c>
      <c r="E2102" t="s">
        <v>9931</v>
      </c>
      <c r="F2102" t="s">
        <v>4588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</row>
    <row r="2103" spans="1:18" hidden="1" x14ac:dyDescent="0.35">
      <c r="A2103" s="34" t="s">
        <v>186</v>
      </c>
      <c r="B2103" t="s">
        <v>4841</v>
      </c>
      <c r="C2103" t="s">
        <v>14</v>
      </c>
      <c r="D2103" t="s">
        <v>186</v>
      </c>
      <c r="E2103" t="s">
        <v>9616</v>
      </c>
      <c r="F2103" t="s">
        <v>7284</v>
      </c>
      <c r="G2103" s="7">
        <v>169.84308099999998</v>
      </c>
      <c r="H2103" s="7">
        <v>146.02301700000001</v>
      </c>
      <c r="I2103" s="7">
        <v>161.91168199999998</v>
      </c>
      <c r="J2103" s="7">
        <v>153.77102100000002</v>
      </c>
      <c r="K2103" s="7">
        <v>148.179766</v>
      </c>
      <c r="L2103" s="7">
        <v>149.84884199999999</v>
      </c>
      <c r="M2103" s="7">
        <v>164.639363</v>
      </c>
      <c r="N2103" s="7">
        <v>167.21265500000001</v>
      </c>
      <c r="O2103" s="7">
        <v>161.21134999999998</v>
      </c>
      <c r="P2103" s="7">
        <v>176.69322</v>
      </c>
      <c r="Q2103" s="7">
        <v>171.27848699999998</v>
      </c>
      <c r="R2103" s="7">
        <v>164.62867600000001</v>
      </c>
    </row>
    <row r="2104" spans="1:18" hidden="1" x14ac:dyDescent="0.35">
      <c r="A2104" s="34" t="s">
        <v>793</v>
      </c>
      <c r="B2104" t="s">
        <v>4841</v>
      </c>
      <c r="C2104" t="s">
        <v>792</v>
      </c>
      <c r="D2104" t="s">
        <v>793</v>
      </c>
      <c r="E2104" t="s">
        <v>4126</v>
      </c>
      <c r="F2104" t="s">
        <v>7284</v>
      </c>
      <c r="G2104" s="7">
        <v>153.708001</v>
      </c>
      <c r="H2104" s="7">
        <v>136.37122099999999</v>
      </c>
      <c r="I2104" s="7">
        <v>143.78492800000001</v>
      </c>
      <c r="J2104" s="7">
        <v>130.97514100000001</v>
      </c>
      <c r="K2104" s="7">
        <v>130.63930300000001</v>
      </c>
      <c r="L2104" s="7">
        <v>123.446759</v>
      </c>
      <c r="M2104" s="7">
        <v>128.35234299999999</v>
      </c>
      <c r="N2104" s="7">
        <v>119.843279</v>
      </c>
      <c r="O2104" s="7">
        <v>130.32286500000001</v>
      </c>
      <c r="P2104" s="7">
        <v>139.55301600000001</v>
      </c>
      <c r="Q2104" s="7">
        <v>139.57829800000002</v>
      </c>
      <c r="R2104" s="7">
        <v>157.871655</v>
      </c>
    </row>
    <row r="2105" spans="1:18" hidden="1" x14ac:dyDescent="0.35">
      <c r="A2105" s="34" t="s">
        <v>991</v>
      </c>
      <c r="B2105" t="s">
        <v>4841</v>
      </c>
      <c r="C2105" t="s">
        <v>990</v>
      </c>
      <c r="D2105" t="s">
        <v>991</v>
      </c>
      <c r="E2105" t="s">
        <v>9622</v>
      </c>
      <c r="F2105" t="s">
        <v>7284</v>
      </c>
      <c r="G2105" s="7">
        <v>213.21776699999998</v>
      </c>
      <c r="H2105" s="7">
        <v>192.75979699999999</v>
      </c>
      <c r="I2105" s="7">
        <v>224.721642</v>
      </c>
      <c r="J2105" s="7">
        <v>111.93613099999999</v>
      </c>
      <c r="K2105" s="7">
        <v>146.692353</v>
      </c>
      <c r="L2105" s="7">
        <v>181.76971900000001</v>
      </c>
      <c r="M2105" s="7">
        <v>187.67498900000001</v>
      </c>
      <c r="N2105" s="7">
        <v>187.30907300000001</v>
      </c>
      <c r="O2105" s="7">
        <v>203.776848</v>
      </c>
      <c r="P2105" s="7">
        <v>194.64597499999999</v>
      </c>
      <c r="Q2105" s="7"/>
      <c r="R2105" s="7"/>
    </row>
    <row r="2106" spans="1:18" hidden="1" x14ac:dyDescent="0.35">
      <c r="A2106" s="34" t="s">
        <v>991</v>
      </c>
      <c r="B2106" t="s">
        <v>4841</v>
      </c>
      <c r="C2106" t="s">
        <v>990</v>
      </c>
      <c r="D2106" t="s">
        <v>991</v>
      </c>
      <c r="E2106" t="s">
        <v>9615</v>
      </c>
      <c r="F2106" t="s">
        <v>7284</v>
      </c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>
        <v>140.54013500000002</v>
      </c>
      <c r="R2106" s="7">
        <v>172.75042800000003</v>
      </c>
    </row>
    <row r="2107" spans="1:18" hidden="1" x14ac:dyDescent="0.35">
      <c r="A2107" s="34" t="s">
        <v>1733</v>
      </c>
      <c r="B2107" t="s">
        <v>4841</v>
      </c>
      <c r="C2107" t="s">
        <v>1732</v>
      </c>
      <c r="D2107" t="s">
        <v>1733</v>
      </c>
      <c r="E2107" t="s">
        <v>9616</v>
      </c>
      <c r="F2107" t="s">
        <v>7284</v>
      </c>
      <c r="G2107" s="7">
        <v>154.74654000000001</v>
      </c>
      <c r="H2107" s="7">
        <v>133.47195000000002</v>
      </c>
      <c r="I2107" s="7">
        <v>155.26041000000001</v>
      </c>
      <c r="J2107" s="7">
        <v>94.572960000000009</v>
      </c>
      <c r="K2107" s="7">
        <v>68.631270000000001</v>
      </c>
      <c r="L2107" s="7">
        <v>24.164429999999999</v>
      </c>
      <c r="M2107" s="7">
        <v>29.67531</v>
      </c>
      <c r="N2107" s="7">
        <v>16.004339999999999</v>
      </c>
      <c r="O2107" s="7">
        <v>55.899749999999997</v>
      </c>
      <c r="P2107" s="7">
        <v>83.88252</v>
      </c>
      <c r="Q2107" s="7">
        <v>111.33582000000001</v>
      </c>
      <c r="R2107" s="7">
        <v>147.83283</v>
      </c>
    </row>
    <row r="2108" spans="1:18" hidden="1" x14ac:dyDescent="0.35">
      <c r="A2108" s="34" t="s">
        <v>3513</v>
      </c>
      <c r="B2108" t="s">
        <v>4841</v>
      </c>
      <c r="C2108" t="s">
        <v>3743</v>
      </c>
      <c r="D2108" t="s">
        <v>3513</v>
      </c>
      <c r="E2108" t="s">
        <v>9616</v>
      </c>
      <c r="F2108" t="s">
        <v>7284</v>
      </c>
      <c r="G2108" s="7">
        <v>259.40634499999999</v>
      </c>
      <c r="H2108" s="7">
        <v>237.26651100000001</v>
      </c>
      <c r="I2108" s="7">
        <v>244.957089</v>
      </c>
      <c r="J2108" s="7">
        <v>211.58232800000002</v>
      </c>
      <c r="K2108" s="7">
        <v>213.463223</v>
      </c>
      <c r="L2108" s="7">
        <v>219.99949100000001</v>
      </c>
      <c r="M2108" s="7">
        <v>224.61409099999997</v>
      </c>
      <c r="N2108" s="7">
        <v>213.614698</v>
      </c>
      <c r="O2108" s="7">
        <v>202.075672</v>
      </c>
      <c r="P2108" s="7">
        <v>215.31836799999999</v>
      </c>
      <c r="Q2108" s="7">
        <v>215.79238599999999</v>
      </c>
      <c r="R2108" s="7">
        <v>246.08673499999998</v>
      </c>
    </row>
    <row r="2109" spans="1:18" hidden="1" x14ac:dyDescent="0.35">
      <c r="A2109" s="34" t="s">
        <v>1815</v>
      </c>
      <c r="B2109" t="s">
        <v>4841</v>
      </c>
      <c r="C2109" t="s">
        <v>1814</v>
      </c>
      <c r="D2109" t="s">
        <v>1815</v>
      </c>
      <c r="E2109" t="s">
        <v>9616</v>
      </c>
      <c r="F2109" t="s">
        <v>7284</v>
      </c>
      <c r="G2109" s="7">
        <v>87.814990999999992</v>
      </c>
      <c r="H2109" s="7">
        <v>74.665971999999996</v>
      </c>
      <c r="I2109" s="7">
        <v>75.369804999999999</v>
      </c>
      <c r="J2109" s="7">
        <v>58.450815000000006</v>
      </c>
      <c r="K2109" s="7">
        <v>66.818196</v>
      </c>
      <c r="L2109" s="7">
        <v>70.710611999999998</v>
      </c>
      <c r="M2109" s="7">
        <v>73.528300000000002</v>
      </c>
      <c r="N2109" s="7">
        <v>70.040142000000003</v>
      </c>
      <c r="O2109" s="7">
        <v>63.310031000000002</v>
      </c>
      <c r="P2109" s="7">
        <v>79.863398000000004</v>
      </c>
      <c r="Q2109" s="7">
        <v>89.047263999999998</v>
      </c>
      <c r="R2109" s="7">
        <v>106.23218399999999</v>
      </c>
    </row>
    <row r="2110" spans="1:18" hidden="1" x14ac:dyDescent="0.35">
      <c r="A2110" s="34" t="s">
        <v>10208</v>
      </c>
      <c r="B2110" t="s">
        <v>4841</v>
      </c>
      <c r="C2110" t="s">
        <v>1843</v>
      </c>
      <c r="D2110" t="s">
        <v>10208</v>
      </c>
      <c r="E2110" t="s">
        <v>9622</v>
      </c>
      <c r="F2110" t="s">
        <v>7284</v>
      </c>
      <c r="G2110" s="7">
        <v>240.618696</v>
      </c>
      <c r="H2110" s="7">
        <v>215.80779199999998</v>
      </c>
      <c r="I2110" s="7">
        <v>201.66824400000002</v>
      </c>
      <c r="J2110" s="7">
        <v>148.836612</v>
      </c>
      <c r="K2110" s="7">
        <v>106.60049400000001</v>
      </c>
      <c r="L2110" s="7">
        <v>48.869284</v>
      </c>
      <c r="M2110" s="7">
        <v>98.058523000000008</v>
      </c>
      <c r="N2110" s="7">
        <v>69.458876999999987</v>
      </c>
      <c r="O2110" s="7">
        <v>129.47005899999999</v>
      </c>
      <c r="P2110" s="7">
        <v>171.17506700000001</v>
      </c>
      <c r="Q2110" s="7">
        <v>177.608193</v>
      </c>
      <c r="R2110" s="7">
        <v>204.83829999999998</v>
      </c>
    </row>
    <row r="2111" spans="1:18" hidden="1" x14ac:dyDescent="0.35">
      <c r="A2111" s="34" t="s">
        <v>10209</v>
      </c>
      <c r="B2111" t="s">
        <v>4841</v>
      </c>
      <c r="C2111" t="s">
        <v>2068</v>
      </c>
      <c r="D2111" t="s">
        <v>10209</v>
      </c>
      <c r="E2111" t="s">
        <v>9692</v>
      </c>
      <c r="F2111" t="s">
        <v>7284</v>
      </c>
      <c r="G2111" s="7">
        <v>23.745733000000001</v>
      </c>
      <c r="H2111" s="7">
        <v>18.647852</v>
      </c>
      <c r="I2111" s="7">
        <v>23.607958999999997</v>
      </c>
      <c r="J2111" s="7">
        <v>35.788519000000001</v>
      </c>
      <c r="K2111" s="7">
        <v>48.335419000000002</v>
      </c>
      <c r="L2111" s="7">
        <v>49.138939000000001</v>
      </c>
      <c r="M2111" s="7">
        <v>56.164389999999997</v>
      </c>
      <c r="N2111" s="7">
        <v>47.399635000000004</v>
      </c>
      <c r="O2111" s="7">
        <v>47.980451000000002</v>
      </c>
      <c r="P2111" s="7">
        <v>53.731586999999998</v>
      </c>
      <c r="Q2111" s="7">
        <v>34.568424</v>
      </c>
      <c r="R2111" s="7">
        <v>32.295648</v>
      </c>
    </row>
    <row r="2112" spans="1:18" hidden="1" x14ac:dyDescent="0.35">
      <c r="A2112" s="34" t="s">
        <v>9662</v>
      </c>
      <c r="B2112" t="s">
        <v>4841</v>
      </c>
      <c r="C2112" t="s">
        <v>133</v>
      </c>
      <c r="D2112" t="s">
        <v>9662</v>
      </c>
      <c r="E2112" t="s">
        <v>9616</v>
      </c>
      <c r="F2112" t="s">
        <v>7284</v>
      </c>
      <c r="G2112" s="7">
        <v>164.203011</v>
      </c>
      <c r="H2112" s="7">
        <v>143.93759299999999</v>
      </c>
      <c r="I2112" s="7">
        <v>146.823611</v>
      </c>
      <c r="J2112" s="7">
        <v>122.53949</v>
      </c>
      <c r="K2112" s="7">
        <v>121.96419899999999</v>
      </c>
      <c r="L2112" s="7">
        <v>112.67371199999999</v>
      </c>
      <c r="M2112" s="7">
        <v>117.08838800000001</v>
      </c>
      <c r="N2112" s="7">
        <v>115.341064</v>
      </c>
      <c r="O2112" s="7">
        <v>114.62676500000001</v>
      </c>
      <c r="P2112" s="7">
        <v>128.930486</v>
      </c>
      <c r="Q2112" s="7">
        <v>124.39840600000001</v>
      </c>
      <c r="R2112" s="7">
        <v>145.540266</v>
      </c>
    </row>
    <row r="2113" spans="1:18" hidden="1" x14ac:dyDescent="0.35">
      <c r="A2113" s="34" t="s">
        <v>10210</v>
      </c>
      <c r="B2113" t="s">
        <v>4841</v>
      </c>
      <c r="C2113" t="s">
        <v>8</v>
      </c>
      <c r="D2113" t="s">
        <v>10210</v>
      </c>
      <c r="E2113" t="s">
        <v>9616</v>
      </c>
      <c r="F2113" t="s">
        <v>7284</v>
      </c>
      <c r="G2113" s="7">
        <v>210.41050899999999</v>
      </c>
      <c r="H2113" s="7">
        <v>197.27885699999999</v>
      </c>
      <c r="I2113" s="7">
        <v>150.55355</v>
      </c>
      <c r="J2113" s="7">
        <v>109.49934399999999</v>
      </c>
      <c r="K2113" s="7">
        <v>55.451788999999998</v>
      </c>
      <c r="L2113" s="7">
        <v>38.407129999999995</v>
      </c>
      <c r="M2113" s="7">
        <v>72.661857999999995</v>
      </c>
      <c r="N2113" s="7">
        <v>51.552368000000001</v>
      </c>
      <c r="O2113" s="7">
        <v>100.681763</v>
      </c>
      <c r="P2113" s="7">
        <v>176.36956400000003</v>
      </c>
      <c r="Q2113" s="7">
        <v>202.37194</v>
      </c>
      <c r="R2113" s="7">
        <v>206.33376000000001</v>
      </c>
    </row>
    <row r="2114" spans="1:18" hidden="1" x14ac:dyDescent="0.35">
      <c r="A2114" s="34" t="s">
        <v>7168</v>
      </c>
      <c r="B2114" t="s">
        <v>4841</v>
      </c>
      <c r="C2114" t="s">
        <v>2379</v>
      </c>
      <c r="D2114" t="s">
        <v>7168</v>
      </c>
      <c r="E2114" t="s">
        <v>9685</v>
      </c>
      <c r="F2114" t="s">
        <v>7284</v>
      </c>
      <c r="G2114" s="7">
        <v>2311.3753890000003</v>
      </c>
      <c r="H2114" s="7">
        <v>1958.343091</v>
      </c>
      <c r="I2114" s="7">
        <v>1240.1251889999999</v>
      </c>
      <c r="J2114" s="7">
        <v>683.73718400000007</v>
      </c>
      <c r="K2114" s="7">
        <v>576.411384</v>
      </c>
      <c r="L2114" s="7">
        <v>495.59915200000006</v>
      </c>
      <c r="M2114" s="7">
        <v>510.09465299999999</v>
      </c>
      <c r="N2114" s="7">
        <v>526.65238699999998</v>
      </c>
      <c r="O2114" s="7">
        <v>565.33738700000004</v>
      </c>
      <c r="P2114" s="7">
        <v>704.52813500000002</v>
      </c>
      <c r="Q2114" s="7">
        <v>699.02844800000003</v>
      </c>
      <c r="R2114" s="7">
        <v>722.44413999999995</v>
      </c>
    </row>
    <row r="2115" spans="1:18" hidden="1" x14ac:dyDescent="0.35">
      <c r="A2115" s="34" t="s">
        <v>9666</v>
      </c>
      <c r="B2115" t="s">
        <v>4841</v>
      </c>
      <c r="C2115" t="s">
        <v>2404</v>
      </c>
      <c r="D2115" t="s">
        <v>9666</v>
      </c>
      <c r="E2115" t="s">
        <v>4126</v>
      </c>
      <c r="F2115" t="s">
        <v>7284</v>
      </c>
      <c r="G2115" s="7">
        <v>153.876047</v>
      </c>
      <c r="H2115" s="7">
        <v>130.83947599999999</v>
      </c>
      <c r="I2115" s="7">
        <v>127.829975</v>
      </c>
      <c r="J2115" s="7">
        <v>95.367441999999997</v>
      </c>
      <c r="K2115" s="7">
        <v>100.99338499999999</v>
      </c>
      <c r="L2115" s="7">
        <v>67.123596000000006</v>
      </c>
      <c r="M2115" s="7">
        <v>79.718107999999987</v>
      </c>
      <c r="N2115" s="7">
        <v>84.455314999999999</v>
      </c>
      <c r="O2115" s="7">
        <v>85.244756999999993</v>
      </c>
      <c r="P2115" s="7">
        <v>105.692178</v>
      </c>
      <c r="Q2115" s="7">
        <v>114.45897900000001</v>
      </c>
      <c r="R2115" s="7">
        <v>141.144138</v>
      </c>
    </row>
    <row r="2116" spans="1:18" hidden="1" x14ac:dyDescent="0.35">
      <c r="A2116" s="34" t="s">
        <v>10211</v>
      </c>
      <c r="B2116" t="s">
        <v>4841</v>
      </c>
      <c r="C2116" t="s">
        <v>2582</v>
      </c>
      <c r="D2116" t="s">
        <v>10211</v>
      </c>
      <c r="E2116" t="s">
        <v>4126</v>
      </c>
      <c r="F2116" t="s">
        <v>7284</v>
      </c>
      <c r="G2116" s="7">
        <v>1211.321273</v>
      </c>
      <c r="H2116" s="7">
        <v>1056.7486549999999</v>
      </c>
      <c r="I2116" s="7">
        <v>1039.5580620000001</v>
      </c>
      <c r="J2116" s="7"/>
      <c r="K2116" s="7"/>
      <c r="L2116" s="7"/>
      <c r="M2116" s="7"/>
      <c r="N2116" s="7"/>
      <c r="O2116" s="7"/>
      <c r="P2116" s="7"/>
      <c r="Q2116" s="7"/>
      <c r="R2116" s="7"/>
    </row>
    <row r="2117" spans="1:18" hidden="1" x14ac:dyDescent="0.35">
      <c r="A2117" s="34" t="s">
        <v>10211</v>
      </c>
      <c r="B2117" t="s">
        <v>4841</v>
      </c>
      <c r="C2117" t="s">
        <v>2582</v>
      </c>
      <c r="D2117" t="s">
        <v>10211</v>
      </c>
      <c r="E2117" t="s">
        <v>9615</v>
      </c>
      <c r="F2117" t="s">
        <v>7284</v>
      </c>
      <c r="G2117" s="7"/>
      <c r="H2117" s="7"/>
      <c r="I2117" s="7"/>
      <c r="J2117" s="7">
        <v>781.32450100000005</v>
      </c>
      <c r="K2117" s="7">
        <v>1009.211051</v>
      </c>
      <c r="L2117" s="7">
        <v>1118.3413519999999</v>
      </c>
      <c r="M2117" s="7">
        <v>1286.349702</v>
      </c>
      <c r="N2117" s="7">
        <v>1080.9248339999999</v>
      </c>
      <c r="O2117" s="7">
        <v>1241.4190509999999</v>
      </c>
      <c r="P2117" s="7">
        <v>1365.0270390000001</v>
      </c>
      <c r="Q2117" s="7">
        <v>1221.3959830000001</v>
      </c>
      <c r="R2117" s="7">
        <v>1244.472741</v>
      </c>
    </row>
    <row r="2118" spans="1:18" hidden="1" x14ac:dyDescent="0.35">
      <c r="A2118" s="34" t="s">
        <v>10212</v>
      </c>
      <c r="B2118" t="s">
        <v>4841</v>
      </c>
      <c r="C2118" t="s">
        <v>2733</v>
      </c>
      <c r="D2118" t="s">
        <v>10212</v>
      </c>
      <c r="E2118" t="s">
        <v>9692</v>
      </c>
      <c r="F2118" t="s">
        <v>7284</v>
      </c>
      <c r="G2118" s="7">
        <v>123.83198200000001</v>
      </c>
      <c r="H2118" s="7">
        <v>94.189809999999994</v>
      </c>
      <c r="I2118" s="7">
        <v>98.369307000000006</v>
      </c>
      <c r="J2118" s="7">
        <v>126.15326399999999</v>
      </c>
      <c r="K2118" s="7">
        <v>121.967608</v>
      </c>
      <c r="L2118" s="7">
        <v>99.149636000000001</v>
      </c>
      <c r="M2118" s="7">
        <v>98.037850999999989</v>
      </c>
      <c r="N2118" s="7">
        <v>89.570856000000006</v>
      </c>
      <c r="O2118" s="7">
        <v>82.206270000000004</v>
      </c>
      <c r="P2118" s="7">
        <v>100.103797</v>
      </c>
      <c r="Q2118" s="7">
        <v>90.70314900000001</v>
      </c>
      <c r="R2118" s="7">
        <v>87.596070999999995</v>
      </c>
    </row>
    <row r="2119" spans="1:18" hidden="1" x14ac:dyDescent="0.35">
      <c r="A2119" s="34" t="s">
        <v>206</v>
      </c>
      <c r="B2119" t="s">
        <v>4841</v>
      </c>
      <c r="C2119" t="s">
        <v>3040</v>
      </c>
      <c r="D2119" t="s">
        <v>206</v>
      </c>
      <c r="E2119" t="s">
        <v>9616</v>
      </c>
      <c r="F2119" t="s">
        <v>7284</v>
      </c>
      <c r="G2119" s="7">
        <v>36.9953</v>
      </c>
      <c r="H2119" s="7">
        <v>34.368355000000001</v>
      </c>
      <c r="I2119" s="7">
        <v>40.827258</v>
      </c>
      <c r="J2119" s="7">
        <v>38.630026999999998</v>
      </c>
      <c r="K2119" s="7">
        <v>42.899715999999998</v>
      </c>
      <c r="L2119" s="7">
        <v>52.129218999999999</v>
      </c>
      <c r="M2119" s="7">
        <v>57.063002999999995</v>
      </c>
      <c r="N2119" s="7">
        <v>49.562616999999996</v>
      </c>
      <c r="O2119" s="7">
        <v>35.779150999999999</v>
      </c>
      <c r="P2119" s="7">
        <v>37.344377999999999</v>
      </c>
      <c r="Q2119" s="7">
        <v>30.482863000000002</v>
      </c>
      <c r="R2119" s="7">
        <v>32.720855</v>
      </c>
    </row>
    <row r="2120" spans="1:18" hidden="1" x14ac:dyDescent="0.35">
      <c r="A2120" s="34" t="s">
        <v>10213</v>
      </c>
      <c r="B2120" t="s">
        <v>4841</v>
      </c>
      <c r="C2120" t="s">
        <v>3057</v>
      </c>
      <c r="D2120" t="s">
        <v>10213</v>
      </c>
      <c r="E2120" t="s">
        <v>9616</v>
      </c>
      <c r="F2120" t="s">
        <v>7284</v>
      </c>
      <c r="G2120" s="7">
        <v>298.96176899999995</v>
      </c>
      <c r="H2120" s="7">
        <v>253.27427299999999</v>
      </c>
      <c r="I2120" s="7">
        <v>225.952617</v>
      </c>
      <c r="J2120" s="7">
        <v>147.90254999999999</v>
      </c>
      <c r="K2120" s="7">
        <v>75.93909699999999</v>
      </c>
      <c r="L2120" s="7">
        <v>31.300255</v>
      </c>
      <c r="M2120" s="7">
        <v>61.002466999999996</v>
      </c>
      <c r="N2120" s="7">
        <v>9.3502159999999996</v>
      </c>
      <c r="O2120" s="7">
        <v>98.472771999999992</v>
      </c>
      <c r="P2120" s="7">
        <v>155.680722</v>
      </c>
      <c r="Q2120" s="7">
        <v>203.07784899999999</v>
      </c>
      <c r="R2120" s="7">
        <v>238.153707</v>
      </c>
    </row>
    <row r="2121" spans="1:18" hidden="1" x14ac:dyDescent="0.35">
      <c r="A2121" s="34" t="s">
        <v>3071</v>
      </c>
      <c r="B2121" t="s">
        <v>4841</v>
      </c>
      <c r="C2121" t="s">
        <v>3070</v>
      </c>
      <c r="D2121" t="s">
        <v>3071</v>
      </c>
      <c r="E2121" t="s">
        <v>9615</v>
      </c>
      <c r="F2121" t="s">
        <v>7284</v>
      </c>
      <c r="G2121" s="7"/>
      <c r="H2121" s="7"/>
      <c r="I2121" s="7"/>
      <c r="J2121" s="7">
        <v>137.49375000000001</v>
      </c>
      <c r="K2121" s="7">
        <v>156.546525</v>
      </c>
      <c r="L2121" s="7">
        <v>153.42837899999998</v>
      </c>
      <c r="M2121" s="7">
        <v>193.44695000000002</v>
      </c>
      <c r="N2121" s="7">
        <v>179.881325</v>
      </c>
      <c r="O2121" s="7">
        <v>155.92320000000001</v>
      </c>
      <c r="P2121" s="7">
        <v>141.56104999999999</v>
      </c>
      <c r="Q2121" s="7">
        <v>125.730875</v>
      </c>
      <c r="R2121" s="7">
        <v>145.28810000000001</v>
      </c>
    </row>
    <row r="2122" spans="1:18" hidden="1" x14ac:dyDescent="0.35">
      <c r="A2122" s="34" t="s">
        <v>3071</v>
      </c>
      <c r="B2122" t="s">
        <v>4841</v>
      </c>
      <c r="C2122" t="s">
        <v>3070</v>
      </c>
      <c r="D2122" t="s">
        <v>3071</v>
      </c>
      <c r="E2122" t="s">
        <v>9616</v>
      </c>
      <c r="F2122" t="s">
        <v>7284</v>
      </c>
      <c r="G2122" s="7">
        <v>180.94607500000001</v>
      </c>
      <c r="H2122" s="7">
        <v>160.9051</v>
      </c>
      <c r="I2122" s="7">
        <v>168.64047500000001</v>
      </c>
      <c r="J2122" s="7"/>
      <c r="K2122" s="7"/>
      <c r="L2122" s="7"/>
      <c r="M2122" s="7"/>
      <c r="N2122" s="7"/>
      <c r="O2122" s="7"/>
      <c r="P2122" s="7"/>
      <c r="Q2122" s="7"/>
      <c r="R2122" s="7"/>
    </row>
    <row r="2123" spans="1:18" hidden="1" x14ac:dyDescent="0.35">
      <c r="A2123" s="34" t="s">
        <v>117</v>
      </c>
      <c r="B2123" t="s">
        <v>4841</v>
      </c>
      <c r="C2123" t="s">
        <v>118</v>
      </c>
      <c r="D2123" t="s">
        <v>117</v>
      </c>
      <c r="E2123" t="s">
        <v>9675</v>
      </c>
      <c r="F2123" t="s">
        <v>7284</v>
      </c>
      <c r="G2123" s="7">
        <v>97.384634999999989</v>
      </c>
      <c r="H2123" s="7">
        <v>87.051405000000003</v>
      </c>
      <c r="I2123" s="7">
        <v>82.998720000000006</v>
      </c>
      <c r="J2123" s="7">
        <v>78.825179999999989</v>
      </c>
      <c r="K2123" s="7">
        <v>83.930039999999991</v>
      </c>
      <c r="L2123" s="7">
        <v>78.145214999999993</v>
      </c>
      <c r="M2123" s="7"/>
      <c r="N2123" s="7"/>
      <c r="O2123" s="7"/>
      <c r="P2123" s="7"/>
      <c r="Q2123" s="7"/>
      <c r="R2123" s="7"/>
    </row>
    <row r="2124" spans="1:18" hidden="1" x14ac:dyDescent="0.35">
      <c r="A2124" s="34" t="s">
        <v>117</v>
      </c>
      <c r="B2124" t="s">
        <v>4841</v>
      </c>
      <c r="C2124" t="s">
        <v>118</v>
      </c>
      <c r="D2124" t="s">
        <v>117</v>
      </c>
      <c r="E2124" t="s">
        <v>9615</v>
      </c>
      <c r="F2124" t="s">
        <v>7284</v>
      </c>
      <c r="G2124" s="7"/>
      <c r="H2124" s="7"/>
      <c r="I2124" s="7"/>
      <c r="J2124" s="7"/>
      <c r="K2124" s="7"/>
      <c r="L2124" s="7"/>
      <c r="M2124" s="7">
        <v>79.981544999999997</v>
      </c>
      <c r="N2124" s="7">
        <v>78.804090000000002</v>
      </c>
      <c r="O2124" s="7">
        <v>75.349260000000001</v>
      </c>
      <c r="P2124" s="7">
        <v>79.015889999999999</v>
      </c>
      <c r="Q2124" s="7">
        <v>76.259264999999999</v>
      </c>
      <c r="R2124" s="7">
        <v>86.159414999999996</v>
      </c>
    </row>
    <row r="2125" spans="1:18" hidden="1" x14ac:dyDescent="0.35">
      <c r="A2125" s="34" t="s">
        <v>4690</v>
      </c>
      <c r="B2125" t="s">
        <v>4842</v>
      </c>
      <c r="C2125" t="s">
        <v>4689</v>
      </c>
      <c r="D2125" t="s">
        <v>4690</v>
      </c>
      <c r="E2125" t="s">
        <v>9616</v>
      </c>
      <c r="F2125" t="s">
        <v>4588</v>
      </c>
      <c r="G2125" s="7">
        <v>18644.961853885387</v>
      </c>
      <c r="H2125" s="7">
        <v>17595.28200273485</v>
      </c>
      <c r="I2125" s="7">
        <v>14883.864806950653</v>
      </c>
      <c r="J2125" s="7">
        <v>19143.600508317355</v>
      </c>
      <c r="K2125" s="7">
        <v>20791.342177000002</v>
      </c>
      <c r="L2125" s="7">
        <v>18143.682816</v>
      </c>
      <c r="M2125" s="7">
        <v>19561.565671</v>
      </c>
      <c r="N2125" s="7">
        <v>17359.510426000001</v>
      </c>
      <c r="O2125" s="7">
        <v>18816.203275</v>
      </c>
      <c r="P2125" s="7">
        <v>19099.712986999999</v>
      </c>
      <c r="Q2125" s="7">
        <v>18511.259732000002</v>
      </c>
      <c r="R2125" s="7">
        <v>20544.812096999998</v>
      </c>
    </row>
    <row r="2126" spans="1:18" hidden="1" x14ac:dyDescent="0.35">
      <c r="A2126" s="34" t="s">
        <v>9810</v>
      </c>
      <c r="B2126" t="s">
        <v>4843</v>
      </c>
      <c r="C2126" t="s">
        <v>611</v>
      </c>
      <c r="D2126" t="s">
        <v>9810</v>
      </c>
      <c r="E2126" t="s">
        <v>9616</v>
      </c>
      <c r="F2126" t="s">
        <v>4590</v>
      </c>
      <c r="G2126" s="7">
        <v>372.49290000000002</v>
      </c>
      <c r="H2126" s="7">
        <v>319.89679999999998</v>
      </c>
      <c r="I2126" s="7">
        <v>355.06829999999997</v>
      </c>
      <c r="J2126" s="7">
        <v>348.91649999999998</v>
      </c>
      <c r="K2126" s="7">
        <v>357.33100000000002</v>
      </c>
      <c r="L2126" s="7">
        <v>349.98309999999998</v>
      </c>
      <c r="M2126" s="7">
        <v>357.24520000000001</v>
      </c>
      <c r="N2126" s="7">
        <v>352.94299999999998</v>
      </c>
      <c r="O2126" s="7">
        <v>347.19630000000001</v>
      </c>
      <c r="P2126" s="7">
        <v>399.18870000000004</v>
      </c>
      <c r="Q2126" s="7">
        <v>387.36109999999996</v>
      </c>
      <c r="R2126" s="7">
        <v>391.04679999999996</v>
      </c>
    </row>
    <row r="2127" spans="1:18" hidden="1" x14ac:dyDescent="0.35">
      <c r="A2127" s="34" t="s">
        <v>10214</v>
      </c>
      <c r="B2127" t="s">
        <v>4843</v>
      </c>
      <c r="C2127" t="s">
        <v>850</v>
      </c>
      <c r="D2127" t="s">
        <v>10214</v>
      </c>
      <c r="E2127" t="s">
        <v>9616</v>
      </c>
      <c r="F2127" t="s">
        <v>4590</v>
      </c>
      <c r="G2127" s="7">
        <v>46.1357</v>
      </c>
      <c r="H2127" s="7">
        <v>42.8889</v>
      </c>
      <c r="I2127" s="7">
        <v>41.802300000000002</v>
      </c>
      <c r="J2127" s="7">
        <v>30.6418</v>
      </c>
      <c r="K2127" s="7">
        <v>27.917999999999999</v>
      </c>
      <c r="L2127" s="7">
        <v>27.913</v>
      </c>
      <c r="M2127" s="7">
        <v>30.144599999999997</v>
      </c>
      <c r="N2127" s="7">
        <v>29.200299999999999</v>
      </c>
      <c r="O2127" s="7">
        <v>27.759900000000002</v>
      </c>
      <c r="P2127" s="7">
        <v>32.981699999999996</v>
      </c>
      <c r="Q2127" s="7">
        <v>36.627600000000001</v>
      </c>
      <c r="R2127" s="7">
        <v>38.354500000000002</v>
      </c>
    </row>
    <row r="2128" spans="1:18" hidden="1" x14ac:dyDescent="0.35">
      <c r="A2128" s="34" t="s">
        <v>6154</v>
      </c>
      <c r="B2128" t="s">
        <v>4843</v>
      </c>
      <c r="C2128" t="s">
        <v>74</v>
      </c>
      <c r="D2128" t="s">
        <v>6154</v>
      </c>
      <c r="E2128" t="s">
        <v>9687</v>
      </c>
      <c r="F2128" t="s">
        <v>4590</v>
      </c>
      <c r="G2128" s="7">
        <v>457.30829999999997</v>
      </c>
      <c r="H2128" s="7">
        <v>402.21979999999996</v>
      </c>
      <c r="I2128" s="7">
        <v>441.22540000000004</v>
      </c>
      <c r="J2128" s="7">
        <v>415.18279999999999</v>
      </c>
      <c r="K2128" s="7">
        <v>417.875</v>
      </c>
      <c r="L2128" s="7">
        <v>391.82309999999995</v>
      </c>
      <c r="M2128" s="7">
        <v>410.8288</v>
      </c>
      <c r="N2128" s="7">
        <v>403.97490000000005</v>
      </c>
      <c r="O2128" s="7">
        <v>383.9187</v>
      </c>
      <c r="P2128" s="7">
        <v>403.5684</v>
      </c>
      <c r="Q2128" s="7">
        <v>395.80849999999998</v>
      </c>
      <c r="R2128" s="7">
        <v>423.54629999999997</v>
      </c>
    </row>
    <row r="2129" spans="1:18" hidden="1" x14ac:dyDescent="0.35">
      <c r="A2129" s="34" t="s">
        <v>9647</v>
      </c>
      <c r="B2129" t="s">
        <v>4843</v>
      </c>
      <c r="C2129" t="s">
        <v>987</v>
      </c>
      <c r="D2129" t="s">
        <v>9647</v>
      </c>
      <c r="E2129" t="s">
        <v>4126</v>
      </c>
      <c r="F2129" t="s">
        <v>4590</v>
      </c>
      <c r="G2129" s="7">
        <v>407.55223999999998</v>
      </c>
      <c r="H2129" s="7">
        <v>356.47827000000001</v>
      </c>
      <c r="I2129" s="7">
        <v>364.06271999999996</v>
      </c>
      <c r="J2129" s="7">
        <v>285.12571999999994</v>
      </c>
      <c r="K2129" s="7">
        <v>271.09242999999998</v>
      </c>
      <c r="L2129" s="7">
        <v>269.68952000000002</v>
      </c>
      <c r="M2129" s="7">
        <v>284.04151000000002</v>
      </c>
      <c r="N2129" s="7">
        <v>279.04557</v>
      </c>
      <c r="O2129" s="7">
        <v>236.82571999999999</v>
      </c>
      <c r="P2129" s="7">
        <v>265.43221</v>
      </c>
      <c r="Q2129" s="7">
        <v>257.37549000000001</v>
      </c>
      <c r="R2129" s="7">
        <v>335.49859999999995</v>
      </c>
    </row>
    <row r="2130" spans="1:18" hidden="1" x14ac:dyDescent="0.35">
      <c r="A2130" s="34" t="s">
        <v>10215</v>
      </c>
      <c r="B2130" t="s">
        <v>4843</v>
      </c>
      <c r="C2130" t="s">
        <v>1029</v>
      </c>
      <c r="D2130" t="s">
        <v>10215</v>
      </c>
      <c r="E2130" t="s">
        <v>9620</v>
      </c>
      <c r="F2130" t="s">
        <v>4590</v>
      </c>
      <c r="G2130" s="7">
        <v>54.923699999999997</v>
      </c>
      <c r="H2130" s="7">
        <v>48.657300000000006</v>
      </c>
      <c r="I2130" s="7">
        <v>56.369300000000003</v>
      </c>
      <c r="J2130" s="7">
        <v>58.559100000000001</v>
      </c>
      <c r="K2130" s="7">
        <v>63.974699999999999</v>
      </c>
      <c r="L2130" s="7">
        <v>71.715999999999994</v>
      </c>
      <c r="M2130" s="7">
        <v>72.599100000000007</v>
      </c>
      <c r="N2130" s="7">
        <v>72.629000000000005</v>
      </c>
      <c r="O2130" s="7">
        <v>64.405500000000004</v>
      </c>
      <c r="P2130" s="7">
        <v>60.709699999999998</v>
      </c>
      <c r="Q2130" s="7">
        <v>57.120199999999997</v>
      </c>
      <c r="R2130" s="7">
        <v>59.417999999999999</v>
      </c>
    </row>
    <row r="2131" spans="1:18" hidden="1" x14ac:dyDescent="0.35">
      <c r="A2131" s="34" t="s">
        <v>6722</v>
      </c>
      <c r="B2131" t="s">
        <v>4843</v>
      </c>
      <c r="C2131" t="s">
        <v>6721</v>
      </c>
      <c r="D2131" t="s">
        <v>6722</v>
      </c>
      <c r="E2131" t="s">
        <v>4591</v>
      </c>
      <c r="F2131" t="s">
        <v>4590</v>
      </c>
      <c r="G2131" s="7">
        <v>17.0595</v>
      </c>
      <c r="H2131" s="7">
        <v>18.000220000000002</v>
      </c>
      <c r="I2131" s="7">
        <v>377.14684</v>
      </c>
      <c r="J2131" s="7">
        <v>335.95551</v>
      </c>
      <c r="K2131" s="7">
        <v>340.42096999999995</v>
      </c>
      <c r="L2131" s="7">
        <v>377.74788000000001</v>
      </c>
      <c r="M2131" s="7">
        <v>403.50148999999999</v>
      </c>
      <c r="N2131" s="7">
        <v>379.35252000000003</v>
      </c>
      <c r="O2131" s="7">
        <v>337.60520000000002</v>
      </c>
      <c r="P2131" s="7">
        <v>372.92634999999996</v>
      </c>
      <c r="Q2131" s="7">
        <v>347.00090999999998</v>
      </c>
      <c r="R2131" s="7">
        <v>388.82062000000002</v>
      </c>
    </row>
    <row r="2132" spans="1:18" hidden="1" x14ac:dyDescent="0.35">
      <c r="A2132" s="34" t="s">
        <v>10216</v>
      </c>
      <c r="B2132" t="s">
        <v>4843</v>
      </c>
      <c r="C2132" t="s">
        <v>1319</v>
      </c>
      <c r="D2132" t="s">
        <v>10216</v>
      </c>
      <c r="E2132" t="s">
        <v>9616</v>
      </c>
      <c r="F2132" t="s">
        <v>4590</v>
      </c>
      <c r="G2132" s="7">
        <v>83.413850000000011</v>
      </c>
      <c r="H2132" s="7">
        <v>77.205039999999997</v>
      </c>
      <c r="I2132" s="7">
        <v>76.779630000000012</v>
      </c>
      <c r="J2132" s="7">
        <v>67.566100000000006</v>
      </c>
      <c r="K2132" s="7">
        <v>63.732849999999999</v>
      </c>
      <c r="L2132" s="7">
        <v>63.306899999999999</v>
      </c>
      <c r="M2132" s="7">
        <v>70.337910000000008</v>
      </c>
      <c r="N2132" s="7">
        <v>61.543779999999998</v>
      </c>
      <c r="O2132" s="7">
        <v>57.859269999999995</v>
      </c>
      <c r="P2132" s="7">
        <v>66.055160000000001</v>
      </c>
      <c r="Q2132" s="7">
        <v>62.907849999999996</v>
      </c>
      <c r="R2132" s="7">
        <v>0</v>
      </c>
    </row>
    <row r="2133" spans="1:18" hidden="1" x14ac:dyDescent="0.35">
      <c r="A2133" s="34" t="s">
        <v>6724</v>
      </c>
      <c r="B2133" t="s">
        <v>4843</v>
      </c>
      <c r="C2133" t="s">
        <v>6723</v>
      </c>
      <c r="D2133" t="s">
        <v>6724</v>
      </c>
      <c r="E2133" t="s">
        <v>9771</v>
      </c>
      <c r="F2133" t="s">
        <v>4590</v>
      </c>
      <c r="G2133" s="7">
        <v>250.58449999999999</v>
      </c>
      <c r="H2133" s="7">
        <v>231.23870000000002</v>
      </c>
      <c r="I2133" s="7">
        <v>297.26220000000001</v>
      </c>
      <c r="J2133" s="7">
        <v>301.363</v>
      </c>
      <c r="K2133" s="7">
        <v>348.9622</v>
      </c>
      <c r="L2133" s="7">
        <v>342.7534</v>
      </c>
      <c r="M2133" s="7">
        <v>364.41359999999997</v>
      </c>
      <c r="N2133" s="7">
        <v>282.1463</v>
      </c>
      <c r="O2133" s="7">
        <v>265.10579999999999</v>
      </c>
      <c r="P2133" s="7">
        <v>273.26979999999998</v>
      </c>
      <c r="Q2133" s="7">
        <v>217.96429999999998</v>
      </c>
      <c r="R2133" s="7">
        <v>205.9204</v>
      </c>
    </row>
    <row r="2134" spans="1:18" hidden="1" x14ac:dyDescent="0.35">
      <c r="A2134" s="34" t="s">
        <v>9733</v>
      </c>
      <c r="B2134" t="s">
        <v>4843</v>
      </c>
      <c r="C2134" t="s">
        <v>1488</v>
      </c>
      <c r="D2134" t="s">
        <v>9733</v>
      </c>
      <c r="E2134" t="s">
        <v>9616</v>
      </c>
      <c r="F2134" t="s">
        <v>4590</v>
      </c>
      <c r="G2134" s="7">
        <v>407.66881000000001</v>
      </c>
      <c r="H2134" s="7">
        <v>364.23603000000003</v>
      </c>
      <c r="I2134" s="7">
        <v>353.65985999999998</v>
      </c>
      <c r="J2134" s="7">
        <v>267.24459000000002</v>
      </c>
      <c r="K2134" s="7">
        <v>231.07630700000001</v>
      </c>
      <c r="L2134" s="7">
        <v>213.84139999999999</v>
      </c>
      <c r="M2134" s="7">
        <v>224.79065</v>
      </c>
      <c r="N2134" s="7">
        <v>224.493267</v>
      </c>
      <c r="O2134" s="7">
        <v>216.488404</v>
      </c>
      <c r="P2134" s="7">
        <v>291.15296000000001</v>
      </c>
      <c r="Q2134" s="7">
        <v>328.68871999999999</v>
      </c>
      <c r="R2134" s="7">
        <v>387.79554999999999</v>
      </c>
    </row>
    <row r="2135" spans="1:18" hidden="1" x14ac:dyDescent="0.35">
      <c r="A2135" s="34" t="s">
        <v>1630</v>
      </c>
      <c r="B2135" t="s">
        <v>4843</v>
      </c>
      <c r="C2135" t="s">
        <v>1629</v>
      </c>
      <c r="D2135" t="s">
        <v>1630</v>
      </c>
      <c r="E2135" t="s">
        <v>9622</v>
      </c>
      <c r="F2135" t="s">
        <v>4590</v>
      </c>
      <c r="G2135" s="7">
        <v>82.731300000000005</v>
      </c>
      <c r="H2135" s="7">
        <v>68.465500000000006</v>
      </c>
      <c r="I2135" s="7">
        <v>81.276600000000002</v>
      </c>
      <c r="J2135" s="7">
        <v>81.0304</v>
      </c>
      <c r="K2135" s="7">
        <v>74.216899999999995</v>
      </c>
      <c r="L2135" s="7">
        <v>74.950699999999998</v>
      </c>
      <c r="M2135" s="7">
        <v>87.762600000000006</v>
      </c>
      <c r="N2135" s="7">
        <v>76.85560000000001</v>
      </c>
      <c r="O2135" s="7">
        <v>73.767800000000008</v>
      </c>
      <c r="P2135" s="7">
        <v>85.240200000000002</v>
      </c>
      <c r="Q2135" s="7">
        <v>79.875199999999992</v>
      </c>
      <c r="R2135" s="7">
        <v>62.969300000000004</v>
      </c>
    </row>
    <row r="2136" spans="1:18" hidden="1" x14ac:dyDescent="0.35">
      <c r="A2136" s="34" t="s">
        <v>10217</v>
      </c>
      <c r="B2136" t="s">
        <v>4843</v>
      </c>
      <c r="C2136" t="s">
        <v>1729</v>
      </c>
      <c r="D2136" t="s">
        <v>10217</v>
      </c>
      <c r="E2136" t="s">
        <v>9615</v>
      </c>
      <c r="F2136" t="s">
        <v>4590</v>
      </c>
      <c r="G2136" s="7">
        <v>37.958469999999998</v>
      </c>
      <c r="H2136" s="7">
        <v>28.0977</v>
      </c>
      <c r="I2136" s="7">
        <v>29.92088</v>
      </c>
      <c r="J2136" s="7">
        <v>27.33305</v>
      </c>
      <c r="K2136" s="7">
        <v>41.787129999999998</v>
      </c>
      <c r="L2136" s="7">
        <v>55.073010000000004</v>
      </c>
      <c r="M2136" s="7">
        <v>34.635190000000001</v>
      </c>
      <c r="N2136" s="7">
        <v>30.75909</v>
      </c>
      <c r="O2136" s="7">
        <v>27.29946</v>
      </c>
      <c r="P2136" s="7">
        <v>27.085529999999999</v>
      </c>
      <c r="Q2136" s="7">
        <v>26.480520000000002</v>
      </c>
      <c r="R2136" s="7">
        <v>28.773099999999999</v>
      </c>
    </row>
    <row r="2137" spans="1:18" hidden="1" x14ac:dyDescent="0.35">
      <c r="A2137" s="34" t="s">
        <v>10219</v>
      </c>
      <c r="B2137" t="s">
        <v>4843</v>
      </c>
      <c r="C2137" t="s">
        <v>10218</v>
      </c>
      <c r="D2137" t="s">
        <v>10219</v>
      </c>
      <c r="E2137" t="s">
        <v>9618</v>
      </c>
      <c r="F2137" t="s">
        <v>4590</v>
      </c>
      <c r="G2137" s="7"/>
      <c r="H2137" s="7"/>
      <c r="I2137" s="7"/>
      <c r="J2137" s="7"/>
      <c r="K2137" s="7"/>
      <c r="L2137" s="7"/>
      <c r="M2137" s="7">
        <v>66.871899999999997</v>
      </c>
      <c r="N2137" s="7">
        <v>63.5486</v>
      </c>
      <c r="O2137" s="7">
        <v>55.203400000000002</v>
      </c>
      <c r="P2137" s="7">
        <v>54.976699999999994</v>
      </c>
      <c r="Q2137" s="7">
        <v>56.026199999999996</v>
      </c>
      <c r="R2137" s="7">
        <v>62.034500000000001</v>
      </c>
    </row>
    <row r="2138" spans="1:18" hidden="1" x14ac:dyDescent="0.35">
      <c r="A2138" s="34" t="s">
        <v>10219</v>
      </c>
      <c r="B2138" t="s">
        <v>4843</v>
      </c>
      <c r="C2138" t="s">
        <v>10218</v>
      </c>
      <c r="D2138" t="s">
        <v>10219</v>
      </c>
      <c r="E2138" t="s">
        <v>9692</v>
      </c>
      <c r="F2138" t="s">
        <v>4590</v>
      </c>
      <c r="G2138" s="7">
        <v>65.071899999999999</v>
      </c>
      <c r="H2138" s="7">
        <v>59.751400000000004</v>
      </c>
      <c r="I2138" s="7">
        <v>61.4495</v>
      </c>
      <c r="J2138" s="7">
        <v>52.832599999999999</v>
      </c>
      <c r="K2138" s="7">
        <v>56.845800000000004</v>
      </c>
      <c r="L2138" s="7">
        <v>68.017099999999999</v>
      </c>
      <c r="M2138" s="7"/>
      <c r="N2138" s="7"/>
      <c r="O2138" s="7"/>
      <c r="P2138" s="7"/>
      <c r="Q2138" s="7"/>
      <c r="R2138" s="7"/>
    </row>
    <row r="2139" spans="1:18" hidden="1" x14ac:dyDescent="0.35">
      <c r="A2139" s="34" t="s">
        <v>9662</v>
      </c>
      <c r="B2139" t="s">
        <v>4843</v>
      </c>
      <c r="C2139" t="s">
        <v>133</v>
      </c>
      <c r="D2139" t="s">
        <v>9662</v>
      </c>
      <c r="E2139" t="s">
        <v>9616</v>
      </c>
      <c r="F2139" t="s">
        <v>4590</v>
      </c>
      <c r="G2139" s="7">
        <v>177.03889999999998</v>
      </c>
      <c r="H2139" s="7">
        <v>163.10589999999999</v>
      </c>
      <c r="I2139" s="7">
        <v>156.38989999999998</v>
      </c>
      <c r="J2139" s="7">
        <v>120.3989</v>
      </c>
      <c r="K2139" s="7">
        <v>116.5523</v>
      </c>
      <c r="L2139" s="7">
        <v>116.9825</v>
      </c>
      <c r="M2139" s="7">
        <v>127.11060000000001</v>
      </c>
      <c r="N2139" s="7">
        <v>126.5274</v>
      </c>
      <c r="O2139" s="7">
        <v>112.16860000000001</v>
      </c>
      <c r="P2139" s="7">
        <v>141.51310000000001</v>
      </c>
      <c r="Q2139" s="7">
        <v>151.5213</v>
      </c>
      <c r="R2139" s="7">
        <v>175.9717</v>
      </c>
    </row>
    <row r="2140" spans="1:18" hidden="1" x14ac:dyDescent="0.35">
      <c r="A2140" s="34" t="s">
        <v>2136</v>
      </c>
      <c r="B2140" t="s">
        <v>4843</v>
      </c>
      <c r="C2140" t="s">
        <v>2135</v>
      </c>
      <c r="D2140" t="s">
        <v>2136</v>
      </c>
      <c r="E2140" t="s">
        <v>9616</v>
      </c>
      <c r="F2140" t="s">
        <v>4590</v>
      </c>
      <c r="G2140" s="7">
        <v>394.87290000000002</v>
      </c>
      <c r="H2140" s="7">
        <v>334.2396</v>
      </c>
      <c r="I2140" s="7">
        <v>351.82709999999997</v>
      </c>
      <c r="J2140" s="7">
        <v>237.48520000000002</v>
      </c>
      <c r="K2140" s="7">
        <v>234.50110000000001</v>
      </c>
      <c r="L2140" s="7">
        <v>176.26870000000002</v>
      </c>
      <c r="M2140" s="7">
        <v>207.10239999999999</v>
      </c>
      <c r="N2140" s="7">
        <v>177.02710000000002</v>
      </c>
      <c r="O2140" s="7">
        <v>165.31889999999999</v>
      </c>
      <c r="P2140" s="7">
        <v>350.98440000000005</v>
      </c>
      <c r="Q2140" s="7">
        <v>323.37779999999998</v>
      </c>
      <c r="R2140" s="7">
        <v>370.70870000000002</v>
      </c>
    </row>
    <row r="2141" spans="1:18" hidden="1" x14ac:dyDescent="0.35">
      <c r="A2141" s="34" t="s">
        <v>10220</v>
      </c>
      <c r="B2141" t="s">
        <v>4843</v>
      </c>
      <c r="C2141" t="s">
        <v>2278</v>
      </c>
      <c r="D2141" t="s">
        <v>10220</v>
      </c>
      <c r="E2141" t="s">
        <v>9616</v>
      </c>
      <c r="F2141" t="s">
        <v>4590</v>
      </c>
      <c r="G2141" s="7">
        <v>40.8934</v>
      </c>
      <c r="H2141" s="7">
        <v>37.070599999999999</v>
      </c>
      <c r="I2141" s="7">
        <v>36.382599999999996</v>
      </c>
      <c r="J2141" s="7">
        <v>29.868599999999997</v>
      </c>
      <c r="K2141" s="7">
        <v>31.147599999999997</v>
      </c>
      <c r="L2141" s="7">
        <v>32.995599999999996</v>
      </c>
      <c r="M2141" s="7">
        <v>31.7257</v>
      </c>
      <c r="N2141" s="7">
        <v>31.2883</v>
      </c>
      <c r="O2141" s="7">
        <v>29.276799999999998</v>
      </c>
      <c r="P2141" s="7">
        <v>34.01</v>
      </c>
      <c r="Q2141" s="7">
        <v>36.091900000000003</v>
      </c>
      <c r="R2141" s="7">
        <v>42.710099999999997</v>
      </c>
    </row>
    <row r="2142" spans="1:18" hidden="1" x14ac:dyDescent="0.35">
      <c r="A2142" s="34" t="s">
        <v>100</v>
      </c>
      <c r="B2142" t="s">
        <v>4843</v>
      </c>
      <c r="C2142" t="s">
        <v>101</v>
      </c>
      <c r="D2142" t="s">
        <v>100</v>
      </c>
      <c r="E2142" t="s">
        <v>9622</v>
      </c>
      <c r="F2142" t="s">
        <v>4590</v>
      </c>
      <c r="G2142" s="7">
        <v>105.4405</v>
      </c>
      <c r="H2142" s="7">
        <v>95.607799999999997</v>
      </c>
      <c r="I2142" s="7">
        <v>96.195499999999996</v>
      </c>
      <c r="J2142" s="7">
        <v>77.656399999999991</v>
      </c>
      <c r="K2142" s="7">
        <v>76.2316</v>
      </c>
      <c r="L2142" s="7">
        <v>70.999399999999994</v>
      </c>
      <c r="M2142" s="7">
        <v>75.675600000000003</v>
      </c>
      <c r="N2142" s="7">
        <v>77.750600000000006</v>
      </c>
      <c r="O2142" s="7">
        <v>74.868399999999994</v>
      </c>
      <c r="P2142" s="7">
        <v>88.596999999999994</v>
      </c>
      <c r="Q2142" s="7">
        <v>85.688399999999987</v>
      </c>
      <c r="R2142" s="7">
        <v>92.76169999999999</v>
      </c>
    </row>
    <row r="2143" spans="1:18" hidden="1" x14ac:dyDescent="0.35">
      <c r="A2143" s="34" t="s">
        <v>2385</v>
      </c>
      <c r="B2143" t="s">
        <v>4843</v>
      </c>
      <c r="C2143" t="s">
        <v>2384</v>
      </c>
      <c r="D2143" t="s">
        <v>2385</v>
      </c>
      <c r="E2143" t="s">
        <v>9622</v>
      </c>
      <c r="F2143" t="s">
        <v>4590</v>
      </c>
      <c r="G2143" s="7">
        <v>1113.8858810000002</v>
      </c>
      <c r="H2143" s="7">
        <v>1016.5398590000001</v>
      </c>
      <c r="I2143" s="7">
        <v>934.49329699999998</v>
      </c>
      <c r="J2143" s="7">
        <v>981.94201899999996</v>
      </c>
      <c r="K2143" s="7">
        <v>914.326639</v>
      </c>
      <c r="L2143" s="7">
        <v>944.76335699999993</v>
      </c>
      <c r="M2143" s="7">
        <v>1053.5768019999998</v>
      </c>
      <c r="N2143" s="7">
        <v>968.73599999999999</v>
      </c>
      <c r="O2143" s="7">
        <v>990.25741099999993</v>
      </c>
      <c r="P2143" s="7">
        <v>1053.8090419999999</v>
      </c>
      <c r="Q2143" s="7">
        <v>981.27165000000002</v>
      </c>
      <c r="R2143" s="7">
        <v>1034.3342600000001</v>
      </c>
    </row>
    <row r="2144" spans="1:18" hidden="1" x14ac:dyDescent="0.35">
      <c r="A2144" s="34" t="s">
        <v>10221</v>
      </c>
      <c r="B2144" t="s">
        <v>4843</v>
      </c>
      <c r="C2144" t="s">
        <v>2437</v>
      </c>
      <c r="D2144" t="s">
        <v>10221</v>
      </c>
      <c r="E2144" t="s">
        <v>9616</v>
      </c>
      <c r="F2144" t="s">
        <v>4590</v>
      </c>
      <c r="G2144" s="7">
        <v>69.619</v>
      </c>
      <c r="H2144" s="7">
        <v>73.028999999999996</v>
      </c>
      <c r="I2144" s="7">
        <v>105.9524</v>
      </c>
      <c r="J2144" s="7">
        <v>78.811999999999998</v>
      </c>
      <c r="K2144" s="7">
        <v>91.024000000000001</v>
      </c>
      <c r="L2144" s="7">
        <v>85.591999999999999</v>
      </c>
      <c r="M2144" s="7">
        <v>98.179000000000002</v>
      </c>
      <c r="N2144" s="7">
        <v>81.147999999999996</v>
      </c>
      <c r="O2144" s="7">
        <v>71.289000000000001</v>
      </c>
      <c r="P2144" s="7">
        <v>78.534999999999997</v>
      </c>
      <c r="Q2144" s="7">
        <v>73.855999999999995</v>
      </c>
      <c r="R2144" s="7">
        <v>74.366</v>
      </c>
    </row>
    <row r="2145" spans="1:18" hidden="1" x14ac:dyDescent="0.35">
      <c r="A2145" s="34" t="s">
        <v>2612</v>
      </c>
      <c r="B2145" t="s">
        <v>4843</v>
      </c>
      <c r="C2145" t="s">
        <v>2611</v>
      </c>
      <c r="D2145" t="s">
        <v>2612</v>
      </c>
      <c r="E2145" t="s">
        <v>9621</v>
      </c>
      <c r="F2145" t="s">
        <v>4590</v>
      </c>
      <c r="G2145" s="7">
        <v>43.075099999999999</v>
      </c>
      <c r="H2145" s="7">
        <v>39.9587</v>
      </c>
      <c r="I2145" s="7">
        <v>44.3977</v>
      </c>
      <c r="J2145" s="7"/>
      <c r="K2145" s="7"/>
      <c r="L2145" s="7"/>
      <c r="M2145" s="7"/>
      <c r="N2145" s="7"/>
      <c r="O2145" s="7"/>
      <c r="P2145" s="7"/>
      <c r="Q2145" s="7"/>
      <c r="R2145" s="7"/>
    </row>
    <row r="2146" spans="1:18" hidden="1" x14ac:dyDescent="0.35">
      <c r="A2146" s="34" t="s">
        <v>2612</v>
      </c>
      <c r="B2146" t="s">
        <v>4843</v>
      </c>
      <c r="C2146" t="s">
        <v>2611</v>
      </c>
      <c r="D2146" t="s">
        <v>2612</v>
      </c>
      <c r="E2146" t="s">
        <v>9615</v>
      </c>
      <c r="F2146" t="s">
        <v>4590</v>
      </c>
      <c r="G2146" s="7"/>
      <c r="H2146" s="7"/>
      <c r="I2146" s="7"/>
      <c r="J2146" s="7">
        <v>37.682499999999997</v>
      </c>
      <c r="K2146" s="7">
        <v>38.406400000000005</v>
      </c>
      <c r="L2146" s="7">
        <v>39.100499999999997</v>
      </c>
      <c r="M2146" s="7">
        <v>40.801099999999998</v>
      </c>
      <c r="N2146" s="7">
        <v>39.174500000000002</v>
      </c>
      <c r="O2146" s="7">
        <v>38.912599999999998</v>
      </c>
      <c r="P2146" s="7">
        <v>41.616500000000002</v>
      </c>
      <c r="Q2146" s="7">
        <v>41.216800000000006</v>
      </c>
      <c r="R2146" s="7">
        <v>44.258600000000001</v>
      </c>
    </row>
    <row r="2147" spans="1:18" hidden="1" x14ac:dyDescent="0.35">
      <c r="A2147" s="34" t="s">
        <v>10222</v>
      </c>
      <c r="B2147" t="s">
        <v>4843</v>
      </c>
      <c r="C2147" t="s">
        <v>2696</v>
      </c>
      <c r="D2147" t="s">
        <v>10222</v>
      </c>
      <c r="E2147" t="s">
        <v>9622</v>
      </c>
      <c r="F2147" t="s">
        <v>4590</v>
      </c>
      <c r="G2147" s="7">
        <v>8.1761099999999995</v>
      </c>
      <c r="H2147" s="7">
        <v>6.2593300000000003</v>
      </c>
      <c r="I2147" s="7">
        <v>6.7233800000000006</v>
      </c>
      <c r="J2147" s="7">
        <v>4.9187299999999992</v>
      </c>
      <c r="K2147" s="7">
        <v>5.56135</v>
      </c>
      <c r="L2147" s="7">
        <v>6.12087</v>
      </c>
      <c r="M2147" s="7">
        <v>5.8180299999999994</v>
      </c>
      <c r="N2147" s="7">
        <v>4.9751799999999999</v>
      </c>
      <c r="O2147" s="7">
        <v>5.4929199999999998</v>
      </c>
      <c r="P2147" s="7">
        <v>6.2105500000000005</v>
      </c>
      <c r="Q2147" s="7">
        <v>4.99031</v>
      </c>
      <c r="R2147" s="7">
        <v>4.1068500000000006</v>
      </c>
    </row>
    <row r="2148" spans="1:18" hidden="1" x14ac:dyDescent="0.35">
      <c r="A2148" s="34" t="s">
        <v>10222</v>
      </c>
      <c r="B2148" t="s">
        <v>4843</v>
      </c>
      <c r="C2148" t="s">
        <v>2696</v>
      </c>
      <c r="D2148" t="s">
        <v>10222</v>
      </c>
      <c r="E2148" t="s">
        <v>9615</v>
      </c>
      <c r="F2148" t="s">
        <v>4590</v>
      </c>
      <c r="G2148" s="7"/>
      <c r="H2148" s="7"/>
      <c r="I2148" s="7"/>
      <c r="J2148" s="7">
        <v>6.3801000000000005</v>
      </c>
      <c r="K2148" s="7">
        <v>6.5143999999999993</v>
      </c>
      <c r="L2148" s="7">
        <v>7.5075000000000003</v>
      </c>
      <c r="M2148" s="7">
        <v>8.1676000000000002</v>
      </c>
      <c r="N2148" s="7">
        <v>8.7827000000000002</v>
      </c>
      <c r="O2148" s="7">
        <v>6.9453000000000005</v>
      </c>
      <c r="P2148" s="7">
        <v>6.6624999999999996</v>
      </c>
      <c r="Q2148" s="7">
        <v>6.0661000000000005</v>
      </c>
      <c r="R2148" s="7">
        <v>5.9455</v>
      </c>
    </row>
    <row r="2149" spans="1:18" hidden="1" x14ac:dyDescent="0.35">
      <c r="A2149" s="34" t="s">
        <v>206</v>
      </c>
      <c r="B2149" t="s">
        <v>4843</v>
      </c>
      <c r="C2149" t="s">
        <v>3040</v>
      </c>
      <c r="D2149" t="s">
        <v>206</v>
      </c>
      <c r="E2149" t="s">
        <v>9616</v>
      </c>
      <c r="F2149" t="s">
        <v>4590</v>
      </c>
      <c r="G2149" s="7">
        <v>218.50485999999998</v>
      </c>
      <c r="H2149" s="7">
        <v>159.75649999999999</v>
      </c>
      <c r="I2149" s="7">
        <v>157.19832</v>
      </c>
      <c r="J2149" s="7">
        <v>103.57771000000001</v>
      </c>
      <c r="K2149" s="7">
        <v>104.73478999999999</v>
      </c>
      <c r="L2149" s="7">
        <v>141.65667000000002</v>
      </c>
      <c r="M2149" s="7">
        <v>165.67107999999999</v>
      </c>
      <c r="N2149" s="7">
        <v>157.71509</v>
      </c>
      <c r="O2149" s="7">
        <v>109.49638</v>
      </c>
      <c r="P2149" s="7">
        <v>111.44674999999999</v>
      </c>
      <c r="Q2149" s="7">
        <v>114.35966999999999</v>
      </c>
      <c r="R2149" s="7">
        <v>0</v>
      </c>
    </row>
    <row r="2150" spans="1:18" hidden="1" x14ac:dyDescent="0.35">
      <c r="A2150" s="34" t="s">
        <v>3056</v>
      </c>
      <c r="B2150" t="s">
        <v>4843</v>
      </c>
      <c r="C2150" t="s">
        <v>3055</v>
      </c>
      <c r="D2150" t="s">
        <v>3056</v>
      </c>
      <c r="E2150" t="s">
        <v>9616</v>
      </c>
      <c r="F2150" t="s">
        <v>4590</v>
      </c>
      <c r="G2150" s="7">
        <v>147.10300000000001</v>
      </c>
      <c r="H2150" s="7">
        <v>115.785</v>
      </c>
      <c r="I2150" s="7">
        <v>111.262</v>
      </c>
      <c r="J2150" s="7">
        <v>105.298</v>
      </c>
      <c r="K2150" s="7">
        <v>96.748000000000005</v>
      </c>
      <c r="L2150" s="7">
        <v>105.551</v>
      </c>
      <c r="M2150" s="7">
        <v>102.185</v>
      </c>
      <c r="N2150" s="7">
        <v>107.557</v>
      </c>
      <c r="O2150" s="7">
        <v>129.267</v>
      </c>
      <c r="P2150" s="7">
        <v>146.12200000000001</v>
      </c>
      <c r="Q2150" s="7">
        <v>127.471</v>
      </c>
      <c r="R2150" s="7">
        <v>114.917</v>
      </c>
    </row>
    <row r="2151" spans="1:18" hidden="1" x14ac:dyDescent="0.35">
      <c r="A2151" s="34" t="s">
        <v>10223</v>
      </c>
      <c r="B2151" t="s">
        <v>4843</v>
      </c>
      <c r="C2151" t="s">
        <v>3175</v>
      </c>
      <c r="D2151" t="s">
        <v>10223</v>
      </c>
      <c r="E2151" t="s">
        <v>9616</v>
      </c>
      <c r="F2151" t="s">
        <v>4590</v>
      </c>
      <c r="G2151" s="7">
        <v>90.062690000000003</v>
      </c>
      <c r="H2151" s="7">
        <v>84.503830000000008</v>
      </c>
      <c r="I2151" s="7">
        <v>90.85172</v>
      </c>
      <c r="J2151" s="7">
        <v>88.819149999999993</v>
      </c>
      <c r="K2151" s="7">
        <v>94.861840000000001</v>
      </c>
      <c r="L2151" s="7">
        <v>96.215620000000001</v>
      </c>
      <c r="M2151" s="7">
        <v>93.180030000000002</v>
      </c>
      <c r="N2151" s="7">
        <v>96.242980000000003</v>
      </c>
      <c r="O2151" s="7">
        <v>87.456020000000009</v>
      </c>
      <c r="P2151" s="7">
        <v>88.546279999999996</v>
      </c>
      <c r="Q2151" s="7">
        <v>87.474729999999994</v>
      </c>
      <c r="R2151" s="7">
        <v>88.888369999999995</v>
      </c>
    </row>
    <row r="2152" spans="1:18" hidden="1" x14ac:dyDescent="0.35">
      <c r="A2152" s="34" t="s">
        <v>10224</v>
      </c>
      <c r="B2152" t="s">
        <v>4843</v>
      </c>
      <c r="C2152" t="s">
        <v>3274</v>
      </c>
      <c r="D2152" t="s">
        <v>10224</v>
      </c>
      <c r="E2152" t="s">
        <v>9616</v>
      </c>
      <c r="F2152" t="s">
        <v>4590</v>
      </c>
      <c r="G2152" s="7">
        <v>680.27974999999992</v>
      </c>
      <c r="H2152" s="7">
        <v>655.59601999999995</v>
      </c>
      <c r="I2152" s="7">
        <v>644.63184999999999</v>
      </c>
      <c r="J2152" s="7">
        <v>531.24480999999992</v>
      </c>
      <c r="K2152" s="7">
        <v>481.07230000000004</v>
      </c>
      <c r="L2152" s="7">
        <v>428.16967</v>
      </c>
      <c r="M2152" s="7">
        <v>466.82065999999998</v>
      </c>
      <c r="N2152" s="7">
        <v>499.91681999999997</v>
      </c>
      <c r="O2152" s="7">
        <v>506.75292000000002</v>
      </c>
      <c r="P2152" s="7">
        <v>587.05898999999999</v>
      </c>
      <c r="Q2152" s="7">
        <v>615.74288999999999</v>
      </c>
      <c r="R2152" s="7">
        <v>698.42801000000009</v>
      </c>
    </row>
    <row r="2153" spans="1:18" hidden="1" x14ac:dyDescent="0.35">
      <c r="A2153" s="34" t="s">
        <v>3303</v>
      </c>
      <c r="B2153" t="s">
        <v>4843</v>
      </c>
      <c r="C2153" t="s">
        <v>3302</v>
      </c>
      <c r="D2153" t="s">
        <v>3303</v>
      </c>
      <c r="E2153" t="s">
        <v>9615</v>
      </c>
      <c r="F2153" t="s">
        <v>4590</v>
      </c>
      <c r="G2153" s="7"/>
      <c r="H2153" s="7"/>
      <c r="I2153" s="7"/>
      <c r="J2153" s="7">
        <v>125.89019999999999</v>
      </c>
      <c r="K2153" s="7">
        <v>121.61489999999999</v>
      </c>
      <c r="L2153" s="7">
        <v>115.4337</v>
      </c>
      <c r="M2153" s="7">
        <v>121.7983</v>
      </c>
      <c r="N2153" s="7">
        <v>122.3117</v>
      </c>
      <c r="O2153" s="7">
        <v>119.4516</v>
      </c>
      <c r="P2153" s="7">
        <v>150.28270000000001</v>
      </c>
      <c r="Q2153" s="7">
        <v>146.25060000000002</v>
      </c>
      <c r="R2153" s="7">
        <v>163.49689999999998</v>
      </c>
    </row>
    <row r="2154" spans="1:18" hidden="1" x14ac:dyDescent="0.35">
      <c r="A2154" s="34" t="s">
        <v>3303</v>
      </c>
      <c r="B2154" t="s">
        <v>4843</v>
      </c>
      <c r="C2154" t="s">
        <v>3302</v>
      </c>
      <c r="D2154" t="s">
        <v>3303</v>
      </c>
      <c r="E2154" t="s">
        <v>9661</v>
      </c>
      <c r="F2154" t="s">
        <v>4590</v>
      </c>
      <c r="G2154" s="7">
        <v>162.46449999999999</v>
      </c>
      <c r="H2154" s="7">
        <v>138.91370000000001</v>
      </c>
      <c r="I2154" s="7">
        <v>156.88399999999999</v>
      </c>
      <c r="J2154" s="7"/>
      <c r="K2154" s="7"/>
      <c r="L2154" s="7"/>
      <c r="M2154" s="7"/>
      <c r="N2154" s="7"/>
      <c r="O2154" s="7"/>
      <c r="P2154" s="7"/>
      <c r="Q2154" s="7"/>
      <c r="R2154" s="7"/>
    </row>
    <row r="2155" spans="1:18" hidden="1" x14ac:dyDescent="0.35">
      <c r="A2155" s="34" t="s">
        <v>314</v>
      </c>
      <c r="B2155" t="s">
        <v>4844</v>
      </c>
      <c r="C2155" t="s">
        <v>313</v>
      </c>
      <c r="D2155" t="s">
        <v>314</v>
      </c>
      <c r="E2155" t="s">
        <v>9616</v>
      </c>
      <c r="F2155" t="s">
        <v>4590</v>
      </c>
      <c r="G2155" s="7">
        <v>106.773</v>
      </c>
      <c r="H2155" s="7">
        <v>88.027000000000001</v>
      </c>
      <c r="I2155" s="7">
        <v>97.537000000000006</v>
      </c>
      <c r="J2155" s="7">
        <v>85.361999999999995</v>
      </c>
      <c r="K2155" s="7">
        <v>86.442999999999998</v>
      </c>
      <c r="L2155" s="7">
        <v>96.685000000000002</v>
      </c>
      <c r="M2155" s="7">
        <v>99.284000000000006</v>
      </c>
      <c r="N2155" s="7">
        <v>91.944999999999993</v>
      </c>
      <c r="O2155" s="7">
        <v>86.664000000000001</v>
      </c>
      <c r="P2155" s="7">
        <v>89.721000000000004</v>
      </c>
      <c r="Q2155" s="7">
        <v>88.828000000000003</v>
      </c>
      <c r="R2155" s="7">
        <v>0</v>
      </c>
    </row>
    <row r="2156" spans="1:18" hidden="1" x14ac:dyDescent="0.35">
      <c r="A2156" s="34" t="s">
        <v>9729</v>
      </c>
      <c r="B2156" t="s">
        <v>4844</v>
      </c>
      <c r="C2156" t="s">
        <v>50</v>
      </c>
      <c r="D2156" t="s">
        <v>9729</v>
      </c>
      <c r="E2156" t="s">
        <v>9622</v>
      </c>
      <c r="F2156" t="s">
        <v>4590</v>
      </c>
      <c r="G2156" s="7">
        <v>370.22872999999998</v>
      </c>
      <c r="H2156" s="7">
        <v>337.98056000000003</v>
      </c>
      <c r="I2156" s="7">
        <v>345.51932999999997</v>
      </c>
      <c r="J2156" s="7">
        <v>232.87429</v>
      </c>
      <c r="K2156" s="7">
        <v>194.65851999999998</v>
      </c>
      <c r="L2156" s="7">
        <v>166.41267999999999</v>
      </c>
      <c r="M2156" s="7">
        <v>131.19493</v>
      </c>
      <c r="N2156" s="7">
        <v>185.6942</v>
      </c>
      <c r="O2156" s="7">
        <v>208.60679999999999</v>
      </c>
      <c r="P2156" s="7">
        <v>303.46726000000001</v>
      </c>
      <c r="Q2156" s="7">
        <v>328.53003999999999</v>
      </c>
      <c r="R2156" s="7">
        <v>373.95004</v>
      </c>
    </row>
    <row r="2157" spans="1:18" hidden="1" x14ac:dyDescent="0.35">
      <c r="A2157" s="34" t="s">
        <v>10225</v>
      </c>
      <c r="B2157" t="s">
        <v>4844</v>
      </c>
      <c r="C2157" t="s">
        <v>574</v>
      </c>
      <c r="D2157" t="s">
        <v>10225</v>
      </c>
      <c r="E2157" t="s">
        <v>9616</v>
      </c>
      <c r="F2157" t="s">
        <v>4590</v>
      </c>
      <c r="G2157" s="7">
        <v>55.724699999999999</v>
      </c>
      <c r="H2157" s="7">
        <v>49.459800000000001</v>
      </c>
      <c r="I2157" s="7">
        <v>54.336599999999997</v>
      </c>
      <c r="J2157" s="7">
        <v>51.000860000000003</v>
      </c>
      <c r="K2157" s="7">
        <v>63.7806</v>
      </c>
      <c r="L2157" s="7">
        <v>75.1661</v>
      </c>
      <c r="M2157" s="7">
        <v>75.256299999999996</v>
      </c>
      <c r="N2157" s="7">
        <v>66.380200000000002</v>
      </c>
      <c r="O2157" s="7">
        <v>53.429900000000004</v>
      </c>
      <c r="P2157" s="7">
        <v>47.743499999999997</v>
      </c>
      <c r="Q2157" s="7">
        <v>47.600999999999999</v>
      </c>
      <c r="R2157" s="7">
        <v>48.226699999999994</v>
      </c>
    </row>
    <row r="2158" spans="1:18" hidden="1" x14ac:dyDescent="0.35">
      <c r="A2158" s="34" t="s">
        <v>588</v>
      </c>
      <c r="B2158" t="s">
        <v>4844</v>
      </c>
      <c r="C2158" t="s">
        <v>587</v>
      </c>
      <c r="D2158" t="s">
        <v>588</v>
      </c>
      <c r="E2158" t="s">
        <v>9616</v>
      </c>
      <c r="F2158" t="s">
        <v>4590</v>
      </c>
      <c r="G2158" s="7">
        <v>62.604999999999997</v>
      </c>
      <c r="H2158" s="7">
        <v>52.689</v>
      </c>
      <c r="I2158" s="7">
        <v>55.728000000000002</v>
      </c>
      <c r="J2158" s="7">
        <v>45.548999999999999</v>
      </c>
      <c r="K2158" s="7">
        <v>50.170999999999999</v>
      </c>
      <c r="L2158" s="7">
        <v>66.113</v>
      </c>
      <c r="M2158" s="7">
        <v>67.674000000000007</v>
      </c>
      <c r="N2158" s="7">
        <v>62.152999999999999</v>
      </c>
      <c r="O2158" s="7">
        <v>50.777000000000001</v>
      </c>
      <c r="P2158" s="7">
        <v>44.588000000000001</v>
      </c>
      <c r="Q2158" s="7">
        <v>44.905999999999999</v>
      </c>
      <c r="R2158" s="7">
        <v>54.9</v>
      </c>
    </row>
    <row r="2159" spans="1:18" hidden="1" x14ac:dyDescent="0.35">
      <c r="A2159" s="34" t="s">
        <v>615</v>
      </c>
      <c r="B2159" t="s">
        <v>4844</v>
      </c>
      <c r="C2159" t="s">
        <v>614</v>
      </c>
      <c r="D2159" t="s">
        <v>615</v>
      </c>
      <c r="E2159" t="s">
        <v>9675</v>
      </c>
      <c r="F2159" t="s">
        <v>4590</v>
      </c>
      <c r="G2159" s="7">
        <v>143.4597</v>
      </c>
      <c r="H2159" s="7">
        <v>121.3762</v>
      </c>
      <c r="I2159" s="7">
        <v>125.0334</v>
      </c>
      <c r="J2159" s="7"/>
      <c r="K2159" s="7"/>
      <c r="L2159" s="7"/>
      <c r="M2159" s="7"/>
      <c r="N2159" s="7"/>
      <c r="O2159" s="7"/>
      <c r="P2159" s="7"/>
      <c r="Q2159" s="7"/>
      <c r="R2159" s="7"/>
    </row>
    <row r="2160" spans="1:18" hidden="1" x14ac:dyDescent="0.35">
      <c r="A2160" s="34" t="s">
        <v>615</v>
      </c>
      <c r="B2160" t="s">
        <v>4844</v>
      </c>
      <c r="C2160" t="s">
        <v>614</v>
      </c>
      <c r="D2160" t="s">
        <v>615</v>
      </c>
      <c r="E2160" t="s">
        <v>9713</v>
      </c>
      <c r="F2160" t="s">
        <v>4590</v>
      </c>
      <c r="G2160" s="7"/>
      <c r="H2160" s="7"/>
      <c r="I2160" s="7"/>
      <c r="J2160" s="7">
        <v>104.0265</v>
      </c>
      <c r="K2160" s="7">
        <v>105.1275</v>
      </c>
      <c r="L2160" s="7">
        <v>119.43060000000001</v>
      </c>
      <c r="M2160" s="7">
        <v>114.79519999999999</v>
      </c>
      <c r="N2160" s="7">
        <v>110.43389999999999</v>
      </c>
      <c r="O2160" s="7">
        <v>98.60260000000001</v>
      </c>
      <c r="P2160" s="7">
        <v>98.119699999999995</v>
      </c>
      <c r="Q2160" s="7">
        <v>100.06689999999999</v>
      </c>
      <c r="R2160" s="7">
        <v>111.8877</v>
      </c>
    </row>
    <row r="2161" spans="1:18" hidden="1" x14ac:dyDescent="0.35">
      <c r="A2161" s="34" t="s">
        <v>3649</v>
      </c>
      <c r="B2161" t="s">
        <v>4844</v>
      </c>
      <c r="C2161" t="s">
        <v>210</v>
      </c>
      <c r="D2161" t="s">
        <v>3649</v>
      </c>
      <c r="E2161" t="s">
        <v>9615</v>
      </c>
      <c r="F2161" t="s">
        <v>4590</v>
      </c>
      <c r="G2161" s="7">
        <v>853.28399999999999</v>
      </c>
      <c r="H2161" s="7">
        <v>733.62199999999996</v>
      </c>
      <c r="I2161" s="7">
        <v>794.78500000000008</v>
      </c>
      <c r="J2161" s="7">
        <v>761.66015199999993</v>
      </c>
      <c r="K2161" s="7">
        <v>700.53700000000003</v>
      </c>
      <c r="L2161" s="7">
        <v>683.69499999999994</v>
      </c>
      <c r="M2161" s="7">
        <v>705.28399999999999</v>
      </c>
      <c r="N2161" s="7">
        <v>696.50800000000004</v>
      </c>
      <c r="O2161" s="7">
        <v>643.84500000000003</v>
      </c>
      <c r="P2161" s="7">
        <v>706.32299999999998</v>
      </c>
      <c r="Q2161" s="7">
        <v>713.56299999999999</v>
      </c>
      <c r="R2161" s="7">
        <v>787.16399999999999</v>
      </c>
    </row>
    <row r="2162" spans="1:18" hidden="1" x14ac:dyDescent="0.35">
      <c r="A2162" s="34" t="s">
        <v>914</v>
      </c>
      <c r="B2162" t="s">
        <v>4844</v>
      </c>
      <c r="C2162" t="s">
        <v>189</v>
      </c>
      <c r="D2162" t="s">
        <v>914</v>
      </c>
      <c r="E2162" t="s">
        <v>9616</v>
      </c>
      <c r="F2162" t="s">
        <v>4590</v>
      </c>
      <c r="G2162" s="7">
        <v>154.71333999999999</v>
      </c>
      <c r="H2162" s="7">
        <v>130.95899</v>
      </c>
      <c r="I2162" s="7">
        <v>148.37723</v>
      </c>
      <c r="J2162" s="7">
        <v>141.51110999999997</v>
      </c>
      <c r="K2162" s="7">
        <v>153.9015</v>
      </c>
      <c r="L2162" s="7">
        <v>166.33121</v>
      </c>
      <c r="M2162" s="7">
        <v>170.42729</v>
      </c>
      <c r="N2162" s="7">
        <v>174.14689000000001</v>
      </c>
      <c r="O2162" s="7">
        <v>158.09885</v>
      </c>
      <c r="P2162" s="7">
        <v>157.56685999999999</v>
      </c>
      <c r="Q2162" s="7">
        <v>147.29395000000002</v>
      </c>
      <c r="R2162" s="7">
        <v>0</v>
      </c>
    </row>
    <row r="2163" spans="1:18" hidden="1" x14ac:dyDescent="0.35">
      <c r="A2163" s="34" t="s">
        <v>1087</v>
      </c>
      <c r="B2163" t="s">
        <v>4844</v>
      </c>
      <c r="C2163" t="s">
        <v>1086</v>
      </c>
      <c r="D2163" t="s">
        <v>1087</v>
      </c>
      <c r="E2163" t="s">
        <v>9616</v>
      </c>
      <c r="F2163" t="s">
        <v>4590</v>
      </c>
      <c r="G2163" s="7">
        <v>167.13557</v>
      </c>
      <c r="H2163" s="7">
        <v>146.90432000000001</v>
      </c>
      <c r="I2163" s="7">
        <v>153.95560999999998</v>
      </c>
      <c r="J2163" s="7">
        <v>127.88183000000001</v>
      </c>
      <c r="K2163" s="7">
        <v>140.33822000000001</v>
      </c>
      <c r="L2163" s="7">
        <v>151.77257999999998</v>
      </c>
      <c r="M2163" s="7">
        <v>154.1806</v>
      </c>
      <c r="N2163" s="7">
        <v>147.95824999999999</v>
      </c>
      <c r="O2163" s="7">
        <v>133.83190999999999</v>
      </c>
      <c r="P2163" s="7">
        <v>141.81101999999998</v>
      </c>
      <c r="Q2163" s="7">
        <v>140.96026999999998</v>
      </c>
      <c r="R2163" s="7">
        <v>155.77401999999998</v>
      </c>
    </row>
    <row r="2164" spans="1:18" hidden="1" x14ac:dyDescent="0.35">
      <c r="A2164" s="34" t="s">
        <v>6728</v>
      </c>
      <c r="B2164" t="s">
        <v>4844</v>
      </c>
      <c r="C2164" t="s">
        <v>6727</v>
      </c>
      <c r="D2164" t="s">
        <v>6728</v>
      </c>
      <c r="E2164" t="s">
        <v>9616</v>
      </c>
      <c r="F2164" t="s">
        <v>4590</v>
      </c>
      <c r="G2164" s="7">
        <v>9.8040000000000003</v>
      </c>
      <c r="H2164" s="7">
        <v>9.9849999999999994</v>
      </c>
      <c r="I2164" s="7">
        <v>17.364000000000001</v>
      </c>
      <c r="J2164" s="7">
        <v>15.837999999999999</v>
      </c>
      <c r="K2164" s="7">
        <v>15.459</v>
      </c>
      <c r="L2164" s="7">
        <v>15.597</v>
      </c>
      <c r="M2164" s="7">
        <v>16.917999999999999</v>
      </c>
      <c r="N2164" s="7">
        <v>17.46</v>
      </c>
      <c r="O2164" s="7">
        <v>14.827999999999999</v>
      </c>
      <c r="P2164" s="7">
        <v>15.898</v>
      </c>
      <c r="Q2164" s="7">
        <v>17.946999999999999</v>
      </c>
      <c r="R2164" s="7">
        <v>13.798999999999999</v>
      </c>
    </row>
    <row r="2165" spans="1:18" hidden="1" x14ac:dyDescent="0.35">
      <c r="A2165" s="34" t="s">
        <v>9775</v>
      </c>
      <c r="B2165" t="s">
        <v>4844</v>
      </c>
      <c r="C2165" t="s">
        <v>1158</v>
      </c>
      <c r="D2165" t="s">
        <v>9775</v>
      </c>
      <c r="E2165" t="s">
        <v>4126</v>
      </c>
      <c r="F2165" t="s">
        <v>4590</v>
      </c>
      <c r="G2165" s="7"/>
      <c r="H2165" s="7"/>
      <c r="I2165" s="7"/>
      <c r="J2165" s="7">
        <v>42.155999999999999</v>
      </c>
      <c r="K2165" s="7">
        <v>49.239199999999997</v>
      </c>
      <c r="L2165" s="7">
        <v>60.860099999999996</v>
      </c>
      <c r="M2165" s="7">
        <v>62.752300000000005</v>
      </c>
      <c r="N2165" s="7">
        <v>61.411000000000001</v>
      </c>
      <c r="O2165" s="7">
        <v>53.705199999999998</v>
      </c>
      <c r="P2165" s="7">
        <v>53.930699999999995</v>
      </c>
      <c r="Q2165" s="7">
        <v>53.552300000000002</v>
      </c>
      <c r="R2165" s="7">
        <v>0</v>
      </c>
    </row>
    <row r="2166" spans="1:18" hidden="1" x14ac:dyDescent="0.35">
      <c r="A2166" s="34" t="s">
        <v>9775</v>
      </c>
      <c r="B2166" t="s">
        <v>4844</v>
      </c>
      <c r="C2166" t="s">
        <v>1158</v>
      </c>
      <c r="D2166" t="s">
        <v>9775</v>
      </c>
      <c r="E2166" t="s">
        <v>9616</v>
      </c>
      <c r="F2166" t="s">
        <v>4590</v>
      </c>
      <c r="G2166" s="7">
        <v>67.724899999999991</v>
      </c>
      <c r="H2166" s="7">
        <v>58.819800000000001</v>
      </c>
      <c r="I2166" s="7">
        <v>52.521999999999998</v>
      </c>
      <c r="J2166" s="7"/>
      <c r="K2166" s="7"/>
      <c r="L2166" s="7"/>
      <c r="M2166" s="7"/>
      <c r="N2166" s="7"/>
      <c r="O2166" s="7"/>
      <c r="P2166" s="7"/>
      <c r="Q2166" s="7"/>
      <c r="R2166" s="7"/>
    </row>
    <row r="2167" spans="1:18" hidden="1" x14ac:dyDescent="0.35">
      <c r="A2167" s="34" t="s">
        <v>1167</v>
      </c>
      <c r="B2167" t="s">
        <v>4844</v>
      </c>
      <c r="C2167" t="s">
        <v>1166</v>
      </c>
      <c r="D2167" t="s">
        <v>1167</v>
      </c>
      <c r="E2167" t="s">
        <v>9615</v>
      </c>
      <c r="F2167" t="s">
        <v>4590</v>
      </c>
      <c r="G2167" s="7">
        <v>225.38650000000001</v>
      </c>
      <c r="H2167" s="7">
        <v>199.56299999999999</v>
      </c>
      <c r="I2167" s="7">
        <v>207.15120000000002</v>
      </c>
      <c r="J2167" s="7">
        <v>186.81010000000001</v>
      </c>
      <c r="K2167" s="7">
        <v>203.34470000000002</v>
      </c>
      <c r="L2167" s="7">
        <v>237.7587</v>
      </c>
      <c r="M2167" s="7">
        <v>238.9496</v>
      </c>
      <c r="N2167" s="7">
        <v>233.9486</v>
      </c>
      <c r="O2167" s="7">
        <v>206.2226</v>
      </c>
      <c r="P2167" s="7">
        <v>195.5026</v>
      </c>
      <c r="Q2167" s="7">
        <v>187.62610000000001</v>
      </c>
      <c r="R2167" s="7">
        <v>197.262</v>
      </c>
    </row>
    <row r="2168" spans="1:18" hidden="1" x14ac:dyDescent="0.35">
      <c r="A2168" s="34" t="s">
        <v>3679</v>
      </c>
      <c r="B2168" t="s">
        <v>4844</v>
      </c>
      <c r="C2168" t="s">
        <v>3678</v>
      </c>
      <c r="D2168" t="s">
        <v>3679</v>
      </c>
      <c r="E2168" t="s">
        <v>9626</v>
      </c>
      <c r="F2168" t="s">
        <v>4590</v>
      </c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>
        <v>113.88369999999999</v>
      </c>
    </row>
    <row r="2169" spans="1:18" hidden="1" x14ac:dyDescent="0.35">
      <c r="A2169" s="34" t="s">
        <v>1273</v>
      </c>
      <c r="B2169" t="s">
        <v>4844</v>
      </c>
      <c r="C2169" t="s">
        <v>1272</v>
      </c>
      <c r="D2169" t="s">
        <v>1273</v>
      </c>
      <c r="E2169" t="s">
        <v>9620</v>
      </c>
      <c r="F2169" t="s">
        <v>4590</v>
      </c>
      <c r="G2169" s="7"/>
      <c r="H2169" s="7"/>
      <c r="I2169" s="7"/>
      <c r="J2169" s="7"/>
      <c r="K2169" s="7"/>
      <c r="L2169" s="7"/>
      <c r="M2169" s="7"/>
      <c r="N2169" s="7"/>
      <c r="O2169" s="7">
        <v>42.9056</v>
      </c>
      <c r="P2169" s="7">
        <v>46.177500000000002</v>
      </c>
      <c r="Q2169" s="7">
        <v>45.320099999999996</v>
      </c>
      <c r="R2169" s="7">
        <v>54.828300000000006</v>
      </c>
    </row>
    <row r="2170" spans="1:18" hidden="1" x14ac:dyDescent="0.35">
      <c r="A2170" s="34" t="s">
        <v>1273</v>
      </c>
      <c r="B2170" t="s">
        <v>4844</v>
      </c>
      <c r="C2170" t="s">
        <v>1272</v>
      </c>
      <c r="D2170" t="s">
        <v>1273</v>
      </c>
      <c r="E2170" t="s">
        <v>4126</v>
      </c>
      <c r="F2170" t="s">
        <v>4590</v>
      </c>
      <c r="G2170" s="7">
        <v>51.2804</v>
      </c>
      <c r="H2170" s="7">
        <v>45.198900000000002</v>
      </c>
      <c r="I2170" s="7">
        <v>46.725699999999996</v>
      </c>
      <c r="J2170" s="7">
        <v>44.000412000000004</v>
      </c>
      <c r="K2170" s="7">
        <v>40.213699999999996</v>
      </c>
      <c r="L2170" s="7">
        <v>45.8626</v>
      </c>
      <c r="M2170" s="7">
        <v>49.273800000000001</v>
      </c>
      <c r="N2170" s="7">
        <v>43.380800000000001</v>
      </c>
      <c r="O2170" s="7"/>
      <c r="P2170" s="7"/>
      <c r="Q2170" s="7"/>
      <c r="R2170" s="7"/>
    </row>
    <row r="2171" spans="1:18" hidden="1" x14ac:dyDescent="0.35">
      <c r="A2171" s="34" t="s">
        <v>1365</v>
      </c>
      <c r="B2171" t="s">
        <v>4844</v>
      </c>
      <c r="C2171" t="s">
        <v>1364</v>
      </c>
      <c r="D2171" t="s">
        <v>1365</v>
      </c>
      <c r="E2171" t="s">
        <v>9626</v>
      </c>
      <c r="F2171" t="s">
        <v>4590</v>
      </c>
      <c r="G2171" s="7">
        <v>202.47291000000001</v>
      </c>
      <c r="H2171" s="7">
        <v>176.62627000000003</v>
      </c>
      <c r="I2171" s="7">
        <v>191.58039999999997</v>
      </c>
      <c r="J2171" s="7">
        <v>182.67585</v>
      </c>
      <c r="K2171" s="7">
        <v>205.09649000000002</v>
      </c>
      <c r="L2171" s="7">
        <v>235.56535</v>
      </c>
      <c r="M2171" s="7">
        <v>238.66728999999998</v>
      </c>
      <c r="N2171" s="7">
        <v>225.99173999999999</v>
      </c>
      <c r="O2171" s="7">
        <v>205.46997500000001</v>
      </c>
      <c r="P2171" s="7">
        <v>210.21396999999999</v>
      </c>
      <c r="Q2171" s="7">
        <v>207.31101000000001</v>
      </c>
      <c r="R2171" s="7">
        <v>239.57292899999999</v>
      </c>
    </row>
    <row r="2172" spans="1:18" hidden="1" x14ac:dyDescent="0.35">
      <c r="A2172" s="34" t="s">
        <v>1367</v>
      </c>
      <c r="B2172" t="s">
        <v>4844</v>
      </c>
      <c r="C2172" t="s">
        <v>1366</v>
      </c>
      <c r="D2172" t="s">
        <v>1367</v>
      </c>
      <c r="E2172" t="s">
        <v>9626</v>
      </c>
      <c r="F2172" t="s">
        <v>4590</v>
      </c>
      <c r="G2172" s="7">
        <v>24.873999999999999</v>
      </c>
      <c r="H2172" s="7">
        <v>24.306999999999999</v>
      </c>
      <c r="I2172" s="7">
        <v>27.302</v>
      </c>
      <c r="J2172" s="7">
        <v>24.597999999999999</v>
      </c>
      <c r="K2172" s="7">
        <v>31.21</v>
      </c>
      <c r="L2172" s="7">
        <v>39.128</v>
      </c>
      <c r="M2172" s="7">
        <v>35.786000000000001</v>
      </c>
      <c r="N2172" s="7">
        <v>37.012999999999998</v>
      </c>
      <c r="O2172" s="7">
        <v>28.648</v>
      </c>
      <c r="P2172" s="7">
        <v>27.273</v>
      </c>
      <c r="Q2172" s="7">
        <v>25.172000000000001</v>
      </c>
      <c r="R2172" s="7">
        <v>26.376999999999999</v>
      </c>
    </row>
    <row r="2173" spans="1:18" hidden="1" x14ac:dyDescent="0.35">
      <c r="A2173" s="34" t="s">
        <v>10226</v>
      </c>
      <c r="B2173" t="s">
        <v>4844</v>
      </c>
      <c r="C2173" t="s">
        <v>1368</v>
      </c>
      <c r="D2173" t="s">
        <v>10226</v>
      </c>
      <c r="E2173" t="s">
        <v>9626</v>
      </c>
      <c r="F2173" t="s">
        <v>4590</v>
      </c>
      <c r="G2173" s="7">
        <v>45.701000000000001</v>
      </c>
      <c r="H2173" s="7">
        <v>39.774000000000001</v>
      </c>
      <c r="I2173" s="7">
        <v>40.445</v>
      </c>
      <c r="J2173" s="7">
        <v>41.000219999999999</v>
      </c>
      <c r="K2173" s="7">
        <v>46.878999999999998</v>
      </c>
      <c r="L2173" s="7">
        <v>53.069000000000003</v>
      </c>
      <c r="M2173" s="7">
        <v>50.197000000000003</v>
      </c>
      <c r="N2173" s="7">
        <v>44.438000000000002</v>
      </c>
      <c r="O2173" s="7">
        <v>52.832999999999998</v>
      </c>
      <c r="P2173" s="7">
        <v>45.046999999999997</v>
      </c>
      <c r="Q2173" s="7">
        <v>40.667999999999999</v>
      </c>
      <c r="R2173" s="7">
        <v>45.2</v>
      </c>
    </row>
    <row r="2174" spans="1:18" hidden="1" x14ac:dyDescent="0.35">
      <c r="A2174" s="34" t="s">
        <v>1370</v>
      </c>
      <c r="B2174" t="s">
        <v>4844</v>
      </c>
      <c r="C2174" t="s">
        <v>1369</v>
      </c>
      <c r="D2174" t="s">
        <v>1370</v>
      </c>
      <c r="E2174" t="s">
        <v>9626</v>
      </c>
      <c r="F2174" t="s">
        <v>4590</v>
      </c>
      <c r="G2174" s="7">
        <v>60.7744</v>
      </c>
      <c r="H2174" s="7">
        <v>55.642699999999998</v>
      </c>
      <c r="I2174" s="7">
        <v>59.154900000000005</v>
      </c>
      <c r="J2174" s="7">
        <v>42.041599999999995</v>
      </c>
      <c r="K2174" s="7">
        <v>47.1143</v>
      </c>
      <c r="L2174" s="7">
        <v>49.620699999999999</v>
      </c>
      <c r="M2174" s="7">
        <v>51.075400000000002</v>
      </c>
      <c r="N2174" s="7">
        <v>48.887800000000006</v>
      </c>
      <c r="O2174" s="7">
        <v>45.616599999999998</v>
      </c>
      <c r="P2174" s="7">
        <v>53.036099999999998</v>
      </c>
      <c r="Q2174" s="7">
        <v>49.587199999999996</v>
      </c>
      <c r="R2174" s="7">
        <v>56.130900000000004</v>
      </c>
    </row>
    <row r="2175" spans="1:18" hidden="1" x14ac:dyDescent="0.35">
      <c r="A2175" s="34" t="s">
        <v>9733</v>
      </c>
      <c r="B2175" t="s">
        <v>4844</v>
      </c>
      <c r="C2175" t="s">
        <v>1488</v>
      </c>
      <c r="D2175" t="s">
        <v>9733</v>
      </c>
      <c r="E2175" t="s">
        <v>9616</v>
      </c>
      <c r="F2175" t="s">
        <v>4590</v>
      </c>
      <c r="G2175" s="7">
        <v>406.13081</v>
      </c>
      <c r="H2175" s="7">
        <v>359.87986999999998</v>
      </c>
      <c r="I2175" s="7">
        <v>376.28753</v>
      </c>
      <c r="J2175" s="7">
        <v>330.67086999999998</v>
      </c>
      <c r="K2175" s="7">
        <v>349.21663000000001</v>
      </c>
      <c r="L2175" s="7">
        <v>354.40856000000002</v>
      </c>
      <c r="M2175" s="7">
        <v>375.88681000000003</v>
      </c>
      <c r="N2175" s="7">
        <v>379.54942</v>
      </c>
      <c r="O2175" s="7">
        <v>332.52141999999998</v>
      </c>
      <c r="P2175" s="7">
        <v>363.39004999999997</v>
      </c>
      <c r="Q2175" s="7">
        <v>367.51904999999999</v>
      </c>
      <c r="R2175" s="7">
        <v>397.53894000000003</v>
      </c>
    </row>
    <row r="2176" spans="1:18" hidden="1" x14ac:dyDescent="0.35">
      <c r="A2176" s="34" t="s">
        <v>1581</v>
      </c>
      <c r="B2176" t="s">
        <v>4844</v>
      </c>
      <c r="C2176" t="s">
        <v>1580</v>
      </c>
      <c r="D2176" t="s">
        <v>1581</v>
      </c>
      <c r="E2176" t="s">
        <v>9616</v>
      </c>
      <c r="F2176" t="s">
        <v>4590</v>
      </c>
      <c r="G2176" s="7">
        <v>148.15698</v>
      </c>
      <c r="H2176" s="7">
        <v>125.83161</v>
      </c>
      <c r="I2176" s="7">
        <v>140.23382000000001</v>
      </c>
      <c r="J2176" s="7">
        <v>117.52239999999999</v>
      </c>
      <c r="K2176" s="7">
        <v>120.13988000000001</v>
      </c>
      <c r="L2176" s="7">
        <v>124.91272000000001</v>
      </c>
      <c r="M2176" s="7">
        <v>129.61774</v>
      </c>
      <c r="N2176" s="7">
        <v>131.04707999999999</v>
      </c>
      <c r="O2176" s="7">
        <v>122.4162</v>
      </c>
      <c r="P2176" s="7">
        <v>125.14588999999999</v>
      </c>
      <c r="Q2176" s="7">
        <v>124.24733999999999</v>
      </c>
      <c r="R2176" s="7">
        <v>0</v>
      </c>
    </row>
    <row r="2177" spans="1:18" hidden="1" x14ac:dyDescent="0.35">
      <c r="A2177" s="34" t="s">
        <v>1815</v>
      </c>
      <c r="B2177" t="s">
        <v>4844</v>
      </c>
      <c r="C2177" t="s">
        <v>1814</v>
      </c>
      <c r="D2177" t="s">
        <v>1815</v>
      </c>
      <c r="E2177" t="s">
        <v>9616</v>
      </c>
      <c r="F2177" t="s">
        <v>4590</v>
      </c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>
        <v>188.58492999999999</v>
      </c>
    </row>
    <row r="2178" spans="1:18" hidden="1" x14ac:dyDescent="0.35">
      <c r="A2178" s="34" t="s">
        <v>1945</v>
      </c>
      <c r="B2178" t="s">
        <v>4844</v>
      </c>
      <c r="C2178" t="s">
        <v>1944</v>
      </c>
      <c r="D2178" t="s">
        <v>1945</v>
      </c>
      <c r="E2178" t="s">
        <v>9622</v>
      </c>
      <c r="F2178" t="s">
        <v>4590</v>
      </c>
      <c r="G2178" s="7">
        <v>324.8449</v>
      </c>
      <c r="H2178" s="7">
        <v>272.71770000000004</v>
      </c>
      <c r="I2178" s="7">
        <v>293.911</v>
      </c>
      <c r="J2178" s="7">
        <v>257.36470000000003</v>
      </c>
      <c r="K2178" s="7">
        <v>254.02549999999999</v>
      </c>
      <c r="L2178" s="7">
        <v>211.87189999999998</v>
      </c>
      <c r="M2178" s="7">
        <v>238.42829999999998</v>
      </c>
      <c r="N2178" s="7">
        <v>238.76</v>
      </c>
      <c r="O2178" s="7">
        <v>244.93179999999998</v>
      </c>
      <c r="P2178" s="7">
        <v>278.25200000000001</v>
      </c>
      <c r="Q2178" s="7">
        <v>282.32850000000002</v>
      </c>
      <c r="R2178" s="7">
        <v>0</v>
      </c>
    </row>
    <row r="2179" spans="1:18" hidden="1" x14ac:dyDescent="0.35">
      <c r="A2179" s="34" t="s">
        <v>9735</v>
      </c>
      <c r="B2179" t="s">
        <v>4844</v>
      </c>
      <c r="C2179" t="s">
        <v>2039</v>
      </c>
      <c r="D2179" t="s">
        <v>9735</v>
      </c>
      <c r="E2179" t="s">
        <v>9622</v>
      </c>
      <c r="F2179" t="s">
        <v>4590</v>
      </c>
      <c r="G2179" s="7">
        <v>1239.5523430000001</v>
      </c>
      <c r="H2179" s="7">
        <v>1101.3843139999999</v>
      </c>
      <c r="I2179" s="7">
        <v>1153.7281129999999</v>
      </c>
      <c r="J2179" s="7">
        <v>1025.4201519999999</v>
      </c>
      <c r="K2179" s="7">
        <v>1070.65265</v>
      </c>
      <c r="L2179" s="7">
        <v>1070.553729</v>
      </c>
      <c r="M2179" s="7">
        <v>1118.334895</v>
      </c>
      <c r="N2179" s="7">
        <v>1092.3338370000001</v>
      </c>
      <c r="O2179" s="7">
        <v>990.23373700000002</v>
      </c>
      <c r="P2179" s="7">
        <v>1091.794889</v>
      </c>
      <c r="Q2179" s="7">
        <v>1096.6477870000001</v>
      </c>
      <c r="R2179" s="7">
        <v>0</v>
      </c>
    </row>
    <row r="2180" spans="1:18" hidden="1" x14ac:dyDescent="0.35">
      <c r="A2180" s="34" t="s">
        <v>100</v>
      </c>
      <c r="B2180" t="s">
        <v>4844</v>
      </c>
      <c r="C2180" t="s">
        <v>101</v>
      </c>
      <c r="D2180" t="s">
        <v>100</v>
      </c>
      <c r="E2180" t="s">
        <v>9622</v>
      </c>
      <c r="F2180" t="s">
        <v>4590</v>
      </c>
      <c r="G2180" s="7">
        <v>466.93029999999999</v>
      </c>
      <c r="H2180" s="7">
        <v>404.81110000000001</v>
      </c>
      <c r="I2180" s="7">
        <v>408.13580000000002</v>
      </c>
      <c r="J2180" s="7">
        <v>377.752432</v>
      </c>
      <c r="K2180" s="7">
        <v>312.60050000000001</v>
      </c>
      <c r="L2180" s="7">
        <v>267.28289999999998</v>
      </c>
      <c r="M2180" s="7">
        <v>281.21859999999998</v>
      </c>
      <c r="N2180" s="7">
        <v>281.1001</v>
      </c>
      <c r="O2180" s="7">
        <v>276.11309999999997</v>
      </c>
      <c r="P2180" s="7">
        <v>359.07489999999996</v>
      </c>
      <c r="Q2180" s="7">
        <v>401.16340000000002</v>
      </c>
      <c r="R2180" s="7">
        <v>178.69900000000001</v>
      </c>
    </row>
    <row r="2181" spans="1:18" hidden="1" x14ac:dyDescent="0.35">
      <c r="A2181" s="34" t="s">
        <v>2347</v>
      </c>
      <c r="B2181" t="s">
        <v>4844</v>
      </c>
      <c r="C2181" t="s">
        <v>2346</v>
      </c>
      <c r="D2181" t="s">
        <v>2347</v>
      </c>
      <c r="E2181" t="s">
        <v>9771</v>
      </c>
      <c r="F2181" t="s">
        <v>4590</v>
      </c>
      <c r="G2181" s="7">
        <v>175.18</v>
      </c>
      <c r="H2181" s="7">
        <v>172.375</v>
      </c>
      <c r="I2181" s="7">
        <v>213.126</v>
      </c>
      <c r="J2181" s="7">
        <v>212.19499999999999</v>
      </c>
      <c r="K2181" s="7">
        <v>236.495</v>
      </c>
      <c r="L2181" s="7">
        <v>223.74299999999999</v>
      </c>
      <c r="M2181" s="7">
        <v>153.47300000000001</v>
      </c>
      <c r="N2181" s="7">
        <v>265.67899999999997</v>
      </c>
      <c r="O2181" s="7">
        <v>231.65299999999999</v>
      </c>
      <c r="P2181" s="7">
        <v>231.42500000000001</v>
      </c>
      <c r="Q2181" s="7">
        <v>211.41800000000001</v>
      </c>
      <c r="R2181" s="7">
        <v>184.1</v>
      </c>
    </row>
    <row r="2182" spans="1:18" hidden="1" x14ac:dyDescent="0.35">
      <c r="A2182" s="34" t="s">
        <v>6730</v>
      </c>
      <c r="B2182" t="s">
        <v>4844</v>
      </c>
      <c r="C2182" t="s">
        <v>6729</v>
      </c>
      <c r="D2182" t="s">
        <v>6730</v>
      </c>
      <c r="E2182" t="s">
        <v>9615</v>
      </c>
      <c r="F2182" t="s">
        <v>4590</v>
      </c>
      <c r="G2182" s="7"/>
      <c r="H2182" s="7">
        <v>592.49106999999992</v>
      </c>
      <c r="I2182" s="7">
        <v>642.72656000000006</v>
      </c>
      <c r="J2182" s="7">
        <v>607.17783999999995</v>
      </c>
      <c r="K2182" s="7">
        <v>607.96440000000007</v>
      </c>
      <c r="L2182" s="7">
        <v>617.00617</v>
      </c>
      <c r="M2182" s="7">
        <v>693.34804000000008</v>
      </c>
      <c r="N2182" s="7">
        <v>669.71618000000001</v>
      </c>
      <c r="O2182" s="7">
        <v>604.89082999999994</v>
      </c>
      <c r="P2182" s="7">
        <v>676.34518999999989</v>
      </c>
      <c r="Q2182" s="7">
        <v>681.94836999999995</v>
      </c>
      <c r="R2182" s="7">
        <v>698.87804000000006</v>
      </c>
    </row>
    <row r="2183" spans="1:18" hidden="1" x14ac:dyDescent="0.35">
      <c r="A2183" s="34" t="s">
        <v>6730</v>
      </c>
      <c r="B2183" t="s">
        <v>4844</v>
      </c>
      <c r="C2183" t="s">
        <v>6729</v>
      </c>
      <c r="D2183" t="s">
        <v>6730</v>
      </c>
      <c r="E2183" t="s">
        <v>9626</v>
      </c>
      <c r="F2183" t="s">
        <v>4590</v>
      </c>
      <c r="G2183" s="7">
        <v>682.51677000000007</v>
      </c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</row>
    <row r="2184" spans="1:18" hidden="1" x14ac:dyDescent="0.35">
      <c r="A2184" s="34" t="s">
        <v>10227</v>
      </c>
      <c r="B2184" t="s">
        <v>4844</v>
      </c>
      <c r="C2184" t="s">
        <v>2760</v>
      </c>
      <c r="D2184" t="s">
        <v>10227</v>
      </c>
      <c r="E2184" t="s">
        <v>9619</v>
      </c>
      <c r="F2184" t="s">
        <v>4590</v>
      </c>
      <c r="G2184" s="7">
        <v>65.876800000000003</v>
      </c>
      <c r="H2184" s="7">
        <v>62.960300000000004</v>
      </c>
      <c r="I2184" s="7">
        <v>96.569399999999987</v>
      </c>
      <c r="J2184" s="7">
        <v>97.226600000000005</v>
      </c>
      <c r="K2184" s="7">
        <v>97.797800000000009</v>
      </c>
      <c r="L2184" s="7">
        <v>92.752300000000005</v>
      </c>
      <c r="M2184" s="7">
        <v>98.216700000000003</v>
      </c>
      <c r="N2184" s="7">
        <v>95.528999999999996</v>
      </c>
      <c r="O2184" s="7">
        <v>78.521000000000001</v>
      </c>
      <c r="P2184" s="7">
        <v>94.991799999999998</v>
      </c>
      <c r="Q2184" s="7">
        <v>88.779300000000006</v>
      </c>
      <c r="R2184" s="7">
        <v>82.794899999999998</v>
      </c>
    </row>
    <row r="2185" spans="1:18" hidden="1" x14ac:dyDescent="0.35">
      <c r="A2185" s="34" t="s">
        <v>9760</v>
      </c>
      <c r="B2185" t="s">
        <v>4844</v>
      </c>
      <c r="C2185" t="s">
        <v>3016</v>
      </c>
      <c r="D2185" t="s">
        <v>9760</v>
      </c>
      <c r="E2185" t="s">
        <v>4126</v>
      </c>
      <c r="F2185" t="s">
        <v>4590</v>
      </c>
      <c r="G2185" s="7">
        <v>483.53399999999999</v>
      </c>
      <c r="H2185" s="7">
        <v>421.65</v>
      </c>
      <c r="I2185" s="7">
        <v>490.65899999999999</v>
      </c>
      <c r="J2185" s="7">
        <v>468.37799999999999</v>
      </c>
      <c r="K2185" s="7">
        <v>481.61700000000002</v>
      </c>
      <c r="L2185" s="7">
        <v>499.79599999999999</v>
      </c>
      <c r="M2185" s="7">
        <v>533.58799999999997</v>
      </c>
      <c r="N2185" s="7">
        <v>525.17499999999995</v>
      </c>
      <c r="O2185" s="7">
        <v>503.22899999999998</v>
      </c>
      <c r="P2185" s="7">
        <v>495.77499999999998</v>
      </c>
      <c r="Q2185" s="7">
        <v>463.99599999999998</v>
      </c>
      <c r="R2185" s="7">
        <v>499.99400000000003</v>
      </c>
    </row>
    <row r="2186" spans="1:18" hidden="1" x14ac:dyDescent="0.35">
      <c r="A2186" s="34" t="s">
        <v>214</v>
      </c>
      <c r="B2186" t="s">
        <v>4844</v>
      </c>
      <c r="C2186" t="s">
        <v>215</v>
      </c>
      <c r="D2186" t="s">
        <v>214</v>
      </c>
      <c r="E2186" t="s">
        <v>9692</v>
      </c>
      <c r="F2186" t="s">
        <v>4590</v>
      </c>
      <c r="G2186" s="7">
        <v>62.3611</v>
      </c>
      <c r="H2186" s="7">
        <v>60.544899999999998</v>
      </c>
      <c r="I2186" s="7">
        <v>65.285300000000007</v>
      </c>
      <c r="J2186" s="7">
        <v>70.160699999999991</v>
      </c>
      <c r="K2186" s="7">
        <v>75.349500000000006</v>
      </c>
      <c r="L2186" s="7">
        <v>91.9589</v>
      </c>
      <c r="M2186" s="7">
        <v>87.551500000000004</v>
      </c>
      <c r="N2186" s="7">
        <v>83.708600000000004</v>
      </c>
      <c r="O2186" s="7">
        <v>72.922899999999998</v>
      </c>
      <c r="P2186" s="7">
        <v>66.792899999999989</v>
      </c>
      <c r="Q2186" s="7">
        <v>67.067100000000011</v>
      </c>
      <c r="R2186" s="7">
        <v>71.888100000000009</v>
      </c>
    </row>
    <row r="2187" spans="1:18" hidden="1" x14ac:dyDescent="0.35">
      <c r="A2187" s="34" t="s">
        <v>7297</v>
      </c>
      <c r="B2187" t="s">
        <v>4844</v>
      </c>
      <c r="C2187" t="s">
        <v>7296</v>
      </c>
      <c r="D2187" t="s">
        <v>7297</v>
      </c>
      <c r="E2187" t="s">
        <v>9661</v>
      </c>
      <c r="F2187" t="s">
        <v>4590</v>
      </c>
      <c r="G2187" s="7">
        <v>13.4741</v>
      </c>
      <c r="H2187" s="7">
        <v>11.094200000000001</v>
      </c>
      <c r="I2187" s="7">
        <v>12.211600000000001</v>
      </c>
      <c r="J2187" s="7">
        <v>12.6221</v>
      </c>
      <c r="K2187" s="7">
        <v>13.706200000000001</v>
      </c>
      <c r="L2187" s="7">
        <v>15.4084</v>
      </c>
      <c r="M2187" s="7">
        <v>16.2118</v>
      </c>
      <c r="N2187" s="7">
        <v>16.430400000000002</v>
      </c>
      <c r="O2187" s="7">
        <v>13.686299999999999</v>
      </c>
      <c r="P2187" s="7">
        <v>13.284799999999999</v>
      </c>
      <c r="Q2187" s="7">
        <v>12.707700000000001</v>
      </c>
      <c r="R2187" s="7">
        <v>12.9794</v>
      </c>
    </row>
    <row r="2188" spans="1:18" hidden="1" x14ac:dyDescent="0.35">
      <c r="A2188" s="34" t="s">
        <v>117</v>
      </c>
      <c r="B2188" t="s">
        <v>4844</v>
      </c>
      <c r="C2188" t="s">
        <v>118</v>
      </c>
      <c r="D2188" t="s">
        <v>117</v>
      </c>
      <c r="E2188" t="s">
        <v>9675</v>
      </c>
      <c r="F2188" t="s">
        <v>4590</v>
      </c>
      <c r="G2188" s="7">
        <v>124.6981</v>
      </c>
      <c r="H2188" s="7">
        <v>100.13239999999999</v>
      </c>
      <c r="I2188" s="7">
        <v>120.42920000000001</v>
      </c>
      <c r="J2188" s="7">
        <v>117.8369</v>
      </c>
      <c r="K2188" s="7">
        <v>118.46299999999999</v>
      </c>
      <c r="L2188" s="7">
        <v>114.1662</v>
      </c>
      <c r="M2188" s="7"/>
      <c r="N2188" s="7"/>
      <c r="O2188" s="7"/>
      <c r="P2188" s="7"/>
      <c r="Q2188" s="7"/>
      <c r="R2188" s="7"/>
    </row>
    <row r="2189" spans="1:18" hidden="1" x14ac:dyDescent="0.35">
      <c r="A2189" s="34" t="s">
        <v>117</v>
      </c>
      <c r="B2189" t="s">
        <v>4844</v>
      </c>
      <c r="C2189" t="s">
        <v>118</v>
      </c>
      <c r="D2189" t="s">
        <v>117</v>
      </c>
      <c r="E2189" t="s">
        <v>9615</v>
      </c>
      <c r="F2189" t="s">
        <v>4590</v>
      </c>
      <c r="G2189" s="7"/>
      <c r="H2189" s="7"/>
      <c r="I2189" s="7"/>
      <c r="J2189" s="7"/>
      <c r="K2189" s="7"/>
      <c r="L2189" s="7"/>
      <c r="M2189" s="7">
        <v>116.70189999999999</v>
      </c>
      <c r="N2189" s="7">
        <v>100.6431</v>
      </c>
      <c r="O2189" s="7">
        <v>88.191000000000003</v>
      </c>
      <c r="P2189" s="7">
        <v>102.7372</v>
      </c>
      <c r="Q2189" s="7">
        <v>113.83960000000002</v>
      </c>
      <c r="R2189" s="7">
        <v>67.112399999999994</v>
      </c>
    </row>
    <row r="2190" spans="1:18" hidden="1" x14ac:dyDescent="0.35">
      <c r="A2190" s="34" t="s">
        <v>914</v>
      </c>
      <c r="B2190" t="s">
        <v>4845</v>
      </c>
      <c r="C2190" t="s">
        <v>189</v>
      </c>
      <c r="D2190" t="s">
        <v>914</v>
      </c>
      <c r="E2190" t="s">
        <v>9616</v>
      </c>
      <c r="F2190" t="s">
        <v>4590</v>
      </c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>
        <v>158.45872</v>
      </c>
    </row>
    <row r="2191" spans="1:18" hidden="1" x14ac:dyDescent="0.35">
      <c r="A2191" s="34" t="s">
        <v>1581</v>
      </c>
      <c r="B2191" t="s">
        <v>4845</v>
      </c>
      <c r="C2191" t="s">
        <v>1580</v>
      </c>
      <c r="D2191" t="s">
        <v>1581</v>
      </c>
      <c r="E2191" t="s">
        <v>9616</v>
      </c>
      <c r="F2191" t="s">
        <v>4590</v>
      </c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>
        <v>144.64809</v>
      </c>
    </row>
    <row r="2192" spans="1:18" hidden="1" x14ac:dyDescent="0.35">
      <c r="A2192" s="34" t="s">
        <v>1815</v>
      </c>
      <c r="B2192" t="s">
        <v>4845</v>
      </c>
      <c r="C2192" t="s">
        <v>1814</v>
      </c>
      <c r="D2192" t="s">
        <v>1815</v>
      </c>
      <c r="E2192" t="s">
        <v>9616</v>
      </c>
      <c r="F2192" t="s">
        <v>4590</v>
      </c>
      <c r="G2192" s="7">
        <v>241.33660999999998</v>
      </c>
      <c r="H2192" s="7">
        <v>206.93785</v>
      </c>
      <c r="I2192" s="7">
        <v>208.04846000000001</v>
      </c>
      <c r="J2192" s="7">
        <v>166.40714000000003</v>
      </c>
      <c r="K2192" s="7">
        <v>140.48743999999999</v>
      </c>
      <c r="L2192" s="7">
        <v>132.15579</v>
      </c>
      <c r="M2192" s="7">
        <v>144.88979999999998</v>
      </c>
      <c r="N2192" s="7">
        <v>119.37084</v>
      </c>
      <c r="O2192" s="7">
        <v>124.12119</v>
      </c>
      <c r="P2192" s="7">
        <v>178.53790000000001</v>
      </c>
      <c r="Q2192" s="7">
        <v>164.65792999999999</v>
      </c>
      <c r="R2192" s="7">
        <v>0</v>
      </c>
    </row>
    <row r="2193" spans="1:18" hidden="1" x14ac:dyDescent="0.35">
      <c r="A2193" s="34" t="s">
        <v>117</v>
      </c>
      <c r="B2193" t="s">
        <v>4845</v>
      </c>
      <c r="C2193" t="s">
        <v>118</v>
      </c>
      <c r="D2193" t="s">
        <v>117</v>
      </c>
      <c r="E2193" t="s">
        <v>9675</v>
      </c>
      <c r="F2193" t="s">
        <v>4590</v>
      </c>
      <c r="G2193" s="7">
        <v>35.268540000000002</v>
      </c>
      <c r="H2193" s="7">
        <v>31.563639999999999</v>
      </c>
      <c r="I2193" s="7">
        <v>32.980499999999999</v>
      </c>
      <c r="J2193" s="7">
        <v>30.997979999999998</v>
      </c>
      <c r="K2193" s="7">
        <v>33.826529999999998</v>
      </c>
      <c r="L2193" s="7">
        <v>34.195160000000001</v>
      </c>
      <c r="M2193" s="7"/>
      <c r="N2193" s="7"/>
      <c r="O2193" s="7"/>
      <c r="P2193" s="7"/>
      <c r="Q2193" s="7"/>
      <c r="R2193" s="7"/>
    </row>
    <row r="2194" spans="1:18" hidden="1" x14ac:dyDescent="0.35">
      <c r="A2194" s="34" t="s">
        <v>117</v>
      </c>
      <c r="B2194" t="s">
        <v>4845</v>
      </c>
      <c r="C2194" t="s">
        <v>118</v>
      </c>
      <c r="D2194" t="s">
        <v>117</v>
      </c>
      <c r="E2194" t="s">
        <v>9615</v>
      </c>
      <c r="F2194" t="s">
        <v>4590</v>
      </c>
      <c r="G2194" s="7"/>
      <c r="H2194" s="7"/>
      <c r="I2194" s="7"/>
      <c r="J2194" s="7"/>
      <c r="K2194" s="7"/>
      <c r="L2194" s="7"/>
      <c r="M2194" s="7">
        <v>36.944369999999999</v>
      </c>
      <c r="N2194" s="7">
        <v>35.727449999999997</v>
      </c>
      <c r="O2194" s="7">
        <v>33.441510000000001</v>
      </c>
      <c r="P2194" s="7">
        <v>33.348480000000002</v>
      </c>
      <c r="Q2194" s="7">
        <v>30.738720000000001</v>
      </c>
      <c r="R2194" s="7">
        <v>33.513480000000001</v>
      </c>
    </row>
    <row r="2195" spans="1:18" hidden="1" x14ac:dyDescent="0.35">
      <c r="A2195" s="34" t="s">
        <v>558</v>
      </c>
      <c r="B2195" t="s">
        <v>4846</v>
      </c>
      <c r="C2195" t="s">
        <v>557</v>
      </c>
      <c r="D2195" t="s">
        <v>558</v>
      </c>
      <c r="E2195" t="s">
        <v>9681</v>
      </c>
      <c r="F2195" t="s">
        <v>7283</v>
      </c>
      <c r="G2195" s="7">
        <v>195.24477999999999</v>
      </c>
      <c r="H2195" s="7">
        <v>167.86832999999999</v>
      </c>
      <c r="I2195" s="7">
        <v>182.52913000000001</v>
      </c>
      <c r="J2195" s="7">
        <v>174.14827</v>
      </c>
      <c r="K2195" s="7">
        <v>162.53205</v>
      </c>
      <c r="L2195" s="7">
        <v>159.62457000000001</v>
      </c>
      <c r="M2195" s="7">
        <v>176.56385</v>
      </c>
      <c r="N2195" s="7">
        <v>167.87076999999999</v>
      </c>
      <c r="O2195" s="7">
        <v>162.6533</v>
      </c>
      <c r="P2195" s="7">
        <v>188.35112000000001</v>
      </c>
      <c r="Q2195" s="7">
        <v>178.05742999999998</v>
      </c>
      <c r="R2195" s="7">
        <v>182.00795000000002</v>
      </c>
    </row>
    <row r="2196" spans="1:18" hidden="1" x14ac:dyDescent="0.35">
      <c r="A2196" s="34" t="s">
        <v>10228</v>
      </c>
      <c r="B2196" t="s">
        <v>4846</v>
      </c>
      <c r="C2196" t="s">
        <v>1421</v>
      </c>
      <c r="D2196" t="s">
        <v>10228</v>
      </c>
      <c r="E2196" t="s">
        <v>9615</v>
      </c>
      <c r="F2196" t="s">
        <v>7283</v>
      </c>
      <c r="G2196" s="7">
        <v>1096.3888400000001</v>
      </c>
      <c r="H2196" s="7">
        <v>952.94604000000004</v>
      </c>
      <c r="I2196" s="7">
        <v>1202.2233899999999</v>
      </c>
      <c r="J2196" s="7">
        <v>1042.5928100000001</v>
      </c>
      <c r="K2196" s="7">
        <v>1023.07733</v>
      </c>
      <c r="L2196" s="7">
        <v>1035.1925699999999</v>
      </c>
      <c r="M2196" s="7">
        <v>1432.58125</v>
      </c>
      <c r="N2196" s="7">
        <v>1092.71523</v>
      </c>
      <c r="O2196" s="7">
        <v>1191.3177499999999</v>
      </c>
      <c r="P2196" s="7">
        <v>1489.99845</v>
      </c>
      <c r="Q2196" s="7">
        <v>1413.2573799999998</v>
      </c>
      <c r="R2196" s="7">
        <v>1307.0845200000001</v>
      </c>
    </row>
    <row r="2197" spans="1:18" hidden="1" x14ac:dyDescent="0.35">
      <c r="A2197" s="34" t="s">
        <v>10229</v>
      </c>
      <c r="B2197" t="s">
        <v>4846</v>
      </c>
      <c r="C2197" t="s">
        <v>1462</v>
      </c>
      <c r="D2197" t="s">
        <v>10229</v>
      </c>
      <c r="E2197" t="s">
        <v>9616</v>
      </c>
      <c r="F2197" t="s">
        <v>7283</v>
      </c>
      <c r="G2197" s="7">
        <v>367.43172999999996</v>
      </c>
      <c r="H2197" s="7">
        <v>336.64805000000001</v>
      </c>
      <c r="I2197" s="7">
        <v>371.02004999999997</v>
      </c>
      <c r="J2197" s="7">
        <v>353.27446999999995</v>
      </c>
      <c r="K2197" s="7">
        <v>314.65965999999997</v>
      </c>
      <c r="L2197" s="7">
        <v>310.43437</v>
      </c>
      <c r="M2197" s="7">
        <v>339.55813000000001</v>
      </c>
      <c r="N2197" s="7">
        <v>352.93574000000001</v>
      </c>
      <c r="O2197" s="7">
        <v>317.20476000000002</v>
      </c>
      <c r="P2197" s="7">
        <v>292.68446</v>
      </c>
      <c r="Q2197" s="7">
        <v>300.79737</v>
      </c>
      <c r="R2197" s="7">
        <v>311.35502000000002</v>
      </c>
    </row>
    <row r="2198" spans="1:18" hidden="1" x14ac:dyDescent="0.35">
      <c r="A2198" s="34" t="s">
        <v>1685</v>
      </c>
      <c r="B2198" t="s">
        <v>4846</v>
      </c>
      <c r="C2198" t="s">
        <v>1684</v>
      </c>
      <c r="D2198" t="s">
        <v>1685</v>
      </c>
      <c r="E2198" t="s">
        <v>4591</v>
      </c>
      <c r="F2198" t="s">
        <v>7283</v>
      </c>
      <c r="G2198" s="7">
        <v>44.782609999999998</v>
      </c>
      <c r="H2198" s="7">
        <v>43.172969999999999</v>
      </c>
      <c r="I2198" s="7">
        <v>46.093300000000006</v>
      </c>
      <c r="J2198" s="7">
        <v>47.632820000000002</v>
      </c>
      <c r="K2198" s="7">
        <v>45.031639999999996</v>
      </c>
      <c r="L2198" s="7">
        <v>54.880269999999996</v>
      </c>
      <c r="M2198" s="7">
        <v>60.716830000000002</v>
      </c>
      <c r="N2198" s="7">
        <v>59.92989</v>
      </c>
      <c r="O2198" s="7">
        <v>53.45149</v>
      </c>
      <c r="P2198" s="7">
        <v>59.710650000000001</v>
      </c>
      <c r="Q2198" s="7">
        <v>57.429370000000006</v>
      </c>
      <c r="R2198" s="7">
        <v>58.164629999999995</v>
      </c>
    </row>
    <row r="2199" spans="1:18" hidden="1" x14ac:dyDescent="0.35">
      <c r="A2199" s="34" t="s">
        <v>1872</v>
      </c>
      <c r="B2199" t="s">
        <v>4846</v>
      </c>
      <c r="C2199" t="s">
        <v>1871</v>
      </c>
      <c r="D2199" t="s">
        <v>1872</v>
      </c>
      <c r="E2199" t="s">
        <v>9615</v>
      </c>
      <c r="F2199" t="s">
        <v>7283</v>
      </c>
      <c r="G2199" s="7">
        <v>119.03871000000001</v>
      </c>
      <c r="H2199" s="7">
        <v>92.566800000000001</v>
      </c>
      <c r="I2199" s="7">
        <v>105.67868</v>
      </c>
      <c r="J2199" s="7">
        <v>115.41914</v>
      </c>
      <c r="K2199" s="7">
        <v>116.13909</v>
      </c>
      <c r="L2199" s="7">
        <v>123.56758000000001</v>
      </c>
      <c r="M2199" s="7">
        <v>129.60846000000001</v>
      </c>
      <c r="N2199" s="7">
        <v>130.89492999999999</v>
      </c>
      <c r="O2199" s="7">
        <v>121.04660000000001</v>
      </c>
      <c r="P2199" s="7">
        <v>125.91441999999999</v>
      </c>
      <c r="Q2199" s="7">
        <v>112.77736</v>
      </c>
      <c r="R2199" s="7">
        <v>109.77323</v>
      </c>
    </row>
    <row r="2200" spans="1:18" hidden="1" x14ac:dyDescent="0.35">
      <c r="A2200" s="34" t="s">
        <v>10230</v>
      </c>
      <c r="B2200" t="s">
        <v>4846</v>
      </c>
      <c r="C2200" t="s">
        <v>2032</v>
      </c>
      <c r="D2200" t="s">
        <v>10230</v>
      </c>
      <c r="E2200" t="s">
        <v>9615</v>
      </c>
      <c r="F2200" t="s">
        <v>7283</v>
      </c>
      <c r="G2200" s="7">
        <v>167.40738000000002</v>
      </c>
      <c r="H2200" s="7">
        <v>139.67045999999999</v>
      </c>
      <c r="I2200" s="7">
        <v>161.42862</v>
      </c>
      <c r="J2200" s="7">
        <v>156.27322000000001</v>
      </c>
      <c r="K2200" s="7">
        <v>127.77342</v>
      </c>
      <c r="L2200" s="7">
        <v>144.3177</v>
      </c>
      <c r="M2200" s="7">
        <v>175.07589999999999</v>
      </c>
      <c r="N2200" s="7">
        <v>152.92364000000001</v>
      </c>
      <c r="O2200" s="7">
        <v>133.34373000000002</v>
      </c>
      <c r="P2200" s="7">
        <v>148.40024</v>
      </c>
      <c r="Q2200" s="7">
        <v>181.45463000000001</v>
      </c>
      <c r="R2200" s="7">
        <v>173.84219000000002</v>
      </c>
    </row>
    <row r="2201" spans="1:18" hidden="1" x14ac:dyDescent="0.35">
      <c r="A2201" s="34" t="s">
        <v>7265</v>
      </c>
      <c r="B2201" t="s">
        <v>4846</v>
      </c>
      <c r="C2201" t="s">
        <v>7264</v>
      </c>
      <c r="D2201" t="s">
        <v>7265</v>
      </c>
      <c r="E2201" t="s">
        <v>9685</v>
      </c>
      <c r="F2201" t="s">
        <v>7283</v>
      </c>
      <c r="G2201" s="7"/>
      <c r="H2201" s="7"/>
      <c r="I2201" s="7"/>
      <c r="J2201" s="7"/>
      <c r="K2201" s="7"/>
      <c r="L2201" s="7"/>
      <c r="M2201" s="7">
        <v>77.959980000000002</v>
      </c>
      <c r="N2201" s="7">
        <v>59.384808</v>
      </c>
      <c r="O2201" s="7">
        <v>73.907961999999998</v>
      </c>
      <c r="P2201" s="7">
        <v>75.221847999999994</v>
      </c>
      <c r="Q2201" s="7">
        <v>70.903623999999994</v>
      </c>
      <c r="R2201" s="7">
        <v>80.228682000000006</v>
      </c>
    </row>
    <row r="2202" spans="1:18" hidden="1" x14ac:dyDescent="0.35">
      <c r="A2202" s="34" t="s">
        <v>2190</v>
      </c>
      <c r="B2202" t="s">
        <v>4846</v>
      </c>
      <c r="C2202" t="s">
        <v>2189</v>
      </c>
      <c r="D2202" t="s">
        <v>2190</v>
      </c>
      <c r="E2202" t="s">
        <v>4126</v>
      </c>
      <c r="F2202" t="s">
        <v>7283</v>
      </c>
      <c r="G2202" s="7">
        <v>12.021000000000001</v>
      </c>
      <c r="H2202" s="7">
        <v>11.382160000000001</v>
      </c>
      <c r="I2202" s="7">
        <v>11.94408</v>
      </c>
      <c r="J2202" s="7">
        <v>11.860950000000001</v>
      </c>
      <c r="K2202" s="7">
        <v>12.63524</v>
      </c>
      <c r="L2202" s="7">
        <v>13.65391</v>
      </c>
      <c r="M2202" s="7">
        <v>13.169129999999999</v>
      </c>
      <c r="N2202" s="7">
        <v>11.665319999999999</v>
      </c>
      <c r="O2202" s="7">
        <v>4.7966199999999999</v>
      </c>
      <c r="P2202" s="7">
        <v>3.3073800000000002</v>
      </c>
      <c r="Q2202" s="7">
        <v>3.3364699999999998</v>
      </c>
      <c r="R2202" s="7">
        <v>3.5242399999999998</v>
      </c>
    </row>
    <row r="2203" spans="1:18" hidden="1" x14ac:dyDescent="0.35">
      <c r="A2203" s="34" t="s">
        <v>10231</v>
      </c>
      <c r="B2203" t="s">
        <v>4846</v>
      </c>
      <c r="C2203" t="s">
        <v>2539</v>
      </c>
      <c r="D2203" t="s">
        <v>10231</v>
      </c>
      <c r="E2203" t="s">
        <v>9615</v>
      </c>
      <c r="F2203" t="s">
        <v>7283</v>
      </c>
      <c r="G2203" s="7">
        <v>58.540639999999996</v>
      </c>
      <c r="H2203" s="7">
        <v>56.195349999999998</v>
      </c>
      <c r="I2203" s="7">
        <v>54.621929999999999</v>
      </c>
      <c r="J2203" s="7">
        <v>46.546480000000003</v>
      </c>
      <c r="K2203" s="7">
        <v>8.1879600000000003</v>
      </c>
      <c r="L2203" s="7">
        <v>46.824419999999996</v>
      </c>
      <c r="M2203" s="7">
        <v>37.258489999999995</v>
      </c>
      <c r="N2203" s="7">
        <v>32.107150000000004</v>
      </c>
      <c r="O2203" s="7">
        <v>25.253790000000002</v>
      </c>
      <c r="P2203" s="7">
        <v>29.770889999999998</v>
      </c>
      <c r="Q2203" s="7">
        <v>38.278800000000004</v>
      </c>
      <c r="R2203" s="7">
        <v>48.960989999999995</v>
      </c>
    </row>
    <row r="2204" spans="1:18" hidden="1" x14ac:dyDescent="0.35">
      <c r="A2204" s="34" t="s">
        <v>693</v>
      </c>
      <c r="B2204" t="s">
        <v>4847</v>
      </c>
      <c r="C2204" t="s">
        <v>692</v>
      </c>
      <c r="D2204" t="s">
        <v>693</v>
      </c>
      <c r="E2204" t="s">
        <v>9611</v>
      </c>
      <c r="F2204" t="s">
        <v>7276</v>
      </c>
      <c r="G2204" s="7">
        <v>28.285754000000001</v>
      </c>
      <c r="H2204" s="7">
        <v>25.923719999999999</v>
      </c>
      <c r="I2204" s="7">
        <v>31.261495999999998</v>
      </c>
      <c r="J2204" s="7">
        <v>29.247588</v>
      </c>
      <c r="K2204" s="7">
        <v>30.726635999999999</v>
      </c>
      <c r="L2204" s="7">
        <v>33.544000999999994</v>
      </c>
      <c r="M2204" s="7">
        <v>34.238036999999998</v>
      </c>
      <c r="N2204" s="7">
        <v>37.308700999999999</v>
      </c>
      <c r="O2204" s="7">
        <v>35.997338999999997</v>
      </c>
      <c r="P2204" s="7">
        <v>33.98903</v>
      </c>
      <c r="Q2204" s="7">
        <v>26.819234000000002</v>
      </c>
      <c r="R2204" s="7">
        <v>27.878387</v>
      </c>
    </row>
    <row r="2205" spans="1:18" hidden="1" x14ac:dyDescent="0.35">
      <c r="A2205" s="34" t="s">
        <v>721</v>
      </c>
      <c r="B2205" t="s">
        <v>4847</v>
      </c>
      <c r="C2205" t="s">
        <v>720</v>
      </c>
      <c r="D2205" t="s">
        <v>721</v>
      </c>
      <c r="E2205" t="s">
        <v>9615</v>
      </c>
      <c r="F2205" t="s">
        <v>7276</v>
      </c>
      <c r="G2205" s="7"/>
      <c r="H2205" s="7"/>
      <c r="I2205" s="7"/>
      <c r="J2205" s="7"/>
      <c r="K2205" s="7"/>
      <c r="L2205" s="7"/>
      <c r="M2205" s="7"/>
      <c r="N2205" s="7"/>
      <c r="O2205" s="7"/>
      <c r="P2205" s="7">
        <v>71.440568999999996</v>
      </c>
      <c r="Q2205" s="7">
        <v>66.050520000000006</v>
      </c>
      <c r="R2205" s="7">
        <v>63.609211999999999</v>
      </c>
    </row>
    <row r="2206" spans="1:18" hidden="1" x14ac:dyDescent="0.35">
      <c r="A2206" s="34" t="s">
        <v>721</v>
      </c>
      <c r="B2206" t="s">
        <v>4847</v>
      </c>
      <c r="C2206" t="s">
        <v>720</v>
      </c>
      <c r="D2206" t="s">
        <v>721</v>
      </c>
      <c r="E2206" t="s">
        <v>9611</v>
      </c>
      <c r="F2206" t="s">
        <v>7276</v>
      </c>
      <c r="G2206" s="7">
        <v>76.339224999999999</v>
      </c>
      <c r="H2206" s="7">
        <v>64.197345999999996</v>
      </c>
      <c r="I2206" s="7">
        <v>69.430138999999997</v>
      </c>
      <c r="J2206" s="7">
        <v>69.286298000000002</v>
      </c>
      <c r="K2206" s="7">
        <v>66.588808</v>
      </c>
      <c r="L2206" s="7">
        <v>69.935684999999992</v>
      </c>
      <c r="M2206" s="7">
        <v>73.239729999999994</v>
      </c>
      <c r="N2206" s="7">
        <v>68.125015000000005</v>
      </c>
      <c r="O2206" s="7">
        <v>66.216497000000004</v>
      </c>
      <c r="P2206" s="7"/>
      <c r="Q2206" s="7"/>
      <c r="R2206" s="7"/>
    </row>
    <row r="2207" spans="1:18" hidden="1" x14ac:dyDescent="0.35">
      <c r="A2207" s="34" t="s">
        <v>10232</v>
      </c>
      <c r="B2207" t="s">
        <v>4847</v>
      </c>
      <c r="C2207" t="s">
        <v>859</v>
      </c>
      <c r="D2207" t="s">
        <v>10232</v>
      </c>
      <c r="E2207" t="s">
        <v>9616</v>
      </c>
      <c r="F2207" t="s">
        <v>7276</v>
      </c>
      <c r="G2207" s="7">
        <v>339.75320099999999</v>
      </c>
      <c r="H2207" s="7">
        <v>315.87330800000001</v>
      </c>
      <c r="I2207" s="7">
        <v>359.18946799999998</v>
      </c>
      <c r="J2207" s="7">
        <v>367.582021</v>
      </c>
      <c r="K2207" s="7">
        <v>365.15829100000002</v>
      </c>
      <c r="L2207" s="7">
        <v>380.969402</v>
      </c>
      <c r="M2207" s="7">
        <v>457.96162599999997</v>
      </c>
      <c r="N2207" s="7">
        <v>415.18367499999999</v>
      </c>
      <c r="O2207" s="7">
        <v>381.10683500000005</v>
      </c>
      <c r="P2207" s="7">
        <v>434.25624499999998</v>
      </c>
      <c r="Q2207" s="7">
        <v>353.742771</v>
      </c>
      <c r="R2207" s="7">
        <v>331.95637800000003</v>
      </c>
    </row>
    <row r="2208" spans="1:18" hidden="1" x14ac:dyDescent="0.35">
      <c r="A2208" s="34" t="s">
        <v>905</v>
      </c>
      <c r="B2208" t="s">
        <v>4847</v>
      </c>
      <c r="C2208" t="s">
        <v>904</v>
      </c>
      <c r="D2208" t="s">
        <v>905</v>
      </c>
      <c r="E2208" t="s">
        <v>9615</v>
      </c>
      <c r="F2208" t="s">
        <v>7276</v>
      </c>
      <c r="G2208" s="7">
        <v>177.27230799999998</v>
      </c>
      <c r="H2208" s="7">
        <v>158.20221100000001</v>
      </c>
      <c r="I2208" s="7">
        <v>162.98728199999999</v>
      </c>
      <c r="J2208" s="7">
        <v>143.19939799999997</v>
      </c>
      <c r="K2208" s="7">
        <v>138.74753099999998</v>
      </c>
      <c r="L2208" s="7">
        <v>151.88728800000001</v>
      </c>
      <c r="M2208" s="7">
        <v>182.05324400000001</v>
      </c>
      <c r="N2208" s="7">
        <v>192.22126500000002</v>
      </c>
      <c r="O2208" s="7">
        <v>172.391907</v>
      </c>
      <c r="P2208" s="7">
        <v>206.76943</v>
      </c>
      <c r="Q2208" s="7">
        <v>205.41288900000001</v>
      </c>
      <c r="R2208" s="7">
        <v>202.05276800000001</v>
      </c>
    </row>
    <row r="2209" spans="1:18" hidden="1" x14ac:dyDescent="0.35">
      <c r="A2209" s="34" t="s">
        <v>905</v>
      </c>
      <c r="B2209" t="s">
        <v>4847</v>
      </c>
      <c r="C2209" t="s">
        <v>904</v>
      </c>
      <c r="D2209" t="s">
        <v>905</v>
      </c>
      <c r="E2209" t="s">
        <v>9616</v>
      </c>
      <c r="F2209" t="s">
        <v>7276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</row>
    <row r="2210" spans="1:18" hidden="1" x14ac:dyDescent="0.35">
      <c r="A2210" s="34" t="s">
        <v>9647</v>
      </c>
      <c r="B2210" t="s">
        <v>4847</v>
      </c>
      <c r="C2210" t="s">
        <v>987</v>
      </c>
      <c r="D2210" t="s">
        <v>9647</v>
      </c>
      <c r="E2210" t="s">
        <v>4126</v>
      </c>
      <c r="F2210" t="s">
        <v>7276</v>
      </c>
      <c r="G2210" s="7">
        <v>201.42174199999999</v>
      </c>
      <c r="H2210" s="7">
        <v>182.40386900000001</v>
      </c>
      <c r="I2210" s="7">
        <v>186.98636999999999</v>
      </c>
      <c r="J2210" s="7">
        <v>155.35035200000002</v>
      </c>
      <c r="K2210" s="7">
        <v>151.71012299999998</v>
      </c>
      <c r="L2210" s="7">
        <v>147.55514600000001</v>
      </c>
      <c r="M2210" s="7">
        <v>164.37068400000001</v>
      </c>
      <c r="N2210" s="7">
        <v>159.88950700000001</v>
      </c>
      <c r="O2210" s="7">
        <v>156.20820600000002</v>
      </c>
      <c r="P2210" s="7">
        <v>178.63756000000001</v>
      </c>
      <c r="Q2210" s="7">
        <v>182.15198699999999</v>
      </c>
      <c r="R2210" s="7">
        <v>204.719741</v>
      </c>
    </row>
    <row r="2211" spans="1:18" hidden="1" x14ac:dyDescent="0.35">
      <c r="A2211" s="34" t="s">
        <v>1041</v>
      </c>
      <c r="B2211" t="s">
        <v>4847</v>
      </c>
      <c r="C2211" t="s">
        <v>1040</v>
      </c>
      <c r="D2211" t="s">
        <v>1041</v>
      </c>
      <c r="E2211" t="s">
        <v>9692</v>
      </c>
      <c r="F2211" t="s">
        <v>7276</v>
      </c>
      <c r="G2211" s="7">
        <v>0</v>
      </c>
      <c r="H2211" s="7">
        <v>0</v>
      </c>
      <c r="I2211" s="7">
        <v>0</v>
      </c>
      <c r="J2211" s="7"/>
      <c r="K2211" s="7"/>
      <c r="L2211" s="7"/>
      <c r="M2211" s="7"/>
      <c r="N2211" s="7"/>
      <c r="O2211" s="7"/>
      <c r="P2211" s="7"/>
      <c r="Q2211" s="7"/>
      <c r="R2211" s="7"/>
    </row>
    <row r="2212" spans="1:18" hidden="1" x14ac:dyDescent="0.35">
      <c r="A2212" s="34" t="s">
        <v>1213</v>
      </c>
      <c r="B2212" t="s">
        <v>4847</v>
      </c>
      <c r="C2212" t="s">
        <v>1212</v>
      </c>
      <c r="D2212" t="s">
        <v>1213</v>
      </c>
      <c r="E2212" t="s">
        <v>4592</v>
      </c>
      <c r="F2212" t="s">
        <v>7276</v>
      </c>
      <c r="G2212" s="7">
        <v>76.142786000000001</v>
      </c>
      <c r="H2212" s="7">
        <v>69.819679000000008</v>
      </c>
      <c r="I2212" s="7">
        <v>89.461668000000003</v>
      </c>
      <c r="J2212" s="7">
        <v>120.597318</v>
      </c>
      <c r="K2212" s="7">
        <v>97.581718999999993</v>
      </c>
      <c r="L2212" s="7">
        <v>130.92896000000002</v>
      </c>
      <c r="M2212" s="7">
        <v>109.50542999999999</v>
      </c>
      <c r="N2212" s="7">
        <v>79.009117000000003</v>
      </c>
      <c r="O2212" s="7">
        <v>71.926672000000011</v>
      </c>
      <c r="P2212" s="7">
        <v>118.307384</v>
      </c>
      <c r="Q2212" s="7">
        <v>68.781874000000002</v>
      </c>
      <c r="R2212" s="7">
        <v>96.351343999999997</v>
      </c>
    </row>
    <row r="2213" spans="1:18" hidden="1" x14ac:dyDescent="0.35">
      <c r="A2213" s="34" t="s">
        <v>1235</v>
      </c>
      <c r="B2213" t="s">
        <v>4847</v>
      </c>
      <c r="C2213" t="s">
        <v>1234</v>
      </c>
      <c r="D2213" t="s">
        <v>1235</v>
      </c>
      <c r="E2213" t="s">
        <v>9616</v>
      </c>
      <c r="F2213" t="s">
        <v>7276</v>
      </c>
      <c r="G2213" s="7">
        <v>50.299455000000002</v>
      </c>
      <c r="H2213" s="7">
        <v>33.780695000000001</v>
      </c>
      <c r="I2213" s="7">
        <v>71.239163000000005</v>
      </c>
      <c r="J2213" s="7">
        <v>55.162101999999997</v>
      </c>
      <c r="K2213" s="7">
        <v>33.505067000000004</v>
      </c>
      <c r="L2213" s="7">
        <v>61.396287999999998</v>
      </c>
      <c r="M2213" s="7">
        <v>45.710635000000003</v>
      </c>
      <c r="N2213" s="7">
        <v>56.912320000000001</v>
      </c>
      <c r="O2213" s="7">
        <v>59.289741999999997</v>
      </c>
      <c r="P2213" s="7">
        <v>71.675054000000003</v>
      </c>
      <c r="Q2213" s="7">
        <v>64.024384999999995</v>
      </c>
      <c r="R2213" s="7">
        <v>50.559989999999999</v>
      </c>
    </row>
    <row r="2214" spans="1:18" hidden="1" x14ac:dyDescent="0.35">
      <c r="A2214" s="34" t="s">
        <v>3687</v>
      </c>
      <c r="B2214" t="s">
        <v>4847</v>
      </c>
      <c r="C2214" t="s">
        <v>1383</v>
      </c>
      <c r="D2214" t="s">
        <v>3687</v>
      </c>
      <c r="E2214" t="s">
        <v>9615</v>
      </c>
      <c r="F2214" t="s">
        <v>7276</v>
      </c>
      <c r="G2214" s="7">
        <v>154.73235</v>
      </c>
      <c r="H2214" s="7">
        <v>129.59954999999999</v>
      </c>
      <c r="I2214" s="7">
        <v>119.59394999999999</v>
      </c>
      <c r="J2214" s="7">
        <v>100.834424</v>
      </c>
      <c r="K2214" s="7">
        <v>98.0595</v>
      </c>
      <c r="L2214" s="7">
        <v>63.024825</v>
      </c>
      <c r="M2214" s="7">
        <v>88.757324999999994</v>
      </c>
      <c r="N2214" s="7">
        <v>94.827225000000013</v>
      </c>
      <c r="O2214" s="7">
        <v>122.180925</v>
      </c>
      <c r="P2214" s="7">
        <v>158.705625</v>
      </c>
      <c r="Q2214" s="7">
        <v>160.811025</v>
      </c>
      <c r="R2214" s="7">
        <v>175.28054999999998</v>
      </c>
    </row>
    <row r="2215" spans="1:18" hidden="1" x14ac:dyDescent="0.35">
      <c r="A2215" s="34" t="s">
        <v>10144</v>
      </c>
      <c r="B2215" t="s">
        <v>4847</v>
      </c>
      <c r="C2215" t="s">
        <v>1544</v>
      </c>
      <c r="D2215" t="s">
        <v>10144</v>
      </c>
      <c r="E2215" t="s">
        <v>4126</v>
      </c>
      <c r="F2215" t="s">
        <v>7276</v>
      </c>
      <c r="G2215" s="7">
        <v>551.91933100000006</v>
      </c>
      <c r="H2215" s="7">
        <v>467.04955099999995</v>
      </c>
      <c r="I2215" s="7">
        <v>507.529224</v>
      </c>
      <c r="J2215" s="7">
        <v>571.28808100000003</v>
      </c>
      <c r="K2215" s="7">
        <v>609.168363</v>
      </c>
      <c r="L2215" s="7">
        <v>610.88290700000005</v>
      </c>
      <c r="M2215" s="7">
        <v>656.35403399999996</v>
      </c>
      <c r="N2215" s="7">
        <v>630.27226299999995</v>
      </c>
      <c r="O2215" s="7">
        <v>511.54095300000006</v>
      </c>
      <c r="P2215" s="7">
        <v>626.98775599999999</v>
      </c>
      <c r="Q2215" s="7">
        <v>552.03977900000007</v>
      </c>
      <c r="R2215" s="7">
        <v>551.103432</v>
      </c>
    </row>
    <row r="2216" spans="1:18" hidden="1" x14ac:dyDescent="0.35">
      <c r="A2216" s="34" t="s">
        <v>10233</v>
      </c>
      <c r="B2216" t="s">
        <v>4847</v>
      </c>
      <c r="C2216" t="s">
        <v>1810</v>
      </c>
      <c r="D2216" t="s">
        <v>10233</v>
      </c>
      <c r="E2216" t="s">
        <v>4591</v>
      </c>
      <c r="F2216" t="s">
        <v>7276</v>
      </c>
      <c r="G2216" s="7">
        <v>12.938293</v>
      </c>
      <c r="H2216" s="7">
        <v>11.554086</v>
      </c>
      <c r="I2216" s="7">
        <v>14.757899</v>
      </c>
      <c r="J2216" s="7">
        <v>15.369187999999999</v>
      </c>
      <c r="K2216" s="7">
        <v>12.740852</v>
      </c>
      <c r="L2216" s="7">
        <v>15.349309999999999</v>
      </c>
      <c r="M2216" s="7">
        <v>14.713057000000001</v>
      </c>
      <c r="N2216" s="7">
        <v>14.494432000000002</v>
      </c>
      <c r="O2216" s="7">
        <v>11.22775</v>
      </c>
      <c r="P2216" s="7">
        <v>12.413742000000001</v>
      </c>
      <c r="Q2216" s="7">
        <v>15.387370000000001</v>
      </c>
      <c r="R2216" s="7">
        <v>12.035163000000001</v>
      </c>
    </row>
    <row r="2217" spans="1:18" hidden="1" x14ac:dyDescent="0.35">
      <c r="A2217" s="34" t="s">
        <v>2188</v>
      </c>
      <c r="B2217" t="s">
        <v>4847</v>
      </c>
      <c r="C2217" t="s">
        <v>2187</v>
      </c>
      <c r="D2217" t="s">
        <v>2188</v>
      </c>
      <c r="E2217" t="s">
        <v>9616</v>
      </c>
      <c r="F2217" t="s">
        <v>7276</v>
      </c>
      <c r="G2217" s="7">
        <v>716.75081</v>
      </c>
      <c r="H2217" s="7">
        <v>592.7808970000001</v>
      </c>
      <c r="I2217" s="7">
        <v>640.48025299999995</v>
      </c>
      <c r="J2217" s="7">
        <v>618.41486499999996</v>
      </c>
      <c r="K2217" s="7">
        <v>620.79749200000003</v>
      </c>
      <c r="L2217" s="7">
        <v>566.17028400000004</v>
      </c>
      <c r="M2217" s="7">
        <v>554.81780400000002</v>
      </c>
      <c r="N2217" s="7">
        <v>603.85408300000006</v>
      </c>
      <c r="O2217" s="7">
        <v>574.21307300000001</v>
      </c>
      <c r="P2217" s="7">
        <v>626.65431899999999</v>
      </c>
      <c r="Q2217" s="7">
        <v>646.15983400000005</v>
      </c>
      <c r="R2217" s="7">
        <v>709.34911099999988</v>
      </c>
    </row>
    <row r="2218" spans="1:18" hidden="1" x14ac:dyDescent="0.35">
      <c r="A2218" s="34" t="s">
        <v>10072</v>
      </c>
      <c r="B2218" t="s">
        <v>4847</v>
      </c>
      <c r="C2218" t="s">
        <v>2602</v>
      </c>
      <c r="D2218" t="s">
        <v>10072</v>
      </c>
      <c r="E2218" t="s">
        <v>9616</v>
      </c>
      <c r="F2218" t="s">
        <v>7276</v>
      </c>
      <c r="G2218" s="7">
        <v>690.50092400000005</v>
      </c>
      <c r="H2218" s="7">
        <v>491.64459299999999</v>
      </c>
      <c r="I2218" s="7">
        <v>644.16294900000003</v>
      </c>
      <c r="J2218" s="7">
        <v>694.96743600000002</v>
      </c>
      <c r="K2218" s="7">
        <v>707.03563199999996</v>
      </c>
      <c r="L2218" s="7">
        <v>615.14306199999999</v>
      </c>
      <c r="M2218" s="7">
        <v>674.18220799999995</v>
      </c>
      <c r="N2218" s="7">
        <v>629.31808599999999</v>
      </c>
      <c r="O2218" s="7">
        <v>621.98103700000001</v>
      </c>
      <c r="P2218" s="7">
        <v>759.08813800000007</v>
      </c>
      <c r="Q2218" s="7">
        <v>709.4442610000001</v>
      </c>
      <c r="R2218" s="7">
        <v>637.61285199999998</v>
      </c>
    </row>
    <row r="2219" spans="1:18" hidden="1" x14ac:dyDescent="0.35">
      <c r="A2219" s="34" t="s">
        <v>9925</v>
      </c>
      <c r="B2219" t="s">
        <v>4847</v>
      </c>
      <c r="C2219" t="s">
        <v>2604</v>
      </c>
      <c r="D2219" t="s">
        <v>9925</v>
      </c>
      <c r="E2219" t="s">
        <v>4126</v>
      </c>
      <c r="F2219" t="s">
        <v>7276</v>
      </c>
      <c r="G2219" s="7">
        <v>167.18780100000001</v>
      </c>
      <c r="H2219" s="7">
        <v>195.25289000000001</v>
      </c>
      <c r="I2219" s="7">
        <v>284.95729600000004</v>
      </c>
      <c r="J2219" s="7">
        <v>221.00838600000003</v>
      </c>
      <c r="K2219" s="7">
        <v>179.61149800000001</v>
      </c>
      <c r="L2219" s="7">
        <v>141.51367299999998</v>
      </c>
      <c r="M2219" s="7">
        <v>104.682768</v>
      </c>
      <c r="N2219" s="7">
        <v>63.692891000000003</v>
      </c>
      <c r="O2219" s="7">
        <v>72.136617000000015</v>
      </c>
      <c r="P2219" s="7">
        <v>110.97478100000001</v>
      </c>
      <c r="Q2219" s="7">
        <v>150.937296</v>
      </c>
      <c r="R2219" s="7">
        <v>145.87776000000002</v>
      </c>
    </row>
    <row r="2220" spans="1:18" hidden="1" x14ac:dyDescent="0.35">
      <c r="A2220" s="34" t="s">
        <v>10222</v>
      </c>
      <c r="B2220" t="s">
        <v>4847</v>
      </c>
      <c r="C2220" t="s">
        <v>2696</v>
      </c>
      <c r="D2220" t="s">
        <v>10222</v>
      </c>
      <c r="E2220" t="s">
        <v>9622</v>
      </c>
      <c r="F2220" t="s">
        <v>7276</v>
      </c>
      <c r="G2220" s="7">
        <v>215.338853</v>
      </c>
      <c r="H2220" s="7">
        <v>192.10542999999998</v>
      </c>
      <c r="I2220" s="7">
        <v>212.910403</v>
      </c>
      <c r="J2220" s="7">
        <v>217.88145900000001</v>
      </c>
      <c r="K2220" s="7">
        <v>230.06349400000002</v>
      </c>
      <c r="L2220" s="7">
        <v>223.073733</v>
      </c>
      <c r="M2220" s="7">
        <v>252.976384</v>
      </c>
      <c r="N2220" s="7">
        <v>237.63741899999999</v>
      </c>
      <c r="O2220" s="7">
        <v>189.17624600000002</v>
      </c>
      <c r="P2220" s="7">
        <v>198.77395000000001</v>
      </c>
      <c r="Q2220" s="7">
        <v>201.263791</v>
      </c>
      <c r="R2220" s="7">
        <v>166.19540900000001</v>
      </c>
    </row>
    <row r="2221" spans="1:18" hidden="1" x14ac:dyDescent="0.35">
      <c r="A2221" s="34" t="s">
        <v>3068</v>
      </c>
      <c r="B2221" t="s">
        <v>4847</v>
      </c>
      <c r="C2221" t="s">
        <v>3067</v>
      </c>
      <c r="D2221" t="s">
        <v>3068</v>
      </c>
      <c r="E2221" t="s">
        <v>9616</v>
      </c>
      <c r="F2221" t="s">
        <v>7276</v>
      </c>
      <c r="G2221" s="7">
        <v>846.90698099999997</v>
      </c>
      <c r="H2221" s="7">
        <v>667.375135</v>
      </c>
      <c r="I2221" s="7">
        <v>778.015804</v>
      </c>
      <c r="J2221" s="7">
        <v>810.64900699999998</v>
      </c>
      <c r="K2221" s="7">
        <v>759.86889500000007</v>
      </c>
      <c r="L2221" s="7">
        <v>714.21165700000006</v>
      </c>
      <c r="M2221" s="7">
        <v>747.008017</v>
      </c>
      <c r="N2221" s="7">
        <v>843.867662</v>
      </c>
      <c r="O2221" s="7">
        <v>734.41157200000009</v>
      </c>
      <c r="P2221" s="7">
        <v>910.83162000000004</v>
      </c>
      <c r="Q2221" s="7">
        <v>896.75849800000003</v>
      </c>
      <c r="R2221" s="7">
        <v>738.469379</v>
      </c>
    </row>
    <row r="2222" spans="1:18" hidden="1" x14ac:dyDescent="0.35">
      <c r="A2222" s="34" t="s">
        <v>10234</v>
      </c>
      <c r="B2222" t="s">
        <v>4847</v>
      </c>
      <c r="C2222" t="s">
        <v>6731</v>
      </c>
      <c r="D2222" t="s">
        <v>10234</v>
      </c>
      <c r="E2222" t="s">
        <v>9616</v>
      </c>
      <c r="F2222" t="s">
        <v>7276</v>
      </c>
      <c r="G2222" s="7">
        <v>1618.2180000000001</v>
      </c>
      <c r="H2222" s="7">
        <v>1224.7964999999999</v>
      </c>
      <c r="I2222" s="7">
        <v>1561.2315000000001</v>
      </c>
      <c r="J2222" s="7">
        <v>1630.0425</v>
      </c>
      <c r="K2222" s="7">
        <v>1689.912</v>
      </c>
      <c r="L2222" s="7">
        <v>1394.0025000000001</v>
      </c>
      <c r="M2222" s="7">
        <v>1182.9359999999999</v>
      </c>
      <c r="N2222" s="7">
        <v>1655.4825000000001</v>
      </c>
      <c r="O2222" s="7">
        <v>1517.3175000000001</v>
      </c>
      <c r="P2222" s="7">
        <v>1496.7915</v>
      </c>
      <c r="Q2222" s="7">
        <v>1598.7735</v>
      </c>
      <c r="R2222" s="7">
        <v>1349.7360000000001</v>
      </c>
    </row>
    <row r="2223" spans="1:18" hidden="1" x14ac:dyDescent="0.35">
      <c r="A2223" s="34" t="s">
        <v>3305</v>
      </c>
      <c r="B2223" t="s">
        <v>4847</v>
      </c>
      <c r="C2223" t="s">
        <v>3304</v>
      </c>
      <c r="D2223" t="s">
        <v>3305</v>
      </c>
      <c r="E2223" t="s">
        <v>9615</v>
      </c>
      <c r="F2223" t="s">
        <v>7276</v>
      </c>
      <c r="G2223" s="7">
        <v>6.30375</v>
      </c>
      <c r="H2223" s="7">
        <v>5.8492499999999996</v>
      </c>
      <c r="I2223" s="7">
        <v>6.4960500000000003</v>
      </c>
      <c r="J2223" s="7">
        <v>6.4096500000000001</v>
      </c>
      <c r="K2223" s="7">
        <v>7.1266499999999997</v>
      </c>
      <c r="L2223" s="7">
        <v>6.0683249999999997</v>
      </c>
      <c r="M2223" s="7">
        <v>7.2724500000000001</v>
      </c>
      <c r="N2223" s="7">
        <v>7.8552</v>
      </c>
      <c r="O2223" s="7">
        <v>6.9716250000000004</v>
      </c>
      <c r="P2223" s="7">
        <v>6.4572749999999992</v>
      </c>
      <c r="Q2223" s="7">
        <v>7.8558750000000002</v>
      </c>
      <c r="R2223" s="7">
        <v>14.299424999999999</v>
      </c>
    </row>
    <row r="2224" spans="1:18" hidden="1" x14ac:dyDescent="0.35">
      <c r="A2224" s="34" t="s">
        <v>9433</v>
      </c>
      <c r="B2224" t="s">
        <v>4848</v>
      </c>
      <c r="C2224" t="s">
        <v>7331</v>
      </c>
      <c r="D2224" t="s">
        <v>9433</v>
      </c>
      <c r="E2224" t="s">
        <v>9616</v>
      </c>
      <c r="F2224" t="s">
        <v>7331</v>
      </c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>
        <v>160.5652</v>
      </c>
    </row>
    <row r="2225" spans="1:18" hidden="1" x14ac:dyDescent="0.35">
      <c r="A2225" s="34" t="s">
        <v>9729</v>
      </c>
      <c r="B2225" t="s">
        <v>4848</v>
      </c>
      <c r="C2225" t="s">
        <v>50</v>
      </c>
      <c r="D2225" t="s">
        <v>9729</v>
      </c>
      <c r="E2225" t="s">
        <v>9622</v>
      </c>
      <c r="F2225" t="s">
        <v>4590</v>
      </c>
      <c r="G2225" s="7">
        <v>359.08600000000001</v>
      </c>
      <c r="H2225" s="7">
        <v>319.39499999999998</v>
      </c>
      <c r="I2225" s="7">
        <v>339.82299999999998</v>
      </c>
      <c r="J2225" s="7">
        <v>325.99922800000002</v>
      </c>
      <c r="K2225" s="7">
        <v>326.00096000000002</v>
      </c>
      <c r="L2225" s="7">
        <v>254.369</v>
      </c>
      <c r="M2225" s="7">
        <v>274.09100000000001</v>
      </c>
      <c r="N2225" s="7">
        <v>261.80500000000001</v>
      </c>
      <c r="O2225" s="7">
        <v>261.31599999999997</v>
      </c>
      <c r="P2225" s="7">
        <v>296.20299999999997</v>
      </c>
      <c r="Q2225" s="7">
        <v>302.887</v>
      </c>
      <c r="R2225" s="7">
        <v>333.03699999999998</v>
      </c>
    </row>
    <row r="2226" spans="1:18" hidden="1" x14ac:dyDescent="0.35">
      <c r="A2226" s="34" t="s">
        <v>10235</v>
      </c>
      <c r="B2226" t="s">
        <v>4848</v>
      </c>
      <c r="C2226" t="s">
        <v>666</v>
      </c>
      <c r="D2226" t="s">
        <v>10235</v>
      </c>
      <c r="E2226" t="s">
        <v>4592</v>
      </c>
      <c r="F2226" t="s">
        <v>4590</v>
      </c>
      <c r="G2226" s="7"/>
      <c r="H2226" s="7"/>
      <c r="I2226" s="7"/>
      <c r="J2226" s="7">
        <v>306.60796999999997</v>
      </c>
      <c r="K2226" s="7">
        <v>314.64033000000001</v>
      </c>
      <c r="L2226" s="7">
        <v>356.74293</v>
      </c>
      <c r="M2226" s="7">
        <v>258.35499900000002</v>
      </c>
      <c r="N2226" s="7">
        <v>332.49979500000001</v>
      </c>
      <c r="O2226" s="7">
        <v>301.82103999999998</v>
      </c>
      <c r="P2226" s="7">
        <v>300.69445000000002</v>
      </c>
      <c r="Q2226" s="7">
        <v>296.11063000000001</v>
      </c>
      <c r="R2226" s="7">
        <v>308.88264000000004</v>
      </c>
    </row>
    <row r="2227" spans="1:18" hidden="1" x14ac:dyDescent="0.35">
      <c r="A2227" s="34" t="s">
        <v>10235</v>
      </c>
      <c r="B2227" t="s">
        <v>4848</v>
      </c>
      <c r="C2227" t="s">
        <v>666</v>
      </c>
      <c r="D2227" t="s">
        <v>10235</v>
      </c>
      <c r="E2227" t="s">
        <v>9681</v>
      </c>
      <c r="F2227" t="s">
        <v>4590</v>
      </c>
      <c r="G2227" s="7">
        <v>321.15740999999997</v>
      </c>
      <c r="H2227" s="7">
        <v>193.95381</v>
      </c>
      <c r="I2227" s="7">
        <v>346.03546999999998</v>
      </c>
      <c r="J2227" s="7"/>
      <c r="K2227" s="7"/>
      <c r="L2227" s="7"/>
      <c r="M2227" s="7"/>
      <c r="N2227" s="7"/>
      <c r="O2227" s="7"/>
      <c r="P2227" s="7"/>
      <c r="Q2227" s="7"/>
      <c r="R2227" s="7"/>
    </row>
    <row r="2228" spans="1:18" hidden="1" x14ac:dyDescent="0.35">
      <c r="A2228" s="34" t="s">
        <v>10236</v>
      </c>
      <c r="B2228" t="s">
        <v>4848</v>
      </c>
      <c r="C2228" t="s">
        <v>751</v>
      </c>
      <c r="D2228" t="s">
        <v>10236</v>
      </c>
      <c r="E2228" t="s">
        <v>9615</v>
      </c>
      <c r="F2228" t="s">
        <v>4590</v>
      </c>
      <c r="G2228" s="7">
        <v>50.959160000000004</v>
      </c>
      <c r="H2228" s="7">
        <v>45.435970000000005</v>
      </c>
      <c r="I2228" s="7">
        <v>47.198869999999999</v>
      </c>
      <c r="J2228" s="7">
        <v>40.284819999999996</v>
      </c>
      <c r="K2228" s="7">
        <v>38.522289999999998</v>
      </c>
      <c r="L2228" s="7">
        <v>36.371420000000001</v>
      </c>
      <c r="M2228" s="7">
        <v>39.087620000000001</v>
      </c>
      <c r="N2228" s="7">
        <v>44.1691</v>
      </c>
      <c r="O2228" s="7">
        <v>41.230919999999998</v>
      </c>
      <c r="P2228" s="7">
        <v>47.748350000000002</v>
      </c>
      <c r="Q2228" s="7">
        <v>66.766109999999998</v>
      </c>
      <c r="R2228" s="7">
        <v>71.378710000000012</v>
      </c>
    </row>
    <row r="2229" spans="1:18" hidden="1" x14ac:dyDescent="0.35">
      <c r="A2229" s="34" t="s">
        <v>882</v>
      </c>
      <c r="B2229" t="s">
        <v>4848</v>
      </c>
      <c r="C2229" t="s">
        <v>881</v>
      </c>
      <c r="D2229" t="s">
        <v>882</v>
      </c>
      <c r="E2229" t="s">
        <v>9615</v>
      </c>
      <c r="F2229" t="s">
        <v>4590</v>
      </c>
      <c r="G2229" s="7">
        <v>678.19842000000006</v>
      </c>
      <c r="H2229" s="7">
        <v>605.9239</v>
      </c>
      <c r="I2229" s="7">
        <v>607.81825000000003</v>
      </c>
      <c r="J2229" s="7">
        <v>540.97862599999996</v>
      </c>
      <c r="K2229" s="7">
        <v>523.30710999999997</v>
      </c>
      <c r="L2229" s="7">
        <v>563.88246000000004</v>
      </c>
      <c r="M2229" s="7">
        <v>579.98437000000001</v>
      </c>
      <c r="N2229" s="7">
        <v>578.36809000000005</v>
      </c>
      <c r="O2229" s="7">
        <v>523.36887999999999</v>
      </c>
      <c r="P2229" s="7">
        <v>572.5329099999999</v>
      </c>
      <c r="Q2229" s="7">
        <v>585.18428299999994</v>
      </c>
      <c r="R2229" s="7">
        <v>546.20543999999995</v>
      </c>
    </row>
    <row r="2230" spans="1:18" hidden="1" x14ac:dyDescent="0.35">
      <c r="A2230" s="34" t="s">
        <v>6154</v>
      </c>
      <c r="B2230" t="s">
        <v>4848</v>
      </c>
      <c r="C2230" t="s">
        <v>74</v>
      </c>
      <c r="D2230" t="s">
        <v>6154</v>
      </c>
      <c r="E2230" t="s">
        <v>9687</v>
      </c>
      <c r="F2230" t="s">
        <v>4590</v>
      </c>
      <c r="G2230" s="7">
        <v>378.88907</v>
      </c>
      <c r="H2230" s="7">
        <v>345.49146000000002</v>
      </c>
      <c r="I2230" s="7">
        <v>380.11667999999997</v>
      </c>
      <c r="J2230" s="7">
        <v>362.85533000000004</v>
      </c>
      <c r="K2230" s="7">
        <v>370.00872999999996</v>
      </c>
      <c r="L2230" s="7">
        <v>354.35269</v>
      </c>
      <c r="M2230" s="7">
        <v>368.36813000000001</v>
      </c>
      <c r="N2230" s="7">
        <v>369.73482000000001</v>
      </c>
      <c r="O2230" s="7">
        <v>361.889276</v>
      </c>
      <c r="P2230" s="7">
        <v>374.61096000000003</v>
      </c>
      <c r="Q2230" s="7">
        <v>365.57734000000005</v>
      </c>
      <c r="R2230" s="7">
        <v>384.37420000000003</v>
      </c>
    </row>
    <row r="2231" spans="1:18" hidden="1" x14ac:dyDescent="0.35">
      <c r="A2231" s="34" t="s">
        <v>9647</v>
      </c>
      <c r="B2231" t="s">
        <v>4848</v>
      </c>
      <c r="C2231" t="s">
        <v>987</v>
      </c>
      <c r="D2231" t="s">
        <v>9647</v>
      </c>
      <c r="E2231" t="s">
        <v>4126</v>
      </c>
      <c r="F2231" t="s">
        <v>4590</v>
      </c>
      <c r="G2231" s="7">
        <v>1429.17345</v>
      </c>
      <c r="H2231" s="7">
        <v>1267.99044</v>
      </c>
      <c r="I2231" s="7">
        <v>1246.357342</v>
      </c>
      <c r="J2231" s="7">
        <v>1042.16625</v>
      </c>
      <c r="K2231" s="7">
        <v>1029.77883</v>
      </c>
      <c r="L2231" s="7">
        <v>1018.3042</v>
      </c>
      <c r="M2231" s="7">
        <v>1018.0216</v>
      </c>
      <c r="N2231" s="7">
        <v>1017.14896</v>
      </c>
      <c r="O2231" s="7">
        <v>970.03675999999996</v>
      </c>
      <c r="P2231" s="7">
        <v>1119.6802799999998</v>
      </c>
      <c r="Q2231" s="7">
        <v>1176.2277800000002</v>
      </c>
      <c r="R2231" s="7">
        <v>1058.13707</v>
      </c>
    </row>
    <row r="2232" spans="1:18" hidden="1" x14ac:dyDescent="0.35">
      <c r="A2232" s="34" t="s">
        <v>9726</v>
      </c>
      <c r="B2232" t="s">
        <v>4848</v>
      </c>
      <c r="C2232" t="s">
        <v>228</v>
      </c>
      <c r="D2232" t="s">
        <v>9726</v>
      </c>
      <c r="E2232" t="s">
        <v>4126</v>
      </c>
      <c r="F2232" t="s">
        <v>4590</v>
      </c>
      <c r="G2232" s="7">
        <v>90.08</v>
      </c>
      <c r="H2232" s="7">
        <v>77.45</v>
      </c>
      <c r="I2232" s="7">
        <v>75.22</v>
      </c>
      <c r="J2232" s="7">
        <v>63</v>
      </c>
      <c r="K2232" s="7">
        <v>64.59</v>
      </c>
      <c r="L2232" s="7">
        <v>62</v>
      </c>
      <c r="M2232" s="7">
        <v>64.760000000000005</v>
      </c>
      <c r="N2232" s="7">
        <v>68.069999999999993</v>
      </c>
      <c r="O2232" s="7">
        <v>64.8</v>
      </c>
      <c r="P2232" s="7">
        <v>73.27</v>
      </c>
      <c r="Q2232" s="7">
        <v>76.010000000000005</v>
      </c>
      <c r="R2232" s="7">
        <v>81.59</v>
      </c>
    </row>
    <row r="2233" spans="1:18" hidden="1" x14ac:dyDescent="0.35">
      <c r="A2233" s="34" t="s">
        <v>3667</v>
      </c>
      <c r="B2233" t="s">
        <v>4848</v>
      </c>
      <c r="C2233" t="s">
        <v>1077</v>
      </c>
      <c r="D2233" t="s">
        <v>3667</v>
      </c>
      <c r="E2233" t="s">
        <v>9616</v>
      </c>
      <c r="F2233" t="s">
        <v>4590</v>
      </c>
      <c r="G2233" s="7">
        <v>380.93189999999998</v>
      </c>
      <c r="H2233" s="7">
        <v>367.19384999999994</v>
      </c>
      <c r="I2233" s="7">
        <v>312.84207000000004</v>
      </c>
      <c r="J2233" s="7">
        <v>215.361828</v>
      </c>
      <c r="K2233" s="7">
        <v>129.87348800000001</v>
      </c>
      <c r="L2233" s="7">
        <v>27.570629999999998</v>
      </c>
      <c r="M2233" s="7">
        <v>37.730229999999999</v>
      </c>
      <c r="N2233" s="7">
        <v>83.579689999999999</v>
      </c>
      <c r="O2233" s="7">
        <v>88.825257999999991</v>
      </c>
      <c r="P2233" s="7">
        <v>137.21735999999999</v>
      </c>
      <c r="Q2233" s="7">
        <v>197.63683999999998</v>
      </c>
      <c r="R2233" s="7">
        <v>298.98410000000001</v>
      </c>
    </row>
    <row r="2234" spans="1:18" hidden="1" x14ac:dyDescent="0.35">
      <c r="A2234" s="34" t="s">
        <v>6733</v>
      </c>
      <c r="B2234" t="s">
        <v>4848</v>
      </c>
      <c r="C2234" t="s">
        <v>6732</v>
      </c>
      <c r="D2234" t="s">
        <v>6733</v>
      </c>
      <c r="E2234" t="s">
        <v>9613</v>
      </c>
      <c r="F2234" t="s">
        <v>4590</v>
      </c>
      <c r="G2234" s="7"/>
      <c r="H2234" s="7"/>
      <c r="I2234" s="7"/>
      <c r="J2234" s="7">
        <v>202.148</v>
      </c>
      <c r="K2234" s="7">
        <v>204.55360000000002</v>
      </c>
      <c r="L2234" s="7">
        <v>198.4674</v>
      </c>
      <c r="M2234" s="7">
        <v>201.23860000000002</v>
      </c>
      <c r="N2234" s="7">
        <v>200.31220000000002</v>
      </c>
      <c r="O2234" s="7">
        <v>186.81889999999999</v>
      </c>
      <c r="P2234" s="7">
        <v>204.95570000000001</v>
      </c>
      <c r="Q2234" s="7">
        <v>207.52520000000001</v>
      </c>
      <c r="R2234" s="7">
        <v>236.5102</v>
      </c>
    </row>
    <row r="2235" spans="1:18" hidden="1" x14ac:dyDescent="0.35">
      <c r="A2235" s="34" t="s">
        <v>6733</v>
      </c>
      <c r="B2235" t="s">
        <v>4848</v>
      </c>
      <c r="C2235" t="s">
        <v>6732</v>
      </c>
      <c r="D2235" t="s">
        <v>6733</v>
      </c>
      <c r="E2235" t="s">
        <v>9653</v>
      </c>
      <c r="F2235" t="s">
        <v>4590</v>
      </c>
      <c r="G2235" s="7">
        <v>264.83519999999999</v>
      </c>
      <c r="H2235" s="7">
        <v>226.01050000000001</v>
      </c>
      <c r="I2235" s="7">
        <v>235.11170000000001</v>
      </c>
      <c r="J2235" s="7"/>
      <c r="K2235" s="7"/>
      <c r="L2235" s="7"/>
      <c r="M2235" s="7"/>
      <c r="N2235" s="7"/>
      <c r="O2235" s="7"/>
      <c r="P2235" s="7"/>
      <c r="Q2235" s="7"/>
      <c r="R2235" s="7"/>
    </row>
    <row r="2236" spans="1:18" hidden="1" x14ac:dyDescent="0.35">
      <c r="A2236" s="34" t="s">
        <v>1147</v>
      </c>
      <c r="B2236" t="s">
        <v>4848</v>
      </c>
      <c r="C2236" t="s">
        <v>1146</v>
      </c>
      <c r="D2236" t="s">
        <v>1147</v>
      </c>
      <c r="E2236" t="s">
        <v>4592</v>
      </c>
      <c r="F2236" t="s">
        <v>4590</v>
      </c>
      <c r="G2236" s="7">
        <v>695.31399999999996</v>
      </c>
      <c r="H2236" s="7">
        <v>599.08994999999993</v>
      </c>
      <c r="I2236" s="7">
        <v>623.06891000000007</v>
      </c>
      <c r="J2236" s="7">
        <v>563.3815699999999</v>
      </c>
      <c r="K2236" s="7">
        <v>532.75731999999994</v>
      </c>
      <c r="L2236" s="7">
        <v>519.84209999999996</v>
      </c>
      <c r="M2236" s="7">
        <v>534.13652999999999</v>
      </c>
      <c r="N2236" s="7">
        <v>533.22789999999998</v>
      </c>
      <c r="O2236" s="7">
        <v>520.11577999999997</v>
      </c>
      <c r="P2236" s="7">
        <v>547.07511</v>
      </c>
      <c r="Q2236" s="7">
        <v>552.76170999999999</v>
      </c>
      <c r="R2236" s="7">
        <v>600.29856000000007</v>
      </c>
    </row>
    <row r="2237" spans="1:18" hidden="1" x14ac:dyDescent="0.35">
      <c r="A2237" s="34" t="s">
        <v>1156</v>
      </c>
      <c r="B2237" t="s">
        <v>4848</v>
      </c>
      <c r="C2237" t="s">
        <v>1155</v>
      </c>
      <c r="D2237" t="s">
        <v>1156</v>
      </c>
      <c r="E2237" t="s">
        <v>9616</v>
      </c>
      <c r="F2237" t="s">
        <v>4590</v>
      </c>
      <c r="G2237" s="7">
        <v>211.7294</v>
      </c>
      <c r="H2237" s="7">
        <v>149.80099999999999</v>
      </c>
      <c r="I2237" s="7">
        <v>231.13650000000001</v>
      </c>
      <c r="J2237" s="7">
        <v>209.72029999999998</v>
      </c>
      <c r="K2237" s="7">
        <v>226.52610000000001</v>
      </c>
      <c r="L2237" s="7">
        <v>197.68940000000001</v>
      </c>
      <c r="M2237" s="7">
        <v>231.27189999999999</v>
      </c>
      <c r="N2237" s="7">
        <v>215.97889999999998</v>
      </c>
      <c r="O2237" s="7">
        <v>172.0479</v>
      </c>
      <c r="P2237" s="7">
        <v>154.44839999999999</v>
      </c>
      <c r="Q2237" s="7">
        <v>186.0864</v>
      </c>
      <c r="R2237" s="7">
        <v>0</v>
      </c>
    </row>
    <row r="2238" spans="1:18" hidden="1" x14ac:dyDescent="0.35">
      <c r="A2238" s="34" t="s">
        <v>7076</v>
      </c>
      <c r="B2238" t="s">
        <v>4848</v>
      </c>
      <c r="C2238" t="s">
        <v>1371</v>
      </c>
      <c r="D2238" t="s">
        <v>7076</v>
      </c>
      <c r="E2238" t="s">
        <v>4126</v>
      </c>
      <c r="F2238" t="s">
        <v>4590</v>
      </c>
      <c r="G2238" s="7">
        <v>279.62900000000002</v>
      </c>
      <c r="H2238" s="7">
        <v>245.839</v>
      </c>
      <c r="I2238" s="7">
        <v>228.60300000000001</v>
      </c>
      <c r="J2238" s="7">
        <v>171.899</v>
      </c>
      <c r="K2238" s="7">
        <v>169.197</v>
      </c>
      <c r="L2238" s="7">
        <v>187.87</v>
      </c>
      <c r="M2238" s="7">
        <v>184.995</v>
      </c>
      <c r="N2238" s="7">
        <v>174.119</v>
      </c>
      <c r="O2238" s="7">
        <v>173.565</v>
      </c>
      <c r="P2238" s="7">
        <v>196.90300000000002</v>
      </c>
      <c r="Q2238" s="7">
        <v>201.51300000000001</v>
      </c>
      <c r="R2238" s="7">
        <v>247.14599999999999</v>
      </c>
    </row>
    <row r="2239" spans="1:18" hidden="1" x14ac:dyDescent="0.35">
      <c r="A2239" s="34" t="s">
        <v>6988</v>
      </c>
      <c r="B2239" t="s">
        <v>4848</v>
      </c>
      <c r="C2239" t="s">
        <v>6987</v>
      </c>
      <c r="D2239" t="s">
        <v>6988</v>
      </c>
      <c r="E2239" t="s">
        <v>9620</v>
      </c>
      <c r="F2239" t="s">
        <v>4590</v>
      </c>
      <c r="G2239" s="7"/>
      <c r="H2239" s="7"/>
      <c r="I2239" s="7"/>
      <c r="J2239" s="7"/>
      <c r="K2239" s="7"/>
      <c r="L2239" s="7">
        <v>24.414300000000001</v>
      </c>
      <c r="M2239" s="7">
        <v>28.664900000000003</v>
      </c>
      <c r="N2239" s="7">
        <v>27.068099999999998</v>
      </c>
      <c r="O2239" s="7">
        <v>30.971499999999999</v>
      </c>
      <c r="P2239" s="7">
        <v>71.427399999999992</v>
      </c>
      <c r="Q2239" s="7">
        <v>69.273499999999999</v>
      </c>
      <c r="R2239" s="7">
        <v>63.226900000000001</v>
      </c>
    </row>
    <row r="2240" spans="1:18" hidden="1" x14ac:dyDescent="0.35">
      <c r="A2240" s="34" t="s">
        <v>9732</v>
      </c>
      <c r="B2240" t="s">
        <v>4848</v>
      </c>
      <c r="C2240" t="s">
        <v>1473</v>
      </c>
      <c r="D2240" t="s">
        <v>9732</v>
      </c>
      <c r="E2240" t="s">
        <v>9622</v>
      </c>
      <c r="F2240" t="s">
        <v>4590</v>
      </c>
      <c r="G2240" s="7">
        <v>100.13516</v>
      </c>
      <c r="H2240" s="7">
        <v>76.801360000000003</v>
      </c>
      <c r="I2240" s="7">
        <v>78.683329999999998</v>
      </c>
      <c r="J2240" s="7">
        <v>90.367960000000011</v>
      </c>
      <c r="K2240" s="7">
        <v>113.22887</v>
      </c>
      <c r="L2240" s="7">
        <v>122.60208</v>
      </c>
      <c r="M2240" s="7">
        <v>124.42518</v>
      </c>
      <c r="N2240" s="7">
        <v>119.65351</v>
      </c>
      <c r="O2240" s="7">
        <v>99.38279</v>
      </c>
      <c r="P2240" s="7">
        <v>122.31497</v>
      </c>
      <c r="Q2240" s="7">
        <v>139.94376</v>
      </c>
      <c r="R2240" s="7">
        <v>166.42167999999998</v>
      </c>
    </row>
    <row r="2241" spans="1:18" hidden="1" x14ac:dyDescent="0.35">
      <c r="A2241" s="34" t="s">
        <v>5907</v>
      </c>
      <c r="B2241" t="s">
        <v>4848</v>
      </c>
      <c r="C2241" t="s">
        <v>5906</v>
      </c>
      <c r="D2241" t="s">
        <v>5907</v>
      </c>
      <c r="E2241" t="s">
        <v>9616</v>
      </c>
      <c r="F2241" t="s">
        <v>4590</v>
      </c>
      <c r="G2241" s="7">
        <v>11.734</v>
      </c>
      <c r="H2241" s="7">
        <v>10.1806</v>
      </c>
      <c r="I2241" s="7">
        <v>11.577999999999999</v>
      </c>
      <c r="J2241" s="7">
        <v>12.416399999999999</v>
      </c>
      <c r="K2241" s="7">
        <v>14.756200000000002</v>
      </c>
      <c r="L2241" s="7">
        <v>17.3443</v>
      </c>
      <c r="M2241" s="7">
        <v>16.989699999999999</v>
      </c>
      <c r="N2241" s="7">
        <v>16.151</v>
      </c>
      <c r="O2241" s="7">
        <v>13.327999999999999</v>
      </c>
      <c r="P2241" s="7">
        <v>12.154500000000001</v>
      </c>
      <c r="Q2241" s="7">
        <v>11.508100000000001</v>
      </c>
      <c r="R2241" s="7">
        <v>11.8246</v>
      </c>
    </row>
    <row r="2242" spans="1:18" hidden="1" x14ac:dyDescent="0.35">
      <c r="A2242" s="34" t="s">
        <v>9734</v>
      </c>
      <c r="B2242" t="s">
        <v>4848</v>
      </c>
      <c r="C2242" t="s">
        <v>1667</v>
      </c>
      <c r="D2242" t="s">
        <v>9734</v>
      </c>
      <c r="E2242" t="s">
        <v>9616</v>
      </c>
      <c r="F2242" t="s">
        <v>4590</v>
      </c>
      <c r="G2242" s="7">
        <v>1681.5328999999999</v>
      </c>
      <c r="H2242" s="7">
        <v>1516.2894100000001</v>
      </c>
      <c r="I2242" s="7">
        <v>1641.4294299999999</v>
      </c>
      <c r="J2242" s="7">
        <v>1420.5699</v>
      </c>
      <c r="K2242" s="7">
        <v>1384.5390500000001</v>
      </c>
      <c r="L2242" s="7">
        <v>1313.0331700000002</v>
      </c>
      <c r="M2242" s="7">
        <v>1323.1955999999998</v>
      </c>
      <c r="N2242" s="7">
        <v>1311.0651400000002</v>
      </c>
      <c r="O2242" s="7">
        <v>1300.76486</v>
      </c>
      <c r="P2242" s="7">
        <v>1471.5464069999998</v>
      </c>
      <c r="Q2242" s="7">
        <v>1454.75668</v>
      </c>
      <c r="R2242" s="7">
        <v>1589.6724599999998</v>
      </c>
    </row>
    <row r="2243" spans="1:18" hidden="1" x14ac:dyDescent="0.35">
      <c r="A2243" s="34" t="s">
        <v>1757</v>
      </c>
      <c r="B2243" t="s">
        <v>4848</v>
      </c>
      <c r="C2243" t="s">
        <v>1756</v>
      </c>
      <c r="D2243" t="s">
        <v>1757</v>
      </c>
      <c r="E2243" t="s">
        <v>9616</v>
      </c>
      <c r="F2243" t="s">
        <v>4590</v>
      </c>
      <c r="G2243" s="7">
        <v>177.64099999999999</v>
      </c>
      <c r="H2243" s="7">
        <v>145.72800000000001</v>
      </c>
      <c r="I2243" s="7">
        <v>139.41200000000001</v>
      </c>
      <c r="J2243" s="7">
        <v>111.271</v>
      </c>
      <c r="K2243" s="7">
        <v>110.152</v>
      </c>
      <c r="L2243" s="7">
        <v>127.208</v>
      </c>
      <c r="M2243" s="7">
        <v>126.66</v>
      </c>
      <c r="N2243" s="7">
        <v>118.858</v>
      </c>
      <c r="O2243" s="7">
        <v>109.363</v>
      </c>
      <c r="P2243" s="7">
        <v>122.477</v>
      </c>
      <c r="Q2243" s="7">
        <v>128.679</v>
      </c>
      <c r="R2243" s="7">
        <v>145.495</v>
      </c>
    </row>
    <row r="2244" spans="1:18" hidden="1" x14ac:dyDescent="0.35">
      <c r="A2244" s="34" t="s">
        <v>3513</v>
      </c>
      <c r="B2244" t="s">
        <v>4848</v>
      </c>
      <c r="C2244" t="s">
        <v>3743</v>
      </c>
      <c r="D2244" t="s">
        <v>3513</v>
      </c>
      <c r="E2244" t="s">
        <v>9616</v>
      </c>
      <c r="F2244" t="s">
        <v>4590</v>
      </c>
      <c r="G2244" s="7">
        <v>101.96257000000001</v>
      </c>
      <c r="H2244" s="7">
        <v>86.400289999999998</v>
      </c>
      <c r="I2244" s="7">
        <v>78.816990000000004</v>
      </c>
      <c r="J2244" s="7">
        <v>64.051850000000002</v>
      </c>
      <c r="K2244" s="7">
        <v>62.4084</v>
      </c>
      <c r="L2244" s="7">
        <v>63.91263</v>
      </c>
      <c r="M2244" s="7">
        <v>66.519559999999998</v>
      </c>
      <c r="N2244" s="7">
        <v>63.552150000000005</v>
      </c>
      <c r="O2244" s="7">
        <v>58.246199999999995</v>
      </c>
      <c r="P2244" s="7">
        <v>79.492050000000006</v>
      </c>
      <c r="Q2244" s="7">
        <v>104.76685000000001</v>
      </c>
      <c r="R2244" s="7">
        <v>122.57541999999999</v>
      </c>
    </row>
    <row r="2245" spans="1:18" hidden="1" x14ac:dyDescent="0.35">
      <c r="A2245" s="34" t="s">
        <v>3767</v>
      </c>
      <c r="B2245" t="s">
        <v>4848</v>
      </c>
      <c r="C2245" t="s">
        <v>1869</v>
      </c>
      <c r="D2245" t="s">
        <v>3767</v>
      </c>
      <c r="E2245" t="s">
        <v>9615</v>
      </c>
      <c r="F2245" t="s">
        <v>4590</v>
      </c>
      <c r="G2245" s="7">
        <v>1536.23937</v>
      </c>
      <c r="H2245" s="7">
        <v>1334.30096</v>
      </c>
      <c r="I2245" s="7">
        <v>1485.8657499999999</v>
      </c>
      <c r="J2245" s="7">
        <v>1357.7353000000001</v>
      </c>
      <c r="K2245" s="7">
        <v>1368.21795</v>
      </c>
      <c r="L2245" s="7">
        <v>1388.26503</v>
      </c>
      <c r="M2245" s="7">
        <v>1462.28809</v>
      </c>
      <c r="N2245" s="7">
        <v>1467.74125</v>
      </c>
      <c r="O2245" s="7">
        <v>1397.8224509999998</v>
      </c>
      <c r="P2245" s="7">
        <v>1502.2999399999999</v>
      </c>
      <c r="Q2245" s="7">
        <v>1455.30035</v>
      </c>
      <c r="R2245" s="7">
        <v>504.9975</v>
      </c>
    </row>
    <row r="2246" spans="1:18" hidden="1" x14ac:dyDescent="0.35">
      <c r="A2246" s="34" t="s">
        <v>9662</v>
      </c>
      <c r="B2246" t="s">
        <v>4848</v>
      </c>
      <c r="C2246" t="s">
        <v>133</v>
      </c>
      <c r="D2246" t="s">
        <v>9662</v>
      </c>
      <c r="E2246" t="s">
        <v>9616</v>
      </c>
      <c r="F2246" t="s">
        <v>4590</v>
      </c>
      <c r="G2246" s="7">
        <v>173.99299999999999</v>
      </c>
      <c r="H2246" s="7">
        <v>155.79900000000001</v>
      </c>
      <c r="I2246" s="7">
        <v>171.12100000000001</v>
      </c>
      <c r="J2246" s="7">
        <v>161.39400000000001</v>
      </c>
      <c r="K2246" s="7">
        <v>159.09399999999999</v>
      </c>
      <c r="L2246" s="7">
        <v>143.58799999999999</v>
      </c>
      <c r="M2246" s="7">
        <v>150.75899999999999</v>
      </c>
      <c r="N2246" s="7">
        <v>151.88200000000001</v>
      </c>
      <c r="O2246" s="7">
        <v>149.255</v>
      </c>
      <c r="P2246" s="7">
        <v>165.018</v>
      </c>
      <c r="Q2246" s="7">
        <v>162.82300000000001</v>
      </c>
      <c r="R2246" s="7">
        <v>345.49289999999996</v>
      </c>
    </row>
    <row r="2247" spans="1:18" hidden="1" x14ac:dyDescent="0.35">
      <c r="A2247" s="34" t="s">
        <v>100</v>
      </c>
      <c r="B2247" t="s">
        <v>4848</v>
      </c>
      <c r="C2247" t="s">
        <v>101</v>
      </c>
      <c r="D2247" t="s">
        <v>100</v>
      </c>
      <c r="E2247" t="s">
        <v>9622</v>
      </c>
      <c r="F2247" t="s">
        <v>4590</v>
      </c>
      <c r="G2247" s="7">
        <v>631.95162000000005</v>
      </c>
      <c r="H2247" s="7">
        <v>555.30881999999997</v>
      </c>
      <c r="I2247" s="7">
        <v>588.36318000000006</v>
      </c>
      <c r="J2247" s="7">
        <v>509.93025000000006</v>
      </c>
      <c r="K2247" s="7">
        <v>505.98073999999997</v>
      </c>
      <c r="L2247" s="7">
        <v>492.23227000000003</v>
      </c>
      <c r="M2247" s="7">
        <v>509.19382000000002</v>
      </c>
      <c r="N2247" s="7">
        <v>512.51053000000002</v>
      </c>
      <c r="O2247" s="7">
        <v>475.64488</v>
      </c>
      <c r="P2247" s="7">
        <v>507.758959</v>
      </c>
      <c r="Q2247" s="7">
        <v>526.00697000000002</v>
      </c>
      <c r="R2247" s="7">
        <v>587.50459999999998</v>
      </c>
    </row>
    <row r="2248" spans="1:18" hidden="1" x14ac:dyDescent="0.35">
      <c r="A2248" s="34" t="s">
        <v>9665</v>
      </c>
      <c r="B2248" t="s">
        <v>4848</v>
      </c>
      <c r="C2248" t="s">
        <v>2341</v>
      </c>
      <c r="D2248" t="s">
        <v>9665</v>
      </c>
      <c r="E2248" t="s">
        <v>9620</v>
      </c>
      <c r="F2248" t="s">
        <v>4590</v>
      </c>
      <c r="G2248" s="7">
        <v>91.546199999999999</v>
      </c>
      <c r="H2248" s="7">
        <v>82.471299999999999</v>
      </c>
      <c r="I2248" s="7">
        <v>84.961399999999998</v>
      </c>
      <c r="J2248" s="7">
        <v>75.387</v>
      </c>
      <c r="K2248" s="7">
        <v>83.031600000000012</v>
      </c>
      <c r="L2248" s="7"/>
      <c r="M2248" s="7">
        <v>86.399500000000003</v>
      </c>
      <c r="N2248" s="7">
        <v>78.152500000000003</v>
      </c>
      <c r="O2248" s="7">
        <v>74.627399999999994</v>
      </c>
      <c r="P2248" s="7">
        <v>79.241399999999999</v>
      </c>
      <c r="Q2248" s="7"/>
      <c r="R2248" s="7"/>
    </row>
    <row r="2249" spans="1:18" hidden="1" x14ac:dyDescent="0.35">
      <c r="A2249" s="34" t="s">
        <v>9665</v>
      </c>
      <c r="B2249" t="s">
        <v>4848</v>
      </c>
      <c r="C2249" t="s">
        <v>2341</v>
      </c>
      <c r="D2249" t="s">
        <v>9665</v>
      </c>
      <c r="E2249" t="s">
        <v>4126</v>
      </c>
      <c r="F2249" t="s">
        <v>4590</v>
      </c>
      <c r="G2249" s="7"/>
      <c r="H2249" s="7"/>
      <c r="I2249" s="7"/>
      <c r="J2249" s="7"/>
      <c r="K2249" s="7"/>
      <c r="L2249" s="7">
        <v>86.412199999999999</v>
      </c>
      <c r="M2249" s="7"/>
      <c r="N2249" s="7"/>
      <c r="O2249" s="7"/>
      <c r="P2249" s="7"/>
      <c r="Q2249" s="7">
        <v>79.531300000000002</v>
      </c>
      <c r="R2249" s="7">
        <v>0</v>
      </c>
    </row>
    <row r="2250" spans="1:18" hidden="1" x14ac:dyDescent="0.35">
      <c r="A2250" s="34" t="s">
        <v>2354</v>
      </c>
      <c r="B2250" t="s">
        <v>4848</v>
      </c>
      <c r="C2250" t="s">
        <v>2353</v>
      </c>
      <c r="D2250" t="s">
        <v>2354</v>
      </c>
      <c r="E2250" t="s">
        <v>9615</v>
      </c>
      <c r="F2250" t="s">
        <v>4590</v>
      </c>
      <c r="G2250" s="7"/>
      <c r="H2250" s="7"/>
      <c r="I2250" s="7"/>
      <c r="J2250" s="7"/>
      <c r="K2250" s="7"/>
      <c r="L2250" s="7"/>
      <c r="M2250" s="7">
        <v>132.14716000000001</v>
      </c>
      <c r="N2250" s="7">
        <v>122.69456</v>
      </c>
      <c r="O2250" s="7">
        <v>92.192139999999995</v>
      </c>
      <c r="P2250" s="7">
        <v>76.507390000000001</v>
      </c>
      <c r="Q2250" s="7">
        <v>75.382589999999993</v>
      </c>
      <c r="R2250" s="7">
        <v>76.568020000000004</v>
      </c>
    </row>
    <row r="2251" spans="1:18" hidden="1" x14ac:dyDescent="0.35">
      <c r="A2251" s="34" t="s">
        <v>2354</v>
      </c>
      <c r="B2251" t="s">
        <v>4848</v>
      </c>
      <c r="C2251" t="s">
        <v>2353</v>
      </c>
      <c r="D2251" t="s">
        <v>2354</v>
      </c>
      <c r="E2251" t="s">
        <v>9616</v>
      </c>
      <c r="F2251" t="s">
        <v>4590</v>
      </c>
      <c r="G2251" s="7">
        <v>87.58699</v>
      </c>
      <c r="H2251" s="7">
        <v>50.463419999999999</v>
      </c>
      <c r="I2251" s="7">
        <v>76.93535</v>
      </c>
      <c r="J2251" s="7">
        <v>74.999991999999992</v>
      </c>
      <c r="K2251" s="7">
        <v>107.53224</v>
      </c>
      <c r="L2251" s="7">
        <v>137.61098000000001</v>
      </c>
      <c r="M2251" s="7"/>
      <c r="N2251" s="7"/>
      <c r="O2251" s="7"/>
      <c r="P2251" s="7"/>
      <c r="Q2251" s="7"/>
      <c r="R2251" s="7"/>
    </row>
    <row r="2252" spans="1:18" hidden="1" x14ac:dyDescent="0.35">
      <c r="A2252" s="34" t="s">
        <v>9666</v>
      </c>
      <c r="B2252" t="s">
        <v>4848</v>
      </c>
      <c r="C2252" t="s">
        <v>2404</v>
      </c>
      <c r="D2252" t="s">
        <v>9666</v>
      </c>
      <c r="E2252" t="s">
        <v>9616</v>
      </c>
      <c r="F2252" t="s">
        <v>4590</v>
      </c>
      <c r="G2252" s="7">
        <v>143.321</v>
      </c>
      <c r="H2252" s="7">
        <v>130.774</v>
      </c>
      <c r="I2252" s="7">
        <v>145.69200000000001</v>
      </c>
      <c r="J2252" s="7">
        <v>132.77600000000001</v>
      </c>
      <c r="K2252" s="7">
        <v>132.51499999999999</v>
      </c>
      <c r="L2252" s="7">
        <v>120.249</v>
      </c>
      <c r="M2252" s="7">
        <v>134.619</v>
      </c>
      <c r="N2252" s="7">
        <v>132.595</v>
      </c>
      <c r="O2252" s="7">
        <v>127.94499999999999</v>
      </c>
      <c r="P2252" s="7">
        <v>146.42500000000001</v>
      </c>
      <c r="Q2252" s="7">
        <v>141.66399999999999</v>
      </c>
      <c r="R2252" s="7">
        <v>143.239</v>
      </c>
    </row>
    <row r="2253" spans="1:18" hidden="1" x14ac:dyDescent="0.35">
      <c r="A2253" s="34" t="s">
        <v>10237</v>
      </c>
      <c r="B2253" t="s">
        <v>4848</v>
      </c>
      <c r="C2253" t="s">
        <v>2578</v>
      </c>
      <c r="D2253" t="s">
        <v>10237</v>
      </c>
      <c r="E2253" t="s">
        <v>9616</v>
      </c>
      <c r="F2253" t="s">
        <v>4590</v>
      </c>
      <c r="G2253" s="7">
        <v>417.79719999999998</v>
      </c>
      <c r="H2253" s="7">
        <v>356.90010000000001</v>
      </c>
      <c r="I2253" s="7">
        <v>373.98689999999999</v>
      </c>
      <c r="J2253" s="7">
        <v>385.33569999999997</v>
      </c>
      <c r="K2253" s="7">
        <v>355.77080000000001</v>
      </c>
      <c r="L2253" s="7">
        <v>377.94579999999996</v>
      </c>
      <c r="M2253" s="7">
        <v>387.79110000000003</v>
      </c>
      <c r="N2253" s="7">
        <v>356.23310000000004</v>
      </c>
      <c r="O2253" s="7">
        <v>355.89880000000005</v>
      </c>
      <c r="P2253" s="7">
        <v>389.30580000000003</v>
      </c>
      <c r="Q2253" s="7">
        <v>311.12620000000004</v>
      </c>
      <c r="R2253" s="7">
        <v>365.99270000000001</v>
      </c>
    </row>
    <row r="2254" spans="1:18" hidden="1" x14ac:dyDescent="0.35">
      <c r="A2254" s="34" t="s">
        <v>2612</v>
      </c>
      <c r="B2254" t="s">
        <v>4848</v>
      </c>
      <c r="C2254" t="s">
        <v>2611</v>
      </c>
      <c r="D2254" t="s">
        <v>2612</v>
      </c>
      <c r="E2254" t="s">
        <v>9621</v>
      </c>
      <c r="F2254" t="s">
        <v>4590</v>
      </c>
      <c r="G2254" s="7">
        <v>87.000384000000011</v>
      </c>
      <c r="H2254" s="7">
        <v>77.127420000000001</v>
      </c>
      <c r="I2254" s="7">
        <v>76.978909999999999</v>
      </c>
      <c r="J2254" s="7"/>
      <c r="K2254" s="7"/>
      <c r="L2254" s="7"/>
      <c r="M2254" s="7"/>
      <c r="N2254" s="7"/>
      <c r="O2254" s="7"/>
      <c r="P2254" s="7"/>
      <c r="Q2254" s="7"/>
      <c r="R2254" s="7"/>
    </row>
    <row r="2255" spans="1:18" hidden="1" x14ac:dyDescent="0.35">
      <c r="A2255" s="34" t="s">
        <v>2612</v>
      </c>
      <c r="B2255" t="s">
        <v>4848</v>
      </c>
      <c r="C2255" t="s">
        <v>2611</v>
      </c>
      <c r="D2255" t="s">
        <v>2612</v>
      </c>
      <c r="E2255" t="s">
        <v>9615</v>
      </c>
      <c r="F2255" t="s">
        <v>4590</v>
      </c>
      <c r="G2255" s="7"/>
      <c r="H2255" s="7"/>
      <c r="I2255" s="7"/>
      <c r="J2255" s="7">
        <v>48.392019999999995</v>
      </c>
      <c r="K2255" s="7">
        <v>49.232680000000002</v>
      </c>
      <c r="L2255" s="7">
        <v>46.971530000000001</v>
      </c>
      <c r="M2255" s="7">
        <v>45.580309999999997</v>
      </c>
      <c r="N2255" s="7">
        <v>44.83296</v>
      </c>
      <c r="O2255" s="7">
        <v>43.263570000000001</v>
      </c>
      <c r="P2255" s="7">
        <v>47.409959999999998</v>
      </c>
      <c r="Q2255" s="7">
        <v>43.924709999999997</v>
      </c>
      <c r="R2255" s="7">
        <v>43.46217</v>
      </c>
    </row>
    <row r="2256" spans="1:18" hidden="1" x14ac:dyDescent="0.35">
      <c r="A2256" s="34" t="s">
        <v>9736</v>
      </c>
      <c r="B2256" t="s">
        <v>4848</v>
      </c>
      <c r="C2256" t="s">
        <v>2617</v>
      </c>
      <c r="D2256" t="s">
        <v>9736</v>
      </c>
      <c r="E2256" t="s">
        <v>9616</v>
      </c>
      <c r="F2256" t="s">
        <v>4590</v>
      </c>
      <c r="G2256" s="7">
        <v>74.901800000000009</v>
      </c>
      <c r="H2256" s="7">
        <v>69.663799999999995</v>
      </c>
      <c r="I2256" s="7">
        <v>122.02290000000001</v>
      </c>
      <c r="J2256" s="7">
        <v>53.108800000000002</v>
      </c>
      <c r="K2256" s="7">
        <v>57.071300000000001</v>
      </c>
      <c r="L2256" s="7">
        <v>62.8386</v>
      </c>
      <c r="M2256" s="7">
        <v>56.693300000000001</v>
      </c>
      <c r="N2256" s="7">
        <v>63.816699999999997</v>
      </c>
      <c r="O2256" s="7">
        <v>51.5336</v>
      </c>
      <c r="P2256" s="7">
        <v>61.1447</v>
      </c>
      <c r="Q2256" s="7">
        <v>55.455300000000001</v>
      </c>
      <c r="R2256" s="7">
        <v>0</v>
      </c>
    </row>
    <row r="2257" spans="1:18" hidden="1" x14ac:dyDescent="0.35">
      <c r="A2257" s="34" t="s">
        <v>9736</v>
      </c>
      <c r="B2257" t="s">
        <v>4848</v>
      </c>
      <c r="C2257" t="s">
        <v>2617</v>
      </c>
      <c r="D2257" t="s">
        <v>9736</v>
      </c>
      <c r="E2257" t="s">
        <v>9626</v>
      </c>
      <c r="F2257" t="s">
        <v>4590</v>
      </c>
      <c r="G2257" s="7"/>
      <c r="H2257" s="7"/>
      <c r="I2257" s="7"/>
      <c r="J2257" s="7">
        <v>61.423900000000003</v>
      </c>
      <c r="K2257" s="7">
        <v>74.752899999999997</v>
      </c>
      <c r="L2257" s="7">
        <v>86.846500000000006</v>
      </c>
      <c r="M2257" s="7">
        <v>65.619600000000005</v>
      </c>
      <c r="N2257" s="7">
        <v>82.725800000000007</v>
      </c>
      <c r="O2257" s="7">
        <v>68.87060000000001</v>
      </c>
      <c r="P2257" s="7">
        <v>66.1267</v>
      </c>
      <c r="Q2257" s="7">
        <v>72</v>
      </c>
      <c r="R2257" s="7">
        <v>0</v>
      </c>
    </row>
    <row r="2258" spans="1:18" hidden="1" x14ac:dyDescent="0.35">
      <c r="A2258" s="34" t="s">
        <v>2894</v>
      </c>
      <c r="B2258" t="s">
        <v>4848</v>
      </c>
      <c r="C2258" t="s">
        <v>2893</v>
      </c>
      <c r="D2258" t="s">
        <v>2894</v>
      </c>
      <c r="E2258" t="s">
        <v>4126</v>
      </c>
      <c r="F2258" t="s">
        <v>4590</v>
      </c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>
        <v>65.281000000000006</v>
      </c>
      <c r="R2258" s="7">
        <v>72.279399999999995</v>
      </c>
    </row>
    <row r="2259" spans="1:18" hidden="1" x14ac:dyDescent="0.35">
      <c r="A2259" s="34" t="s">
        <v>206</v>
      </c>
      <c r="B2259" t="s">
        <v>4848</v>
      </c>
      <c r="C2259" t="s">
        <v>3040</v>
      </c>
      <c r="D2259" t="s">
        <v>206</v>
      </c>
      <c r="E2259" t="s">
        <v>9616</v>
      </c>
      <c r="F2259" t="s">
        <v>4590</v>
      </c>
      <c r="G2259" s="7">
        <v>267.25396000000001</v>
      </c>
      <c r="H2259" s="7">
        <v>242.00704000000002</v>
      </c>
      <c r="I2259" s="7">
        <v>253.98899</v>
      </c>
      <c r="J2259" s="7">
        <v>207.07932</v>
      </c>
      <c r="K2259" s="7">
        <v>211.75378000000001</v>
      </c>
      <c r="L2259" s="7">
        <v>276.10430000000002</v>
      </c>
      <c r="M2259" s="7">
        <v>300.45216000000005</v>
      </c>
      <c r="N2259" s="7">
        <v>256.84570100000002</v>
      </c>
      <c r="O2259" s="7">
        <v>223.87970799999999</v>
      </c>
      <c r="P2259" s="7">
        <v>230.761189</v>
      </c>
      <c r="Q2259" s="7">
        <v>225.47011300000003</v>
      </c>
      <c r="R2259" s="7">
        <v>424.09734900000001</v>
      </c>
    </row>
    <row r="2260" spans="1:18" hidden="1" x14ac:dyDescent="0.35">
      <c r="A2260" s="34" t="s">
        <v>6490</v>
      </c>
      <c r="B2260" t="s">
        <v>4848</v>
      </c>
      <c r="C2260" t="s">
        <v>125</v>
      </c>
      <c r="D2260" t="s">
        <v>6490</v>
      </c>
      <c r="E2260" t="s">
        <v>9615</v>
      </c>
      <c r="F2260" t="s">
        <v>4590</v>
      </c>
      <c r="G2260" s="7"/>
      <c r="H2260" s="7"/>
      <c r="I2260" s="7"/>
      <c r="J2260" s="7">
        <v>71.093000000000004</v>
      </c>
      <c r="K2260" s="7">
        <v>67.064999999999998</v>
      </c>
      <c r="L2260" s="7">
        <v>52.651000000000003</v>
      </c>
      <c r="M2260" s="7">
        <v>55.856000000000002</v>
      </c>
      <c r="N2260" s="7">
        <v>67.742999999999995</v>
      </c>
      <c r="O2260" s="7">
        <v>73.317999999999998</v>
      </c>
      <c r="P2260" s="7">
        <v>84.376000000000005</v>
      </c>
      <c r="Q2260" s="7">
        <v>82.512</v>
      </c>
      <c r="R2260" s="7">
        <v>92.79</v>
      </c>
    </row>
    <row r="2261" spans="1:18" hidden="1" x14ac:dyDescent="0.35">
      <c r="A2261" s="34" t="s">
        <v>6490</v>
      </c>
      <c r="B2261" t="s">
        <v>4848</v>
      </c>
      <c r="C2261" t="s">
        <v>125</v>
      </c>
      <c r="D2261" t="s">
        <v>6490</v>
      </c>
      <c r="E2261" t="s">
        <v>9618</v>
      </c>
      <c r="F2261" t="s">
        <v>4590</v>
      </c>
      <c r="G2261" s="7">
        <v>81.134</v>
      </c>
      <c r="H2261" s="7">
        <v>80.203000000000003</v>
      </c>
      <c r="I2261" s="7">
        <v>84.741</v>
      </c>
      <c r="J2261" s="7"/>
      <c r="K2261" s="7"/>
      <c r="L2261" s="7"/>
      <c r="M2261" s="7"/>
      <c r="N2261" s="7"/>
      <c r="O2261" s="7"/>
      <c r="P2261" s="7"/>
      <c r="Q2261" s="7"/>
      <c r="R2261" s="7"/>
    </row>
    <row r="2262" spans="1:18" hidden="1" x14ac:dyDescent="0.35">
      <c r="A2262" s="34" t="s">
        <v>117</v>
      </c>
      <c r="B2262" t="s">
        <v>4848</v>
      </c>
      <c r="C2262" t="s">
        <v>118</v>
      </c>
      <c r="D2262" t="s">
        <v>117</v>
      </c>
      <c r="E2262" t="s">
        <v>9675</v>
      </c>
      <c r="F2262" t="s">
        <v>4590</v>
      </c>
      <c r="G2262" s="7">
        <v>78.098699999999994</v>
      </c>
      <c r="H2262" s="7">
        <v>68.590699999999998</v>
      </c>
      <c r="I2262" s="7">
        <v>72.295900000000003</v>
      </c>
      <c r="J2262" s="7">
        <v>65.93180000000001</v>
      </c>
      <c r="K2262" s="7">
        <v>66.091700000000003</v>
      </c>
      <c r="L2262" s="7">
        <v>66.658000000000001</v>
      </c>
      <c r="M2262" s="7"/>
      <c r="N2262" s="7"/>
      <c r="O2262" s="7"/>
      <c r="P2262" s="7"/>
      <c r="Q2262" s="7"/>
      <c r="R2262" s="7"/>
    </row>
    <row r="2263" spans="1:18" hidden="1" x14ac:dyDescent="0.35">
      <c r="A2263" s="34" t="s">
        <v>117</v>
      </c>
      <c r="B2263" t="s">
        <v>4848</v>
      </c>
      <c r="C2263" t="s">
        <v>118</v>
      </c>
      <c r="D2263" t="s">
        <v>117</v>
      </c>
      <c r="E2263" t="s">
        <v>9615</v>
      </c>
      <c r="F2263" t="s">
        <v>4590</v>
      </c>
      <c r="G2263" s="7"/>
      <c r="H2263" s="7"/>
      <c r="I2263" s="7"/>
      <c r="J2263" s="7"/>
      <c r="K2263" s="7"/>
      <c r="L2263" s="7"/>
      <c r="M2263" s="7">
        <v>71.600100999999995</v>
      </c>
      <c r="N2263" s="7">
        <v>69.748599999999996</v>
      </c>
      <c r="O2263" s="7">
        <v>67.452699999999993</v>
      </c>
      <c r="P2263" s="7">
        <v>68.669699999999992</v>
      </c>
      <c r="Q2263" s="7">
        <v>65.7958</v>
      </c>
      <c r="R2263" s="7">
        <v>72.188000000000002</v>
      </c>
    </row>
    <row r="2264" spans="1:18" hidden="1" x14ac:dyDescent="0.35">
      <c r="A2264" s="34" t="s">
        <v>9739</v>
      </c>
      <c r="B2264" t="s">
        <v>4848</v>
      </c>
      <c r="C2264" t="s">
        <v>3271</v>
      </c>
      <c r="D2264" t="s">
        <v>9739</v>
      </c>
      <c r="E2264" t="s">
        <v>9616</v>
      </c>
      <c r="F2264" t="s">
        <v>4590</v>
      </c>
      <c r="G2264" s="7">
        <v>553.26086999999995</v>
      </c>
      <c r="H2264" s="7">
        <v>483.49650000000003</v>
      </c>
      <c r="I2264" s="7">
        <v>555.12931999999989</v>
      </c>
      <c r="J2264" s="7">
        <v>473.89259999999996</v>
      </c>
      <c r="K2264" s="7">
        <v>528.44150000000002</v>
      </c>
      <c r="L2264" s="7">
        <v>550.17426</v>
      </c>
      <c r="M2264" s="7">
        <v>539.23685</v>
      </c>
      <c r="N2264" s="7">
        <v>571.29068000000007</v>
      </c>
      <c r="O2264" s="7">
        <v>569.61159400000008</v>
      </c>
      <c r="P2264" s="7">
        <v>602.85958999999991</v>
      </c>
      <c r="Q2264" s="7">
        <v>637.54958999999997</v>
      </c>
      <c r="R2264" s="7">
        <v>1044.4023500000001</v>
      </c>
    </row>
    <row r="2265" spans="1:18" hidden="1" x14ac:dyDescent="0.35">
      <c r="A2265" s="34" t="s">
        <v>8400</v>
      </c>
      <c r="B2265" t="s">
        <v>4849</v>
      </c>
      <c r="C2265" t="s">
        <v>4850</v>
      </c>
      <c r="D2265" t="s">
        <v>8400</v>
      </c>
      <c r="E2265" t="s">
        <v>9611</v>
      </c>
      <c r="F2265" t="s">
        <v>4588</v>
      </c>
      <c r="G2265" s="7">
        <v>30868.352113494358</v>
      </c>
      <c r="H2265" s="7">
        <v>23678.863810190025</v>
      </c>
      <c r="I2265" s="7">
        <v>27782.917712291601</v>
      </c>
      <c r="J2265" s="7">
        <v>26340.006682087722</v>
      </c>
      <c r="K2265" s="7">
        <v>23934.272734000002</v>
      </c>
      <c r="L2265" s="7">
        <v>22738.858727000003</v>
      </c>
      <c r="M2265" s="7">
        <v>25582.107953999999</v>
      </c>
      <c r="N2265" s="7">
        <v>25219.593133999999</v>
      </c>
      <c r="O2265" s="7">
        <v>25160.112005999999</v>
      </c>
      <c r="P2265" s="7">
        <v>26487.220370000003</v>
      </c>
      <c r="Q2265" s="7">
        <v>26179.722207999999</v>
      </c>
      <c r="R2265" s="7">
        <v>28054.492340999997</v>
      </c>
    </row>
    <row r="2266" spans="1:18" hidden="1" x14ac:dyDescent="0.35">
      <c r="A2266" s="34" t="s">
        <v>10119</v>
      </c>
      <c r="B2266" t="s">
        <v>4851</v>
      </c>
      <c r="C2266" t="s">
        <v>2705</v>
      </c>
      <c r="D2266" t="s">
        <v>10119</v>
      </c>
      <c r="E2266" t="s">
        <v>9742</v>
      </c>
      <c r="F2266" t="s">
        <v>4588</v>
      </c>
      <c r="G2266" s="7">
        <v>2792.2805559494423</v>
      </c>
      <c r="H2266" s="7">
        <v>2999.5734550602861</v>
      </c>
      <c r="I2266" s="7">
        <v>3372.4860319999998</v>
      </c>
      <c r="J2266" s="7">
        <v>2833.3711179999996</v>
      </c>
      <c r="K2266" s="7">
        <v>3475.5395929999995</v>
      </c>
      <c r="L2266" s="7">
        <v>3376.426481</v>
      </c>
      <c r="M2266" s="7">
        <v>390.66810699999996</v>
      </c>
      <c r="N2266" s="7">
        <v>2852.483565</v>
      </c>
      <c r="O2266" s="7">
        <v>623.14386000000002</v>
      </c>
      <c r="P2266" s="7">
        <v>491.10840100000001</v>
      </c>
      <c r="Q2266" s="7">
        <v>3755.4639520000001</v>
      </c>
      <c r="R2266" s="7">
        <v>3211.2292349999998</v>
      </c>
    </row>
    <row r="2267" spans="1:18" hidden="1" x14ac:dyDescent="0.35">
      <c r="A2267" s="34" t="s">
        <v>10119</v>
      </c>
      <c r="B2267" t="s">
        <v>4852</v>
      </c>
      <c r="C2267" t="s">
        <v>2705</v>
      </c>
      <c r="D2267" t="s">
        <v>10119</v>
      </c>
      <c r="E2267" t="s">
        <v>9742</v>
      </c>
      <c r="F2267" t="s">
        <v>4588</v>
      </c>
      <c r="G2267" s="7">
        <v>5063.1401799999994</v>
      </c>
      <c r="H2267" s="7">
        <v>4733.0179170000001</v>
      </c>
      <c r="I2267" s="7">
        <v>6045.2893669999994</v>
      </c>
      <c r="J2267" s="7">
        <v>6037.8315770000008</v>
      </c>
      <c r="K2267" s="7">
        <v>6126.0745079999997</v>
      </c>
      <c r="L2267" s="7">
        <v>5853.3512570000003</v>
      </c>
      <c r="M2267" s="7">
        <v>5835.2246030000006</v>
      </c>
      <c r="N2267" s="7">
        <v>6209.7299000000003</v>
      </c>
      <c r="O2267" s="7">
        <v>6325.5855989999991</v>
      </c>
      <c r="P2267" s="7">
        <v>6339.2132689999999</v>
      </c>
      <c r="Q2267" s="7">
        <v>6061.8854060000003</v>
      </c>
      <c r="R2267" s="7">
        <v>6244.730826</v>
      </c>
    </row>
    <row r="2268" spans="1:18" hidden="1" x14ac:dyDescent="0.35">
      <c r="A2268" s="34" t="s">
        <v>10050</v>
      </c>
      <c r="B2268" t="s">
        <v>4853</v>
      </c>
      <c r="C2268" t="s">
        <v>4722</v>
      </c>
      <c r="D2268" t="s">
        <v>10050</v>
      </c>
      <c r="E2268" t="s">
        <v>9622</v>
      </c>
      <c r="F2268" t="s">
        <v>4588</v>
      </c>
      <c r="G2268" s="7">
        <v>21950.47366778797</v>
      </c>
      <c r="H2268" s="7">
        <v>39522.656265975129</v>
      </c>
      <c r="I2268" s="7">
        <v>49468.08175582414</v>
      </c>
      <c r="J2268" s="7">
        <v>55627.326320802284</v>
      </c>
      <c r="K2268" s="7">
        <v>59239.817632999999</v>
      </c>
      <c r="L2268" s="7">
        <v>56232.440402000007</v>
      </c>
      <c r="M2268" s="7">
        <v>57151.114087000009</v>
      </c>
      <c r="N2268" s="7">
        <v>45914.381538000001</v>
      </c>
      <c r="O2268" s="7">
        <v>19837.042047000003</v>
      </c>
      <c r="P2268" s="7">
        <v>103395.43979</v>
      </c>
      <c r="Q2268" s="7">
        <v>117425.29551199998</v>
      </c>
      <c r="R2268" s="7">
        <v>130209.82034000001</v>
      </c>
    </row>
    <row r="2269" spans="1:18" hidden="1" x14ac:dyDescent="0.35">
      <c r="A2269" s="34" t="s">
        <v>10050</v>
      </c>
      <c r="B2269" t="s">
        <v>4853</v>
      </c>
      <c r="C2269" t="s">
        <v>4722</v>
      </c>
      <c r="D2269" t="s">
        <v>10050</v>
      </c>
      <c r="E2269" t="s">
        <v>7015</v>
      </c>
      <c r="F2269" t="s">
        <v>4588</v>
      </c>
      <c r="G2269" s="7"/>
      <c r="H2269" s="7"/>
      <c r="I2269" s="7"/>
      <c r="J2269" s="7"/>
      <c r="K2269" s="7"/>
      <c r="L2269" s="7"/>
      <c r="M2269" s="7"/>
      <c r="N2269" s="7">
        <v>32.916188999999996</v>
      </c>
      <c r="O2269" s="7">
        <v>0</v>
      </c>
      <c r="P2269" s="7">
        <v>0</v>
      </c>
      <c r="Q2269" s="7">
        <v>0</v>
      </c>
      <c r="R2269" s="7">
        <v>0</v>
      </c>
    </row>
    <row r="2270" spans="1:18" hidden="1" x14ac:dyDescent="0.35">
      <c r="A2270" s="34" t="s">
        <v>10050</v>
      </c>
      <c r="B2270" t="s">
        <v>4853</v>
      </c>
      <c r="C2270" t="s">
        <v>4722</v>
      </c>
      <c r="D2270" t="s">
        <v>10050</v>
      </c>
      <c r="E2270" t="s">
        <v>9742</v>
      </c>
      <c r="F2270" t="s">
        <v>4588</v>
      </c>
      <c r="G2270" s="7">
        <v>43222.6792426186</v>
      </c>
      <c r="H2270" s="7">
        <v>61541.152360205066</v>
      </c>
      <c r="I2270" s="7">
        <v>69655.146972960414</v>
      </c>
      <c r="J2270" s="7">
        <v>56646.713502443352</v>
      </c>
      <c r="K2270" s="7">
        <v>70436.995978999999</v>
      </c>
      <c r="L2270" s="7">
        <v>65248.694513999995</v>
      </c>
      <c r="M2270" s="7">
        <v>64946.053916000004</v>
      </c>
      <c r="N2270" s="7">
        <v>61965.840413000005</v>
      </c>
      <c r="O2270" s="7">
        <v>31093.289304000002</v>
      </c>
      <c r="P2270" s="7">
        <v>0</v>
      </c>
      <c r="Q2270" s="7">
        <v>0</v>
      </c>
      <c r="R2270" s="7">
        <v>0</v>
      </c>
    </row>
    <row r="2271" spans="1:18" hidden="1" x14ac:dyDescent="0.35">
      <c r="A2271" s="34" t="s">
        <v>10024</v>
      </c>
      <c r="B2271" t="s">
        <v>4854</v>
      </c>
      <c r="C2271" t="s">
        <v>4713</v>
      </c>
      <c r="D2271" t="s">
        <v>10024</v>
      </c>
      <c r="E2271" t="s">
        <v>10013</v>
      </c>
      <c r="F2271" t="s">
        <v>4588</v>
      </c>
      <c r="G2271" s="7">
        <v>5682.3773410738113</v>
      </c>
      <c r="H2271" s="7">
        <v>20083.118701779822</v>
      </c>
      <c r="I2271" s="7">
        <v>12896.457309545969</v>
      </c>
      <c r="J2271" s="7">
        <v>1704.9044418267686</v>
      </c>
      <c r="K2271" s="7">
        <v>1937.290767</v>
      </c>
      <c r="L2271" s="7">
        <v>3024.7798469999998</v>
      </c>
      <c r="M2271" s="7">
        <v>3919.6129219999993</v>
      </c>
      <c r="N2271" s="7">
        <v>4650.4867379999996</v>
      </c>
      <c r="O2271" s="7">
        <v>0</v>
      </c>
      <c r="P2271" s="7"/>
      <c r="Q2271" s="7"/>
      <c r="R2271" s="7"/>
    </row>
    <row r="2272" spans="1:18" hidden="1" x14ac:dyDescent="0.35">
      <c r="A2272" s="34" t="s">
        <v>262</v>
      </c>
      <c r="B2272" t="s">
        <v>4855</v>
      </c>
      <c r="C2272" t="s">
        <v>261</v>
      </c>
      <c r="D2272" t="s">
        <v>262</v>
      </c>
      <c r="E2272" t="s">
        <v>9653</v>
      </c>
      <c r="F2272" t="s">
        <v>4616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/>
      <c r="N2272" s="7"/>
      <c r="O2272" s="7"/>
      <c r="P2272" s="7"/>
      <c r="Q2272" s="7"/>
      <c r="R2272" s="7"/>
    </row>
    <row r="2273" spans="1:18" hidden="1" x14ac:dyDescent="0.35">
      <c r="A2273" s="34" t="s">
        <v>521</v>
      </c>
      <c r="B2273" t="s">
        <v>4855</v>
      </c>
      <c r="C2273" t="s">
        <v>520</v>
      </c>
      <c r="D2273" t="s">
        <v>521</v>
      </c>
      <c r="E2273" t="s">
        <v>9681</v>
      </c>
      <c r="F2273" t="s">
        <v>4616</v>
      </c>
      <c r="G2273" s="7">
        <v>70.516249999999999</v>
      </c>
      <c r="H2273" s="7">
        <v>56.586599999999997</v>
      </c>
      <c r="I2273" s="7">
        <v>50.830849999999998</v>
      </c>
      <c r="J2273" s="7">
        <v>43.702750000000002</v>
      </c>
      <c r="K2273" s="7">
        <v>46.122300000000003</v>
      </c>
      <c r="L2273" s="7">
        <v>47.601399999999998</v>
      </c>
      <c r="M2273" s="7">
        <v>50.446199999999997</v>
      </c>
      <c r="N2273" s="7">
        <v>45.764949999999999</v>
      </c>
      <c r="O2273" s="7">
        <v>41.598199999999999</v>
      </c>
      <c r="P2273" s="7">
        <v>45.046750000000003</v>
      </c>
      <c r="Q2273" s="7">
        <v>44.951900000000002</v>
      </c>
      <c r="R2273" s="7">
        <v>58.097900000000003</v>
      </c>
    </row>
    <row r="2274" spans="1:18" hidden="1" x14ac:dyDescent="0.35">
      <c r="A2274" s="34" t="s">
        <v>10238</v>
      </c>
      <c r="B2274" t="s">
        <v>4855</v>
      </c>
      <c r="C2274" t="s">
        <v>1668</v>
      </c>
      <c r="D2274" t="s">
        <v>10238</v>
      </c>
      <c r="E2274" t="s">
        <v>9653</v>
      </c>
      <c r="F2274" t="s">
        <v>4616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/>
      <c r="N2274" s="7"/>
      <c r="O2274" s="7"/>
      <c r="P2274" s="7"/>
      <c r="Q2274" s="7"/>
      <c r="R2274" s="7"/>
    </row>
    <row r="2275" spans="1:18" hidden="1" x14ac:dyDescent="0.35">
      <c r="A2275" s="34" t="s">
        <v>2517</v>
      </c>
      <c r="B2275" t="s">
        <v>4855</v>
      </c>
      <c r="C2275" t="s">
        <v>2516</v>
      </c>
      <c r="D2275" t="s">
        <v>2517</v>
      </c>
      <c r="E2275" t="s">
        <v>4126</v>
      </c>
      <c r="F2275" t="s">
        <v>4646</v>
      </c>
      <c r="G2275" s="7">
        <v>214.29685800000001</v>
      </c>
      <c r="H2275" s="7">
        <v>191.00811300000001</v>
      </c>
      <c r="I2275" s="7">
        <v>146.05586</v>
      </c>
      <c r="J2275" s="7">
        <v>90.657257000000001</v>
      </c>
      <c r="K2275" s="7">
        <v>101.418986</v>
      </c>
      <c r="L2275" s="7">
        <v>106.122614</v>
      </c>
      <c r="M2275" s="7">
        <v>109.24612699999999</v>
      </c>
      <c r="N2275" s="7">
        <v>102.110558</v>
      </c>
      <c r="O2275" s="7">
        <v>93.259562000000003</v>
      </c>
      <c r="P2275" s="7">
        <v>141.38135600000001</v>
      </c>
      <c r="Q2275" s="7">
        <v>168.79835699999998</v>
      </c>
      <c r="R2275" s="7">
        <v>194.90162000000001</v>
      </c>
    </row>
    <row r="2276" spans="1:18" hidden="1" x14ac:dyDescent="0.35">
      <c r="A2276" s="34" t="s">
        <v>485</v>
      </c>
      <c r="B2276" t="s">
        <v>4856</v>
      </c>
      <c r="C2276" t="s">
        <v>484</v>
      </c>
      <c r="D2276" t="s">
        <v>485</v>
      </c>
      <c r="E2276" t="s">
        <v>9616</v>
      </c>
      <c r="F2276" t="s">
        <v>4588</v>
      </c>
      <c r="G2276" s="7">
        <v>605.63726599999995</v>
      </c>
      <c r="H2276" s="7">
        <v>0</v>
      </c>
      <c r="I2276" s="7">
        <v>2.6374200000000001</v>
      </c>
      <c r="J2276" s="7">
        <v>2.3713000000000002</v>
      </c>
      <c r="K2276" s="7">
        <v>2.6304669999999999</v>
      </c>
      <c r="L2276" s="7">
        <v>2.5504000000000002</v>
      </c>
      <c r="M2276" s="7">
        <v>1.0056860000000001</v>
      </c>
      <c r="N2276" s="7">
        <v>2.5102389999999999</v>
      </c>
      <c r="O2276" s="7">
        <v>2.0299010000000002</v>
      </c>
      <c r="P2276" s="7">
        <v>3.0634050000000004</v>
      </c>
      <c r="Q2276" s="7">
        <v>3.1321329999999996</v>
      </c>
      <c r="R2276" s="7">
        <v>3.0308899999999999</v>
      </c>
    </row>
    <row r="2277" spans="1:18" hidden="1" x14ac:dyDescent="0.35">
      <c r="A2277" s="34" t="s">
        <v>4859</v>
      </c>
      <c r="B2277" t="s">
        <v>4857</v>
      </c>
      <c r="C2277" t="s">
        <v>4858</v>
      </c>
      <c r="D2277" t="s">
        <v>4859</v>
      </c>
      <c r="E2277" t="s">
        <v>9927</v>
      </c>
      <c r="F2277" t="s">
        <v>4588</v>
      </c>
      <c r="G2277" s="7">
        <v>11060.326541354103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2967.337231</v>
      </c>
      <c r="Q2277" s="7">
        <v>2143.8497400000001</v>
      </c>
      <c r="R2277" s="7">
        <v>1796.1168559999999</v>
      </c>
    </row>
    <row r="2278" spans="1:18" hidden="1" x14ac:dyDescent="0.35">
      <c r="A2278" s="34" t="s">
        <v>4859</v>
      </c>
      <c r="B2278" t="s">
        <v>4857</v>
      </c>
      <c r="C2278" t="s">
        <v>4858</v>
      </c>
      <c r="D2278" t="s">
        <v>4859</v>
      </c>
      <c r="E2278" t="s">
        <v>4126</v>
      </c>
      <c r="F2278" t="s">
        <v>4588</v>
      </c>
      <c r="G2278" s="7">
        <v>388.38601895209678</v>
      </c>
      <c r="H2278" s="7">
        <v>10007.166869594948</v>
      </c>
      <c r="I2278" s="7">
        <v>7296.9139406040158</v>
      </c>
      <c r="J2278" s="7">
        <v>10107.711629701145</v>
      </c>
      <c r="K2278" s="7">
        <v>8766.9284729999999</v>
      </c>
      <c r="L2278" s="7">
        <v>7465.5318699999998</v>
      </c>
      <c r="M2278" s="7">
        <v>1489.763273</v>
      </c>
      <c r="N2278" s="7">
        <v>442.16918099999998</v>
      </c>
      <c r="O2278" s="7">
        <v>516.707537</v>
      </c>
      <c r="P2278" s="7">
        <v>385.859219</v>
      </c>
      <c r="Q2278" s="7">
        <v>371.11369000000002</v>
      </c>
      <c r="R2278" s="7">
        <v>372.43934400000001</v>
      </c>
    </row>
    <row r="2279" spans="1:18" hidden="1" x14ac:dyDescent="0.35">
      <c r="A2279" s="34" t="s">
        <v>9684</v>
      </c>
      <c r="B2279" t="s">
        <v>4860</v>
      </c>
      <c r="C2279" t="s">
        <v>131</v>
      </c>
      <c r="D2279" t="s">
        <v>9684</v>
      </c>
      <c r="E2279" t="s">
        <v>10135</v>
      </c>
      <c r="F2279" t="s">
        <v>7276</v>
      </c>
      <c r="G2279" s="7">
        <v>967.21954000000005</v>
      </c>
      <c r="H2279" s="7">
        <v>596.82776699999999</v>
      </c>
      <c r="I2279" s="7">
        <v>814.78482199999996</v>
      </c>
      <c r="J2279" s="7">
        <v>672.13034300000004</v>
      </c>
      <c r="K2279" s="7">
        <v>761.49298099999999</v>
      </c>
      <c r="L2279" s="7">
        <v>727.81094700000006</v>
      </c>
      <c r="M2279" s="7">
        <v>835.98798599999998</v>
      </c>
      <c r="N2279" s="7">
        <v>816.53656200000012</v>
      </c>
      <c r="O2279" s="7">
        <v>746.92845199999999</v>
      </c>
      <c r="P2279" s="7">
        <v>759.87337699999989</v>
      </c>
      <c r="Q2279" s="7">
        <v>912.98579199999995</v>
      </c>
      <c r="R2279" s="7">
        <v>785.75918600000011</v>
      </c>
    </row>
    <row r="2280" spans="1:18" hidden="1" x14ac:dyDescent="0.35">
      <c r="A2280" s="34" t="s">
        <v>9684</v>
      </c>
      <c r="B2280" t="s">
        <v>4860</v>
      </c>
      <c r="C2280" t="s">
        <v>131</v>
      </c>
      <c r="D2280" t="s">
        <v>9684</v>
      </c>
      <c r="E2280" t="s">
        <v>9616</v>
      </c>
      <c r="F2280" t="s">
        <v>7276</v>
      </c>
      <c r="G2280" s="7">
        <v>2282.8407859999998</v>
      </c>
      <c r="H2280" s="7">
        <v>1868.9671540000002</v>
      </c>
      <c r="I2280" s="7">
        <v>2110.2344419999999</v>
      </c>
      <c r="J2280" s="7">
        <v>1766.000751</v>
      </c>
      <c r="K2280" s="7">
        <v>1728.854411</v>
      </c>
      <c r="L2280" s="7">
        <v>1886.596094</v>
      </c>
      <c r="M2280" s="7">
        <v>1770.6637209999999</v>
      </c>
      <c r="N2280" s="7">
        <v>1769.5863180000001</v>
      </c>
      <c r="O2280" s="7">
        <v>1846.8475619999999</v>
      </c>
      <c r="P2280" s="7">
        <v>1916.8890029999998</v>
      </c>
      <c r="Q2280" s="7">
        <v>2135.6120730000002</v>
      </c>
      <c r="R2280" s="7">
        <v>2172.4338520000001</v>
      </c>
    </row>
    <row r="2281" spans="1:18" hidden="1" x14ac:dyDescent="0.35">
      <c r="A2281" s="34" t="s">
        <v>9684</v>
      </c>
      <c r="B2281" t="s">
        <v>4860</v>
      </c>
      <c r="C2281" t="s">
        <v>131</v>
      </c>
      <c r="D2281" t="s">
        <v>9684</v>
      </c>
      <c r="E2281" t="s">
        <v>9685</v>
      </c>
      <c r="F2281" t="s">
        <v>7276</v>
      </c>
      <c r="G2281" s="7">
        <v>117.85025</v>
      </c>
      <c r="H2281" s="7">
        <v>101.83005</v>
      </c>
      <c r="I2281" s="7">
        <v>110.39</v>
      </c>
      <c r="J2281" s="7">
        <v>85.4084</v>
      </c>
      <c r="K2281" s="7">
        <v>67.73514999999999</v>
      </c>
      <c r="L2281" s="7">
        <v>60.380949999999999</v>
      </c>
      <c r="M2281" s="7">
        <v>58.715300000000006</v>
      </c>
      <c r="N2281" s="7">
        <v>50.649900000000002</v>
      </c>
      <c r="O2281" s="7">
        <v>57.7605</v>
      </c>
      <c r="P2281" s="7">
        <v>81.066999999999993</v>
      </c>
      <c r="Q2281" s="7">
        <v>86.898350000000008</v>
      </c>
      <c r="R2281" s="7">
        <v>102.08555</v>
      </c>
    </row>
    <row r="2282" spans="1:18" hidden="1" x14ac:dyDescent="0.35">
      <c r="A2282" s="34" t="s">
        <v>2986</v>
      </c>
      <c r="B2282" t="s">
        <v>4860</v>
      </c>
      <c r="C2282" t="s">
        <v>2985</v>
      </c>
      <c r="D2282" t="s">
        <v>2986</v>
      </c>
      <c r="E2282" t="s">
        <v>9615</v>
      </c>
      <c r="F2282" t="s">
        <v>7276</v>
      </c>
      <c r="G2282" s="7">
        <v>130.42505199999999</v>
      </c>
      <c r="H2282" s="7">
        <v>127.898347</v>
      </c>
      <c r="I2282" s="7">
        <v>137.92862199999999</v>
      </c>
      <c r="J2282" s="7">
        <v>96.925043000000002</v>
      </c>
      <c r="K2282" s="7">
        <v>46.221908999999997</v>
      </c>
      <c r="L2282" s="7">
        <v>13.995272999999999</v>
      </c>
      <c r="M2282" s="7">
        <v>28.491645000000002</v>
      </c>
      <c r="N2282" s="7">
        <v>6.9565649999999994</v>
      </c>
      <c r="O2282" s="7">
        <v>54.784748</v>
      </c>
      <c r="P2282" s="7">
        <v>115.141215</v>
      </c>
      <c r="Q2282" s="7">
        <v>117.291668</v>
      </c>
      <c r="R2282" s="7">
        <v>181.47485999999998</v>
      </c>
    </row>
    <row r="2283" spans="1:18" hidden="1" x14ac:dyDescent="0.35">
      <c r="A2283" s="34" t="s">
        <v>1757</v>
      </c>
      <c r="B2283" t="s">
        <v>4861</v>
      </c>
      <c r="C2283" t="s">
        <v>1756</v>
      </c>
      <c r="D2283" t="s">
        <v>1757</v>
      </c>
      <c r="E2283" t="s">
        <v>9615</v>
      </c>
      <c r="F2283" t="s">
        <v>4598</v>
      </c>
      <c r="G2283" s="7">
        <v>98.138639999999995</v>
      </c>
      <c r="H2283" s="7">
        <v>91.746960000000001</v>
      </c>
      <c r="I2283" s="7">
        <v>98.268479999999997</v>
      </c>
      <c r="J2283" s="7">
        <v>95.613839999999996</v>
      </c>
      <c r="K2283" s="7">
        <v>101.93111999999999</v>
      </c>
      <c r="L2283" s="7">
        <v>99.819600000000008</v>
      </c>
      <c r="M2283" s="7">
        <v>104.63784</v>
      </c>
      <c r="N2283" s="7">
        <v>105.4764</v>
      </c>
      <c r="O2283" s="7">
        <v>99.011759999999995</v>
      </c>
      <c r="P2283" s="7">
        <v>90.949919999999992</v>
      </c>
      <c r="Q2283" s="7">
        <v>89.24736</v>
      </c>
      <c r="R2283" s="7">
        <v>92.976479999999995</v>
      </c>
    </row>
    <row r="2284" spans="1:18" hidden="1" x14ac:dyDescent="0.35">
      <c r="A2284" s="34" t="s">
        <v>10239</v>
      </c>
      <c r="B2284" t="s">
        <v>4861</v>
      </c>
      <c r="C2284" t="s">
        <v>2419</v>
      </c>
      <c r="D2284" t="s">
        <v>10239</v>
      </c>
      <c r="E2284" t="s">
        <v>9615</v>
      </c>
      <c r="F2284" t="s">
        <v>4598</v>
      </c>
      <c r="G2284" s="7">
        <v>113.71608000000001</v>
      </c>
      <c r="H2284" s="7">
        <v>110.03004</v>
      </c>
      <c r="I2284" s="7">
        <v>127.69416</v>
      </c>
      <c r="J2284" s="7">
        <v>106.94484</v>
      </c>
      <c r="K2284" s="7">
        <v>100.84139999999999</v>
      </c>
      <c r="L2284" s="7">
        <v>124.27560000000001</v>
      </c>
      <c r="M2284" s="7">
        <v>111.09024000000001</v>
      </c>
      <c r="N2284" s="7">
        <v>96.657479999999993</v>
      </c>
      <c r="O2284" s="7">
        <v>102.93336000000001</v>
      </c>
      <c r="P2284" s="7">
        <v>103.54428</v>
      </c>
      <c r="Q2284" s="7">
        <v>97.297560000000004</v>
      </c>
      <c r="R2284" s="7">
        <v>100.3806</v>
      </c>
    </row>
    <row r="2285" spans="1:18" hidden="1" x14ac:dyDescent="0.35">
      <c r="A2285" s="34" t="s">
        <v>3813</v>
      </c>
      <c r="B2285" t="s">
        <v>4862</v>
      </c>
      <c r="C2285" t="s">
        <v>2681</v>
      </c>
      <c r="D2285" t="s">
        <v>3813</v>
      </c>
      <c r="E2285" t="s">
        <v>9616</v>
      </c>
      <c r="F2285" t="s">
        <v>4588</v>
      </c>
      <c r="G2285" s="7">
        <v>25059.42345418581</v>
      </c>
      <c r="H2285" s="7">
        <v>20828.556029020794</v>
      </c>
      <c r="I2285" s="7">
        <v>25845.021438915264</v>
      </c>
      <c r="J2285" s="7">
        <v>26279.938672508204</v>
      </c>
      <c r="K2285" s="7">
        <v>24423.651798999999</v>
      </c>
      <c r="L2285" s="7">
        <v>25077.422626</v>
      </c>
      <c r="M2285" s="7">
        <v>26461.115278000001</v>
      </c>
      <c r="N2285" s="7">
        <v>23523.216171</v>
      </c>
      <c r="O2285" s="7">
        <v>22452.934907999999</v>
      </c>
      <c r="P2285" s="7">
        <v>28901.883965999998</v>
      </c>
      <c r="Q2285" s="7">
        <v>26298.157813000002</v>
      </c>
      <c r="R2285" s="7">
        <v>25632.148707</v>
      </c>
    </row>
    <row r="2286" spans="1:18" hidden="1" x14ac:dyDescent="0.35">
      <c r="A2286" s="34" t="s">
        <v>10240</v>
      </c>
      <c r="B2286" t="s">
        <v>4863</v>
      </c>
      <c r="C2286" t="s">
        <v>868</v>
      </c>
      <c r="D2286" t="s">
        <v>10240</v>
      </c>
      <c r="E2286" t="s">
        <v>9620</v>
      </c>
      <c r="F2286" t="s">
        <v>7276</v>
      </c>
      <c r="G2286" s="7">
        <v>111.60915399999999</v>
      </c>
      <c r="H2286" s="7">
        <v>115.27961900000001</v>
      </c>
      <c r="I2286" s="7">
        <v>133.89386400000001</v>
      </c>
      <c r="J2286" s="7">
        <v>139.45505</v>
      </c>
      <c r="K2286" s="7">
        <v>151.84755799999999</v>
      </c>
      <c r="L2286" s="7">
        <v>138.18612100000001</v>
      </c>
      <c r="M2286" s="7">
        <v>145.19906800000001</v>
      </c>
      <c r="N2286" s="7">
        <v>127.448571</v>
      </c>
      <c r="O2286" s="7">
        <v>120.420027</v>
      </c>
      <c r="P2286" s="7">
        <v>133.62219300000001</v>
      </c>
      <c r="Q2286" s="7">
        <v>127.679985</v>
      </c>
      <c r="R2286" s="7">
        <v>96.012305999999995</v>
      </c>
    </row>
    <row r="2287" spans="1:18" hidden="1" x14ac:dyDescent="0.35">
      <c r="A2287" s="34" t="s">
        <v>9726</v>
      </c>
      <c r="B2287" t="s">
        <v>4863</v>
      </c>
      <c r="C2287" t="s">
        <v>228</v>
      </c>
      <c r="D2287" t="s">
        <v>9726</v>
      </c>
      <c r="E2287" t="s">
        <v>4126</v>
      </c>
      <c r="F2287" t="s">
        <v>7276</v>
      </c>
      <c r="G2287" s="7">
        <v>111.51046099999999</v>
      </c>
      <c r="H2287" s="7">
        <v>96.823297000000011</v>
      </c>
      <c r="I2287" s="7">
        <v>96.486317</v>
      </c>
      <c r="J2287" s="7">
        <v>83.853977</v>
      </c>
      <c r="K2287" s="7">
        <v>83.240407000000005</v>
      </c>
      <c r="L2287" s="7">
        <v>80.632705999999999</v>
      </c>
      <c r="M2287" s="7">
        <v>83.832750000000004</v>
      </c>
      <c r="N2287" s="7">
        <v>83.571600000000004</v>
      </c>
      <c r="O2287" s="7">
        <v>79.845600000000005</v>
      </c>
      <c r="P2287" s="7">
        <v>85.427213000000009</v>
      </c>
      <c r="Q2287" s="7">
        <v>89.819437999999991</v>
      </c>
      <c r="R2287" s="7">
        <v>103.006838</v>
      </c>
    </row>
    <row r="2288" spans="1:18" hidden="1" x14ac:dyDescent="0.35">
      <c r="A2288" s="34" t="s">
        <v>1031</v>
      </c>
      <c r="B2288" t="s">
        <v>4863</v>
      </c>
      <c r="C2288" t="s">
        <v>1030</v>
      </c>
      <c r="D2288" t="s">
        <v>1031</v>
      </c>
      <c r="E2288" t="s">
        <v>9653</v>
      </c>
      <c r="F2288" t="s">
        <v>7276</v>
      </c>
      <c r="G2288" s="7">
        <v>170.15781700000002</v>
      </c>
      <c r="H2288" s="7">
        <v>65.351699999999994</v>
      </c>
      <c r="I2288" s="7">
        <v>43.451991999999997</v>
      </c>
      <c r="J2288" s="7">
        <v>24.193669000000003</v>
      </c>
      <c r="K2288" s="7">
        <v>39.553756</v>
      </c>
      <c r="L2288" s="7">
        <v>39.726754</v>
      </c>
      <c r="M2288" s="7">
        <v>45.912059999999997</v>
      </c>
      <c r="N2288" s="7">
        <v>45.607088000000005</v>
      </c>
      <c r="O2288" s="7">
        <v>28.909487000000002</v>
      </c>
      <c r="P2288" s="7">
        <v>31.644503</v>
      </c>
      <c r="Q2288" s="7">
        <v>162.05773000000002</v>
      </c>
      <c r="R2288" s="7">
        <v>276.82079200000004</v>
      </c>
    </row>
    <row r="2289" spans="1:18" hidden="1" x14ac:dyDescent="0.35">
      <c r="A2289" s="34" t="s">
        <v>3752</v>
      </c>
      <c r="B2289" t="s">
        <v>4863</v>
      </c>
      <c r="C2289" t="s">
        <v>3751</v>
      </c>
      <c r="D2289" t="s">
        <v>3752</v>
      </c>
      <c r="E2289" t="s">
        <v>9622</v>
      </c>
      <c r="F2289" t="s">
        <v>7276</v>
      </c>
      <c r="G2289" s="7">
        <v>545.28251999999998</v>
      </c>
      <c r="H2289" s="7">
        <v>490.57286900000003</v>
      </c>
      <c r="I2289" s="7">
        <v>495.87252799999999</v>
      </c>
      <c r="J2289" s="7">
        <v>248.16098000000002</v>
      </c>
      <c r="K2289" s="7">
        <v>247.862753</v>
      </c>
      <c r="L2289" s="7">
        <v>238.16526999999999</v>
      </c>
      <c r="M2289" s="7">
        <v>238.98082500000001</v>
      </c>
      <c r="N2289" s="7">
        <v>224.011999</v>
      </c>
      <c r="O2289" s="7">
        <v>157.05237400000001</v>
      </c>
      <c r="P2289" s="7">
        <v>301.92695700000002</v>
      </c>
      <c r="Q2289" s="7">
        <v>357.22560499999997</v>
      </c>
      <c r="R2289" s="7">
        <v>399.69628499999999</v>
      </c>
    </row>
    <row r="2290" spans="1:18" hidden="1" x14ac:dyDescent="0.35">
      <c r="A2290" s="34" t="s">
        <v>10241</v>
      </c>
      <c r="B2290" t="s">
        <v>4863</v>
      </c>
      <c r="C2290" t="s">
        <v>2134</v>
      </c>
      <c r="D2290" t="s">
        <v>10241</v>
      </c>
      <c r="E2290" t="s">
        <v>9615</v>
      </c>
      <c r="F2290" t="s">
        <v>7276</v>
      </c>
      <c r="G2290" s="7">
        <v>158.301052</v>
      </c>
      <c r="H2290" s="7">
        <v>130.06407999999999</v>
      </c>
      <c r="I2290" s="7">
        <v>133.87321900000001</v>
      </c>
      <c r="J2290" s="7">
        <v>98.313367999999997</v>
      </c>
      <c r="K2290" s="7">
        <v>88.578985000000003</v>
      </c>
      <c r="L2290" s="7">
        <v>78.319238999999996</v>
      </c>
      <c r="M2290" s="7">
        <v>86.915802999999997</v>
      </c>
      <c r="N2290" s="7">
        <v>95.234812000000005</v>
      </c>
      <c r="O2290" s="7">
        <v>87.635200999999995</v>
      </c>
      <c r="P2290" s="7">
        <v>135.03584899999998</v>
      </c>
      <c r="Q2290" s="7">
        <v>130.78956099999999</v>
      </c>
      <c r="R2290" s="7">
        <v>124.41101399999999</v>
      </c>
    </row>
    <row r="2291" spans="1:18" hidden="1" x14ac:dyDescent="0.35">
      <c r="A2291" s="34" t="s">
        <v>9925</v>
      </c>
      <c r="B2291" t="s">
        <v>4863</v>
      </c>
      <c r="C2291" t="s">
        <v>2604</v>
      </c>
      <c r="D2291" t="s">
        <v>9925</v>
      </c>
      <c r="E2291" t="s">
        <v>4126</v>
      </c>
      <c r="F2291" t="s">
        <v>7276</v>
      </c>
      <c r="G2291" s="7">
        <v>169.978758</v>
      </c>
      <c r="H2291" s="7">
        <v>178.00824</v>
      </c>
      <c r="I2291" s="7">
        <v>441.23879800000003</v>
      </c>
      <c r="J2291" s="7">
        <v>452.96577500000001</v>
      </c>
      <c r="K2291" s="7">
        <v>276.34842599999996</v>
      </c>
      <c r="L2291" s="7">
        <v>177.62734800000001</v>
      </c>
      <c r="M2291" s="7">
        <v>137.61125099999998</v>
      </c>
      <c r="N2291" s="7">
        <v>132.125642</v>
      </c>
      <c r="O2291" s="7">
        <v>140.55350899999999</v>
      </c>
      <c r="P2291" s="7">
        <v>160.66628800000001</v>
      </c>
      <c r="Q2291" s="7">
        <v>169.29133999999999</v>
      </c>
      <c r="R2291" s="7">
        <v>190.473119</v>
      </c>
    </row>
    <row r="2292" spans="1:18" hidden="1" x14ac:dyDescent="0.35">
      <c r="A2292" s="34" t="s">
        <v>10242</v>
      </c>
      <c r="B2292" t="s">
        <v>4863</v>
      </c>
      <c r="C2292" t="s">
        <v>2897</v>
      </c>
      <c r="D2292" t="s">
        <v>10242</v>
      </c>
      <c r="E2292" t="s">
        <v>4126</v>
      </c>
      <c r="F2292" t="s">
        <v>7276</v>
      </c>
      <c r="G2292" s="7">
        <v>120.12565700000002</v>
      </c>
      <c r="H2292" s="7">
        <v>747.52046299999995</v>
      </c>
      <c r="I2292" s="7">
        <v>1416.950441</v>
      </c>
      <c r="J2292" s="7">
        <v>1008.8176739999999</v>
      </c>
      <c r="K2292" s="7">
        <v>881.22638200000006</v>
      </c>
      <c r="L2292" s="7">
        <v>771.60415699999999</v>
      </c>
      <c r="M2292" s="7">
        <v>703.26671600000009</v>
      </c>
      <c r="N2292" s="7">
        <v>565.75765899999999</v>
      </c>
      <c r="O2292" s="7">
        <v>256.311396</v>
      </c>
      <c r="P2292" s="7">
        <v>109.301822</v>
      </c>
      <c r="Q2292" s="7">
        <v>56.970350000000003</v>
      </c>
      <c r="R2292" s="7">
        <v>71.474609000000001</v>
      </c>
    </row>
    <row r="2293" spans="1:18" hidden="1" x14ac:dyDescent="0.35">
      <c r="A2293" s="34" t="s">
        <v>10189</v>
      </c>
      <c r="B2293" t="s">
        <v>4863</v>
      </c>
      <c r="C2293" t="s">
        <v>2949</v>
      </c>
      <c r="D2293" t="s">
        <v>10189</v>
      </c>
      <c r="E2293" t="s">
        <v>9692</v>
      </c>
      <c r="F2293" t="s">
        <v>7276</v>
      </c>
      <c r="G2293" s="7">
        <v>8.235460999999999</v>
      </c>
      <c r="H2293" s="7">
        <v>8.2885640000000009</v>
      </c>
      <c r="I2293" s="7">
        <v>9.7862000000000009</v>
      </c>
      <c r="J2293" s="7">
        <v>38.782353000000001</v>
      </c>
      <c r="K2293" s="7">
        <v>56.479781000000003</v>
      </c>
      <c r="L2293" s="7">
        <v>39.973582</v>
      </c>
      <c r="M2293" s="7">
        <v>10.683369000000001</v>
      </c>
      <c r="N2293" s="7">
        <v>7.0104939999999996</v>
      </c>
      <c r="O2293" s="7">
        <v>5.3671639999999998</v>
      </c>
      <c r="P2293" s="7">
        <v>6.3179399999999992</v>
      </c>
      <c r="Q2293" s="7">
        <v>5.5222980000000002</v>
      </c>
      <c r="R2293" s="7">
        <v>5.9970299999999996</v>
      </c>
    </row>
    <row r="2294" spans="1:18" hidden="1" x14ac:dyDescent="0.35">
      <c r="A2294" s="34" t="s">
        <v>176</v>
      </c>
      <c r="B2294" t="s">
        <v>4863</v>
      </c>
      <c r="C2294" t="s">
        <v>177</v>
      </c>
      <c r="D2294" t="s">
        <v>176</v>
      </c>
      <c r="E2294" t="s">
        <v>9616</v>
      </c>
      <c r="F2294" t="s">
        <v>7276</v>
      </c>
      <c r="G2294" s="7">
        <v>103.34507600000001</v>
      </c>
      <c r="H2294" s="7">
        <v>124.91025</v>
      </c>
      <c r="I2294" s="7">
        <v>132.33449999999999</v>
      </c>
      <c r="J2294" s="7">
        <v>112.61175</v>
      </c>
      <c r="K2294" s="7">
        <v>115.27800000000001</v>
      </c>
      <c r="L2294" s="7">
        <v>119.616</v>
      </c>
      <c r="M2294" s="7">
        <v>121.84785000000001</v>
      </c>
      <c r="N2294" s="7">
        <v>124.12469999999999</v>
      </c>
      <c r="O2294" s="7">
        <v>122.00385</v>
      </c>
      <c r="P2294" s="7">
        <v>113.14275000000001</v>
      </c>
      <c r="Q2294" s="7">
        <v>105.54975</v>
      </c>
      <c r="R2294" s="7">
        <v>118.0416</v>
      </c>
    </row>
    <row r="2295" spans="1:18" hidden="1" x14ac:dyDescent="0.35">
      <c r="A2295" s="34" t="s">
        <v>10243</v>
      </c>
      <c r="B2295" t="s">
        <v>4863</v>
      </c>
      <c r="C2295" t="s">
        <v>3206</v>
      </c>
      <c r="D2295" t="s">
        <v>10243</v>
      </c>
      <c r="E2295" t="s">
        <v>9616</v>
      </c>
      <c r="F2295" t="s">
        <v>7276</v>
      </c>
      <c r="G2295" s="7">
        <v>629.26720299999999</v>
      </c>
      <c r="H2295" s="7">
        <v>559.60667699999999</v>
      </c>
      <c r="I2295" s="7">
        <v>564.51094999999998</v>
      </c>
      <c r="J2295" s="7">
        <v>632.95373399999994</v>
      </c>
      <c r="K2295" s="7">
        <v>656.60961599999996</v>
      </c>
      <c r="L2295" s="7">
        <v>650.66919000000007</v>
      </c>
      <c r="M2295" s="7">
        <v>673.78100100000006</v>
      </c>
      <c r="N2295" s="7">
        <v>687.47937900000011</v>
      </c>
      <c r="O2295" s="7">
        <v>487.71796200000006</v>
      </c>
      <c r="P2295" s="7">
        <v>741.67554399999995</v>
      </c>
      <c r="Q2295" s="7">
        <v>602.50439899999992</v>
      </c>
      <c r="R2295" s="7">
        <v>296.61171200000001</v>
      </c>
    </row>
    <row r="2296" spans="1:18" hidden="1" x14ac:dyDescent="0.35">
      <c r="A2296" s="34" t="s">
        <v>10244</v>
      </c>
      <c r="B2296" t="s">
        <v>4863</v>
      </c>
      <c r="C2296" t="s">
        <v>5908</v>
      </c>
      <c r="D2296" t="s">
        <v>10244</v>
      </c>
      <c r="E2296" t="s">
        <v>4126</v>
      </c>
      <c r="F2296" t="s">
        <v>7276</v>
      </c>
      <c r="G2296" s="7"/>
      <c r="H2296" s="7">
        <v>84.439755000000005</v>
      </c>
      <c r="I2296" s="7">
        <v>89.413783999999993</v>
      </c>
      <c r="J2296" s="7">
        <v>88.253638999999993</v>
      </c>
      <c r="K2296" s="7">
        <v>83.30931600000001</v>
      </c>
      <c r="L2296" s="7">
        <v>92.215652000000006</v>
      </c>
      <c r="M2296" s="7">
        <v>93.456338000000002</v>
      </c>
      <c r="N2296" s="7">
        <v>92.717024999999992</v>
      </c>
      <c r="O2296" s="7">
        <v>82.940812999999991</v>
      </c>
      <c r="P2296" s="7">
        <v>105.0141</v>
      </c>
      <c r="Q2296" s="7">
        <v>97.698599999999999</v>
      </c>
      <c r="R2296" s="7">
        <v>99.247500000000002</v>
      </c>
    </row>
    <row r="2297" spans="1:18" hidden="1" x14ac:dyDescent="0.35">
      <c r="A2297" s="34" t="s">
        <v>6735</v>
      </c>
      <c r="B2297" t="s">
        <v>4864</v>
      </c>
      <c r="C2297" t="s">
        <v>6734</v>
      </c>
      <c r="D2297" t="s">
        <v>6735</v>
      </c>
      <c r="E2297" t="s">
        <v>9616</v>
      </c>
      <c r="F2297" t="s">
        <v>7276</v>
      </c>
      <c r="G2297" s="7">
        <v>166.32216</v>
      </c>
      <c r="H2297" s="7">
        <v>149.26967999999999</v>
      </c>
      <c r="I2297" s="7">
        <v>183.67884000000001</v>
      </c>
      <c r="J2297" s="7">
        <v>176.44476</v>
      </c>
      <c r="K2297" s="7">
        <v>188.61714000000001</v>
      </c>
      <c r="L2297" s="7">
        <v>198.18833999999998</v>
      </c>
      <c r="M2297" s="7">
        <v>209.01534000000001</v>
      </c>
      <c r="N2297" s="7">
        <v>180.60726</v>
      </c>
      <c r="O2297" s="7">
        <v>182.78070000000002</v>
      </c>
      <c r="P2297" s="7">
        <v>179.66039999999998</v>
      </c>
      <c r="Q2297" s="7">
        <v>172.39223999999999</v>
      </c>
      <c r="R2297" s="7">
        <v>170.39807999999999</v>
      </c>
    </row>
    <row r="2298" spans="1:18" hidden="1" x14ac:dyDescent="0.35">
      <c r="A2298" s="34" t="s">
        <v>120</v>
      </c>
      <c r="B2298" t="s">
        <v>4864</v>
      </c>
      <c r="C2298" t="s">
        <v>121</v>
      </c>
      <c r="D2298" t="s">
        <v>120</v>
      </c>
      <c r="E2298" t="s">
        <v>9616</v>
      </c>
      <c r="F2298" t="s">
        <v>7276</v>
      </c>
      <c r="G2298" s="7">
        <v>47.576466000000003</v>
      </c>
      <c r="H2298" s="7">
        <v>43.645614999999999</v>
      </c>
      <c r="I2298" s="7">
        <v>48.225355</v>
      </c>
      <c r="J2298" s="7">
        <v>44.252406999999998</v>
      </c>
      <c r="K2298" s="7">
        <v>45.867862000000002</v>
      </c>
      <c r="L2298" s="7">
        <v>43.47054</v>
      </c>
      <c r="M2298" s="7">
        <v>46.075617000000001</v>
      </c>
      <c r="N2298" s="7">
        <v>43.983902</v>
      </c>
      <c r="O2298" s="7">
        <v>43.680090999999997</v>
      </c>
      <c r="P2298" s="7">
        <v>41.945160000000001</v>
      </c>
      <c r="Q2298" s="7">
        <v>41.327908999999998</v>
      </c>
      <c r="R2298" s="7">
        <v>45.041273999999994</v>
      </c>
    </row>
    <row r="2299" spans="1:18" hidden="1" x14ac:dyDescent="0.35">
      <c r="A2299" s="34" t="s">
        <v>105</v>
      </c>
      <c r="B2299" t="s">
        <v>4864</v>
      </c>
      <c r="C2299" t="s">
        <v>106</v>
      </c>
      <c r="D2299" t="s">
        <v>105</v>
      </c>
      <c r="E2299" t="s">
        <v>4126</v>
      </c>
      <c r="F2299" t="s">
        <v>7276</v>
      </c>
      <c r="G2299" s="7">
        <v>45.220089999999999</v>
      </c>
      <c r="H2299" s="7">
        <v>38.992597000000004</v>
      </c>
      <c r="I2299" s="7">
        <v>61.899209999999997</v>
      </c>
      <c r="J2299" s="7">
        <v>59.561368999999999</v>
      </c>
      <c r="K2299" s="7">
        <v>57.252224000000005</v>
      </c>
      <c r="L2299" s="7">
        <v>53.869633</v>
      </c>
      <c r="M2299" s="7">
        <v>52.719699999999996</v>
      </c>
      <c r="N2299" s="7">
        <v>49.791136999999999</v>
      </c>
      <c r="O2299" s="7">
        <v>51.311501999999997</v>
      </c>
      <c r="P2299" s="7">
        <v>54.058021000000004</v>
      </c>
      <c r="Q2299" s="7">
        <v>53.377214000000002</v>
      </c>
      <c r="R2299" s="7">
        <v>50.664999000000002</v>
      </c>
    </row>
    <row r="2300" spans="1:18" hidden="1" x14ac:dyDescent="0.35">
      <c r="A2300" s="34" t="s">
        <v>914</v>
      </c>
      <c r="B2300" t="s">
        <v>4864</v>
      </c>
      <c r="C2300" t="s">
        <v>189</v>
      </c>
      <c r="D2300" t="s">
        <v>914</v>
      </c>
      <c r="E2300" t="s">
        <v>9615</v>
      </c>
      <c r="F2300" t="s">
        <v>7276</v>
      </c>
      <c r="G2300" s="7">
        <v>71.453820000000007</v>
      </c>
      <c r="H2300" s="7">
        <v>66.895679999999999</v>
      </c>
      <c r="I2300" s="7">
        <v>78.303420000000003</v>
      </c>
      <c r="J2300" s="7">
        <v>68.977559999999997</v>
      </c>
      <c r="K2300" s="7">
        <v>67.464060000000003</v>
      </c>
      <c r="L2300" s="7">
        <v>63.561300000000003</v>
      </c>
      <c r="M2300" s="7">
        <v>64.472340000000003</v>
      </c>
      <c r="N2300" s="7">
        <v>65.014499999999998</v>
      </c>
      <c r="O2300" s="7">
        <v>64.562280000000001</v>
      </c>
      <c r="P2300" s="7">
        <v>65.056920000000005</v>
      </c>
      <c r="Q2300" s="7">
        <v>64.878299999999996</v>
      </c>
      <c r="R2300" s="7">
        <v>72.085979999999992</v>
      </c>
    </row>
    <row r="2301" spans="1:18" hidden="1" x14ac:dyDescent="0.35">
      <c r="A2301" s="34" t="s">
        <v>10073</v>
      </c>
      <c r="B2301" t="s">
        <v>4864</v>
      </c>
      <c r="C2301" t="s">
        <v>953</v>
      </c>
      <c r="D2301" t="s">
        <v>10073</v>
      </c>
      <c r="E2301" t="s">
        <v>9616</v>
      </c>
      <c r="F2301" t="s">
        <v>7276</v>
      </c>
      <c r="G2301" s="7">
        <v>97.995360000000005</v>
      </c>
      <c r="H2301" s="7">
        <v>93.345119999999994</v>
      </c>
      <c r="I2301" s="7">
        <v>98.098079999999996</v>
      </c>
      <c r="J2301" s="7">
        <v>85.424880000000002</v>
      </c>
      <c r="K2301" s="7">
        <v>81.332880000000003</v>
      </c>
      <c r="L2301" s="7">
        <v>74.781360000000006</v>
      </c>
      <c r="M2301" s="7">
        <v>77.788320000000013</v>
      </c>
      <c r="N2301" s="7">
        <v>77.123039999999989</v>
      </c>
      <c r="O2301" s="7">
        <v>75.100800000000007</v>
      </c>
      <c r="P2301" s="7">
        <v>79.022639999999996</v>
      </c>
      <c r="Q2301" s="7">
        <v>79.865039999999993</v>
      </c>
      <c r="R2301" s="7">
        <v>86.540880000000001</v>
      </c>
    </row>
    <row r="2302" spans="1:18" hidden="1" x14ac:dyDescent="0.35">
      <c r="A2302" s="34" t="s">
        <v>9647</v>
      </c>
      <c r="B2302" t="s">
        <v>4864</v>
      </c>
      <c r="C2302" t="s">
        <v>987</v>
      </c>
      <c r="D2302" t="s">
        <v>9647</v>
      </c>
      <c r="E2302" t="s">
        <v>4126</v>
      </c>
      <c r="F2302" t="s">
        <v>7276</v>
      </c>
      <c r="G2302" s="7">
        <v>194.47104000000002</v>
      </c>
      <c r="H2302" s="7">
        <v>186.28848000000002</v>
      </c>
      <c r="I2302" s="7">
        <v>205.10832000000002</v>
      </c>
      <c r="J2302" s="7">
        <v>167.94756000000001</v>
      </c>
      <c r="K2302" s="7">
        <v>158.95079999999999</v>
      </c>
      <c r="L2302" s="7">
        <v>149.79455999999999</v>
      </c>
      <c r="M2302" s="7">
        <v>151.32864000000001</v>
      </c>
      <c r="N2302" s="7">
        <v>151.09440000000001</v>
      </c>
      <c r="O2302" s="7">
        <v>154.512</v>
      </c>
      <c r="P2302" s="7">
        <v>168.09264000000002</v>
      </c>
      <c r="Q2302" s="7">
        <v>174.68423999999999</v>
      </c>
      <c r="R2302" s="7">
        <v>209.73372000000001</v>
      </c>
    </row>
    <row r="2303" spans="1:18" hidden="1" x14ac:dyDescent="0.35">
      <c r="A2303" s="34" t="s">
        <v>10245</v>
      </c>
      <c r="B2303" t="s">
        <v>4864</v>
      </c>
      <c r="C2303" t="s">
        <v>1070</v>
      </c>
      <c r="D2303" t="s">
        <v>10245</v>
      </c>
      <c r="E2303" t="s">
        <v>9616</v>
      </c>
      <c r="F2303" t="s">
        <v>7276</v>
      </c>
      <c r="G2303" s="7">
        <v>181.05107100000001</v>
      </c>
      <c r="H2303" s="7">
        <v>176.62014400000001</v>
      </c>
      <c r="I2303" s="7">
        <v>182.998897</v>
      </c>
      <c r="J2303" s="7">
        <v>167.64271599999998</v>
      </c>
      <c r="K2303" s="7">
        <v>164.81234099999998</v>
      </c>
      <c r="L2303" s="7">
        <v>145.64107300000001</v>
      </c>
      <c r="M2303" s="7">
        <v>145.63498100000001</v>
      </c>
      <c r="N2303" s="7">
        <v>149.32349199999999</v>
      </c>
      <c r="O2303" s="7">
        <v>152.31911499999998</v>
      </c>
      <c r="P2303" s="7">
        <v>161.45364999999998</v>
      </c>
      <c r="Q2303" s="7">
        <v>151.40679500000002</v>
      </c>
      <c r="R2303" s="7">
        <v>172.77236499999998</v>
      </c>
    </row>
    <row r="2304" spans="1:18" hidden="1" x14ac:dyDescent="0.35">
      <c r="A2304" s="34" t="s">
        <v>9731</v>
      </c>
      <c r="B2304" t="s">
        <v>4864</v>
      </c>
      <c r="C2304" t="s">
        <v>1091</v>
      </c>
      <c r="D2304" t="s">
        <v>9731</v>
      </c>
      <c r="E2304" t="s">
        <v>9611</v>
      </c>
      <c r="F2304" t="s">
        <v>7276</v>
      </c>
      <c r="G2304" s="7">
        <v>211.81845000000001</v>
      </c>
      <c r="H2304" s="7">
        <v>199.74420000000001</v>
      </c>
      <c r="I2304" s="7">
        <v>212.06054999999998</v>
      </c>
      <c r="J2304" s="7">
        <v>179.63879999999997</v>
      </c>
      <c r="K2304" s="7">
        <v>171.6114</v>
      </c>
      <c r="L2304" s="7">
        <v>166.64370000000002</v>
      </c>
      <c r="M2304" s="7">
        <v>168.30704999999998</v>
      </c>
      <c r="N2304" s="7">
        <v>150.57045000000002</v>
      </c>
      <c r="O2304" s="7">
        <v>154.55895000000001</v>
      </c>
      <c r="P2304" s="7">
        <v>169.62309999999999</v>
      </c>
      <c r="Q2304" s="7">
        <v>163.964133</v>
      </c>
      <c r="R2304" s="7">
        <v>208.35408799999999</v>
      </c>
    </row>
    <row r="2305" spans="1:18" hidden="1" x14ac:dyDescent="0.35">
      <c r="A2305" s="34" t="s">
        <v>1261</v>
      </c>
      <c r="B2305" t="s">
        <v>4864</v>
      </c>
      <c r="C2305" t="s">
        <v>1260</v>
      </c>
      <c r="D2305" t="s">
        <v>1261</v>
      </c>
      <c r="E2305" t="s">
        <v>9616</v>
      </c>
      <c r="F2305" t="s">
        <v>7276</v>
      </c>
      <c r="G2305" s="7">
        <v>295.49724400000002</v>
      </c>
      <c r="H2305" s="7">
        <v>274.15578099999999</v>
      </c>
      <c r="I2305" s="7">
        <v>291.96680900000001</v>
      </c>
      <c r="J2305" s="7">
        <v>257.65877</v>
      </c>
      <c r="K2305" s="7">
        <v>259.94556499999999</v>
      </c>
      <c r="L2305" s="7">
        <v>255.307683</v>
      </c>
      <c r="M2305" s="7">
        <v>270.18054100000001</v>
      </c>
      <c r="N2305" s="7">
        <v>276.65262899999999</v>
      </c>
      <c r="O2305" s="7">
        <v>261.52601500000003</v>
      </c>
      <c r="P2305" s="7">
        <v>287.24291999999997</v>
      </c>
      <c r="Q2305" s="7">
        <v>292.96749999999997</v>
      </c>
      <c r="R2305" s="7">
        <v>323.14239800000001</v>
      </c>
    </row>
    <row r="2306" spans="1:18" hidden="1" x14ac:dyDescent="0.35">
      <c r="A2306" s="34" t="s">
        <v>141</v>
      </c>
      <c r="B2306" t="s">
        <v>4864</v>
      </c>
      <c r="C2306" t="s">
        <v>142</v>
      </c>
      <c r="D2306" t="s">
        <v>141</v>
      </c>
      <c r="E2306" t="s">
        <v>9611</v>
      </c>
      <c r="F2306" t="s">
        <v>7276</v>
      </c>
      <c r="G2306" s="7">
        <v>2464.5030180000003</v>
      </c>
      <c r="H2306" s="7">
        <v>2239.4599509999998</v>
      </c>
      <c r="I2306" s="7">
        <v>2537.6754799999999</v>
      </c>
      <c r="J2306" s="7">
        <v>2539.9576009999996</v>
      </c>
      <c r="K2306" s="7">
        <v>2612.3745880000001</v>
      </c>
      <c r="L2306" s="7">
        <v>2403.439093</v>
      </c>
      <c r="M2306" s="7">
        <v>2572.6020049999997</v>
      </c>
      <c r="N2306" s="7">
        <v>2298.9954400000001</v>
      </c>
      <c r="O2306" s="7">
        <v>1574.1514079999999</v>
      </c>
      <c r="P2306" s="7">
        <v>1674.617319</v>
      </c>
      <c r="Q2306" s="7">
        <v>1895.6325919999999</v>
      </c>
      <c r="R2306" s="7">
        <v>2386.7846830000003</v>
      </c>
    </row>
    <row r="2307" spans="1:18" hidden="1" x14ac:dyDescent="0.35">
      <c r="A2307" s="34" t="s">
        <v>10246</v>
      </c>
      <c r="B2307" t="s">
        <v>4864</v>
      </c>
      <c r="C2307" t="s">
        <v>1803</v>
      </c>
      <c r="D2307" t="s">
        <v>10246</v>
      </c>
      <c r="E2307" t="s">
        <v>9618</v>
      </c>
      <c r="F2307" t="s">
        <v>7276</v>
      </c>
      <c r="G2307" s="7">
        <v>104.59595</v>
      </c>
      <c r="H2307" s="7">
        <v>90.874437999999998</v>
      </c>
      <c r="I2307" s="7">
        <v>98.148825000000002</v>
      </c>
      <c r="J2307" s="7">
        <v>92.619350000000011</v>
      </c>
      <c r="K2307" s="7">
        <v>94.586921000000004</v>
      </c>
      <c r="L2307" s="7">
        <v>85.663449999999997</v>
      </c>
      <c r="M2307" s="7">
        <v>92.821379000000007</v>
      </c>
      <c r="N2307" s="7">
        <v>97.127044999999995</v>
      </c>
      <c r="O2307" s="7">
        <v>89.207217</v>
      </c>
      <c r="P2307" s="7">
        <v>89.473011999999997</v>
      </c>
      <c r="Q2307" s="7">
        <v>94.650081</v>
      </c>
      <c r="R2307" s="7">
        <v>89.198109000000002</v>
      </c>
    </row>
    <row r="2308" spans="1:18" hidden="1" x14ac:dyDescent="0.35">
      <c r="A2308" s="34" t="s">
        <v>3757</v>
      </c>
      <c r="B2308" t="s">
        <v>4864</v>
      </c>
      <c r="C2308" t="s">
        <v>1813</v>
      </c>
      <c r="D2308" t="s">
        <v>3757</v>
      </c>
      <c r="E2308" t="s">
        <v>4585</v>
      </c>
      <c r="F2308" t="s">
        <v>7276</v>
      </c>
      <c r="G2308" s="7">
        <v>53.056716999999999</v>
      </c>
      <c r="H2308" s="7">
        <v>47.141154999999998</v>
      </c>
      <c r="I2308" s="7">
        <v>52.662438999999999</v>
      </c>
      <c r="J2308" s="7">
        <v>48.593437000000002</v>
      </c>
      <c r="K2308" s="7">
        <v>48.388093999999995</v>
      </c>
      <c r="L2308" s="7">
        <v>46.667313999999998</v>
      </c>
      <c r="M2308" s="7">
        <v>48.867959999999997</v>
      </c>
      <c r="N2308" s="7">
        <v>35.943483999999998</v>
      </c>
      <c r="O2308" s="7">
        <v>34.270849000000005</v>
      </c>
      <c r="P2308" s="7">
        <v>27.26304</v>
      </c>
      <c r="Q2308" s="7">
        <v>27.311070000000001</v>
      </c>
      <c r="R2308" s="7">
        <v>26.55096</v>
      </c>
    </row>
    <row r="2309" spans="1:18" hidden="1" x14ac:dyDescent="0.35">
      <c r="A2309" s="34" t="s">
        <v>3759</v>
      </c>
      <c r="B2309" t="s">
        <v>4864</v>
      </c>
      <c r="C2309" t="s">
        <v>3758</v>
      </c>
      <c r="D2309" t="s">
        <v>3759</v>
      </c>
      <c r="E2309" t="s">
        <v>9626</v>
      </c>
      <c r="F2309" t="s">
        <v>7276</v>
      </c>
      <c r="G2309" s="7">
        <v>206.82303399999998</v>
      </c>
      <c r="H2309" s="7">
        <v>174.70629099999999</v>
      </c>
      <c r="I2309" s="7">
        <v>215.29809800000001</v>
      </c>
      <c r="J2309" s="7">
        <v>202.28694200000001</v>
      </c>
      <c r="K2309" s="7">
        <v>201.65844799999999</v>
      </c>
      <c r="L2309" s="7">
        <v>190.395445</v>
      </c>
      <c r="M2309" s="7">
        <v>194.913479</v>
      </c>
      <c r="N2309" s="7">
        <v>199.27480400000002</v>
      </c>
      <c r="O2309" s="7">
        <v>181.964215</v>
      </c>
      <c r="P2309" s="7">
        <v>204.34114000000002</v>
      </c>
      <c r="Q2309" s="7">
        <v>200.79320000000001</v>
      </c>
      <c r="R2309" s="7">
        <v>200.04679099999998</v>
      </c>
    </row>
    <row r="2310" spans="1:18" hidden="1" x14ac:dyDescent="0.35">
      <c r="A2310" s="34" t="s">
        <v>1950</v>
      </c>
      <c r="B2310" t="s">
        <v>4864</v>
      </c>
      <c r="C2310" t="s">
        <v>1949</v>
      </c>
      <c r="D2310" t="s">
        <v>1950</v>
      </c>
      <c r="E2310" t="s">
        <v>4592</v>
      </c>
      <c r="F2310" t="s">
        <v>7276</v>
      </c>
      <c r="G2310" s="7"/>
      <c r="H2310" s="7"/>
      <c r="I2310" s="7">
        <v>71.66028</v>
      </c>
      <c r="J2310" s="7">
        <v>68.564160000000001</v>
      </c>
      <c r="K2310" s="7">
        <v>66.08189999999999</v>
      </c>
      <c r="L2310" s="7">
        <v>61.69896</v>
      </c>
      <c r="M2310" s="7">
        <v>66.582719999999995</v>
      </c>
      <c r="N2310" s="7">
        <v>64.072500000000005</v>
      </c>
      <c r="O2310" s="7">
        <v>64.453680000000006</v>
      </c>
      <c r="P2310" s="7">
        <v>68.308679999999995</v>
      </c>
      <c r="Q2310" s="7">
        <v>63.261240000000001</v>
      </c>
      <c r="R2310" s="7">
        <v>73.082580000000007</v>
      </c>
    </row>
    <row r="2311" spans="1:18" hidden="1" x14ac:dyDescent="0.35">
      <c r="A2311" s="34" t="s">
        <v>1950</v>
      </c>
      <c r="B2311" t="s">
        <v>4864</v>
      </c>
      <c r="C2311" t="s">
        <v>1949</v>
      </c>
      <c r="D2311" t="s">
        <v>1950</v>
      </c>
      <c r="E2311" t="s">
        <v>9921</v>
      </c>
      <c r="F2311" t="s">
        <v>7276</v>
      </c>
      <c r="G2311" s="7">
        <v>77.344440000000006</v>
      </c>
      <c r="H2311" s="7">
        <v>67.897679999999994</v>
      </c>
      <c r="I2311" s="7"/>
      <c r="J2311" s="7"/>
      <c r="K2311" s="7"/>
      <c r="L2311" s="7"/>
      <c r="M2311" s="7"/>
      <c r="N2311" s="7"/>
      <c r="O2311" s="7"/>
      <c r="P2311" s="7"/>
      <c r="Q2311" s="7"/>
      <c r="R2311" s="7"/>
    </row>
    <row r="2312" spans="1:18" hidden="1" x14ac:dyDescent="0.35">
      <c r="A2312" s="34" t="s">
        <v>9662</v>
      </c>
      <c r="B2312" t="s">
        <v>4864</v>
      </c>
      <c r="C2312" t="s">
        <v>133</v>
      </c>
      <c r="D2312" t="s">
        <v>9662</v>
      </c>
      <c r="E2312" t="s">
        <v>9616</v>
      </c>
      <c r="F2312" t="s">
        <v>7276</v>
      </c>
      <c r="G2312" s="7">
        <v>124.12896000000001</v>
      </c>
      <c r="H2312" s="7">
        <v>117.45516000000001</v>
      </c>
      <c r="I2312" s="7">
        <v>121.50096000000001</v>
      </c>
      <c r="J2312" s="7">
        <v>98.362560000000002</v>
      </c>
      <c r="K2312" s="7">
        <v>97.560600000000008</v>
      </c>
      <c r="L2312" s="7">
        <v>92.00412</v>
      </c>
      <c r="M2312" s="7">
        <v>93.593879999999999</v>
      </c>
      <c r="N2312" s="7">
        <v>94.60560000000001</v>
      </c>
      <c r="O2312" s="7">
        <v>90.485759999999999</v>
      </c>
      <c r="P2312" s="7">
        <v>98.102519999999998</v>
      </c>
      <c r="Q2312" s="7">
        <v>96.646199999999993</v>
      </c>
      <c r="R2312" s="7">
        <v>109.13856</v>
      </c>
    </row>
    <row r="2313" spans="1:18" hidden="1" x14ac:dyDescent="0.35">
      <c r="A2313" s="34" t="s">
        <v>100</v>
      </c>
      <c r="B2313" t="s">
        <v>4864</v>
      </c>
      <c r="C2313" t="s">
        <v>101</v>
      </c>
      <c r="D2313" t="s">
        <v>100</v>
      </c>
      <c r="E2313" t="s">
        <v>9622</v>
      </c>
      <c r="F2313" t="s">
        <v>7276</v>
      </c>
      <c r="G2313" s="7">
        <v>294.66659999999996</v>
      </c>
      <c r="H2313" s="7">
        <v>266.10924</v>
      </c>
      <c r="I2313" s="7">
        <v>288.13284000000004</v>
      </c>
      <c r="J2313" s="7">
        <v>244.82544000000001</v>
      </c>
      <c r="K2313" s="7">
        <v>233.04239999999999</v>
      </c>
      <c r="L2313" s="7">
        <v>212.20223999999999</v>
      </c>
      <c r="M2313" s="7">
        <v>215.48616000000001</v>
      </c>
      <c r="N2313" s="7">
        <v>211.74948000000001</v>
      </c>
      <c r="O2313" s="7">
        <v>218.31023999999999</v>
      </c>
      <c r="P2313" s="7">
        <v>251.05644000000001</v>
      </c>
      <c r="Q2313" s="7">
        <v>268.85831999999999</v>
      </c>
      <c r="R2313" s="7">
        <v>316.60764</v>
      </c>
    </row>
    <row r="2314" spans="1:18" hidden="1" x14ac:dyDescent="0.35">
      <c r="A2314" s="34" t="s">
        <v>2366</v>
      </c>
      <c r="B2314" t="s">
        <v>4864</v>
      </c>
      <c r="C2314" t="s">
        <v>2365</v>
      </c>
      <c r="D2314" t="s">
        <v>2366</v>
      </c>
      <c r="E2314" t="s">
        <v>9618</v>
      </c>
      <c r="F2314" t="s">
        <v>7276</v>
      </c>
      <c r="G2314" s="7">
        <v>3.1361539999999999</v>
      </c>
      <c r="H2314" s="7">
        <v>1.919368</v>
      </c>
      <c r="I2314" s="7">
        <v>2.3254430000000004</v>
      </c>
      <c r="J2314" s="7">
        <v>2.2113749999999999</v>
      </c>
      <c r="K2314" s="7">
        <v>2.0928910000000003</v>
      </c>
      <c r="L2314" s="7">
        <v>2.2100110000000002</v>
      </c>
      <c r="M2314" s="7">
        <v>2.3684479999999999</v>
      </c>
      <c r="N2314" s="7">
        <v>2.0194350000000001</v>
      </c>
      <c r="O2314" s="7">
        <v>1.9185940000000001</v>
      </c>
      <c r="P2314" s="7">
        <v>2.8433299999999999</v>
      </c>
      <c r="Q2314" s="7">
        <v>4.0345469999999999</v>
      </c>
      <c r="R2314" s="7">
        <v>3.804465</v>
      </c>
    </row>
    <row r="2315" spans="1:18" hidden="1" x14ac:dyDescent="0.35">
      <c r="A2315" s="34" t="s">
        <v>9623</v>
      </c>
      <c r="B2315" t="s">
        <v>4864</v>
      </c>
      <c r="C2315" t="s">
        <v>2643</v>
      </c>
      <c r="D2315" t="s">
        <v>9623</v>
      </c>
      <c r="E2315" t="s">
        <v>9616</v>
      </c>
      <c r="F2315" t="s">
        <v>7276</v>
      </c>
      <c r="G2315" s="7">
        <v>58.803264999999996</v>
      </c>
      <c r="H2315" s="7">
        <v>55.731408999999999</v>
      </c>
      <c r="I2315" s="7">
        <v>54.613336000000004</v>
      </c>
      <c r="J2315" s="7">
        <v>42.647046000000003</v>
      </c>
      <c r="K2315" s="7">
        <v>39.374675000000003</v>
      </c>
      <c r="L2315" s="7">
        <v>38.266677000000001</v>
      </c>
      <c r="M2315" s="7">
        <v>42.211705000000002</v>
      </c>
      <c r="N2315" s="7">
        <v>41.167824000000003</v>
      </c>
      <c r="O2315" s="7">
        <v>41.745078999999997</v>
      </c>
      <c r="P2315" s="7">
        <v>44.457872999999999</v>
      </c>
      <c r="Q2315" s="7">
        <v>47.303872000000005</v>
      </c>
      <c r="R2315" s="7">
        <v>55.776322999999998</v>
      </c>
    </row>
    <row r="2316" spans="1:18" hidden="1" x14ac:dyDescent="0.35">
      <c r="A2316" s="34" t="s">
        <v>3833</v>
      </c>
      <c r="B2316" t="s">
        <v>4864</v>
      </c>
      <c r="C2316" t="s">
        <v>2983</v>
      </c>
      <c r="D2316" t="s">
        <v>3833</v>
      </c>
      <c r="E2316" t="s">
        <v>9616</v>
      </c>
      <c r="F2316" t="s">
        <v>7276</v>
      </c>
      <c r="G2316" s="7">
        <v>184.89461600000001</v>
      </c>
      <c r="H2316" s="7">
        <v>142.95151000000001</v>
      </c>
      <c r="I2316" s="7">
        <v>52.492069000000001</v>
      </c>
      <c r="J2316" s="7">
        <v>45.168984999999999</v>
      </c>
      <c r="K2316" s="7">
        <v>59.251035999999999</v>
      </c>
      <c r="L2316" s="7">
        <v>53.704983999999996</v>
      </c>
      <c r="M2316" s="7">
        <v>56.638793</v>
      </c>
      <c r="N2316" s="7">
        <v>167.19334099999998</v>
      </c>
      <c r="O2316" s="7">
        <v>162.02138200000002</v>
      </c>
      <c r="P2316" s="7">
        <v>161.845112</v>
      </c>
      <c r="Q2316" s="7">
        <v>158.26062999999999</v>
      </c>
      <c r="R2316" s="7">
        <v>153.00475399999999</v>
      </c>
    </row>
    <row r="2317" spans="1:18" hidden="1" x14ac:dyDescent="0.35">
      <c r="A2317" s="34" t="s">
        <v>206</v>
      </c>
      <c r="B2317" t="s">
        <v>4864</v>
      </c>
      <c r="C2317" t="s">
        <v>3040</v>
      </c>
      <c r="D2317" t="s">
        <v>206</v>
      </c>
      <c r="E2317" t="s">
        <v>9616</v>
      </c>
      <c r="F2317" t="s">
        <v>7276</v>
      </c>
      <c r="G2317" s="7">
        <v>95.284676000000005</v>
      </c>
      <c r="H2317" s="7">
        <v>77.565994000000003</v>
      </c>
      <c r="I2317" s="7">
        <v>91.218940000000003</v>
      </c>
      <c r="J2317" s="7">
        <v>77.902634999999989</v>
      </c>
      <c r="K2317" s="7">
        <v>77.985683999999992</v>
      </c>
      <c r="L2317" s="7">
        <v>78.797357000000005</v>
      </c>
      <c r="M2317" s="7">
        <v>79.050037000000003</v>
      </c>
      <c r="N2317" s="7">
        <v>73.474168000000006</v>
      </c>
      <c r="O2317" s="7">
        <v>67.497270999999998</v>
      </c>
      <c r="P2317" s="7">
        <v>82.250112999999999</v>
      </c>
      <c r="Q2317" s="7">
        <v>81.995723999999996</v>
      </c>
      <c r="R2317" s="7">
        <v>119.510401</v>
      </c>
    </row>
    <row r="2318" spans="1:18" hidden="1" x14ac:dyDescent="0.35">
      <c r="A2318" s="34" t="s">
        <v>10247</v>
      </c>
      <c r="B2318" t="s">
        <v>4865</v>
      </c>
      <c r="C2318" t="s">
        <v>1104</v>
      </c>
      <c r="D2318" t="s">
        <v>10247</v>
      </c>
      <c r="E2318" t="s">
        <v>9692</v>
      </c>
      <c r="F2318" t="s">
        <v>7276</v>
      </c>
      <c r="G2318" s="7">
        <v>551.03556800000001</v>
      </c>
      <c r="H2318" s="7">
        <v>473.62981400000001</v>
      </c>
      <c r="I2318" s="7">
        <v>294.15591799999999</v>
      </c>
      <c r="J2318" s="7">
        <v>161.444098</v>
      </c>
      <c r="K2318" s="7">
        <v>61.676959000000004</v>
      </c>
      <c r="L2318" s="7">
        <v>61.391578000000003</v>
      </c>
      <c r="M2318" s="7">
        <v>59.244853999999997</v>
      </c>
      <c r="N2318" s="7">
        <v>69.464543999999989</v>
      </c>
      <c r="O2318" s="7">
        <v>86.658998000000011</v>
      </c>
      <c r="P2318" s="7">
        <v>108.68310700000001</v>
      </c>
      <c r="Q2318" s="7">
        <v>703.47434199999998</v>
      </c>
      <c r="R2318" s="7">
        <v>1061.5193389999999</v>
      </c>
    </row>
    <row r="2319" spans="1:18" hidden="1" x14ac:dyDescent="0.35">
      <c r="A2319" s="34" t="s">
        <v>2608</v>
      </c>
      <c r="B2319" t="s">
        <v>4865</v>
      </c>
      <c r="C2319" t="s">
        <v>2607</v>
      </c>
      <c r="D2319" t="s">
        <v>2608</v>
      </c>
      <c r="E2319" t="s">
        <v>9646</v>
      </c>
      <c r="F2319" t="s">
        <v>7276</v>
      </c>
      <c r="G2319" s="7">
        <v>38.713856</v>
      </c>
      <c r="H2319" s="7">
        <v>37.462836000000003</v>
      </c>
      <c r="I2319" s="7">
        <v>45.091380999999998</v>
      </c>
      <c r="J2319" s="7">
        <v>66.349193</v>
      </c>
      <c r="K2319" s="7">
        <v>162.99525800000001</v>
      </c>
      <c r="L2319" s="7">
        <v>170.351204</v>
      </c>
      <c r="M2319" s="7">
        <v>225.07200500000002</v>
      </c>
      <c r="N2319" s="7">
        <v>214.86602199999999</v>
      </c>
      <c r="O2319" s="7">
        <v>51.037999000000006</v>
      </c>
      <c r="P2319" s="7">
        <v>66.713777000000007</v>
      </c>
      <c r="Q2319" s="7">
        <v>47.753661999999998</v>
      </c>
      <c r="R2319" s="7">
        <v>35.642026000000001</v>
      </c>
    </row>
    <row r="2320" spans="1:18" hidden="1" x14ac:dyDescent="0.35">
      <c r="A2320" s="34" t="s">
        <v>9997</v>
      </c>
      <c r="B2320" t="s">
        <v>4865</v>
      </c>
      <c r="C2320" t="s">
        <v>149</v>
      </c>
      <c r="D2320" t="s">
        <v>9997</v>
      </c>
      <c r="E2320" t="s">
        <v>9626</v>
      </c>
      <c r="F2320" t="s">
        <v>7276</v>
      </c>
      <c r="G2320" s="7">
        <v>486.32941999999997</v>
      </c>
      <c r="H2320" s="7">
        <v>1116.921554</v>
      </c>
      <c r="I2320" s="7">
        <v>1621.6514529999999</v>
      </c>
      <c r="J2320" s="7">
        <v>1133.01046</v>
      </c>
      <c r="K2320" s="7">
        <v>1090.480501</v>
      </c>
      <c r="L2320" s="7">
        <v>924.56151999999997</v>
      </c>
      <c r="M2320" s="7">
        <v>906.95985800000005</v>
      </c>
      <c r="N2320" s="7">
        <v>829.84372499999995</v>
      </c>
      <c r="O2320" s="7">
        <v>507.67798800000003</v>
      </c>
      <c r="P2320" s="7">
        <v>389.65050400000001</v>
      </c>
      <c r="Q2320" s="7">
        <v>922.836951</v>
      </c>
      <c r="R2320" s="7">
        <v>1279.5720660000002</v>
      </c>
    </row>
    <row r="2321" spans="1:18" hidden="1" x14ac:dyDescent="0.35">
      <c r="A2321" s="34" t="s">
        <v>8596</v>
      </c>
      <c r="B2321" t="s">
        <v>4865</v>
      </c>
      <c r="C2321" t="s">
        <v>2822</v>
      </c>
      <c r="D2321" t="s">
        <v>8596</v>
      </c>
      <c r="E2321" t="s">
        <v>9616</v>
      </c>
      <c r="F2321" t="s">
        <v>7276</v>
      </c>
      <c r="G2321" s="7">
        <v>1248.7721529999999</v>
      </c>
      <c r="H2321" s="7">
        <v>1193.433573</v>
      </c>
      <c r="I2321" s="7">
        <v>1378.2431059999999</v>
      </c>
      <c r="J2321" s="7">
        <v>725.85754799999995</v>
      </c>
      <c r="K2321" s="7">
        <v>680.76521600000001</v>
      </c>
      <c r="L2321" s="7">
        <v>675.00918200000001</v>
      </c>
      <c r="M2321" s="7">
        <v>939.64250900000002</v>
      </c>
      <c r="N2321" s="7">
        <v>1023.993511</v>
      </c>
      <c r="O2321" s="7">
        <v>993.81819599999994</v>
      </c>
      <c r="P2321" s="7">
        <v>420.42528700000003</v>
      </c>
      <c r="Q2321" s="7">
        <v>1322.9416140000001</v>
      </c>
      <c r="R2321" s="7">
        <v>1259.7524169999999</v>
      </c>
    </row>
    <row r="2322" spans="1:18" hidden="1" x14ac:dyDescent="0.35">
      <c r="A2322" s="34" t="s">
        <v>3143</v>
      </c>
      <c r="B2322" t="s">
        <v>4865</v>
      </c>
      <c r="C2322" t="s">
        <v>3142</v>
      </c>
      <c r="D2322" t="s">
        <v>3143</v>
      </c>
      <c r="E2322" t="s">
        <v>9616</v>
      </c>
      <c r="F2322" t="s">
        <v>7276</v>
      </c>
      <c r="G2322" s="7">
        <v>612.50798799999995</v>
      </c>
      <c r="H2322" s="7">
        <v>871.05275100000017</v>
      </c>
      <c r="I2322" s="7">
        <v>1239.0525260000002</v>
      </c>
      <c r="J2322" s="7">
        <v>1221.2128150000001</v>
      </c>
      <c r="K2322" s="7">
        <v>1107.3865700000001</v>
      </c>
      <c r="L2322" s="7">
        <v>1147.0573489999999</v>
      </c>
      <c r="M2322" s="7">
        <v>1153.6625469999999</v>
      </c>
      <c r="N2322" s="7">
        <v>757.77844299999992</v>
      </c>
      <c r="O2322" s="7">
        <v>316.69065899999998</v>
      </c>
      <c r="P2322" s="7">
        <v>325.59053499999993</v>
      </c>
      <c r="Q2322" s="7">
        <v>245.451111</v>
      </c>
      <c r="R2322" s="7">
        <v>237.75115299999999</v>
      </c>
    </row>
    <row r="2323" spans="1:18" hidden="1" x14ac:dyDescent="0.35">
      <c r="A2323" s="34" t="s">
        <v>117</v>
      </c>
      <c r="B2323" t="s">
        <v>4865</v>
      </c>
      <c r="C2323" t="s">
        <v>118</v>
      </c>
      <c r="D2323" t="s">
        <v>117</v>
      </c>
      <c r="E2323" t="s">
        <v>9675</v>
      </c>
      <c r="F2323" t="s">
        <v>7276</v>
      </c>
      <c r="G2323" s="7">
        <v>113.049685</v>
      </c>
      <c r="H2323" s="7">
        <v>104.76305000000001</v>
      </c>
      <c r="I2323" s="7">
        <v>97.737009999999998</v>
      </c>
      <c r="J2323" s="7">
        <v>85.245509999999996</v>
      </c>
      <c r="K2323" s="7">
        <v>91.552334999999999</v>
      </c>
      <c r="L2323" s="7">
        <v>95.068155000000004</v>
      </c>
      <c r="M2323" s="7"/>
      <c r="N2323" s="7"/>
      <c r="O2323" s="7"/>
      <c r="P2323" s="7"/>
      <c r="Q2323" s="7"/>
      <c r="R2323" s="7"/>
    </row>
    <row r="2324" spans="1:18" hidden="1" x14ac:dyDescent="0.35">
      <c r="A2324" s="34" t="s">
        <v>117</v>
      </c>
      <c r="B2324" t="s">
        <v>4865</v>
      </c>
      <c r="C2324" t="s">
        <v>118</v>
      </c>
      <c r="D2324" t="s">
        <v>117</v>
      </c>
      <c r="E2324" t="s">
        <v>9615</v>
      </c>
      <c r="F2324" t="s">
        <v>7276</v>
      </c>
      <c r="G2324" s="7"/>
      <c r="H2324" s="7"/>
      <c r="I2324" s="7"/>
      <c r="J2324" s="7"/>
      <c r="K2324" s="7"/>
      <c r="L2324" s="7"/>
      <c r="M2324" s="7">
        <v>92.111845000000002</v>
      </c>
      <c r="N2324" s="7">
        <v>90.592600000000004</v>
      </c>
      <c r="O2324" s="7">
        <v>82.244714999999999</v>
      </c>
      <c r="P2324" s="7">
        <v>86.416015000000002</v>
      </c>
      <c r="Q2324" s="7">
        <v>90.008449999999996</v>
      </c>
      <c r="R2324" s="7">
        <v>101.405815</v>
      </c>
    </row>
    <row r="2325" spans="1:18" hidden="1" x14ac:dyDescent="0.35">
      <c r="A2325" s="34" t="s">
        <v>9871</v>
      </c>
      <c r="B2325" t="s">
        <v>4866</v>
      </c>
      <c r="C2325" t="s">
        <v>1059</v>
      </c>
      <c r="D2325" t="s">
        <v>9871</v>
      </c>
      <c r="E2325" t="s">
        <v>9616</v>
      </c>
      <c r="F2325" t="s">
        <v>4616</v>
      </c>
      <c r="G2325" s="7">
        <v>115.60272000000001</v>
      </c>
      <c r="H2325" s="7">
        <v>95.629199999999997</v>
      </c>
      <c r="I2325" s="7">
        <v>91.447679999999991</v>
      </c>
      <c r="J2325" s="7">
        <v>86.851679999999988</v>
      </c>
      <c r="K2325" s="7">
        <v>84.628559999999993</v>
      </c>
      <c r="L2325" s="7">
        <v>135.62423999999999</v>
      </c>
      <c r="M2325" s="7">
        <v>123.26424</v>
      </c>
      <c r="N2325" s="7">
        <v>136.87176000000002</v>
      </c>
      <c r="O2325" s="7">
        <v>104.59752</v>
      </c>
      <c r="P2325" s="7">
        <v>109.35288</v>
      </c>
      <c r="Q2325" s="7">
        <v>101.71296000000001</v>
      </c>
      <c r="R2325" s="7">
        <v>66.661199999999994</v>
      </c>
    </row>
    <row r="2326" spans="1:18" hidden="1" x14ac:dyDescent="0.35">
      <c r="A2326" s="34" t="s">
        <v>1642</v>
      </c>
      <c r="B2326" t="s">
        <v>4866</v>
      </c>
      <c r="C2326" t="s">
        <v>153</v>
      </c>
      <c r="D2326" t="s">
        <v>1642</v>
      </c>
      <c r="E2326" t="s">
        <v>9616</v>
      </c>
      <c r="F2326" t="s">
        <v>4616</v>
      </c>
      <c r="G2326" s="7">
        <v>60.024239999999999</v>
      </c>
      <c r="H2326" s="7">
        <v>48.317519999999995</v>
      </c>
      <c r="I2326" s="7">
        <v>55.003440000000005</v>
      </c>
      <c r="J2326" s="7">
        <v>46.23048</v>
      </c>
      <c r="K2326" s="7">
        <v>51.676559999999995</v>
      </c>
      <c r="L2326" s="7">
        <v>48.839280000000002</v>
      </c>
      <c r="M2326" s="7">
        <v>48.670559999999995</v>
      </c>
      <c r="N2326" s="7">
        <v>52.386960000000002</v>
      </c>
      <c r="O2326" s="7">
        <v>50.556239999999995</v>
      </c>
      <c r="P2326" s="7">
        <v>58.378800000000005</v>
      </c>
      <c r="Q2326" s="7">
        <v>56.570399999999999</v>
      </c>
      <c r="R2326" s="7">
        <v>50.073120000000003</v>
      </c>
    </row>
    <row r="2327" spans="1:18" hidden="1" x14ac:dyDescent="0.35">
      <c r="A2327" s="34" t="s">
        <v>2387</v>
      </c>
      <c r="B2327" t="s">
        <v>4866</v>
      </c>
      <c r="C2327" t="s">
        <v>2386</v>
      </c>
      <c r="D2327" t="s">
        <v>2387</v>
      </c>
      <c r="E2327" t="s">
        <v>9611</v>
      </c>
      <c r="F2327" t="s">
        <v>4616</v>
      </c>
      <c r="G2327" s="7">
        <v>186.78335999999999</v>
      </c>
      <c r="H2327" s="7">
        <v>196.63200000000001</v>
      </c>
      <c r="I2327" s="7">
        <v>207.648</v>
      </c>
      <c r="J2327" s="7">
        <v>159.59520000000001</v>
      </c>
      <c r="K2327" s="7">
        <v>180.54623999999998</v>
      </c>
      <c r="L2327" s="7">
        <v>200.93088</v>
      </c>
      <c r="M2327" s="7">
        <v>164.65248</v>
      </c>
      <c r="N2327" s="7">
        <v>179.01311999999999</v>
      </c>
      <c r="O2327" s="7">
        <v>180.40127999999999</v>
      </c>
      <c r="P2327" s="7">
        <v>210.1968</v>
      </c>
      <c r="Q2327" s="7">
        <v>229.4736</v>
      </c>
      <c r="R2327" s="7">
        <v>238.36799999999999</v>
      </c>
    </row>
    <row r="2328" spans="1:18" hidden="1" x14ac:dyDescent="0.35">
      <c r="A2328" s="34" t="s">
        <v>10248</v>
      </c>
      <c r="B2328" t="s">
        <v>4866</v>
      </c>
      <c r="C2328" t="s">
        <v>2449</v>
      </c>
      <c r="D2328" t="s">
        <v>10248</v>
      </c>
      <c r="E2328" t="s">
        <v>9616</v>
      </c>
      <c r="F2328" t="s">
        <v>4616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/>
      <c r="N2328" s="7"/>
      <c r="O2328" s="7"/>
      <c r="P2328" s="7"/>
      <c r="Q2328" s="7"/>
      <c r="R2328" s="7"/>
    </row>
    <row r="2329" spans="1:18" hidden="1" x14ac:dyDescent="0.35">
      <c r="A2329" s="34" t="s">
        <v>831</v>
      </c>
      <c r="B2329" t="s">
        <v>4867</v>
      </c>
      <c r="C2329" t="s">
        <v>830</v>
      </c>
      <c r="D2329" t="s">
        <v>831</v>
      </c>
      <c r="E2329" t="s">
        <v>4591</v>
      </c>
      <c r="F2329" t="s">
        <v>7276</v>
      </c>
      <c r="G2329" s="7">
        <v>107.65056</v>
      </c>
      <c r="H2329" s="7">
        <v>100.48536</v>
      </c>
      <c r="I2329" s="7">
        <v>80.527199999999993</v>
      </c>
      <c r="J2329" s="7">
        <v>74.937359999999998</v>
      </c>
      <c r="K2329" s="7">
        <v>53.323440000000005</v>
      </c>
      <c r="L2329" s="7">
        <v>68.240880000000004</v>
      </c>
      <c r="M2329" s="7">
        <v>70.310640000000006</v>
      </c>
      <c r="N2329" s="7">
        <v>58.964400000000005</v>
      </c>
      <c r="O2329" s="7">
        <v>82.091520000000003</v>
      </c>
      <c r="P2329" s="7">
        <v>100.68575999999999</v>
      </c>
      <c r="Q2329" s="7">
        <v>84.916320000000013</v>
      </c>
      <c r="R2329" s="7">
        <v>89.615520000000004</v>
      </c>
    </row>
    <row r="2330" spans="1:18" hidden="1" x14ac:dyDescent="0.35">
      <c r="A2330" s="34" t="s">
        <v>919</v>
      </c>
      <c r="B2330" t="s">
        <v>4867</v>
      </c>
      <c r="C2330" t="s">
        <v>918</v>
      </c>
      <c r="D2330" t="s">
        <v>919</v>
      </c>
      <c r="E2330" t="s">
        <v>9616</v>
      </c>
      <c r="F2330" t="s">
        <v>7276</v>
      </c>
      <c r="G2330" s="7">
        <v>4211.2524249999997</v>
      </c>
      <c r="H2330" s="7">
        <v>3933.0308720000003</v>
      </c>
      <c r="I2330" s="7">
        <v>4283.7956749999994</v>
      </c>
      <c r="J2330" s="7">
        <v>4126.5816789999999</v>
      </c>
      <c r="K2330" s="7">
        <v>4102.4871660000008</v>
      </c>
      <c r="L2330" s="7">
        <v>3952.3196900000003</v>
      </c>
      <c r="M2330" s="7">
        <v>4121.5914700000003</v>
      </c>
      <c r="N2330" s="7">
        <v>3992.125575</v>
      </c>
      <c r="O2330" s="7">
        <v>3879.0600939999999</v>
      </c>
      <c r="P2330" s="7">
        <v>4420.5593470000003</v>
      </c>
      <c r="Q2330" s="7">
        <v>4063.1026259999999</v>
      </c>
      <c r="R2330" s="7">
        <v>4029.2901929999998</v>
      </c>
    </row>
    <row r="2331" spans="1:18" hidden="1" x14ac:dyDescent="0.35">
      <c r="A2331" s="34" t="s">
        <v>10249</v>
      </c>
      <c r="B2331" t="s">
        <v>4867</v>
      </c>
      <c r="C2331" t="s">
        <v>1148</v>
      </c>
      <c r="D2331" t="s">
        <v>10249</v>
      </c>
      <c r="E2331" t="s">
        <v>4126</v>
      </c>
      <c r="F2331" t="s">
        <v>7276</v>
      </c>
      <c r="G2331" s="7">
        <v>95.538920000000005</v>
      </c>
      <c r="H2331" s="7">
        <v>66.614990999999989</v>
      </c>
      <c r="I2331" s="7">
        <v>73.274625</v>
      </c>
      <c r="J2331" s="7">
        <v>72.198115999999999</v>
      </c>
      <c r="K2331" s="7">
        <v>61.433304</v>
      </c>
      <c r="L2331" s="7">
        <v>54.097836000000001</v>
      </c>
      <c r="M2331" s="7">
        <v>57.991855999999999</v>
      </c>
      <c r="N2331" s="7">
        <v>53.608374000000005</v>
      </c>
      <c r="O2331" s="7">
        <v>59.133934000000004</v>
      </c>
      <c r="P2331" s="7">
        <v>66.391446999999999</v>
      </c>
      <c r="Q2331" s="7">
        <v>72.524777</v>
      </c>
      <c r="R2331" s="7">
        <v>76.389459000000002</v>
      </c>
    </row>
    <row r="2332" spans="1:18" hidden="1" x14ac:dyDescent="0.35">
      <c r="A2332" s="34" t="s">
        <v>1347</v>
      </c>
      <c r="B2332" t="s">
        <v>4867</v>
      </c>
      <c r="C2332" t="s">
        <v>1346</v>
      </c>
      <c r="D2332" t="s">
        <v>1347</v>
      </c>
      <c r="E2332" t="s">
        <v>9616</v>
      </c>
      <c r="F2332" t="s">
        <v>7276</v>
      </c>
      <c r="G2332" s="7">
        <v>1.2654369999999999</v>
      </c>
      <c r="H2332" s="7">
        <v>1.1331040000000001</v>
      </c>
      <c r="I2332" s="7">
        <v>1.2422549999999999</v>
      </c>
      <c r="J2332" s="7">
        <v>1.1953739999999999</v>
      </c>
      <c r="K2332" s="7">
        <v>1.241682</v>
      </c>
      <c r="L2332" s="7">
        <v>1.200337</v>
      </c>
      <c r="M2332" s="7">
        <v>1.2367840000000001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</row>
    <row r="2333" spans="1:18" hidden="1" x14ac:dyDescent="0.35">
      <c r="A2333" s="34" t="s">
        <v>6537</v>
      </c>
      <c r="B2333" t="s">
        <v>4867</v>
      </c>
      <c r="C2333" t="s">
        <v>1396</v>
      </c>
      <c r="D2333" t="s">
        <v>6537</v>
      </c>
      <c r="E2333" t="s">
        <v>9615</v>
      </c>
      <c r="F2333" t="s">
        <v>7276</v>
      </c>
      <c r="G2333" s="7"/>
      <c r="H2333" s="7"/>
      <c r="I2333" s="7"/>
      <c r="J2333" s="7">
        <v>1305.0742150000001</v>
      </c>
      <c r="K2333" s="7">
        <v>1163.9265660000001</v>
      </c>
      <c r="L2333" s="7">
        <v>1199.1941830000001</v>
      </c>
      <c r="M2333" s="7">
        <v>1250.4365290000001</v>
      </c>
      <c r="N2333" s="7">
        <v>1153.5148240000001</v>
      </c>
      <c r="O2333" s="7">
        <v>1055.242925</v>
      </c>
      <c r="P2333" s="7">
        <v>1241.3230449999999</v>
      </c>
      <c r="Q2333" s="7">
        <v>1144.1315789999999</v>
      </c>
      <c r="R2333" s="7">
        <v>1335.879185</v>
      </c>
    </row>
    <row r="2334" spans="1:18" hidden="1" x14ac:dyDescent="0.35">
      <c r="A2334" s="34" t="s">
        <v>6537</v>
      </c>
      <c r="B2334" t="s">
        <v>4867</v>
      </c>
      <c r="C2334" t="s">
        <v>1396</v>
      </c>
      <c r="D2334" t="s">
        <v>6537</v>
      </c>
      <c r="E2334" t="s">
        <v>9616</v>
      </c>
      <c r="F2334" t="s">
        <v>7276</v>
      </c>
      <c r="G2334" s="7">
        <v>1381.413037</v>
      </c>
      <c r="H2334" s="7">
        <v>1315.024658</v>
      </c>
      <c r="I2334" s="7">
        <v>1377.335456</v>
      </c>
      <c r="J2334" s="7"/>
      <c r="K2334" s="7"/>
      <c r="L2334" s="7"/>
      <c r="M2334" s="7"/>
      <c r="N2334" s="7"/>
      <c r="O2334" s="7"/>
      <c r="P2334" s="7"/>
      <c r="Q2334" s="7"/>
      <c r="R2334" s="7"/>
    </row>
    <row r="2335" spans="1:18" hidden="1" x14ac:dyDescent="0.35">
      <c r="A2335" s="34" t="s">
        <v>3713</v>
      </c>
      <c r="B2335" t="s">
        <v>4867</v>
      </c>
      <c r="C2335" t="s">
        <v>1597</v>
      </c>
      <c r="D2335" t="s">
        <v>3713</v>
      </c>
      <c r="E2335" t="s">
        <v>9687</v>
      </c>
      <c r="F2335" t="s">
        <v>7276</v>
      </c>
      <c r="G2335" s="7">
        <v>168.99923999999999</v>
      </c>
      <c r="H2335" s="7">
        <v>148.12007999999997</v>
      </c>
      <c r="I2335" s="7">
        <v>160.59395999999998</v>
      </c>
      <c r="J2335" s="7">
        <v>144.90635999999998</v>
      </c>
      <c r="K2335" s="7">
        <v>148.98804000000001</v>
      </c>
      <c r="L2335" s="7">
        <v>145.92635999999999</v>
      </c>
      <c r="M2335" s="7">
        <v>153.4614</v>
      </c>
      <c r="N2335" s="7">
        <v>137.43576000000002</v>
      </c>
      <c r="O2335" s="7">
        <v>133.01856000000001</v>
      </c>
      <c r="P2335" s="7">
        <v>145.59276</v>
      </c>
      <c r="Q2335" s="7">
        <v>150.2724</v>
      </c>
      <c r="R2335" s="7">
        <v>168.36935999999997</v>
      </c>
    </row>
    <row r="2336" spans="1:18" hidden="1" x14ac:dyDescent="0.35">
      <c r="A2336" s="34" t="s">
        <v>1664</v>
      </c>
      <c r="B2336" t="s">
        <v>4867</v>
      </c>
      <c r="C2336" t="s">
        <v>1663</v>
      </c>
      <c r="D2336" t="s">
        <v>1664</v>
      </c>
      <c r="E2336" t="s">
        <v>9626</v>
      </c>
      <c r="F2336" t="s">
        <v>7276</v>
      </c>
      <c r="G2336" s="7">
        <v>76.411149000000009</v>
      </c>
      <c r="H2336" s="7">
        <v>66.583070000000006</v>
      </c>
      <c r="I2336" s="7">
        <v>101.99793200000001</v>
      </c>
      <c r="J2336" s="7">
        <v>87.288889999999995</v>
      </c>
      <c r="K2336" s="7">
        <v>90.975685999999996</v>
      </c>
      <c r="L2336" s="7">
        <v>106.114779</v>
      </c>
      <c r="M2336" s="7">
        <v>115.375974</v>
      </c>
      <c r="N2336" s="7">
        <v>86.731547000000006</v>
      </c>
      <c r="O2336" s="7">
        <v>75.493117999999996</v>
      </c>
      <c r="P2336" s="7">
        <v>96.663712000000004</v>
      </c>
      <c r="Q2336" s="7">
        <v>99.963941999999989</v>
      </c>
      <c r="R2336" s="7">
        <v>83.353014000000002</v>
      </c>
    </row>
    <row r="2337" spans="1:18" hidden="1" x14ac:dyDescent="0.35">
      <c r="A2337" s="34" t="s">
        <v>9734</v>
      </c>
      <c r="B2337" t="s">
        <v>4867</v>
      </c>
      <c r="C2337" t="s">
        <v>1667</v>
      </c>
      <c r="D2337" t="s">
        <v>9734</v>
      </c>
      <c r="E2337" t="s">
        <v>9616</v>
      </c>
      <c r="F2337" t="s">
        <v>7276</v>
      </c>
      <c r="G2337" s="7">
        <v>1436.1136080000001</v>
      </c>
      <c r="H2337" s="7">
        <v>1297.914732</v>
      </c>
      <c r="I2337" s="7">
        <v>1306.3359740000001</v>
      </c>
      <c r="J2337" s="7">
        <v>1061.8135029999999</v>
      </c>
      <c r="K2337" s="7">
        <v>1026.6489110000002</v>
      </c>
      <c r="L2337" s="7">
        <v>978.59774200000004</v>
      </c>
      <c r="M2337" s="7">
        <v>1013.7671130000001</v>
      </c>
      <c r="N2337" s="7">
        <v>989.80911300000002</v>
      </c>
      <c r="O2337" s="7">
        <v>930.75075599999991</v>
      </c>
      <c r="P2337" s="7">
        <v>1103.8677660000001</v>
      </c>
      <c r="Q2337" s="7">
        <v>1099.4558489999999</v>
      </c>
      <c r="R2337" s="7">
        <v>1292.1198669999999</v>
      </c>
    </row>
    <row r="2338" spans="1:18" hidden="1" x14ac:dyDescent="0.35">
      <c r="A2338" s="34" t="s">
        <v>6652</v>
      </c>
      <c r="B2338" t="s">
        <v>4867</v>
      </c>
      <c r="C2338" t="s">
        <v>6651</v>
      </c>
      <c r="D2338" t="s">
        <v>6652</v>
      </c>
      <c r="E2338" t="s">
        <v>9611</v>
      </c>
      <c r="F2338" t="s">
        <v>7276</v>
      </c>
      <c r="G2338" s="7">
        <v>515.31867599999998</v>
      </c>
      <c r="H2338" s="7">
        <v>461.851788</v>
      </c>
      <c r="I2338" s="7">
        <v>472.58484499999997</v>
      </c>
      <c r="J2338" s="7">
        <v>385.69577100000004</v>
      </c>
      <c r="K2338" s="7">
        <v>374.50835899999998</v>
      </c>
      <c r="L2338" s="7">
        <v>399.72196300000002</v>
      </c>
      <c r="M2338" s="7">
        <v>403.18588</v>
      </c>
      <c r="N2338" s="7">
        <v>380.93057400000004</v>
      </c>
      <c r="O2338" s="7">
        <v>339.57327399999997</v>
      </c>
      <c r="P2338" s="7">
        <v>384.09064599999999</v>
      </c>
      <c r="Q2338" s="7">
        <v>400.59134399999999</v>
      </c>
      <c r="R2338" s="7">
        <v>475.84323899999998</v>
      </c>
    </row>
    <row r="2339" spans="1:18" hidden="1" x14ac:dyDescent="0.35">
      <c r="A2339" s="34" t="s">
        <v>1788</v>
      </c>
      <c r="B2339" t="s">
        <v>4867</v>
      </c>
      <c r="C2339" t="s">
        <v>1787</v>
      </c>
      <c r="D2339" t="s">
        <v>1788</v>
      </c>
      <c r="E2339" t="s">
        <v>4126</v>
      </c>
      <c r="F2339" t="s">
        <v>7276</v>
      </c>
      <c r="G2339" s="7">
        <v>93.841066000000012</v>
      </c>
      <c r="H2339" s="7">
        <v>98.625717000000009</v>
      </c>
      <c r="I2339" s="7">
        <v>96.633324999999999</v>
      </c>
      <c r="J2339" s="7">
        <v>56.566122</v>
      </c>
      <c r="K2339" s="7">
        <v>57.328158000000002</v>
      </c>
      <c r="L2339" s="7"/>
      <c r="M2339" s="7"/>
      <c r="N2339" s="7"/>
      <c r="O2339" s="7"/>
      <c r="P2339" s="7"/>
      <c r="Q2339" s="7"/>
      <c r="R2339" s="7"/>
    </row>
    <row r="2340" spans="1:18" hidden="1" x14ac:dyDescent="0.35">
      <c r="A2340" s="34" t="s">
        <v>1788</v>
      </c>
      <c r="B2340" t="s">
        <v>4867</v>
      </c>
      <c r="C2340" t="s">
        <v>1787</v>
      </c>
      <c r="D2340" t="s">
        <v>1788</v>
      </c>
      <c r="E2340" t="s">
        <v>4592</v>
      </c>
      <c r="F2340" t="s">
        <v>7276</v>
      </c>
      <c r="G2340" s="7"/>
      <c r="H2340" s="7"/>
      <c r="I2340" s="7"/>
      <c r="J2340" s="7"/>
      <c r="K2340" s="7"/>
      <c r="L2340" s="7">
        <v>34.753456</v>
      </c>
      <c r="M2340" s="7">
        <v>17.614841999999999</v>
      </c>
      <c r="N2340" s="7">
        <v>13.81664</v>
      </c>
      <c r="O2340" s="7">
        <v>12.540274</v>
      </c>
      <c r="P2340" s="7">
        <v>12.438638000000001</v>
      </c>
      <c r="Q2340" s="7">
        <v>29.463863</v>
      </c>
      <c r="R2340" s="7">
        <v>95.741812999999993</v>
      </c>
    </row>
    <row r="2341" spans="1:18" hidden="1" x14ac:dyDescent="0.35">
      <c r="A2341" s="34" t="s">
        <v>1815</v>
      </c>
      <c r="B2341" t="s">
        <v>4867</v>
      </c>
      <c r="C2341" t="s">
        <v>1814</v>
      </c>
      <c r="D2341" t="s">
        <v>1815</v>
      </c>
      <c r="E2341" t="s">
        <v>9616</v>
      </c>
      <c r="F2341" t="s">
        <v>7276</v>
      </c>
      <c r="G2341" s="7">
        <v>566.23182200000008</v>
      </c>
      <c r="H2341" s="7">
        <v>523.41401900000005</v>
      </c>
      <c r="I2341" s="7">
        <v>559.16888100000006</v>
      </c>
      <c r="J2341" s="7">
        <v>537.05586199999993</v>
      </c>
      <c r="K2341" s="7">
        <v>546.97281499999997</v>
      </c>
      <c r="L2341" s="7">
        <v>564.21637299999998</v>
      </c>
      <c r="M2341" s="7">
        <v>554.11893599999996</v>
      </c>
      <c r="N2341" s="7">
        <v>546.20971699999996</v>
      </c>
      <c r="O2341" s="7">
        <v>526.095418</v>
      </c>
      <c r="P2341" s="7">
        <v>587.18613100000005</v>
      </c>
      <c r="Q2341" s="7">
        <v>540.47237500000006</v>
      </c>
      <c r="R2341" s="7">
        <v>581.13407799999993</v>
      </c>
    </row>
    <row r="2342" spans="1:18" hidden="1" x14ac:dyDescent="0.35">
      <c r="A2342" s="34" t="s">
        <v>1833</v>
      </c>
      <c r="B2342" t="s">
        <v>4867</v>
      </c>
      <c r="C2342" t="s">
        <v>1832</v>
      </c>
      <c r="D2342" t="s">
        <v>1833</v>
      </c>
      <c r="E2342" t="s">
        <v>9619</v>
      </c>
      <c r="F2342" t="s">
        <v>7276</v>
      </c>
      <c r="G2342" s="7">
        <v>402.878694</v>
      </c>
      <c r="H2342" s="7">
        <v>366.69901600000003</v>
      </c>
      <c r="I2342" s="7">
        <v>385.37410600000004</v>
      </c>
      <c r="J2342" s="7">
        <v>378.55393199999997</v>
      </c>
      <c r="K2342" s="7">
        <v>379.93191999999999</v>
      </c>
      <c r="L2342" s="7">
        <v>372.71856700000001</v>
      </c>
      <c r="M2342" s="7">
        <v>379.26540699999998</v>
      </c>
      <c r="N2342" s="7">
        <v>382.49472200000002</v>
      </c>
      <c r="O2342" s="7">
        <v>380.32307299999997</v>
      </c>
      <c r="P2342" s="7">
        <v>394.84220500000004</v>
      </c>
      <c r="Q2342" s="7">
        <v>379.27993400000003</v>
      </c>
      <c r="R2342" s="7">
        <v>406.69943499999999</v>
      </c>
    </row>
    <row r="2343" spans="1:18" hidden="1" x14ac:dyDescent="0.35">
      <c r="A2343" s="34" t="s">
        <v>10250</v>
      </c>
      <c r="B2343" t="s">
        <v>4867</v>
      </c>
      <c r="C2343" t="s">
        <v>1847</v>
      </c>
      <c r="D2343" t="s">
        <v>10250</v>
      </c>
      <c r="E2343" t="s">
        <v>9616</v>
      </c>
      <c r="F2343" t="s">
        <v>7276</v>
      </c>
      <c r="G2343" s="7">
        <v>85.468741999999992</v>
      </c>
      <c r="H2343" s="7">
        <v>76.534134000000009</v>
      </c>
      <c r="I2343" s="7">
        <v>107.091469</v>
      </c>
      <c r="J2343" s="7">
        <v>98.030400999999998</v>
      </c>
      <c r="K2343" s="7">
        <v>112.43078800000001</v>
      </c>
      <c r="L2343" s="7">
        <v>133.674553</v>
      </c>
      <c r="M2343" s="7">
        <v>161.45016200000001</v>
      </c>
      <c r="N2343" s="7">
        <v>140.53458300000003</v>
      </c>
      <c r="O2343" s="7">
        <v>110.510875</v>
      </c>
      <c r="P2343" s="7">
        <v>120.135672</v>
      </c>
      <c r="Q2343" s="7">
        <v>90.394334000000001</v>
      </c>
      <c r="R2343" s="7">
        <v>90.501637000000002</v>
      </c>
    </row>
    <row r="2344" spans="1:18" hidden="1" x14ac:dyDescent="0.35">
      <c r="A2344" s="34" t="s">
        <v>10251</v>
      </c>
      <c r="B2344" t="s">
        <v>4867</v>
      </c>
      <c r="C2344" t="s">
        <v>1880</v>
      </c>
      <c r="D2344" t="s">
        <v>10251</v>
      </c>
      <c r="E2344" t="s">
        <v>4126</v>
      </c>
      <c r="F2344" t="s">
        <v>7276</v>
      </c>
      <c r="G2344" s="7">
        <v>493.959384</v>
      </c>
      <c r="H2344" s="7">
        <v>429.89678700000002</v>
      </c>
      <c r="I2344" s="7">
        <v>436.98989099999994</v>
      </c>
      <c r="J2344" s="7">
        <v>373.58660199999997</v>
      </c>
      <c r="K2344" s="7">
        <v>334.014386</v>
      </c>
      <c r="L2344" s="7">
        <v>359.17420500000003</v>
      </c>
      <c r="M2344" s="7">
        <v>422.05325700000003</v>
      </c>
      <c r="N2344" s="7">
        <v>370.48486400000002</v>
      </c>
      <c r="O2344" s="7">
        <v>366.374708</v>
      </c>
      <c r="P2344" s="7">
        <v>403.89541700000007</v>
      </c>
      <c r="Q2344" s="7">
        <v>371.99134299999997</v>
      </c>
      <c r="R2344" s="7">
        <v>389.71986999999996</v>
      </c>
    </row>
    <row r="2345" spans="1:18" hidden="1" x14ac:dyDescent="0.35">
      <c r="A2345" s="34" t="s">
        <v>6737</v>
      </c>
      <c r="B2345" t="s">
        <v>4867</v>
      </c>
      <c r="C2345" t="s">
        <v>6736</v>
      </c>
      <c r="D2345" t="s">
        <v>6737</v>
      </c>
      <c r="E2345" t="s">
        <v>4126</v>
      </c>
      <c r="F2345" t="s">
        <v>7276</v>
      </c>
      <c r="G2345" s="7">
        <v>636.13156299999991</v>
      </c>
      <c r="H2345" s="7">
        <v>599.13274999999999</v>
      </c>
      <c r="I2345" s="7">
        <v>654.09184499999992</v>
      </c>
      <c r="J2345" s="7">
        <v>611.47222099999999</v>
      </c>
      <c r="K2345" s="7">
        <v>628.99100299999998</v>
      </c>
      <c r="L2345" s="7">
        <v>623.55726399999992</v>
      </c>
      <c r="M2345" s="7">
        <v>656.53586100000007</v>
      </c>
      <c r="N2345" s="7">
        <v>633.41450699999996</v>
      </c>
      <c r="O2345" s="7">
        <v>580.91725300000007</v>
      </c>
      <c r="P2345" s="7">
        <v>639.43236300000001</v>
      </c>
      <c r="Q2345" s="7">
        <v>606.28325899999993</v>
      </c>
      <c r="R2345" s="7">
        <v>654.94639800000004</v>
      </c>
    </row>
    <row r="2346" spans="1:18" hidden="1" x14ac:dyDescent="0.35">
      <c r="A2346" s="34" t="s">
        <v>2177</v>
      </c>
      <c r="B2346" t="s">
        <v>4867</v>
      </c>
      <c r="C2346" t="s">
        <v>2176</v>
      </c>
      <c r="D2346" t="s">
        <v>2177</v>
      </c>
      <c r="E2346" t="s">
        <v>9615</v>
      </c>
      <c r="F2346" t="s">
        <v>7276</v>
      </c>
      <c r="G2346" s="7">
        <v>54.354112999999998</v>
      </c>
      <c r="H2346" s="7">
        <v>57.787863999999999</v>
      </c>
      <c r="I2346" s="7">
        <v>59.804451</v>
      </c>
      <c r="J2346" s="7">
        <v>58.171776999999999</v>
      </c>
      <c r="K2346" s="7">
        <v>58.805855999999999</v>
      </c>
      <c r="L2346" s="7">
        <v>68.485018999999994</v>
      </c>
      <c r="M2346" s="7">
        <v>73.19781900000001</v>
      </c>
      <c r="N2346" s="7">
        <v>63.819232999999997</v>
      </c>
      <c r="O2346" s="7">
        <v>54.505016000000005</v>
      </c>
      <c r="P2346" s="7">
        <v>52.463045000000001</v>
      </c>
      <c r="Q2346" s="7">
        <v>50.766078</v>
      </c>
      <c r="R2346" s="7">
        <v>53.332149999999999</v>
      </c>
    </row>
    <row r="2347" spans="1:18" hidden="1" x14ac:dyDescent="0.35">
      <c r="A2347" s="34" t="s">
        <v>10252</v>
      </c>
      <c r="B2347" t="s">
        <v>4867</v>
      </c>
      <c r="C2347" t="s">
        <v>2210</v>
      </c>
      <c r="D2347" t="s">
        <v>10252</v>
      </c>
      <c r="E2347" t="s">
        <v>9800</v>
      </c>
      <c r="F2347" t="s">
        <v>7276</v>
      </c>
      <c r="G2347" s="7">
        <v>109.64982000000001</v>
      </c>
      <c r="H2347" s="7">
        <v>94.339919999999992</v>
      </c>
      <c r="I2347" s="7">
        <v>98.476979999999998</v>
      </c>
      <c r="J2347" s="7"/>
      <c r="K2347" s="7"/>
      <c r="L2347" s="7"/>
      <c r="M2347" s="7"/>
      <c r="N2347" s="7"/>
      <c r="O2347" s="7"/>
      <c r="P2347" s="7"/>
      <c r="Q2347" s="7"/>
      <c r="R2347" s="7"/>
    </row>
    <row r="2348" spans="1:18" hidden="1" x14ac:dyDescent="0.35">
      <c r="A2348" s="34" t="s">
        <v>10252</v>
      </c>
      <c r="B2348" t="s">
        <v>4867</v>
      </c>
      <c r="C2348" t="s">
        <v>2210</v>
      </c>
      <c r="D2348" t="s">
        <v>10252</v>
      </c>
      <c r="E2348" t="s">
        <v>7559</v>
      </c>
      <c r="F2348" t="s">
        <v>7276</v>
      </c>
      <c r="G2348" s="7"/>
      <c r="H2348" s="7"/>
      <c r="I2348" s="7"/>
      <c r="J2348" s="7">
        <v>96.822839999999999</v>
      </c>
      <c r="K2348" s="7">
        <v>91.876979999999989</v>
      </c>
      <c r="L2348" s="7">
        <v>97.094399999999993</v>
      </c>
      <c r="M2348" s="7">
        <v>123.11933999999999</v>
      </c>
      <c r="N2348" s="7">
        <v>106.47803999999999</v>
      </c>
      <c r="O2348" s="7">
        <v>107.18952</v>
      </c>
      <c r="P2348" s="7">
        <v>127.37814</v>
      </c>
      <c r="Q2348" s="7">
        <v>103.20828</v>
      </c>
      <c r="R2348" s="7">
        <v>95.85042</v>
      </c>
    </row>
    <row r="2349" spans="1:18" hidden="1" x14ac:dyDescent="0.35">
      <c r="A2349" s="34" t="s">
        <v>10253</v>
      </c>
      <c r="B2349" t="s">
        <v>4867</v>
      </c>
      <c r="C2349" t="s">
        <v>2280</v>
      </c>
      <c r="D2349" t="s">
        <v>10253</v>
      </c>
      <c r="E2349" t="s">
        <v>9616</v>
      </c>
      <c r="F2349" t="s">
        <v>7276</v>
      </c>
      <c r="G2349" s="7">
        <v>120.303146</v>
      </c>
      <c r="H2349" s="7">
        <v>84.455755000000011</v>
      </c>
      <c r="I2349" s="7">
        <v>92.89442600000001</v>
      </c>
      <c r="J2349" s="7">
        <v>75.840727999999999</v>
      </c>
      <c r="K2349" s="7">
        <v>75.172454000000002</v>
      </c>
      <c r="L2349" s="7">
        <v>88.087254999999999</v>
      </c>
      <c r="M2349" s="7">
        <v>87.150941000000003</v>
      </c>
      <c r="N2349" s="7">
        <v>69.512905000000003</v>
      </c>
      <c r="O2349" s="7">
        <v>69.183800000000005</v>
      </c>
      <c r="P2349" s="7">
        <v>65.084987999999996</v>
      </c>
      <c r="Q2349" s="7">
        <v>72.543949999999995</v>
      </c>
      <c r="R2349" s="7">
        <v>73.528428000000005</v>
      </c>
    </row>
    <row r="2350" spans="1:18" hidden="1" x14ac:dyDescent="0.35">
      <c r="A2350" s="34" t="s">
        <v>2315</v>
      </c>
      <c r="B2350" t="s">
        <v>4867</v>
      </c>
      <c r="C2350" t="s">
        <v>2314</v>
      </c>
      <c r="D2350" t="s">
        <v>2315</v>
      </c>
      <c r="E2350" t="s">
        <v>4126</v>
      </c>
      <c r="F2350" t="s">
        <v>7276</v>
      </c>
      <c r="G2350" s="7"/>
      <c r="H2350" s="7"/>
      <c r="I2350" s="7"/>
      <c r="J2350" s="7">
        <v>48.535559999999997</v>
      </c>
      <c r="K2350" s="7">
        <v>46.593480000000007</v>
      </c>
      <c r="L2350" s="7">
        <v>45.767663999999996</v>
      </c>
      <c r="M2350" s="7">
        <v>52.331400000000002</v>
      </c>
      <c r="N2350" s="7">
        <v>45.454944000000005</v>
      </c>
      <c r="O2350" s="7">
        <v>41.318615999999999</v>
      </c>
      <c r="P2350" s="7">
        <v>40.774775999999996</v>
      </c>
      <c r="Q2350" s="7">
        <v>40.465032000000001</v>
      </c>
      <c r="R2350" s="7">
        <v>42.111432000000001</v>
      </c>
    </row>
    <row r="2351" spans="1:18" hidden="1" x14ac:dyDescent="0.35">
      <c r="A2351" s="34" t="s">
        <v>2315</v>
      </c>
      <c r="B2351" t="s">
        <v>4867</v>
      </c>
      <c r="C2351" t="s">
        <v>2314</v>
      </c>
      <c r="D2351" t="s">
        <v>2315</v>
      </c>
      <c r="E2351" t="s">
        <v>9616</v>
      </c>
      <c r="F2351" t="s">
        <v>7276</v>
      </c>
      <c r="G2351" s="7">
        <v>45.018936000000004</v>
      </c>
      <c r="H2351" s="7">
        <v>34.052568000000001</v>
      </c>
      <c r="I2351" s="7">
        <v>48.330192000000004</v>
      </c>
      <c r="J2351" s="7"/>
      <c r="K2351" s="7"/>
      <c r="L2351" s="7"/>
      <c r="M2351" s="7"/>
      <c r="N2351" s="7"/>
      <c r="O2351" s="7"/>
      <c r="P2351" s="7"/>
      <c r="Q2351" s="7"/>
      <c r="R2351" s="7"/>
    </row>
    <row r="2352" spans="1:18" hidden="1" x14ac:dyDescent="0.35">
      <c r="A2352" s="34" t="s">
        <v>2413</v>
      </c>
      <c r="B2352" t="s">
        <v>4867</v>
      </c>
      <c r="C2352" t="s">
        <v>2412</v>
      </c>
      <c r="D2352" t="s">
        <v>2413</v>
      </c>
      <c r="E2352" t="s">
        <v>9616</v>
      </c>
      <c r="F2352" t="s">
        <v>7276</v>
      </c>
      <c r="G2352" s="7">
        <v>71.407191000000012</v>
      </c>
      <c r="H2352" s="7">
        <v>101.996566</v>
      </c>
      <c r="I2352" s="7">
        <v>68.076251999999997</v>
      </c>
      <c r="J2352" s="7">
        <v>108.407928</v>
      </c>
      <c r="K2352" s="7">
        <v>74.69895600000001</v>
      </c>
      <c r="L2352" s="7">
        <v>102.763149</v>
      </c>
      <c r="M2352" s="7">
        <v>86.090733999999998</v>
      </c>
      <c r="N2352" s="7">
        <v>116.001327</v>
      </c>
      <c r="O2352" s="7">
        <v>66.296938999999995</v>
      </c>
      <c r="P2352" s="7">
        <v>114.13137300000001</v>
      </c>
      <c r="Q2352" s="7">
        <v>74.740058999999988</v>
      </c>
      <c r="R2352" s="7">
        <v>110.54239</v>
      </c>
    </row>
    <row r="2353" spans="1:18" hidden="1" x14ac:dyDescent="0.35">
      <c r="A2353" s="34" t="s">
        <v>3799</v>
      </c>
      <c r="B2353" t="s">
        <v>4867</v>
      </c>
      <c r="C2353" t="s">
        <v>2432</v>
      </c>
      <c r="D2353" t="s">
        <v>3799</v>
      </c>
      <c r="E2353" t="s">
        <v>4591</v>
      </c>
      <c r="F2353" t="s">
        <v>7276</v>
      </c>
      <c r="G2353" s="7">
        <v>255.88134299999999</v>
      </c>
      <c r="H2353" s="7">
        <v>247.956658</v>
      </c>
      <c r="I2353" s="7">
        <v>250.68317999999999</v>
      </c>
      <c r="J2353" s="7">
        <v>270.69131699999997</v>
      </c>
      <c r="K2353" s="7">
        <v>259.93980199999999</v>
      </c>
      <c r="L2353" s="7">
        <v>260.716679</v>
      </c>
      <c r="M2353" s="7">
        <v>261.85350099999999</v>
      </c>
      <c r="N2353" s="7">
        <v>230.667091</v>
      </c>
      <c r="O2353" s="7">
        <v>226.43998300000001</v>
      </c>
      <c r="P2353" s="7">
        <v>253.04624799999999</v>
      </c>
      <c r="Q2353" s="7">
        <v>225.45327399999999</v>
      </c>
      <c r="R2353" s="7">
        <v>226.261053</v>
      </c>
    </row>
    <row r="2354" spans="1:18" hidden="1" x14ac:dyDescent="0.35">
      <c r="A2354" s="34" t="s">
        <v>7330</v>
      </c>
      <c r="B2354" t="s">
        <v>4867</v>
      </c>
      <c r="C2354" t="s">
        <v>7329</v>
      </c>
      <c r="D2354" t="s">
        <v>7330</v>
      </c>
      <c r="E2354" t="s">
        <v>4126</v>
      </c>
      <c r="F2354" t="s">
        <v>7276</v>
      </c>
      <c r="G2354" s="7">
        <v>6.5367060000000006</v>
      </c>
      <c r="H2354" s="7">
        <v>5.9336899999999995</v>
      </c>
      <c r="I2354" s="7">
        <v>7.4248059999999994</v>
      </c>
      <c r="J2354" s="7">
        <v>7.8417470000000007</v>
      </c>
      <c r="K2354" s="7">
        <v>9.6007680000000004</v>
      </c>
      <c r="L2354" s="7">
        <v>8.0763819999999988</v>
      </c>
      <c r="M2354" s="7">
        <v>10.191746999999999</v>
      </c>
      <c r="N2354" s="7">
        <v>10.127600000000001</v>
      </c>
      <c r="O2354" s="7">
        <v>9.0048560000000002</v>
      </c>
      <c r="P2354" s="7">
        <v>8.4033799999999985</v>
      </c>
      <c r="Q2354" s="7">
        <v>5.2573549999999996</v>
      </c>
      <c r="R2354" s="7">
        <v>5.1960739999999994</v>
      </c>
    </row>
    <row r="2355" spans="1:18" hidden="1" x14ac:dyDescent="0.35">
      <c r="A2355" s="34" t="s">
        <v>10254</v>
      </c>
      <c r="B2355" t="s">
        <v>4867</v>
      </c>
      <c r="C2355" t="s">
        <v>2503</v>
      </c>
      <c r="D2355" t="s">
        <v>10254</v>
      </c>
      <c r="E2355" t="s">
        <v>9692</v>
      </c>
      <c r="F2355" t="s">
        <v>7276</v>
      </c>
      <c r="G2355" s="7">
        <v>42.595140000000001</v>
      </c>
      <c r="H2355" s="7">
        <v>5.4788249999999996</v>
      </c>
      <c r="I2355" s="7">
        <v>76.627717999999987</v>
      </c>
      <c r="J2355" s="7">
        <v>82.160520000000005</v>
      </c>
      <c r="K2355" s="7">
        <v>93.698365999999993</v>
      </c>
      <c r="L2355" s="7">
        <v>117.309185</v>
      </c>
      <c r="M2355" s="7">
        <v>157.61420999999999</v>
      </c>
      <c r="N2355" s="7">
        <v>157.893655</v>
      </c>
      <c r="O2355" s="7">
        <v>126.176599</v>
      </c>
      <c r="P2355" s="7">
        <v>121.214564</v>
      </c>
      <c r="Q2355" s="7">
        <v>126.696984</v>
      </c>
      <c r="R2355" s="7">
        <v>79.715445000000003</v>
      </c>
    </row>
    <row r="2356" spans="1:18" hidden="1" x14ac:dyDescent="0.35">
      <c r="A2356" s="34" t="s">
        <v>10256</v>
      </c>
      <c r="B2356" t="s">
        <v>4867</v>
      </c>
      <c r="C2356" t="s">
        <v>10255</v>
      </c>
      <c r="D2356" t="s">
        <v>10256</v>
      </c>
      <c r="E2356" t="s">
        <v>4126</v>
      </c>
      <c r="F2356" t="s">
        <v>7276</v>
      </c>
      <c r="G2356" s="7">
        <v>46.055399999999999</v>
      </c>
      <c r="H2356" s="7">
        <v>46.196400000000004</v>
      </c>
      <c r="I2356" s="7">
        <v>51.566400000000002</v>
      </c>
      <c r="J2356" s="7">
        <v>57.4086</v>
      </c>
      <c r="K2356" s="7">
        <v>67.100999999999999</v>
      </c>
      <c r="L2356" s="7">
        <v>75.955799999999996</v>
      </c>
      <c r="M2356" s="7">
        <v>75.762</v>
      </c>
      <c r="N2356" s="7">
        <v>66.060600000000008</v>
      </c>
      <c r="O2356" s="7">
        <v>57.948</v>
      </c>
      <c r="P2356" s="7">
        <v>69.798000000000002</v>
      </c>
      <c r="Q2356" s="7">
        <v>66.354600000000005</v>
      </c>
      <c r="R2356" s="7">
        <v>60.996000000000002</v>
      </c>
    </row>
    <row r="2357" spans="1:18" hidden="1" x14ac:dyDescent="0.35">
      <c r="A2357" s="34" t="s">
        <v>2688</v>
      </c>
      <c r="B2357" t="s">
        <v>4867</v>
      </c>
      <c r="C2357" t="s">
        <v>2687</v>
      </c>
      <c r="D2357" t="s">
        <v>2688</v>
      </c>
      <c r="E2357" t="s">
        <v>9661</v>
      </c>
      <c r="F2357" t="s">
        <v>7276</v>
      </c>
      <c r="G2357" s="7">
        <v>28.000439999999998</v>
      </c>
      <c r="H2357" s="7">
        <v>24.171479999999999</v>
      </c>
      <c r="I2357" s="7">
        <v>30.346679999999999</v>
      </c>
      <c r="J2357" s="7">
        <v>30.809759999999997</v>
      </c>
      <c r="K2357" s="7">
        <v>30.811439999999997</v>
      </c>
      <c r="L2357" s="7">
        <v>34.5</v>
      </c>
      <c r="M2357" s="7">
        <v>37.51932</v>
      </c>
      <c r="N2357" s="7">
        <v>34.070399999999999</v>
      </c>
      <c r="O2357" s="7">
        <v>30.456</v>
      </c>
      <c r="P2357" s="7">
        <v>28.638540000000003</v>
      </c>
      <c r="Q2357" s="7">
        <v>25.330560000000002</v>
      </c>
      <c r="R2357" s="7">
        <v>21.503640000000001</v>
      </c>
    </row>
    <row r="2358" spans="1:18" hidden="1" x14ac:dyDescent="0.35">
      <c r="A2358" s="34" t="s">
        <v>10257</v>
      </c>
      <c r="B2358" t="s">
        <v>4867</v>
      </c>
      <c r="C2358" t="s">
        <v>6738</v>
      </c>
      <c r="D2358" t="s">
        <v>10257</v>
      </c>
      <c r="E2358" t="s">
        <v>4592</v>
      </c>
      <c r="F2358" t="s">
        <v>7276</v>
      </c>
      <c r="G2358" s="7">
        <v>158.671279</v>
      </c>
      <c r="H2358" s="7">
        <v>138.10310200000001</v>
      </c>
      <c r="I2358" s="7">
        <v>151.319782</v>
      </c>
      <c r="J2358" s="7">
        <v>140.079847</v>
      </c>
      <c r="K2358" s="7">
        <v>123.52209699999999</v>
      </c>
      <c r="L2358" s="7">
        <v>136.94772700000001</v>
      </c>
      <c r="M2358" s="7">
        <v>142.43474399999999</v>
      </c>
      <c r="N2358" s="7">
        <v>127.195635</v>
      </c>
      <c r="O2358" s="7">
        <v>115.59373600000001</v>
      </c>
      <c r="P2358" s="7">
        <v>129.734027</v>
      </c>
      <c r="Q2358" s="7">
        <v>123.47935799999999</v>
      </c>
      <c r="R2358" s="7">
        <v>143.248537</v>
      </c>
    </row>
    <row r="2359" spans="1:18" hidden="1" x14ac:dyDescent="0.35">
      <c r="A2359" s="34" t="s">
        <v>10258</v>
      </c>
      <c r="B2359" t="s">
        <v>4867</v>
      </c>
      <c r="C2359" t="s">
        <v>145</v>
      </c>
      <c r="D2359" t="s">
        <v>10258</v>
      </c>
      <c r="E2359" t="s">
        <v>9616</v>
      </c>
      <c r="F2359" t="s">
        <v>7276</v>
      </c>
      <c r="G2359" s="7">
        <v>3315.5162799999998</v>
      </c>
      <c r="H2359" s="7">
        <v>2985.8170660000005</v>
      </c>
      <c r="I2359" s="7">
        <v>3240.6176009999999</v>
      </c>
      <c r="J2359" s="7">
        <v>2874.3920900000003</v>
      </c>
      <c r="K2359" s="7">
        <v>2841.0897569999997</v>
      </c>
      <c r="L2359" s="7">
        <v>2440.6655529999998</v>
      </c>
      <c r="M2359" s="7">
        <v>2948.7083080000002</v>
      </c>
      <c r="N2359" s="7">
        <v>2961.5366359999998</v>
      </c>
      <c r="O2359" s="7">
        <v>2747.7661120000002</v>
      </c>
      <c r="P2359" s="7">
        <v>3271.2194380000001</v>
      </c>
      <c r="Q2359" s="7">
        <v>3037.7159699999997</v>
      </c>
      <c r="R2359" s="7">
        <v>3025.857219</v>
      </c>
    </row>
    <row r="2360" spans="1:18" hidden="1" x14ac:dyDescent="0.35">
      <c r="A2360" s="34" t="s">
        <v>10259</v>
      </c>
      <c r="B2360" t="s">
        <v>4867</v>
      </c>
      <c r="C2360" t="s">
        <v>2881</v>
      </c>
      <c r="D2360" t="s">
        <v>10259</v>
      </c>
      <c r="E2360" t="s">
        <v>9616</v>
      </c>
      <c r="F2360" t="s">
        <v>7276</v>
      </c>
      <c r="G2360" s="7">
        <v>129.97107600000001</v>
      </c>
      <c r="H2360" s="7">
        <v>65.222392999999997</v>
      </c>
      <c r="I2360" s="7">
        <v>53.318572000000003</v>
      </c>
      <c r="J2360" s="7">
        <v>88.08399</v>
      </c>
      <c r="K2360" s="7">
        <v>110.30964999999999</v>
      </c>
      <c r="L2360" s="7">
        <v>112.946073</v>
      </c>
      <c r="M2360" s="7">
        <v>121.926316</v>
      </c>
      <c r="N2360" s="7">
        <v>122.736306</v>
      </c>
      <c r="O2360" s="7">
        <v>113.546932</v>
      </c>
      <c r="P2360" s="7">
        <v>110.171809</v>
      </c>
      <c r="Q2360" s="7">
        <v>99.955562999999998</v>
      </c>
      <c r="R2360" s="7">
        <v>114.33730800000001</v>
      </c>
    </row>
    <row r="2361" spans="1:18" hidden="1" x14ac:dyDescent="0.35">
      <c r="A2361" s="34" t="s">
        <v>8072</v>
      </c>
      <c r="B2361" t="s">
        <v>4867</v>
      </c>
      <c r="C2361" t="s">
        <v>8071</v>
      </c>
      <c r="D2361" t="s">
        <v>8072</v>
      </c>
      <c r="E2361" t="s">
        <v>9687</v>
      </c>
      <c r="F2361" t="s">
        <v>7276</v>
      </c>
      <c r="G2361" s="7">
        <v>195.51160000000002</v>
      </c>
      <c r="H2361" s="7">
        <v>171.95699999999999</v>
      </c>
      <c r="I2361" s="7">
        <v>174.68439999999998</v>
      </c>
      <c r="J2361" s="7">
        <v>147.45699999999999</v>
      </c>
      <c r="K2361" s="7">
        <v>132.52939999999998</v>
      </c>
      <c r="L2361" s="7">
        <v>122.2206</v>
      </c>
      <c r="M2361" s="7">
        <v>136.75659999999999</v>
      </c>
      <c r="N2361" s="7">
        <v>124.8818</v>
      </c>
      <c r="O2361" s="7">
        <v>122.62780000000001</v>
      </c>
      <c r="P2361" s="7">
        <v>144.83260000000001</v>
      </c>
      <c r="Q2361" s="7">
        <v>148.45760000000001</v>
      </c>
      <c r="R2361" s="7">
        <v>158.435</v>
      </c>
    </row>
    <row r="2362" spans="1:18" hidden="1" x14ac:dyDescent="0.35">
      <c r="A2362" s="34" t="s">
        <v>3003</v>
      </c>
      <c r="B2362" t="s">
        <v>4867</v>
      </c>
      <c r="C2362" t="s">
        <v>3002</v>
      </c>
      <c r="D2362" t="s">
        <v>3003</v>
      </c>
      <c r="E2362" t="s">
        <v>4592</v>
      </c>
      <c r="F2362" t="s">
        <v>7276</v>
      </c>
      <c r="G2362" s="7">
        <v>79.430759999999992</v>
      </c>
      <c r="H2362" s="7">
        <v>65.293199999999999</v>
      </c>
      <c r="I2362" s="7">
        <v>66.989159999999998</v>
      </c>
      <c r="J2362" s="7">
        <v>52.593239999999994</v>
      </c>
      <c r="K2362" s="7">
        <v>45.514199999999995</v>
      </c>
      <c r="L2362" s="7">
        <v>46.555440000000004</v>
      </c>
      <c r="M2362" s="7">
        <v>50.720519999999993</v>
      </c>
      <c r="N2362" s="7">
        <v>47.016120000000001</v>
      </c>
      <c r="O2362" s="7">
        <v>47.805480000000003</v>
      </c>
      <c r="P2362" s="7">
        <v>60.960120000000003</v>
      </c>
      <c r="Q2362" s="7">
        <v>66.338160000000002</v>
      </c>
      <c r="R2362" s="7">
        <v>78.584879999999998</v>
      </c>
    </row>
    <row r="2363" spans="1:18" hidden="1" x14ac:dyDescent="0.35">
      <c r="A2363" s="34" t="s">
        <v>10260</v>
      </c>
      <c r="B2363" t="s">
        <v>4867</v>
      </c>
      <c r="C2363" t="s">
        <v>3041</v>
      </c>
      <c r="D2363" t="s">
        <v>10260</v>
      </c>
      <c r="E2363" t="s">
        <v>9616</v>
      </c>
      <c r="F2363" t="s">
        <v>7276</v>
      </c>
      <c r="G2363" s="7">
        <v>74.161494000000005</v>
      </c>
      <c r="H2363" s="7">
        <v>67.581123000000005</v>
      </c>
      <c r="I2363" s="7">
        <v>74.261687999999992</v>
      </c>
      <c r="J2363" s="7">
        <v>69.642642000000009</v>
      </c>
      <c r="K2363" s="7">
        <v>74.627089000000012</v>
      </c>
      <c r="L2363" s="7">
        <v>81.409566000000012</v>
      </c>
      <c r="M2363" s="7">
        <v>80.717355999999995</v>
      </c>
      <c r="N2363" s="7">
        <v>75.084498000000011</v>
      </c>
      <c r="O2363" s="7">
        <v>71.156200999999996</v>
      </c>
      <c r="P2363" s="7">
        <v>75.683549999999997</v>
      </c>
      <c r="Q2363" s="7">
        <v>69.73830000000001</v>
      </c>
      <c r="R2363" s="7">
        <v>78.563969</v>
      </c>
    </row>
    <row r="2364" spans="1:18" hidden="1" x14ac:dyDescent="0.35">
      <c r="A2364" s="34" t="s">
        <v>10261</v>
      </c>
      <c r="B2364" t="s">
        <v>4867</v>
      </c>
      <c r="C2364" t="s">
        <v>56</v>
      </c>
      <c r="D2364" t="s">
        <v>10261</v>
      </c>
      <c r="E2364" t="s">
        <v>4126</v>
      </c>
      <c r="F2364" t="s">
        <v>7276</v>
      </c>
      <c r="G2364" s="7">
        <v>101.06775</v>
      </c>
      <c r="H2364" s="7">
        <v>71.667600000000007</v>
      </c>
      <c r="I2364" s="7">
        <v>100.92675</v>
      </c>
      <c r="J2364" s="7">
        <v>101.23530000000001</v>
      </c>
      <c r="K2364" s="7">
        <v>102.6369</v>
      </c>
      <c r="L2364" s="7">
        <v>102.76545</v>
      </c>
      <c r="M2364" s="7">
        <v>105.82080000000001</v>
      </c>
      <c r="N2364" s="7">
        <v>91.892250000000004</v>
      </c>
      <c r="O2364" s="7">
        <v>92.105249999999998</v>
      </c>
      <c r="P2364" s="7">
        <v>96.249449999999996</v>
      </c>
      <c r="Q2364" s="7">
        <v>95.765100000000004</v>
      </c>
      <c r="R2364" s="7">
        <v>91.262249999999995</v>
      </c>
    </row>
    <row r="2365" spans="1:18" hidden="1" x14ac:dyDescent="0.35">
      <c r="A2365" s="34" t="s">
        <v>10262</v>
      </c>
      <c r="B2365" t="s">
        <v>4867</v>
      </c>
      <c r="C2365" t="s">
        <v>9440</v>
      </c>
      <c r="D2365" t="s">
        <v>10262</v>
      </c>
      <c r="E2365" t="s">
        <v>9616</v>
      </c>
      <c r="F2365" t="s">
        <v>7276</v>
      </c>
      <c r="G2365" s="7">
        <v>28.227667</v>
      </c>
      <c r="H2365" s="7">
        <v>24.413717999999999</v>
      </c>
      <c r="I2365" s="7">
        <v>33.705233999999997</v>
      </c>
      <c r="J2365" s="7">
        <v>33.500703000000001</v>
      </c>
      <c r="K2365" s="7">
        <v>37.961383999999995</v>
      </c>
      <c r="L2365" s="7">
        <v>43.848745000000001</v>
      </c>
      <c r="M2365" s="7">
        <v>48.684924000000002</v>
      </c>
      <c r="N2365" s="7">
        <v>47.456468000000001</v>
      </c>
      <c r="O2365" s="7">
        <v>48.440286</v>
      </c>
      <c r="P2365" s="7">
        <v>51.626419999999996</v>
      </c>
      <c r="Q2365" s="7">
        <v>42.238126999999999</v>
      </c>
      <c r="R2365" s="7">
        <v>43.770524999999999</v>
      </c>
    </row>
    <row r="2366" spans="1:18" hidden="1" x14ac:dyDescent="0.35">
      <c r="A2366" s="34" t="s">
        <v>2122</v>
      </c>
      <c r="B2366" t="s">
        <v>5918</v>
      </c>
      <c r="C2366" t="s">
        <v>2121</v>
      </c>
      <c r="D2366" t="s">
        <v>2122</v>
      </c>
      <c r="E2366" t="s">
        <v>9616</v>
      </c>
      <c r="F2366" t="s">
        <v>4616</v>
      </c>
      <c r="G2366" s="7"/>
      <c r="H2366" s="7"/>
      <c r="I2366" s="7">
        <v>332.84568000000002</v>
      </c>
      <c r="J2366" s="7">
        <v>290.54916000000003</v>
      </c>
      <c r="K2366" s="7">
        <v>294.54300000000001</v>
      </c>
      <c r="L2366" s="7">
        <v>276.20988</v>
      </c>
      <c r="M2366" s="7">
        <v>279.78048000000001</v>
      </c>
      <c r="N2366" s="7">
        <v>323.82911999999999</v>
      </c>
      <c r="O2366" s="7">
        <v>291.49403999999998</v>
      </c>
      <c r="P2366" s="7">
        <v>368.00831999999997</v>
      </c>
      <c r="Q2366" s="7">
        <v>150.03659999999999</v>
      </c>
      <c r="R2366" s="7">
        <v>335.45484000000005</v>
      </c>
    </row>
    <row r="2367" spans="1:18" hidden="1" x14ac:dyDescent="0.35">
      <c r="A2367" s="34" t="s">
        <v>10263</v>
      </c>
      <c r="B2367" t="s">
        <v>4868</v>
      </c>
      <c r="C2367" t="s">
        <v>782</v>
      </c>
      <c r="D2367" t="s">
        <v>10263</v>
      </c>
      <c r="E2367" t="s">
        <v>9616</v>
      </c>
      <c r="F2367" t="s">
        <v>7276</v>
      </c>
      <c r="G2367" s="7">
        <v>487.20938000000001</v>
      </c>
      <c r="H2367" s="7">
        <v>431.22716200000002</v>
      </c>
      <c r="I2367" s="7">
        <v>493.33025600000002</v>
      </c>
      <c r="J2367" s="7">
        <v>293.03727600000002</v>
      </c>
      <c r="K2367" s="7">
        <v>152.58532400000001</v>
      </c>
      <c r="L2367" s="7">
        <v>117.18485399999999</v>
      </c>
      <c r="M2367" s="7">
        <v>90.604176999999993</v>
      </c>
      <c r="N2367" s="7">
        <v>58.967055999999999</v>
      </c>
      <c r="O2367" s="7">
        <v>123.872693</v>
      </c>
      <c r="P2367" s="7">
        <v>390.04795799999999</v>
      </c>
      <c r="Q2367" s="7">
        <v>475.55171900000005</v>
      </c>
      <c r="R2367" s="7">
        <v>568.01742000000002</v>
      </c>
    </row>
    <row r="2368" spans="1:18" hidden="1" x14ac:dyDescent="0.35">
      <c r="A2368" s="34" t="s">
        <v>9690</v>
      </c>
      <c r="B2368" t="s">
        <v>4868</v>
      </c>
      <c r="C2368" t="s">
        <v>971</v>
      </c>
      <c r="D2368" t="s">
        <v>9690</v>
      </c>
      <c r="E2368" t="s">
        <v>4869</v>
      </c>
      <c r="F2368" t="s">
        <v>7276</v>
      </c>
      <c r="G2368" s="7">
        <v>941.29272900000001</v>
      </c>
      <c r="H2368" s="7">
        <v>812.70185600000002</v>
      </c>
      <c r="I2368" s="7">
        <v>902.00863200000003</v>
      </c>
      <c r="J2368" s="7">
        <v>799.24178399999994</v>
      </c>
      <c r="K2368" s="7">
        <v>493.95741399999997</v>
      </c>
      <c r="L2368" s="7">
        <v>170.480388</v>
      </c>
      <c r="M2368" s="7">
        <v>207.99974600000002</v>
      </c>
      <c r="N2368" s="7">
        <v>123.05851</v>
      </c>
      <c r="O2368" s="7">
        <v>177.15791899999999</v>
      </c>
      <c r="P2368" s="7">
        <v>248.21860899999999</v>
      </c>
      <c r="Q2368" s="7">
        <v>814.05831999999998</v>
      </c>
      <c r="R2368" s="7">
        <v>847.11462199999994</v>
      </c>
    </row>
    <row r="2369" spans="1:18" hidden="1" x14ac:dyDescent="0.35">
      <c r="A2369" s="34" t="s">
        <v>9690</v>
      </c>
      <c r="B2369" t="s">
        <v>4868</v>
      </c>
      <c r="C2369" t="s">
        <v>971</v>
      </c>
      <c r="D2369" t="s">
        <v>9690</v>
      </c>
      <c r="E2369" t="s">
        <v>9611</v>
      </c>
      <c r="F2369" t="s">
        <v>7276</v>
      </c>
      <c r="G2369" s="7">
        <v>0</v>
      </c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</row>
    <row r="2370" spans="1:18" hidden="1" x14ac:dyDescent="0.35">
      <c r="A2370" s="34" t="s">
        <v>9684</v>
      </c>
      <c r="B2370" t="s">
        <v>4868</v>
      </c>
      <c r="C2370" t="s">
        <v>131</v>
      </c>
      <c r="D2370" t="s">
        <v>9684</v>
      </c>
      <c r="E2370" t="s">
        <v>10135</v>
      </c>
      <c r="F2370" t="s">
        <v>7276</v>
      </c>
      <c r="G2370" s="7">
        <v>951.10027700000001</v>
      </c>
      <c r="H2370" s="7">
        <v>767.70853000000011</v>
      </c>
      <c r="I2370" s="7">
        <v>878.08086100000003</v>
      </c>
      <c r="J2370" s="7">
        <v>790.89253899999994</v>
      </c>
      <c r="K2370" s="7">
        <v>784.18483199999991</v>
      </c>
      <c r="L2370" s="7">
        <v>776.61328900000012</v>
      </c>
      <c r="M2370" s="7">
        <v>795.21239000000003</v>
      </c>
      <c r="N2370" s="7">
        <v>765.92342399999995</v>
      </c>
      <c r="O2370" s="7">
        <v>741.31847199999993</v>
      </c>
      <c r="P2370" s="7">
        <v>773.35463499999992</v>
      </c>
      <c r="Q2370" s="7">
        <v>742.27703500000007</v>
      </c>
      <c r="R2370" s="7">
        <v>439.21069699999998</v>
      </c>
    </row>
    <row r="2371" spans="1:18" hidden="1" x14ac:dyDescent="0.35">
      <c r="A2371" s="34" t="s">
        <v>9684</v>
      </c>
      <c r="B2371" t="s">
        <v>4868</v>
      </c>
      <c r="C2371" t="s">
        <v>131</v>
      </c>
      <c r="D2371" t="s">
        <v>9684</v>
      </c>
      <c r="E2371" t="s">
        <v>9616</v>
      </c>
      <c r="F2371" t="s">
        <v>7276</v>
      </c>
      <c r="G2371" s="7">
        <v>2028.852324</v>
      </c>
      <c r="H2371" s="7">
        <v>1777.555108</v>
      </c>
      <c r="I2371" s="7">
        <v>1897.287564</v>
      </c>
      <c r="J2371" s="7">
        <v>1668.1135020000002</v>
      </c>
      <c r="K2371" s="7">
        <v>1740.484696</v>
      </c>
      <c r="L2371" s="7">
        <v>1582.024662</v>
      </c>
      <c r="M2371" s="7">
        <v>1678.2060200000001</v>
      </c>
      <c r="N2371" s="7">
        <v>1633.6341500000001</v>
      </c>
      <c r="O2371" s="7">
        <v>1521.470859</v>
      </c>
      <c r="P2371" s="7">
        <v>1960.76421</v>
      </c>
      <c r="Q2371" s="7">
        <v>1902.8911009999999</v>
      </c>
      <c r="R2371" s="7">
        <v>1953.5185090000002</v>
      </c>
    </row>
    <row r="2372" spans="1:18" hidden="1" x14ac:dyDescent="0.35">
      <c r="A2372" s="34" t="s">
        <v>10264</v>
      </c>
      <c r="B2372" t="s">
        <v>4870</v>
      </c>
      <c r="C2372" t="s">
        <v>6739</v>
      </c>
      <c r="D2372" t="s">
        <v>10264</v>
      </c>
      <c r="E2372" t="s">
        <v>9616</v>
      </c>
      <c r="F2372" t="s">
        <v>7276</v>
      </c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>
        <v>723.605773</v>
      </c>
    </row>
    <row r="2373" spans="1:18" hidden="1" x14ac:dyDescent="0.35">
      <c r="A2373" s="34" t="s">
        <v>10264</v>
      </c>
      <c r="B2373" t="s">
        <v>4870</v>
      </c>
      <c r="C2373" t="s">
        <v>6739</v>
      </c>
      <c r="D2373" t="s">
        <v>10264</v>
      </c>
      <c r="E2373" t="s">
        <v>9681</v>
      </c>
      <c r="F2373" t="s">
        <v>7276</v>
      </c>
      <c r="G2373" s="7">
        <v>736.80021299999999</v>
      </c>
      <c r="H2373" s="7">
        <v>660.60672799999998</v>
      </c>
      <c r="I2373" s="7">
        <v>735.98431600000004</v>
      </c>
      <c r="J2373" s="7">
        <v>723.25867200000005</v>
      </c>
      <c r="K2373" s="7">
        <v>715.60585500000002</v>
      </c>
      <c r="L2373" s="7">
        <v>711.42190000000005</v>
      </c>
      <c r="M2373" s="7">
        <v>751.64941899999997</v>
      </c>
      <c r="N2373" s="7">
        <v>731.41499199999998</v>
      </c>
      <c r="O2373" s="7">
        <v>680.04051399999992</v>
      </c>
      <c r="P2373" s="7">
        <v>706.28671400000007</v>
      </c>
      <c r="Q2373" s="7">
        <v>703.42310999999995</v>
      </c>
      <c r="R2373" s="7"/>
    </row>
    <row r="2374" spans="1:18" hidden="1" x14ac:dyDescent="0.35">
      <c r="A2374" s="34" t="s">
        <v>753</v>
      </c>
      <c r="B2374" t="s">
        <v>4870</v>
      </c>
      <c r="C2374" t="s">
        <v>752</v>
      </c>
      <c r="D2374" t="s">
        <v>753</v>
      </c>
      <c r="E2374" t="s">
        <v>9616</v>
      </c>
      <c r="F2374" t="s">
        <v>7276</v>
      </c>
      <c r="G2374" s="7">
        <v>81.952581999999992</v>
      </c>
      <c r="H2374" s="7">
        <v>70.194333999999998</v>
      </c>
      <c r="I2374" s="7">
        <v>67.774276</v>
      </c>
      <c r="J2374" s="7">
        <v>61.285325999999998</v>
      </c>
      <c r="K2374" s="7">
        <v>78.711785999999989</v>
      </c>
      <c r="L2374" s="7">
        <v>75.267081999999988</v>
      </c>
      <c r="M2374" s="7">
        <v>74.466899999999995</v>
      </c>
      <c r="N2374" s="7">
        <v>67.682888000000005</v>
      </c>
      <c r="O2374" s="7">
        <v>66.563475000000011</v>
      </c>
      <c r="P2374" s="7">
        <v>71.544038</v>
      </c>
      <c r="Q2374" s="7">
        <v>76.270837999999998</v>
      </c>
      <c r="R2374" s="7">
        <v>81.81689999999999</v>
      </c>
    </row>
    <row r="2375" spans="1:18" hidden="1" x14ac:dyDescent="0.35">
      <c r="A2375" s="34" t="s">
        <v>10073</v>
      </c>
      <c r="B2375" t="s">
        <v>4870</v>
      </c>
      <c r="C2375" t="s">
        <v>953</v>
      </c>
      <c r="D2375" t="s">
        <v>10073</v>
      </c>
      <c r="E2375" t="s">
        <v>9616</v>
      </c>
      <c r="F2375" t="s">
        <v>7276</v>
      </c>
      <c r="G2375" s="7">
        <v>61.634771000000001</v>
      </c>
      <c r="H2375" s="7">
        <v>51.514156</v>
      </c>
      <c r="I2375" s="7">
        <v>52.757097999999999</v>
      </c>
      <c r="J2375" s="7">
        <v>47.602226000000002</v>
      </c>
      <c r="K2375" s="7">
        <v>59.196680999999998</v>
      </c>
      <c r="L2375" s="7">
        <v>49.126968999999995</v>
      </c>
      <c r="M2375" s="7">
        <v>47.819893999999998</v>
      </c>
      <c r="N2375" s="7">
        <v>46.656258000000001</v>
      </c>
      <c r="O2375" s="7">
        <v>44.039845</v>
      </c>
      <c r="P2375" s="7">
        <v>46.298313999999998</v>
      </c>
      <c r="Q2375" s="7">
        <v>51.093516999999999</v>
      </c>
      <c r="R2375" s="7">
        <v>54.175559999999997</v>
      </c>
    </row>
    <row r="2376" spans="1:18" hidden="1" x14ac:dyDescent="0.35">
      <c r="A2376" s="34" t="s">
        <v>9647</v>
      </c>
      <c r="B2376" t="s">
        <v>4870</v>
      </c>
      <c r="C2376" t="s">
        <v>987</v>
      </c>
      <c r="D2376" t="s">
        <v>9647</v>
      </c>
      <c r="E2376" t="s">
        <v>4126</v>
      </c>
      <c r="F2376" t="s">
        <v>7276</v>
      </c>
      <c r="G2376" s="7">
        <v>229.86970300000002</v>
      </c>
      <c r="H2376" s="7">
        <v>201.330985</v>
      </c>
      <c r="I2376" s="7">
        <v>218.154191</v>
      </c>
      <c r="J2376" s="7">
        <v>208.74609000000001</v>
      </c>
      <c r="K2376" s="7">
        <v>232.80185399999999</v>
      </c>
      <c r="L2376" s="7">
        <v>240.15599499999999</v>
      </c>
      <c r="M2376" s="7">
        <v>254.69725800000001</v>
      </c>
      <c r="N2376" s="7">
        <v>227.39193400000002</v>
      </c>
      <c r="O2376" s="7">
        <v>209.089764</v>
      </c>
      <c r="P2376" s="7">
        <v>221.15678</v>
      </c>
      <c r="Q2376" s="7">
        <v>221.244483</v>
      </c>
      <c r="R2376" s="7">
        <v>240.34855300000001</v>
      </c>
    </row>
    <row r="2377" spans="1:18" hidden="1" x14ac:dyDescent="0.35">
      <c r="A2377" s="34" t="s">
        <v>1128</v>
      </c>
      <c r="B2377" t="s">
        <v>4870</v>
      </c>
      <c r="C2377" t="s">
        <v>1127</v>
      </c>
      <c r="D2377" t="s">
        <v>1128</v>
      </c>
      <c r="E2377" t="s">
        <v>9621</v>
      </c>
      <c r="F2377" t="s">
        <v>7276</v>
      </c>
      <c r="G2377" s="7">
        <v>730.83595000000003</v>
      </c>
      <c r="H2377" s="7">
        <v>645.96631400000001</v>
      </c>
      <c r="I2377" s="7">
        <v>728.03972999999996</v>
      </c>
      <c r="J2377" s="7">
        <v>728.13307099999997</v>
      </c>
      <c r="K2377" s="7">
        <v>776.45081500000003</v>
      </c>
      <c r="L2377" s="7">
        <v>749.41127100000006</v>
      </c>
      <c r="M2377" s="7">
        <v>775.04719099999988</v>
      </c>
      <c r="N2377" s="7">
        <v>768.16734399999996</v>
      </c>
      <c r="O2377" s="7">
        <v>728.29622600000005</v>
      </c>
      <c r="P2377" s="7">
        <v>697.60987499999999</v>
      </c>
      <c r="Q2377" s="7">
        <v>752.12787700000013</v>
      </c>
      <c r="R2377" s="7">
        <v>770.27184199999999</v>
      </c>
    </row>
    <row r="2378" spans="1:18" hidden="1" x14ac:dyDescent="0.35">
      <c r="A2378" s="34" t="s">
        <v>100</v>
      </c>
      <c r="B2378" t="s">
        <v>4870</v>
      </c>
      <c r="C2378" t="s">
        <v>101</v>
      </c>
      <c r="D2378" t="s">
        <v>100</v>
      </c>
      <c r="E2378" t="s">
        <v>9622</v>
      </c>
      <c r="F2378" t="s">
        <v>7276</v>
      </c>
      <c r="G2378" s="7">
        <v>186.50026800000001</v>
      </c>
      <c r="H2378" s="7">
        <v>163.34033099999999</v>
      </c>
      <c r="I2378" s="7">
        <v>171.38274900000002</v>
      </c>
      <c r="J2378" s="7">
        <v>170.00345900000002</v>
      </c>
      <c r="K2378" s="7">
        <v>198.12703299999998</v>
      </c>
      <c r="L2378" s="7">
        <v>181.73938000000001</v>
      </c>
      <c r="M2378" s="7">
        <v>191.23522700000001</v>
      </c>
      <c r="N2378" s="7">
        <v>184.531575</v>
      </c>
      <c r="O2378" s="7">
        <v>167.490621</v>
      </c>
      <c r="P2378" s="7">
        <v>176.09889100000001</v>
      </c>
      <c r="Q2378" s="7">
        <v>179.42045199999998</v>
      </c>
      <c r="R2378" s="7">
        <v>192.69102000000001</v>
      </c>
    </row>
    <row r="2379" spans="1:18" hidden="1" x14ac:dyDescent="0.35">
      <c r="A2379" s="34" t="s">
        <v>58</v>
      </c>
      <c r="B2379" t="s">
        <v>4870</v>
      </c>
      <c r="C2379" t="s">
        <v>59</v>
      </c>
      <c r="D2379" t="s">
        <v>58</v>
      </c>
      <c r="E2379" t="s">
        <v>9687</v>
      </c>
      <c r="F2379" t="s">
        <v>7276</v>
      </c>
      <c r="G2379" s="7">
        <v>307.82550000000003</v>
      </c>
      <c r="H2379" s="7">
        <v>182.74327499999998</v>
      </c>
      <c r="I2379" s="7">
        <v>311.85352499999999</v>
      </c>
      <c r="J2379" s="7">
        <v>363.85230100000001</v>
      </c>
      <c r="K2379" s="7">
        <v>415.09455000000003</v>
      </c>
      <c r="L2379" s="7">
        <v>475.06657499999994</v>
      </c>
      <c r="M2379" s="7">
        <v>457.22730000000001</v>
      </c>
      <c r="N2379" s="7">
        <v>401.42880000000002</v>
      </c>
      <c r="O2379" s="7">
        <v>376.74675000000002</v>
      </c>
      <c r="P2379" s="7">
        <v>358.00035000000003</v>
      </c>
      <c r="Q2379" s="7">
        <v>314.38627500000001</v>
      </c>
      <c r="R2379" s="7">
        <v>280.827225</v>
      </c>
    </row>
    <row r="2380" spans="1:18" hidden="1" x14ac:dyDescent="0.35">
      <c r="A2380" s="34" t="s">
        <v>9998</v>
      </c>
      <c r="B2380" t="s">
        <v>4870</v>
      </c>
      <c r="C2380" t="s">
        <v>163</v>
      </c>
      <c r="D2380" t="s">
        <v>9998</v>
      </c>
      <c r="E2380" t="s">
        <v>9616</v>
      </c>
      <c r="F2380" t="s">
        <v>7276</v>
      </c>
      <c r="G2380" s="7">
        <v>851.00119400000005</v>
      </c>
      <c r="H2380" s="7">
        <v>725.08392600000002</v>
      </c>
      <c r="I2380" s="7">
        <v>691.2243739999999</v>
      </c>
      <c r="J2380" s="7">
        <v>583.12768600000004</v>
      </c>
      <c r="K2380" s="7">
        <v>614.34350099999995</v>
      </c>
      <c r="L2380" s="7">
        <v>557.50316699999996</v>
      </c>
      <c r="M2380" s="7">
        <v>582.90560299999993</v>
      </c>
      <c r="N2380" s="7">
        <v>602.5050839999999</v>
      </c>
      <c r="O2380" s="7">
        <v>560.85923200000002</v>
      </c>
      <c r="P2380" s="7">
        <v>528.55929500000002</v>
      </c>
      <c r="Q2380" s="7">
        <v>608.02579500000002</v>
      </c>
      <c r="R2380" s="7">
        <v>712.69573400000002</v>
      </c>
    </row>
    <row r="2381" spans="1:18" hidden="1" x14ac:dyDescent="0.35">
      <c r="A2381" s="34" t="s">
        <v>10265</v>
      </c>
      <c r="B2381" t="s">
        <v>4870</v>
      </c>
      <c r="C2381" t="s">
        <v>2836</v>
      </c>
      <c r="D2381" t="s">
        <v>10265</v>
      </c>
      <c r="E2381" t="s">
        <v>4126</v>
      </c>
      <c r="F2381" t="s">
        <v>7276</v>
      </c>
      <c r="G2381" s="7">
        <v>789.48010199999999</v>
      </c>
      <c r="H2381" s="7">
        <v>761.56568500000003</v>
      </c>
      <c r="I2381" s="7">
        <v>804.601902</v>
      </c>
      <c r="J2381" s="7">
        <v>691.27252800000008</v>
      </c>
      <c r="K2381" s="7">
        <v>755.83733700000005</v>
      </c>
      <c r="L2381" s="7">
        <v>721.455871</v>
      </c>
      <c r="M2381" s="7">
        <v>699.05368899999996</v>
      </c>
      <c r="N2381" s="7">
        <v>688.35270500000001</v>
      </c>
      <c r="O2381" s="7">
        <v>632.55202099999997</v>
      </c>
      <c r="P2381" s="7">
        <v>760.936599</v>
      </c>
      <c r="Q2381" s="7">
        <v>781.21039800000005</v>
      </c>
      <c r="R2381" s="7">
        <v>805.97996599999999</v>
      </c>
    </row>
    <row r="2382" spans="1:18" hidden="1" x14ac:dyDescent="0.35">
      <c r="A2382" s="34" t="s">
        <v>8074</v>
      </c>
      <c r="B2382" t="s">
        <v>4870</v>
      </c>
      <c r="C2382" t="s">
        <v>8073</v>
      </c>
      <c r="D2382" t="s">
        <v>8074</v>
      </c>
      <c r="E2382" t="s">
        <v>9615</v>
      </c>
      <c r="F2382" t="s">
        <v>7276</v>
      </c>
      <c r="G2382" s="7"/>
      <c r="H2382" s="7"/>
      <c r="I2382" s="7"/>
      <c r="J2382" s="7"/>
      <c r="K2382" s="7"/>
      <c r="L2382" s="7"/>
      <c r="M2382" s="7"/>
      <c r="N2382" s="7"/>
      <c r="O2382" s="7"/>
      <c r="P2382" s="7">
        <v>33.521250000000002</v>
      </c>
      <c r="Q2382" s="7">
        <v>33.982388</v>
      </c>
      <c r="R2382" s="7">
        <v>38.733038000000001</v>
      </c>
    </row>
    <row r="2383" spans="1:18" hidden="1" x14ac:dyDescent="0.35">
      <c r="A2383" s="34" t="s">
        <v>206</v>
      </c>
      <c r="B2383" t="s">
        <v>4870</v>
      </c>
      <c r="C2383" t="s">
        <v>3040</v>
      </c>
      <c r="D2383" t="s">
        <v>206</v>
      </c>
      <c r="E2383" t="s">
        <v>9616</v>
      </c>
      <c r="F2383" t="s">
        <v>7276</v>
      </c>
      <c r="G2383" s="7">
        <v>83.52179799999999</v>
      </c>
      <c r="H2383" s="7">
        <v>70.519009999999994</v>
      </c>
      <c r="I2383" s="7">
        <v>104.01146</v>
      </c>
      <c r="J2383" s="7">
        <v>111.723236</v>
      </c>
      <c r="K2383" s="7">
        <v>129.55862200000001</v>
      </c>
      <c r="L2383" s="7">
        <v>138.99245000000002</v>
      </c>
      <c r="M2383" s="7">
        <v>140.87189799999999</v>
      </c>
      <c r="N2383" s="7">
        <v>117.284353</v>
      </c>
      <c r="O2383" s="7">
        <v>88.305615000000003</v>
      </c>
      <c r="P2383" s="7">
        <v>69.672532000000004</v>
      </c>
      <c r="Q2383" s="7">
        <v>74.47377800000001</v>
      </c>
      <c r="R2383" s="7">
        <v>115.249763</v>
      </c>
    </row>
    <row r="2384" spans="1:18" hidden="1" x14ac:dyDescent="0.35">
      <c r="A2384" s="34" t="s">
        <v>793</v>
      </c>
      <c r="B2384" t="s">
        <v>4871</v>
      </c>
      <c r="C2384" t="s">
        <v>792</v>
      </c>
      <c r="D2384" t="s">
        <v>793</v>
      </c>
      <c r="E2384" t="s">
        <v>4126</v>
      </c>
      <c r="F2384" t="s">
        <v>7276</v>
      </c>
      <c r="G2384" s="7">
        <v>145.43504999999999</v>
      </c>
      <c r="H2384" s="7">
        <v>135.78195000000002</v>
      </c>
      <c r="I2384" s="7">
        <v>144.09120000000001</v>
      </c>
      <c r="J2384" s="7">
        <v>135.11970000000002</v>
      </c>
      <c r="K2384" s="7">
        <v>139.05914999999999</v>
      </c>
      <c r="L2384" s="7">
        <v>136.19145</v>
      </c>
      <c r="M2384" s="7">
        <v>136.02945000000003</v>
      </c>
      <c r="N2384" s="7">
        <v>138.46170000000001</v>
      </c>
      <c r="O2384" s="7">
        <v>136.0908</v>
      </c>
      <c r="P2384" s="7">
        <v>142.21350000000001</v>
      </c>
      <c r="Q2384" s="7">
        <v>140.1174</v>
      </c>
      <c r="R2384" s="7">
        <v>150.2157</v>
      </c>
    </row>
    <row r="2385" spans="1:18" hidden="1" x14ac:dyDescent="0.35">
      <c r="A2385" s="34" t="s">
        <v>6741</v>
      </c>
      <c r="B2385" t="s">
        <v>4871</v>
      </c>
      <c r="C2385" t="s">
        <v>6740</v>
      </c>
      <c r="D2385" t="s">
        <v>6741</v>
      </c>
      <c r="E2385" t="s">
        <v>9616</v>
      </c>
      <c r="F2385" t="s">
        <v>7276</v>
      </c>
      <c r="G2385" s="7">
        <v>47.159377999999997</v>
      </c>
      <c r="H2385" s="7">
        <v>41.369527000000005</v>
      </c>
      <c r="I2385" s="7">
        <v>46.290405</v>
      </c>
      <c r="J2385" s="7">
        <v>44.767343999999994</v>
      </c>
      <c r="K2385" s="7">
        <v>45.411413999999994</v>
      </c>
      <c r="L2385" s="7">
        <v>47.813884999999999</v>
      </c>
      <c r="M2385" s="7">
        <v>48.165168000000001</v>
      </c>
      <c r="N2385" s="7">
        <v>49.381563999999997</v>
      </c>
      <c r="O2385" s="7">
        <v>46.947105999999998</v>
      </c>
      <c r="P2385" s="7">
        <v>52.854495999999997</v>
      </c>
      <c r="Q2385" s="7">
        <v>49.789720000000003</v>
      </c>
      <c r="R2385" s="7">
        <v>49.784699999999994</v>
      </c>
    </row>
    <row r="2386" spans="1:18" hidden="1" x14ac:dyDescent="0.35">
      <c r="A2386" s="34" t="s">
        <v>7298</v>
      </c>
      <c r="B2386" t="s">
        <v>4871</v>
      </c>
      <c r="C2386" t="s">
        <v>1214</v>
      </c>
      <c r="D2386" t="s">
        <v>7298</v>
      </c>
      <c r="E2386" t="s">
        <v>9616</v>
      </c>
      <c r="F2386" t="s">
        <v>7276</v>
      </c>
      <c r="G2386" s="7">
        <v>47.364229000000002</v>
      </c>
      <c r="H2386" s="7">
        <v>35.099066000000001</v>
      </c>
      <c r="I2386" s="7">
        <v>40.083419999999997</v>
      </c>
      <c r="J2386" s="7"/>
      <c r="K2386" s="7"/>
      <c r="L2386" s="7"/>
      <c r="M2386" s="7"/>
      <c r="N2386" s="7"/>
      <c r="O2386" s="7"/>
      <c r="P2386" s="7"/>
      <c r="Q2386" s="7"/>
      <c r="R2386" s="7"/>
    </row>
    <row r="2387" spans="1:18" hidden="1" x14ac:dyDescent="0.35">
      <c r="A2387" s="34" t="s">
        <v>7298</v>
      </c>
      <c r="B2387" t="s">
        <v>4871</v>
      </c>
      <c r="C2387" t="s">
        <v>1214</v>
      </c>
      <c r="D2387" t="s">
        <v>7298</v>
      </c>
      <c r="E2387" t="s">
        <v>4592</v>
      </c>
      <c r="F2387" t="s">
        <v>7276</v>
      </c>
      <c r="G2387" s="7"/>
      <c r="H2387" s="7"/>
      <c r="I2387" s="7"/>
      <c r="J2387" s="7">
        <v>32.589405999999997</v>
      </c>
      <c r="K2387" s="7">
        <v>43.124714999999995</v>
      </c>
      <c r="L2387" s="7">
        <v>46.977947</v>
      </c>
      <c r="M2387" s="7">
        <v>47.159883000000001</v>
      </c>
      <c r="N2387" s="7">
        <v>52.963305999999996</v>
      </c>
      <c r="O2387" s="7">
        <v>61.501152000000005</v>
      </c>
      <c r="P2387" s="7">
        <v>33.796338000000006</v>
      </c>
      <c r="Q2387" s="7">
        <v>38.115580999999999</v>
      </c>
      <c r="R2387" s="7">
        <v>42.041398000000001</v>
      </c>
    </row>
    <row r="2388" spans="1:18" hidden="1" x14ac:dyDescent="0.35">
      <c r="A2388" s="34" t="s">
        <v>1642</v>
      </c>
      <c r="B2388" t="s">
        <v>4871</v>
      </c>
      <c r="C2388" t="s">
        <v>153</v>
      </c>
      <c r="D2388" t="s">
        <v>1642</v>
      </c>
      <c r="E2388" t="s">
        <v>9616</v>
      </c>
      <c r="F2388" t="s">
        <v>7276</v>
      </c>
      <c r="G2388" s="7">
        <v>338.24706800000001</v>
      </c>
      <c r="H2388" s="7">
        <v>304.93442499999998</v>
      </c>
      <c r="I2388" s="7">
        <v>336.24256700000001</v>
      </c>
      <c r="J2388" s="7">
        <v>324.066011</v>
      </c>
      <c r="K2388" s="7">
        <v>342.65092199999998</v>
      </c>
      <c r="L2388" s="7">
        <v>350.38408800000002</v>
      </c>
      <c r="M2388" s="7">
        <v>376.17125799999997</v>
      </c>
      <c r="N2388" s="7">
        <v>385.78758800000003</v>
      </c>
      <c r="O2388" s="7">
        <v>330.28470800000002</v>
      </c>
      <c r="P2388" s="7">
        <v>334.02747099999999</v>
      </c>
      <c r="Q2388" s="7">
        <v>322.16022599999997</v>
      </c>
      <c r="R2388" s="7">
        <v>352.28365399999996</v>
      </c>
    </row>
    <row r="2389" spans="1:18" hidden="1" x14ac:dyDescent="0.35">
      <c r="A2389" s="34" t="s">
        <v>2318</v>
      </c>
      <c r="B2389" t="s">
        <v>4871</v>
      </c>
      <c r="C2389" t="s">
        <v>2317</v>
      </c>
      <c r="D2389" t="s">
        <v>2318</v>
      </c>
      <c r="E2389" t="s">
        <v>9616</v>
      </c>
      <c r="F2389" t="s">
        <v>7276</v>
      </c>
      <c r="G2389" s="7">
        <v>2046.6504519999999</v>
      </c>
      <c r="H2389" s="7">
        <v>2433.2274219999999</v>
      </c>
      <c r="I2389" s="7">
        <v>2632.254406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</row>
    <row r="2390" spans="1:18" hidden="1" x14ac:dyDescent="0.35">
      <c r="A2390" s="34" t="s">
        <v>2318</v>
      </c>
      <c r="B2390" t="s">
        <v>4871</v>
      </c>
      <c r="C2390" t="s">
        <v>2317</v>
      </c>
      <c r="D2390" t="s">
        <v>2318</v>
      </c>
      <c r="E2390" t="s">
        <v>4592</v>
      </c>
      <c r="F2390" t="s">
        <v>7276</v>
      </c>
      <c r="G2390" s="7"/>
      <c r="H2390" s="7"/>
      <c r="I2390" s="7"/>
      <c r="J2390" s="7">
        <v>1582.8752999999999</v>
      </c>
      <c r="K2390" s="7">
        <v>1302.8267289999999</v>
      </c>
      <c r="L2390" s="7">
        <v>1476.765067</v>
      </c>
      <c r="M2390" s="7">
        <v>1182.496928</v>
      </c>
      <c r="N2390" s="7">
        <v>1080.003211</v>
      </c>
      <c r="O2390" s="7">
        <v>185.428923</v>
      </c>
      <c r="P2390" s="7">
        <v>266.64876900000002</v>
      </c>
      <c r="Q2390" s="7">
        <v>1441.545263</v>
      </c>
      <c r="R2390" s="7">
        <v>2969.2753890000004</v>
      </c>
    </row>
    <row r="2391" spans="1:18" hidden="1" x14ac:dyDescent="0.35">
      <c r="A2391" s="34" t="s">
        <v>77</v>
      </c>
      <c r="B2391" t="s">
        <v>4871</v>
      </c>
      <c r="C2391" t="s">
        <v>78</v>
      </c>
      <c r="D2391" t="s">
        <v>77</v>
      </c>
      <c r="E2391" t="s">
        <v>9616</v>
      </c>
      <c r="F2391" t="s">
        <v>7276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</row>
    <row r="2392" spans="1:18" hidden="1" x14ac:dyDescent="0.35">
      <c r="A2392" s="34" t="s">
        <v>10266</v>
      </c>
      <c r="B2392" t="s">
        <v>4871</v>
      </c>
      <c r="C2392" t="s">
        <v>3137</v>
      </c>
      <c r="D2392" t="s">
        <v>10266</v>
      </c>
      <c r="E2392" t="s">
        <v>9616</v>
      </c>
      <c r="F2392" t="s">
        <v>7276</v>
      </c>
      <c r="G2392" s="7">
        <v>647.52023299999996</v>
      </c>
      <c r="H2392" s="7">
        <v>818.97222299999999</v>
      </c>
      <c r="I2392" s="7">
        <v>929.216499</v>
      </c>
      <c r="J2392" s="7">
        <v>852.30144700000005</v>
      </c>
      <c r="K2392" s="7">
        <v>813.67733599999997</v>
      </c>
      <c r="L2392" s="7">
        <v>809.44355599999994</v>
      </c>
      <c r="M2392" s="7">
        <v>830.86427500000002</v>
      </c>
      <c r="N2392" s="7">
        <v>1057.8931929999999</v>
      </c>
      <c r="O2392" s="7">
        <v>774.13748499999997</v>
      </c>
      <c r="P2392" s="7">
        <v>658.13894900000003</v>
      </c>
      <c r="Q2392" s="7">
        <v>630.27370099999996</v>
      </c>
      <c r="R2392" s="7">
        <v>818.32321100000001</v>
      </c>
    </row>
    <row r="2393" spans="1:18" hidden="1" x14ac:dyDescent="0.35">
      <c r="A2393" s="34" t="s">
        <v>496</v>
      </c>
      <c r="B2393" t="s">
        <v>4872</v>
      </c>
      <c r="C2393" t="s">
        <v>495</v>
      </c>
      <c r="D2393" t="s">
        <v>496</v>
      </c>
      <c r="E2393" t="s">
        <v>9681</v>
      </c>
      <c r="F2393" t="s">
        <v>4616</v>
      </c>
      <c r="G2393" s="7">
        <v>172.993269</v>
      </c>
      <c r="H2393" s="7">
        <v>148.877476</v>
      </c>
      <c r="I2393" s="7">
        <v>161.25816500000002</v>
      </c>
      <c r="J2393" s="7">
        <v>157.78995499999999</v>
      </c>
      <c r="K2393" s="7">
        <v>170.71067400000001</v>
      </c>
      <c r="L2393" s="7">
        <v>164.529583</v>
      </c>
      <c r="M2393" s="7">
        <v>163.955457</v>
      </c>
      <c r="N2393" s="7">
        <v>169.22364499999998</v>
      </c>
      <c r="O2393" s="7">
        <v>157.77485099999998</v>
      </c>
      <c r="P2393" s="7">
        <v>162.24479399999998</v>
      </c>
      <c r="Q2393" s="7">
        <v>158.91499299999998</v>
      </c>
      <c r="R2393" s="7">
        <v>172.687915</v>
      </c>
    </row>
    <row r="2394" spans="1:18" hidden="1" x14ac:dyDescent="0.35">
      <c r="A2394" s="34" t="s">
        <v>637</v>
      </c>
      <c r="B2394" t="s">
        <v>4872</v>
      </c>
      <c r="C2394" t="s">
        <v>636</v>
      </c>
      <c r="D2394" t="s">
        <v>637</v>
      </c>
      <c r="E2394" t="s">
        <v>9653</v>
      </c>
      <c r="F2394" t="s">
        <v>4616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/>
      <c r="N2394" s="7"/>
      <c r="O2394" s="7"/>
      <c r="P2394" s="7"/>
      <c r="Q2394" s="7"/>
      <c r="R2394" s="7"/>
    </row>
    <row r="2395" spans="1:18" hidden="1" x14ac:dyDescent="0.35">
      <c r="A2395" s="34" t="s">
        <v>10267</v>
      </c>
      <c r="B2395" t="s">
        <v>4872</v>
      </c>
      <c r="C2395" t="s">
        <v>725</v>
      </c>
      <c r="D2395" t="s">
        <v>10267</v>
      </c>
      <c r="E2395" t="s">
        <v>9616</v>
      </c>
      <c r="F2395" t="s">
        <v>4616</v>
      </c>
      <c r="G2395" s="7">
        <v>98.989440000000002</v>
      </c>
      <c r="H2395" s="7">
        <v>89.445599999999999</v>
      </c>
      <c r="I2395" s="7">
        <v>81.756479999999996</v>
      </c>
      <c r="J2395" s="7">
        <v>105.81984</v>
      </c>
      <c r="K2395" s="7">
        <v>104.89488</v>
      </c>
      <c r="L2395" s="7">
        <v>76.708799999999997</v>
      </c>
      <c r="M2395" s="7">
        <v>78.190559999999991</v>
      </c>
      <c r="N2395" s="7">
        <v>102.29616</v>
      </c>
      <c r="O2395" s="7">
        <v>50.730719999999998</v>
      </c>
      <c r="P2395" s="7">
        <v>97.472639999999998</v>
      </c>
      <c r="Q2395" s="7">
        <v>69.080640000000002</v>
      </c>
      <c r="R2395" s="7">
        <v>64.681920000000005</v>
      </c>
    </row>
    <row r="2396" spans="1:18" hidden="1" x14ac:dyDescent="0.35">
      <c r="A2396" s="34" t="s">
        <v>773</v>
      </c>
      <c r="B2396" t="s">
        <v>4872</v>
      </c>
      <c r="C2396" t="s">
        <v>772</v>
      </c>
      <c r="D2396" t="s">
        <v>773</v>
      </c>
      <c r="E2396" t="s">
        <v>9626</v>
      </c>
      <c r="F2396" t="s">
        <v>7276</v>
      </c>
      <c r="G2396" s="7">
        <v>51.802124999999997</v>
      </c>
      <c r="H2396" s="7">
        <v>45.140925000000003</v>
      </c>
      <c r="I2396" s="7">
        <v>49.069275000000005</v>
      </c>
      <c r="J2396" s="7">
        <v>62.790222999999997</v>
      </c>
      <c r="K2396" s="7">
        <v>61.207425000000001</v>
      </c>
      <c r="L2396" s="7">
        <v>60.469349999999999</v>
      </c>
      <c r="M2396" s="7">
        <v>56.296500000000002</v>
      </c>
      <c r="N2396" s="7">
        <v>57.869550000000004</v>
      </c>
      <c r="O2396" s="7">
        <v>54.880875000000003</v>
      </c>
      <c r="P2396" s="7">
        <v>54.389324999999999</v>
      </c>
      <c r="Q2396" s="7">
        <v>58.826550000000005</v>
      </c>
      <c r="R2396" s="7">
        <v>53.511600000000001</v>
      </c>
    </row>
    <row r="2397" spans="1:18" hidden="1" x14ac:dyDescent="0.35">
      <c r="A2397" s="34" t="s">
        <v>839</v>
      </c>
      <c r="B2397" t="s">
        <v>4872</v>
      </c>
      <c r="C2397" t="s">
        <v>6742</v>
      </c>
      <c r="D2397" t="s">
        <v>839</v>
      </c>
      <c r="E2397" t="s">
        <v>9616</v>
      </c>
      <c r="F2397" t="s">
        <v>4616</v>
      </c>
      <c r="G2397" s="7">
        <v>534.22510699999998</v>
      </c>
      <c r="H2397" s="7">
        <v>450.86648599999995</v>
      </c>
      <c r="I2397" s="7">
        <v>549.32536899999991</v>
      </c>
      <c r="J2397" s="7">
        <v>483.85187400000001</v>
      </c>
      <c r="K2397" s="7">
        <v>466.02411700000005</v>
      </c>
      <c r="L2397" s="7">
        <v>520.87231699999995</v>
      </c>
      <c r="M2397" s="7">
        <v>592.61822999999993</v>
      </c>
      <c r="N2397" s="7">
        <v>561.918227</v>
      </c>
      <c r="O2397" s="7">
        <v>508.36748899999998</v>
      </c>
      <c r="P2397" s="7">
        <v>545.93727200000001</v>
      </c>
      <c r="Q2397" s="7">
        <v>615.91607099999999</v>
      </c>
      <c r="R2397" s="7">
        <v>697.91855700000008</v>
      </c>
    </row>
    <row r="2398" spans="1:18" hidden="1" x14ac:dyDescent="0.35">
      <c r="A2398" s="34" t="s">
        <v>10268</v>
      </c>
      <c r="B2398" t="s">
        <v>4872</v>
      </c>
      <c r="C2398" t="s">
        <v>846</v>
      </c>
      <c r="D2398" t="s">
        <v>10268</v>
      </c>
      <c r="E2398" t="s">
        <v>9653</v>
      </c>
      <c r="F2398" t="s">
        <v>4616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/>
      <c r="N2398" s="7"/>
      <c r="O2398" s="7"/>
      <c r="P2398" s="7"/>
      <c r="Q2398" s="7"/>
      <c r="R2398" s="7"/>
    </row>
    <row r="2399" spans="1:18" hidden="1" x14ac:dyDescent="0.35">
      <c r="A2399" s="34" t="s">
        <v>863</v>
      </c>
      <c r="B2399" t="s">
        <v>4872</v>
      </c>
      <c r="C2399" t="s">
        <v>862</v>
      </c>
      <c r="D2399" t="s">
        <v>863</v>
      </c>
      <c r="E2399" t="s">
        <v>4592</v>
      </c>
      <c r="F2399" t="s">
        <v>7276</v>
      </c>
      <c r="G2399" s="7">
        <v>29.086445000000001</v>
      </c>
      <c r="H2399" s="7">
        <v>39.494880999999999</v>
      </c>
      <c r="I2399" s="7">
        <v>41.553356000000001</v>
      </c>
      <c r="J2399" s="7">
        <v>40.273894999999996</v>
      </c>
      <c r="K2399" s="7">
        <v>42.464773999999998</v>
      </c>
      <c r="L2399" s="7">
        <v>42.503784000000003</v>
      </c>
      <c r="M2399" s="7">
        <v>49.409881999999996</v>
      </c>
      <c r="N2399" s="7">
        <v>45.053699999999999</v>
      </c>
      <c r="O2399" s="7">
        <v>37.978192</v>
      </c>
      <c r="P2399" s="7">
        <v>39.432245000000002</v>
      </c>
      <c r="Q2399" s="7">
        <v>37.357492000000001</v>
      </c>
      <c r="R2399" s="7">
        <v>34.744256</v>
      </c>
    </row>
    <row r="2400" spans="1:18" hidden="1" x14ac:dyDescent="0.35">
      <c r="A2400" s="34" t="s">
        <v>1138</v>
      </c>
      <c r="B2400" t="s">
        <v>4872</v>
      </c>
      <c r="C2400" t="s">
        <v>1137</v>
      </c>
      <c r="D2400" t="s">
        <v>1138</v>
      </c>
      <c r="E2400" t="s">
        <v>9618</v>
      </c>
      <c r="F2400" t="s">
        <v>7276</v>
      </c>
      <c r="G2400" s="7">
        <v>146.261909</v>
      </c>
      <c r="H2400" s="7">
        <v>171.675522</v>
      </c>
      <c r="I2400" s="7">
        <v>147.387846</v>
      </c>
      <c r="J2400" s="7">
        <v>171.562017</v>
      </c>
      <c r="K2400" s="7">
        <v>103.27360300000001</v>
      </c>
      <c r="L2400" s="7">
        <v>107.78556500000001</v>
      </c>
      <c r="M2400" s="7">
        <v>109.36801700000001</v>
      </c>
      <c r="N2400" s="7">
        <v>91.919905999999997</v>
      </c>
      <c r="O2400" s="7">
        <v>83.368383000000009</v>
      </c>
      <c r="P2400" s="7">
        <v>169.15154999999999</v>
      </c>
      <c r="Q2400" s="7">
        <v>211.47926899999999</v>
      </c>
      <c r="R2400" s="7">
        <v>161.34670199999999</v>
      </c>
    </row>
    <row r="2401" spans="1:18" hidden="1" x14ac:dyDescent="0.35">
      <c r="A2401" s="34" t="s">
        <v>1472</v>
      </c>
      <c r="B2401" t="s">
        <v>4872</v>
      </c>
      <c r="C2401" t="s">
        <v>1471</v>
      </c>
      <c r="D2401" t="s">
        <v>1472</v>
      </c>
      <c r="E2401" t="s">
        <v>9771</v>
      </c>
      <c r="F2401" t="s">
        <v>7276</v>
      </c>
      <c r="G2401" s="7"/>
      <c r="H2401" s="7"/>
      <c r="I2401" s="7">
        <v>158.41889799999998</v>
      </c>
      <c r="J2401" s="7">
        <v>182.850517</v>
      </c>
      <c r="K2401" s="7">
        <v>189.21345300000002</v>
      </c>
      <c r="L2401" s="7">
        <v>170.132283</v>
      </c>
      <c r="M2401" s="7">
        <v>179.36314199999998</v>
      </c>
      <c r="N2401" s="7">
        <v>114.822974</v>
      </c>
      <c r="O2401" s="7">
        <v>101.553678</v>
      </c>
      <c r="P2401" s="7">
        <v>132.32244900000001</v>
      </c>
      <c r="Q2401" s="7">
        <v>119.375297</v>
      </c>
      <c r="R2401" s="7">
        <v>112.13643499999999</v>
      </c>
    </row>
    <row r="2402" spans="1:18" hidden="1" x14ac:dyDescent="0.35">
      <c r="A2402" s="34" t="s">
        <v>10269</v>
      </c>
      <c r="B2402" t="s">
        <v>4872</v>
      </c>
      <c r="C2402" t="s">
        <v>1672</v>
      </c>
      <c r="D2402" t="s">
        <v>10269</v>
      </c>
      <c r="E2402" t="s">
        <v>9692</v>
      </c>
      <c r="F2402" t="s">
        <v>4616</v>
      </c>
      <c r="G2402" s="7">
        <v>312.38851199999999</v>
      </c>
      <c r="H2402" s="7">
        <v>313.05498399999999</v>
      </c>
      <c r="I2402" s="7">
        <v>340.92852799999997</v>
      </c>
      <c r="J2402" s="7">
        <v>276.41907900000001</v>
      </c>
      <c r="K2402" s="7">
        <v>333.77085</v>
      </c>
      <c r="L2402" s="7">
        <v>280.03923200000003</v>
      </c>
      <c r="M2402" s="7">
        <v>291.48472800000002</v>
      </c>
      <c r="N2402" s="7">
        <v>187.57440400000002</v>
      </c>
      <c r="O2402" s="7">
        <v>226.868695</v>
      </c>
      <c r="P2402" s="7">
        <v>303.24912800000004</v>
      </c>
      <c r="Q2402" s="7">
        <v>290.80154999999996</v>
      </c>
      <c r="R2402" s="7">
        <v>300.38496500000002</v>
      </c>
    </row>
    <row r="2403" spans="1:18" hidden="1" x14ac:dyDescent="0.35">
      <c r="A2403" s="34" t="s">
        <v>10270</v>
      </c>
      <c r="B2403" t="s">
        <v>4872</v>
      </c>
      <c r="C2403" t="s">
        <v>1701</v>
      </c>
      <c r="D2403" t="s">
        <v>10270</v>
      </c>
      <c r="E2403" t="s">
        <v>9653</v>
      </c>
      <c r="F2403" t="s">
        <v>4616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/>
      <c r="N2403" s="7"/>
      <c r="O2403" s="7"/>
      <c r="P2403" s="7"/>
      <c r="Q2403" s="7"/>
      <c r="R2403" s="7"/>
    </row>
    <row r="2404" spans="1:18" hidden="1" x14ac:dyDescent="0.35">
      <c r="A2404" s="34" t="s">
        <v>6744</v>
      </c>
      <c r="B2404" t="s">
        <v>4872</v>
      </c>
      <c r="C2404" t="s">
        <v>6743</v>
      </c>
      <c r="D2404" t="s">
        <v>6744</v>
      </c>
      <c r="E2404" t="s">
        <v>9620</v>
      </c>
      <c r="F2404" t="s">
        <v>4616</v>
      </c>
      <c r="G2404" s="7">
        <v>325.44794899999999</v>
      </c>
      <c r="H2404" s="7">
        <v>356.83808099999999</v>
      </c>
      <c r="I2404" s="7">
        <v>376.44377000000003</v>
      </c>
      <c r="J2404" s="7">
        <v>367.33578700000004</v>
      </c>
      <c r="K2404" s="7">
        <v>373.30128499999995</v>
      </c>
      <c r="L2404" s="7">
        <v>376.23156900000004</v>
      </c>
      <c r="M2404" s="7">
        <v>255.56113300000001</v>
      </c>
      <c r="N2404" s="7">
        <v>283.381709</v>
      </c>
      <c r="O2404" s="7">
        <v>250.26263699999998</v>
      </c>
      <c r="P2404" s="7">
        <v>436.84586700000006</v>
      </c>
      <c r="Q2404" s="7">
        <v>355.86394300000001</v>
      </c>
      <c r="R2404" s="7">
        <v>353.48756400000002</v>
      </c>
    </row>
    <row r="2405" spans="1:18" hidden="1" x14ac:dyDescent="0.35">
      <c r="A2405" s="34" t="s">
        <v>1622</v>
      </c>
      <c r="B2405" t="s">
        <v>4872</v>
      </c>
      <c r="C2405" t="s">
        <v>6745</v>
      </c>
      <c r="D2405" t="s">
        <v>1622</v>
      </c>
      <c r="E2405" t="s">
        <v>9616</v>
      </c>
      <c r="F2405" t="s">
        <v>7276</v>
      </c>
      <c r="G2405" s="7">
        <v>6.7150179999999997</v>
      </c>
      <c r="H2405" s="7">
        <v>14.713381</v>
      </c>
      <c r="I2405" s="7">
        <v>35.219199000000003</v>
      </c>
      <c r="J2405" s="7">
        <v>75.903051000000005</v>
      </c>
      <c r="K2405" s="7">
        <v>55.191343000000003</v>
      </c>
      <c r="L2405" s="7">
        <v>45.904178000000002</v>
      </c>
      <c r="M2405" s="7">
        <v>46.600838000000003</v>
      </c>
      <c r="N2405" s="7">
        <v>51.866775000000004</v>
      </c>
      <c r="O2405" s="7">
        <v>50.344275000000003</v>
      </c>
      <c r="P2405" s="7">
        <v>70.263562999999991</v>
      </c>
      <c r="Q2405" s="7">
        <v>71.324250000000006</v>
      </c>
      <c r="R2405" s="7">
        <v>59.591588000000002</v>
      </c>
    </row>
    <row r="2406" spans="1:18" hidden="1" x14ac:dyDescent="0.35">
      <c r="A2406" s="34" t="s">
        <v>10271</v>
      </c>
      <c r="B2406" t="s">
        <v>4872</v>
      </c>
      <c r="C2406" t="s">
        <v>1863</v>
      </c>
      <c r="D2406" t="s">
        <v>10271</v>
      </c>
      <c r="E2406" t="s">
        <v>9616</v>
      </c>
      <c r="F2406" t="s">
        <v>4616</v>
      </c>
      <c r="G2406" s="7">
        <v>156.93006</v>
      </c>
      <c r="H2406" s="7">
        <v>166.49576999999999</v>
      </c>
      <c r="I2406" s="7">
        <v>156.04953</v>
      </c>
      <c r="J2406" s="7">
        <v>123.34266000000001</v>
      </c>
      <c r="K2406" s="7">
        <v>141.79304999999999</v>
      </c>
      <c r="L2406" s="7">
        <v>139.88939999999999</v>
      </c>
      <c r="M2406" s="7">
        <v>176.77170000000001</v>
      </c>
      <c r="N2406" s="7">
        <v>163.76766000000001</v>
      </c>
      <c r="O2406" s="7">
        <v>146.24798999999999</v>
      </c>
      <c r="P2406" s="7">
        <v>200.72471999999999</v>
      </c>
      <c r="Q2406" s="7">
        <v>165.82523999999998</v>
      </c>
      <c r="R2406" s="7">
        <v>151.84595999999999</v>
      </c>
    </row>
    <row r="2407" spans="1:18" hidden="1" x14ac:dyDescent="0.35">
      <c r="A2407" s="34" t="s">
        <v>8500</v>
      </c>
      <c r="B2407" t="s">
        <v>4872</v>
      </c>
      <c r="C2407" t="s">
        <v>1906</v>
      </c>
      <c r="D2407" t="s">
        <v>8500</v>
      </c>
      <c r="E2407" t="s">
        <v>9653</v>
      </c>
      <c r="F2407" t="s">
        <v>4616</v>
      </c>
      <c r="G2407" s="7">
        <v>55.188000000000002</v>
      </c>
      <c r="H2407" s="7">
        <v>40.987079999999999</v>
      </c>
      <c r="I2407" s="7">
        <v>46.229399999999998</v>
      </c>
      <c r="J2407" s="7">
        <v>42.262920000000001</v>
      </c>
      <c r="K2407" s="7">
        <v>29.70288</v>
      </c>
      <c r="L2407" s="7">
        <v>13.84956</v>
      </c>
      <c r="M2407" s="7">
        <v>30.182040000000001</v>
      </c>
      <c r="N2407" s="7">
        <v>34.942320000000002</v>
      </c>
      <c r="O2407" s="7">
        <v>39.847679999999997</v>
      </c>
      <c r="P2407" s="7">
        <v>45.337679999999999</v>
      </c>
      <c r="Q2407" s="7">
        <v>53.92116</v>
      </c>
      <c r="R2407" s="7">
        <v>37.539000000000001</v>
      </c>
    </row>
    <row r="2408" spans="1:18" hidden="1" x14ac:dyDescent="0.35">
      <c r="A2408" s="34" t="s">
        <v>10272</v>
      </c>
      <c r="B2408" t="s">
        <v>4872</v>
      </c>
      <c r="C2408" t="s">
        <v>2082</v>
      </c>
      <c r="D2408" t="s">
        <v>10272</v>
      </c>
      <c r="E2408" t="s">
        <v>9616</v>
      </c>
      <c r="F2408" t="s">
        <v>4616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/>
      <c r="N2408" s="7"/>
      <c r="O2408" s="7"/>
      <c r="P2408" s="7"/>
      <c r="Q2408" s="7"/>
      <c r="R2408" s="7"/>
    </row>
    <row r="2409" spans="1:18" hidden="1" x14ac:dyDescent="0.35">
      <c r="A2409" s="34" t="s">
        <v>10273</v>
      </c>
      <c r="B2409" t="s">
        <v>4872</v>
      </c>
      <c r="C2409" t="s">
        <v>2094</v>
      </c>
      <c r="D2409" t="s">
        <v>10273</v>
      </c>
      <c r="E2409" t="s">
        <v>9616</v>
      </c>
      <c r="F2409" t="s">
        <v>4616</v>
      </c>
      <c r="G2409" s="7">
        <v>98.980770000000007</v>
      </c>
      <c r="H2409" s="7">
        <v>73.9011</v>
      </c>
      <c r="I2409" s="7">
        <v>78.417990000000003</v>
      </c>
      <c r="J2409" s="7">
        <v>88.925759999999997</v>
      </c>
      <c r="K2409" s="7">
        <v>109.09983</v>
      </c>
      <c r="L2409" s="7">
        <v>106.12602000000001</v>
      </c>
      <c r="M2409" s="7">
        <v>126.13272000000001</v>
      </c>
      <c r="N2409" s="7">
        <v>104.61842999999999</v>
      </c>
      <c r="O2409" s="7">
        <v>120.03831</v>
      </c>
      <c r="P2409" s="7">
        <v>127.65900000000001</v>
      </c>
      <c r="Q2409" s="7">
        <v>107.62458000000001</v>
      </c>
      <c r="R2409" s="7">
        <v>97.26003</v>
      </c>
    </row>
    <row r="2410" spans="1:18" hidden="1" x14ac:dyDescent="0.35">
      <c r="A2410" s="34" t="s">
        <v>10274</v>
      </c>
      <c r="B2410" t="s">
        <v>4872</v>
      </c>
      <c r="C2410" t="s">
        <v>2099</v>
      </c>
      <c r="D2410" t="s">
        <v>10274</v>
      </c>
      <c r="E2410" t="s">
        <v>9616</v>
      </c>
      <c r="F2410" t="s">
        <v>4616</v>
      </c>
      <c r="G2410" s="7">
        <v>210.24703</v>
      </c>
      <c r="H2410" s="7">
        <v>203.72289000000001</v>
      </c>
      <c r="I2410" s="7">
        <v>210.81038999999998</v>
      </c>
      <c r="J2410" s="7">
        <v>226.69801000000001</v>
      </c>
      <c r="K2410" s="7">
        <v>249.07855000000001</v>
      </c>
      <c r="L2410" s="7">
        <v>239.62624</v>
      </c>
      <c r="M2410" s="7">
        <v>248.53129000000001</v>
      </c>
      <c r="N2410" s="7">
        <v>242.43394000000001</v>
      </c>
      <c r="O2410" s="7">
        <v>232.78458000000001</v>
      </c>
      <c r="P2410" s="7">
        <v>287.19754</v>
      </c>
      <c r="Q2410" s="7">
        <v>247.88288</v>
      </c>
      <c r="R2410" s="7">
        <v>183.57240999999999</v>
      </c>
    </row>
    <row r="2411" spans="1:18" hidden="1" x14ac:dyDescent="0.35">
      <c r="A2411" s="34" t="s">
        <v>2235</v>
      </c>
      <c r="B2411" t="s">
        <v>4872</v>
      </c>
      <c r="C2411" t="s">
        <v>203</v>
      </c>
      <c r="D2411" t="s">
        <v>2235</v>
      </c>
      <c r="E2411" t="s">
        <v>9616</v>
      </c>
      <c r="F2411" t="s">
        <v>4616</v>
      </c>
      <c r="G2411" s="7">
        <v>7.5909019999999998</v>
      </c>
      <c r="H2411" s="7">
        <v>3.0700560000000001</v>
      </c>
      <c r="I2411" s="7">
        <v>3.6515970000000002</v>
      </c>
      <c r="J2411" s="7">
        <v>3.5949439999999999</v>
      </c>
      <c r="K2411" s="7">
        <v>3.8530760000000002</v>
      </c>
      <c r="L2411" s="7">
        <v>3.612393</v>
      </c>
      <c r="M2411" s="7">
        <v>4.3049999999999997</v>
      </c>
      <c r="N2411" s="7">
        <v>4.4158169999999997</v>
      </c>
      <c r="O2411" s="7">
        <v>3.9170340000000001</v>
      </c>
      <c r="P2411" s="7">
        <v>3.5839920000000003</v>
      </c>
      <c r="Q2411" s="7">
        <v>4.1720330000000008</v>
      </c>
      <c r="R2411" s="7">
        <v>3.0756030000000001</v>
      </c>
    </row>
    <row r="2412" spans="1:18" hidden="1" x14ac:dyDescent="0.35">
      <c r="A2412" s="34" t="s">
        <v>10275</v>
      </c>
      <c r="B2412" t="s">
        <v>4872</v>
      </c>
      <c r="C2412" t="s">
        <v>2937</v>
      </c>
      <c r="D2412" t="s">
        <v>10275</v>
      </c>
      <c r="E2412" t="s">
        <v>9616</v>
      </c>
      <c r="F2412" t="s">
        <v>4616</v>
      </c>
      <c r="G2412" s="7">
        <v>2588.818389</v>
      </c>
      <c r="H2412" s="7">
        <v>1443.358428</v>
      </c>
      <c r="I2412" s="7">
        <v>2419.9613999999997</v>
      </c>
      <c r="J2412" s="7">
        <v>2006.3842809999999</v>
      </c>
      <c r="K2412" s="7">
        <v>1903.5987029999999</v>
      </c>
      <c r="L2412" s="7">
        <v>1780.1235509999999</v>
      </c>
      <c r="M2412" s="7">
        <v>2126.6502359999999</v>
      </c>
      <c r="N2412" s="7">
        <v>2066.2881809999999</v>
      </c>
      <c r="O2412" s="7">
        <v>1648.3900269999999</v>
      </c>
      <c r="P2412" s="7">
        <v>2446.3057089999998</v>
      </c>
      <c r="Q2412" s="7">
        <v>2337.9850469999997</v>
      </c>
      <c r="R2412" s="7">
        <v>2402.548139</v>
      </c>
    </row>
    <row r="2413" spans="1:18" hidden="1" x14ac:dyDescent="0.35">
      <c r="A2413" s="34" t="s">
        <v>77</v>
      </c>
      <c r="B2413" t="s">
        <v>4872</v>
      </c>
      <c r="C2413" t="s">
        <v>78</v>
      </c>
      <c r="D2413" t="s">
        <v>77</v>
      </c>
      <c r="E2413" t="s">
        <v>9616</v>
      </c>
      <c r="F2413" t="s">
        <v>7276</v>
      </c>
      <c r="G2413" s="7">
        <v>345.11125600000003</v>
      </c>
      <c r="H2413" s="7">
        <v>315.37895400000002</v>
      </c>
      <c r="I2413" s="7">
        <v>342.838145</v>
      </c>
      <c r="J2413" s="7">
        <v>311.07577600000002</v>
      </c>
      <c r="K2413" s="7">
        <v>318.42293599999999</v>
      </c>
      <c r="L2413" s="7">
        <v>295.84698200000003</v>
      </c>
      <c r="M2413" s="7">
        <v>329.71414399999998</v>
      </c>
      <c r="N2413" s="7">
        <v>307.08807000000002</v>
      </c>
      <c r="O2413" s="7">
        <v>298.17213400000003</v>
      </c>
      <c r="P2413" s="7">
        <v>324.17060100000003</v>
      </c>
      <c r="Q2413" s="7">
        <v>321.67538300000001</v>
      </c>
      <c r="R2413" s="7">
        <v>325.32674600000001</v>
      </c>
    </row>
    <row r="2414" spans="1:18" hidden="1" x14ac:dyDescent="0.35">
      <c r="A2414" s="34" t="s">
        <v>117</v>
      </c>
      <c r="B2414" t="s">
        <v>4872</v>
      </c>
      <c r="C2414" t="s">
        <v>118</v>
      </c>
      <c r="D2414" t="s">
        <v>117</v>
      </c>
      <c r="E2414" t="s">
        <v>9675</v>
      </c>
      <c r="F2414" t="s">
        <v>4616</v>
      </c>
      <c r="G2414" s="7">
        <v>60.450960000000002</v>
      </c>
      <c r="H2414" s="7">
        <v>54.546480000000003</v>
      </c>
      <c r="I2414" s="7">
        <v>51.959519999999998</v>
      </c>
      <c r="J2414" s="7">
        <v>48.030480000000004</v>
      </c>
      <c r="K2414" s="7">
        <v>47.528400000000005</v>
      </c>
      <c r="L2414" s="7">
        <v>56.290559999999999</v>
      </c>
      <c r="M2414" s="7"/>
      <c r="N2414" s="7"/>
      <c r="O2414" s="7"/>
      <c r="P2414" s="7"/>
      <c r="Q2414" s="7"/>
      <c r="R2414" s="7"/>
    </row>
    <row r="2415" spans="1:18" hidden="1" x14ac:dyDescent="0.35">
      <c r="A2415" s="34" t="s">
        <v>117</v>
      </c>
      <c r="B2415" t="s">
        <v>4872</v>
      </c>
      <c r="C2415" t="s">
        <v>118</v>
      </c>
      <c r="D2415" t="s">
        <v>117</v>
      </c>
      <c r="E2415" t="s">
        <v>9615</v>
      </c>
      <c r="F2415" t="s">
        <v>4616</v>
      </c>
      <c r="G2415" s="7"/>
      <c r="H2415" s="7"/>
      <c r="I2415" s="7"/>
      <c r="J2415" s="7"/>
      <c r="K2415" s="7"/>
      <c r="L2415" s="7"/>
      <c r="M2415" s="7">
        <v>57.13944</v>
      </c>
      <c r="N2415" s="7">
        <v>54.037440000000004</v>
      </c>
      <c r="O2415" s="7">
        <v>54.771360000000001</v>
      </c>
      <c r="P2415" s="7">
        <v>53.267040000000001</v>
      </c>
      <c r="Q2415" s="7">
        <v>53.653440000000003</v>
      </c>
      <c r="R2415" s="7">
        <v>58.186080000000004</v>
      </c>
    </row>
    <row r="2416" spans="1:18" hidden="1" x14ac:dyDescent="0.35">
      <c r="A2416" s="34" t="s">
        <v>3250</v>
      </c>
      <c r="B2416" t="s">
        <v>4872</v>
      </c>
      <c r="C2416" t="s">
        <v>3249</v>
      </c>
      <c r="D2416" t="s">
        <v>3250</v>
      </c>
      <c r="E2416" t="s">
        <v>4126</v>
      </c>
      <c r="F2416" t="s">
        <v>7276</v>
      </c>
      <c r="G2416" s="7"/>
      <c r="H2416" s="7"/>
      <c r="I2416" s="7">
        <v>207.46087499999999</v>
      </c>
      <c r="J2416" s="7">
        <v>207.269701</v>
      </c>
      <c r="K2416" s="7">
        <v>198.88387499999999</v>
      </c>
      <c r="L2416" s="7">
        <v>263.46090000000004</v>
      </c>
      <c r="M2416" s="7">
        <v>254.138025</v>
      </c>
      <c r="N2416" s="7">
        <v>221.68237500000001</v>
      </c>
      <c r="O2416" s="7">
        <v>160.31399999999999</v>
      </c>
      <c r="P2416" s="7">
        <v>259.69695000000002</v>
      </c>
      <c r="Q2416" s="7">
        <v>240.37732500000001</v>
      </c>
      <c r="R2416" s="7">
        <v>203.60887500000001</v>
      </c>
    </row>
    <row r="2417" spans="1:18" hidden="1" x14ac:dyDescent="0.35">
      <c r="A2417" s="34" t="s">
        <v>10276</v>
      </c>
      <c r="B2417" t="s">
        <v>4873</v>
      </c>
      <c r="C2417" t="s">
        <v>3104</v>
      </c>
      <c r="D2417" t="s">
        <v>10276</v>
      </c>
      <c r="E2417" t="s">
        <v>9616</v>
      </c>
      <c r="F2417" t="s">
        <v>4616</v>
      </c>
      <c r="G2417" s="7">
        <v>1210.2174926929065</v>
      </c>
      <c r="H2417" s="7">
        <v>1355.179030443187</v>
      </c>
      <c r="I2417" s="7">
        <v>1472.7184323956915</v>
      </c>
      <c r="J2417" s="7">
        <v>1450.1765430419732</v>
      </c>
      <c r="K2417" s="7">
        <v>1582.8413500000001</v>
      </c>
      <c r="L2417" s="7">
        <v>1238.6932139999999</v>
      </c>
      <c r="M2417" s="7">
        <v>1102.3267679999999</v>
      </c>
      <c r="N2417" s="7">
        <v>1489.697259</v>
      </c>
      <c r="O2417" s="7">
        <v>1272.737496</v>
      </c>
      <c r="P2417" s="7">
        <v>1593.426868</v>
      </c>
      <c r="Q2417" s="7">
        <v>1451.3043539999999</v>
      </c>
      <c r="R2417" s="7">
        <v>1599.8275939999999</v>
      </c>
    </row>
    <row r="2418" spans="1:18" hidden="1" x14ac:dyDescent="0.35">
      <c r="A2418" s="34" t="s">
        <v>485</v>
      </c>
      <c r="B2418" t="s">
        <v>4874</v>
      </c>
      <c r="C2418" t="s">
        <v>484</v>
      </c>
      <c r="D2418" t="s">
        <v>485</v>
      </c>
      <c r="E2418" t="s">
        <v>9616</v>
      </c>
      <c r="F2418" t="s">
        <v>4588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</row>
    <row r="2419" spans="1:18" hidden="1" x14ac:dyDescent="0.35">
      <c r="A2419" s="34" t="s">
        <v>1374</v>
      </c>
      <c r="B2419" t="s">
        <v>4875</v>
      </c>
      <c r="C2419" t="s">
        <v>1373</v>
      </c>
      <c r="D2419" t="s">
        <v>1374</v>
      </c>
      <c r="E2419" t="s">
        <v>10277</v>
      </c>
      <c r="F2419" t="s">
        <v>7276</v>
      </c>
      <c r="G2419" s="7">
        <v>120.099</v>
      </c>
      <c r="H2419" s="7">
        <v>158.08529999999999</v>
      </c>
      <c r="I2419" s="7">
        <v>164.199375</v>
      </c>
      <c r="J2419" s="7">
        <v>151.32742499999998</v>
      </c>
      <c r="K2419" s="7">
        <v>144.31649999999999</v>
      </c>
      <c r="L2419" s="7">
        <v>145.69815</v>
      </c>
      <c r="M2419" s="7">
        <v>160.254525</v>
      </c>
      <c r="N2419" s="7">
        <v>140.60977499999998</v>
      </c>
      <c r="O2419" s="7">
        <v>142.408275</v>
      </c>
      <c r="P2419" s="7">
        <v>157.99275</v>
      </c>
      <c r="Q2419" s="7">
        <v>149.84677500000001</v>
      </c>
      <c r="R2419" s="7">
        <v>155.30827499999998</v>
      </c>
    </row>
    <row r="2420" spans="1:18" hidden="1" x14ac:dyDescent="0.35">
      <c r="A2420" s="34" t="s">
        <v>1642</v>
      </c>
      <c r="B2420" t="s">
        <v>4876</v>
      </c>
      <c r="C2420" t="s">
        <v>153</v>
      </c>
      <c r="D2420" t="s">
        <v>1642</v>
      </c>
      <c r="E2420" t="s">
        <v>9616</v>
      </c>
      <c r="F2420" t="s">
        <v>4616</v>
      </c>
      <c r="G2420" s="7">
        <v>131.12232</v>
      </c>
      <c r="H2420" s="7">
        <v>124.90716</v>
      </c>
      <c r="I2420" s="7">
        <v>135.52601999999999</v>
      </c>
      <c r="J2420" s="7">
        <v>126.97775999999999</v>
      </c>
      <c r="K2420" s="7">
        <v>123.34153999999999</v>
      </c>
      <c r="L2420" s="7">
        <v>117.52285999999999</v>
      </c>
      <c r="M2420" s="7">
        <v>126.30646</v>
      </c>
      <c r="N2420" s="7">
        <v>112.62860000000001</v>
      </c>
      <c r="O2420" s="7">
        <v>118.26906</v>
      </c>
      <c r="P2420" s="7">
        <v>124.81238</v>
      </c>
      <c r="Q2420" s="7">
        <v>123.56022</v>
      </c>
      <c r="R2420" s="7">
        <v>127.96896000000001</v>
      </c>
    </row>
    <row r="2421" spans="1:18" hidden="1" x14ac:dyDescent="0.35">
      <c r="A2421" s="34" t="s">
        <v>964</v>
      </c>
      <c r="B2421" t="s">
        <v>4877</v>
      </c>
      <c r="C2421" t="s">
        <v>963</v>
      </c>
      <c r="D2421" t="s">
        <v>964</v>
      </c>
      <c r="E2421" t="s">
        <v>9616</v>
      </c>
      <c r="F2421" t="s">
        <v>7276</v>
      </c>
      <c r="G2421" s="7">
        <v>89.447850000000003</v>
      </c>
      <c r="H2421" s="7">
        <v>84.517425000000003</v>
      </c>
      <c r="I2421" s="7">
        <v>80.143950000000004</v>
      </c>
      <c r="J2421" s="7">
        <v>71.262450999999999</v>
      </c>
      <c r="K2421" s="7">
        <v>69.944475000000011</v>
      </c>
      <c r="L2421" s="7">
        <v>77.760225000000005</v>
      </c>
      <c r="M2421" s="7">
        <v>82.292175</v>
      </c>
      <c r="N2421" s="7">
        <v>85.820399999999992</v>
      </c>
      <c r="O2421" s="7">
        <v>79.763999999999996</v>
      </c>
      <c r="P2421" s="7">
        <v>89.889300000000006</v>
      </c>
      <c r="Q2421" s="7">
        <v>90.920774999999992</v>
      </c>
      <c r="R2421" s="7">
        <v>100.41862500000001</v>
      </c>
    </row>
    <row r="2422" spans="1:18" hidden="1" x14ac:dyDescent="0.35">
      <c r="A2422" s="34" t="s">
        <v>2588</v>
      </c>
      <c r="B2422" t="s">
        <v>4877</v>
      </c>
      <c r="C2422" t="s">
        <v>9441</v>
      </c>
      <c r="D2422" t="s">
        <v>2588</v>
      </c>
      <c r="E2422" t="s">
        <v>4591</v>
      </c>
      <c r="F2422" t="s">
        <v>7276</v>
      </c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>
        <v>207.27</v>
      </c>
      <c r="R2422" s="7">
        <v>79.580117000000001</v>
      </c>
    </row>
    <row r="2423" spans="1:18" hidden="1" x14ac:dyDescent="0.35">
      <c r="A2423" s="34" t="s">
        <v>1419</v>
      </c>
      <c r="B2423" t="s">
        <v>4877</v>
      </c>
      <c r="C2423" t="s">
        <v>1418</v>
      </c>
      <c r="D2423" t="s">
        <v>1419</v>
      </c>
      <c r="E2423" t="s">
        <v>4126</v>
      </c>
      <c r="F2423" t="s">
        <v>7276</v>
      </c>
      <c r="G2423" s="7">
        <v>225.137775</v>
      </c>
      <c r="H2423" s="7">
        <v>165.93225000000001</v>
      </c>
      <c r="I2423" s="7">
        <v>163.069875</v>
      </c>
      <c r="J2423" s="7">
        <v>100.63844999999999</v>
      </c>
      <c r="K2423" s="7">
        <v>62.864024999999998</v>
      </c>
      <c r="L2423" s="7">
        <v>26.615775000000003</v>
      </c>
      <c r="M2423" s="7">
        <v>21.637875000000001</v>
      </c>
      <c r="N2423" s="7">
        <v>60.995775000000002</v>
      </c>
      <c r="O2423" s="7">
        <v>14.9985</v>
      </c>
      <c r="P2423" s="7">
        <v>42.634275000000002</v>
      </c>
      <c r="Q2423" s="7">
        <v>114.34425</v>
      </c>
      <c r="R2423" s="7">
        <v>156.10695000000001</v>
      </c>
    </row>
    <row r="2424" spans="1:18" hidden="1" x14ac:dyDescent="0.35">
      <c r="A2424" s="34" t="s">
        <v>3756</v>
      </c>
      <c r="B2424" t="s">
        <v>4877</v>
      </c>
      <c r="C2424" t="s">
        <v>3755</v>
      </c>
      <c r="D2424" t="s">
        <v>3756</v>
      </c>
      <c r="E2424" t="s">
        <v>9613</v>
      </c>
      <c r="F2424" t="s">
        <v>7276</v>
      </c>
      <c r="G2424" s="7">
        <v>188.230445</v>
      </c>
      <c r="H2424" s="7">
        <v>168.03813500000001</v>
      </c>
      <c r="I2424" s="7">
        <v>144.69845100000001</v>
      </c>
      <c r="J2424" s="7">
        <v>124.980273</v>
      </c>
      <c r="K2424" s="7">
        <v>50.891569000000004</v>
      </c>
      <c r="L2424" s="7">
        <v>10.711720999999999</v>
      </c>
      <c r="M2424" s="7">
        <v>34.332777</v>
      </c>
      <c r="N2424" s="7">
        <v>18.688615000000002</v>
      </c>
      <c r="O2424" s="7">
        <v>71.193251000000004</v>
      </c>
      <c r="P2424" s="7">
        <v>132.22445999999999</v>
      </c>
      <c r="Q2424" s="7">
        <v>152.39773399999999</v>
      </c>
      <c r="R2424" s="7">
        <v>162.623031</v>
      </c>
    </row>
    <row r="2425" spans="1:18" hidden="1" x14ac:dyDescent="0.35">
      <c r="A2425" s="34" t="s">
        <v>10278</v>
      </c>
      <c r="B2425" t="s">
        <v>4877</v>
      </c>
      <c r="C2425" t="s">
        <v>2148</v>
      </c>
      <c r="D2425" t="s">
        <v>10278</v>
      </c>
      <c r="E2425" t="s">
        <v>9692</v>
      </c>
      <c r="F2425" t="s">
        <v>7276</v>
      </c>
      <c r="G2425" s="7">
        <v>196.62114499999998</v>
      </c>
      <c r="H2425" s="7">
        <v>181.277793</v>
      </c>
      <c r="I2425" s="7">
        <v>174.500708</v>
      </c>
      <c r="J2425" s="7">
        <v>102.548429</v>
      </c>
      <c r="K2425" s="7">
        <v>72.711623000000003</v>
      </c>
      <c r="L2425" s="7">
        <v>57.934182</v>
      </c>
      <c r="M2425" s="7">
        <v>49.736896000000002</v>
      </c>
      <c r="N2425" s="7">
        <v>36.342494000000002</v>
      </c>
      <c r="O2425" s="7">
        <v>51.102855000000005</v>
      </c>
      <c r="P2425" s="7">
        <v>85.208482000000004</v>
      </c>
      <c r="Q2425" s="7">
        <v>121.527844</v>
      </c>
      <c r="R2425" s="7">
        <v>157.93666300000001</v>
      </c>
    </row>
    <row r="2426" spans="1:18" hidden="1" x14ac:dyDescent="0.35">
      <c r="A2426" s="34" t="s">
        <v>2385</v>
      </c>
      <c r="B2426" t="s">
        <v>4877</v>
      </c>
      <c r="C2426" t="s">
        <v>2384</v>
      </c>
      <c r="D2426" t="s">
        <v>2385</v>
      </c>
      <c r="E2426" t="s">
        <v>9622</v>
      </c>
      <c r="F2426" t="s">
        <v>7276</v>
      </c>
      <c r="G2426" s="7">
        <v>70.745014999999995</v>
      </c>
      <c r="H2426" s="7">
        <v>82.005218999999997</v>
      </c>
      <c r="I2426" s="7">
        <v>61.309129999999996</v>
      </c>
      <c r="J2426" s="7">
        <v>72.303134999999997</v>
      </c>
      <c r="K2426" s="7">
        <v>88.377420999999998</v>
      </c>
      <c r="L2426" s="7">
        <v>63.230775000000001</v>
      </c>
      <c r="M2426" s="7">
        <v>100.108521</v>
      </c>
      <c r="N2426" s="7">
        <v>53.035964999999997</v>
      </c>
      <c r="O2426" s="7">
        <v>105.93690600000001</v>
      </c>
      <c r="P2426" s="7">
        <v>46.209622000000003</v>
      </c>
      <c r="Q2426" s="7">
        <v>104.963262</v>
      </c>
      <c r="R2426" s="7">
        <v>60.684610999999997</v>
      </c>
    </row>
    <row r="2427" spans="1:18" hidden="1" x14ac:dyDescent="0.35">
      <c r="A2427" s="34" t="s">
        <v>9684</v>
      </c>
      <c r="B2427" t="s">
        <v>4877</v>
      </c>
      <c r="C2427" t="s">
        <v>131</v>
      </c>
      <c r="D2427" t="s">
        <v>9684</v>
      </c>
      <c r="E2427" t="s">
        <v>10135</v>
      </c>
      <c r="F2427" t="s">
        <v>7276</v>
      </c>
      <c r="G2427" s="7">
        <v>1080.188946</v>
      </c>
      <c r="H2427" s="7">
        <v>962.96766600000001</v>
      </c>
      <c r="I2427" s="7">
        <v>981.37796600000001</v>
      </c>
      <c r="J2427" s="7">
        <v>1007.6583340000001</v>
      </c>
      <c r="K2427" s="7">
        <v>914.13381499999991</v>
      </c>
      <c r="L2427" s="7">
        <v>967.71269999999993</v>
      </c>
      <c r="M2427" s="7">
        <v>1060.2486939999999</v>
      </c>
      <c r="N2427" s="7">
        <v>921.65222100000005</v>
      </c>
      <c r="O2427" s="7">
        <v>1077.247204</v>
      </c>
      <c r="P2427" s="7">
        <v>965.345733</v>
      </c>
      <c r="Q2427" s="7">
        <v>1098.910554</v>
      </c>
      <c r="R2427" s="7">
        <v>997.34268000000009</v>
      </c>
    </row>
    <row r="2428" spans="1:18" hidden="1" x14ac:dyDescent="0.35">
      <c r="A2428" s="34" t="s">
        <v>10279</v>
      </c>
      <c r="B2428" t="s">
        <v>4877</v>
      </c>
      <c r="C2428" t="s">
        <v>3286</v>
      </c>
      <c r="D2428" t="s">
        <v>10279</v>
      </c>
      <c r="E2428" t="s">
        <v>9615</v>
      </c>
      <c r="F2428" t="s">
        <v>7276</v>
      </c>
      <c r="G2428" s="7">
        <v>290.37495000000001</v>
      </c>
      <c r="H2428" s="7">
        <v>230.84325000000001</v>
      </c>
      <c r="I2428" s="7">
        <v>341.79240000000004</v>
      </c>
      <c r="J2428" s="7">
        <v>284.84035</v>
      </c>
      <c r="K2428" s="7">
        <v>328.47480000000002</v>
      </c>
      <c r="L2428" s="7">
        <v>247.65105</v>
      </c>
      <c r="M2428" s="7">
        <v>316.79730000000001</v>
      </c>
      <c r="N2428" s="7">
        <v>301.42275000000001</v>
      </c>
      <c r="O2428" s="7">
        <v>278.95949999999999</v>
      </c>
      <c r="P2428" s="7">
        <v>359.71785</v>
      </c>
      <c r="Q2428" s="7">
        <v>347.93400000000003</v>
      </c>
      <c r="R2428" s="7">
        <v>325.10040000000004</v>
      </c>
    </row>
    <row r="2429" spans="1:18" hidden="1" x14ac:dyDescent="0.35">
      <c r="A2429" s="34" t="s">
        <v>914</v>
      </c>
      <c r="B2429" t="s">
        <v>4878</v>
      </c>
      <c r="C2429" t="s">
        <v>189</v>
      </c>
      <c r="D2429" t="s">
        <v>914</v>
      </c>
      <c r="E2429" t="s">
        <v>9616</v>
      </c>
      <c r="F2429" t="s">
        <v>4616</v>
      </c>
      <c r="G2429" s="7">
        <v>56.555999999999997</v>
      </c>
      <c r="H2429" s="7">
        <v>48.250800000000005</v>
      </c>
      <c r="I2429" s="7">
        <v>49.082159999999995</v>
      </c>
      <c r="J2429" s="7">
        <v>45.442080000000004</v>
      </c>
      <c r="K2429" s="7">
        <v>54.208080000000002</v>
      </c>
      <c r="L2429" s="7">
        <v>52.110239999999997</v>
      </c>
      <c r="M2429" s="7">
        <v>55.401600000000002</v>
      </c>
      <c r="N2429" s="7">
        <v>54.157440000000001</v>
      </c>
      <c r="O2429" s="7">
        <v>51.62256</v>
      </c>
      <c r="P2429" s="7">
        <v>51.903839999999995</v>
      </c>
      <c r="Q2429" s="7">
        <v>50.221679999999999</v>
      </c>
      <c r="R2429" s="7">
        <v>53.002079999999999</v>
      </c>
    </row>
    <row r="2430" spans="1:18" hidden="1" x14ac:dyDescent="0.35">
      <c r="A2430" s="34" t="s">
        <v>10073</v>
      </c>
      <c r="B2430" t="s">
        <v>4878</v>
      </c>
      <c r="C2430" t="s">
        <v>953</v>
      </c>
      <c r="D2430" t="s">
        <v>10073</v>
      </c>
      <c r="E2430" t="s">
        <v>9616</v>
      </c>
      <c r="F2430" t="s">
        <v>4616</v>
      </c>
      <c r="G2430" s="7"/>
      <c r="H2430" s="7"/>
      <c r="I2430" s="7"/>
      <c r="J2430" s="7"/>
      <c r="K2430" s="7"/>
      <c r="L2430" s="7">
        <v>0.97151999999999994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</row>
    <row r="2431" spans="1:18" hidden="1" x14ac:dyDescent="0.35">
      <c r="A2431" s="34" t="s">
        <v>1140</v>
      </c>
      <c r="B2431" t="s">
        <v>4878</v>
      </c>
      <c r="C2431" t="s">
        <v>1139</v>
      </c>
      <c r="D2431" t="s">
        <v>1140</v>
      </c>
      <c r="E2431" t="s">
        <v>9653</v>
      </c>
      <c r="F2431" t="s">
        <v>4616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/>
      <c r="N2431" s="7"/>
      <c r="O2431" s="7"/>
      <c r="P2431" s="7"/>
      <c r="Q2431" s="7"/>
      <c r="R2431" s="7"/>
    </row>
    <row r="2432" spans="1:18" hidden="1" x14ac:dyDescent="0.35">
      <c r="A2432" s="34" t="s">
        <v>6716</v>
      </c>
      <c r="B2432" t="s">
        <v>4878</v>
      </c>
      <c r="C2432" t="s">
        <v>6715</v>
      </c>
      <c r="D2432" t="s">
        <v>6716</v>
      </c>
      <c r="E2432" t="s">
        <v>9616</v>
      </c>
      <c r="F2432" t="s">
        <v>4616</v>
      </c>
      <c r="G2432" s="7">
        <v>315.77064100000001</v>
      </c>
      <c r="H2432" s="7">
        <v>250.60082199999999</v>
      </c>
      <c r="I2432" s="7">
        <v>330.89305000000002</v>
      </c>
      <c r="J2432" s="7">
        <v>268.86200300000002</v>
      </c>
      <c r="K2432" s="7">
        <v>297.264297</v>
      </c>
      <c r="L2432" s="7">
        <v>277.79396800000001</v>
      </c>
      <c r="M2432" s="7">
        <v>304.48006200000003</v>
      </c>
      <c r="N2432" s="7">
        <v>310.94407100000001</v>
      </c>
      <c r="O2432" s="7">
        <v>302.55485099999999</v>
      </c>
      <c r="P2432" s="7">
        <v>335.12858799999998</v>
      </c>
      <c r="Q2432" s="7">
        <v>281.47260900000003</v>
      </c>
      <c r="R2432" s="7">
        <v>289.06781000000001</v>
      </c>
    </row>
    <row r="2433" spans="1:18" hidden="1" x14ac:dyDescent="0.35">
      <c r="A2433" s="34" t="s">
        <v>10280</v>
      </c>
      <c r="B2433" t="s">
        <v>4878</v>
      </c>
      <c r="C2433" t="s">
        <v>2110</v>
      </c>
      <c r="D2433" t="s">
        <v>10280</v>
      </c>
      <c r="E2433" t="s">
        <v>9616</v>
      </c>
      <c r="F2433" t="s">
        <v>4616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/>
      <c r="N2433" s="7"/>
      <c r="O2433" s="7"/>
      <c r="P2433" s="7"/>
      <c r="Q2433" s="7"/>
      <c r="R2433" s="7"/>
    </row>
    <row r="2434" spans="1:18" hidden="1" x14ac:dyDescent="0.35">
      <c r="A2434" s="34" t="s">
        <v>2122</v>
      </c>
      <c r="B2434" t="s">
        <v>4878</v>
      </c>
      <c r="C2434" t="s">
        <v>2121</v>
      </c>
      <c r="D2434" t="s">
        <v>2122</v>
      </c>
      <c r="E2434" t="s">
        <v>9616</v>
      </c>
      <c r="F2434" t="s">
        <v>4616</v>
      </c>
      <c r="G2434" s="7"/>
      <c r="H2434" s="7"/>
      <c r="I2434" s="7"/>
      <c r="J2434" s="7"/>
      <c r="K2434" s="7">
        <v>1.29288</v>
      </c>
      <c r="L2434" s="7">
        <v>16.227119999999999</v>
      </c>
      <c r="M2434" s="7">
        <v>0</v>
      </c>
      <c r="N2434" s="7">
        <v>0</v>
      </c>
      <c r="O2434" s="7">
        <v>0</v>
      </c>
      <c r="P2434" s="7">
        <v>0</v>
      </c>
      <c r="Q2434" s="7">
        <v>1.60164</v>
      </c>
      <c r="R2434" s="7">
        <v>2.3004000000000002</v>
      </c>
    </row>
    <row r="2435" spans="1:18" hidden="1" x14ac:dyDescent="0.35">
      <c r="A2435" s="34" t="s">
        <v>206</v>
      </c>
      <c r="B2435" t="s">
        <v>4878</v>
      </c>
      <c r="C2435" t="s">
        <v>3040</v>
      </c>
      <c r="D2435" t="s">
        <v>206</v>
      </c>
      <c r="E2435" t="s">
        <v>9616</v>
      </c>
      <c r="F2435" t="s">
        <v>4616</v>
      </c>
      <c r="G2435" s="7">
        <v>98.491679999999988</v>
      </c>
      <c r="H2435" s="7">
        <v>96.47184</v>
      </c>
      <c r="I2435" s="7">
        <v>87.622559999999993</v>
      </c>
      <c r="J2435" s="7">
        <v>84.783839999999998</v>
      </c>
      <c r="K2435" s="7">
        <v>127.34688</v>
      </c>
      <c r="L2435" s="7">
        <v>153.77184</v>
      </c>
      <c r="M2435" s="7">
        <v>160.00608</v>
      </c>
      <c r="N2435" s="7">
        <v>132.52032</v>
      </c>
      <c r="O2435" s="7">
        <v>112.60464</v>
      </c>
      <c r="P2435" s="7">
        <v>102.33456</v>
      </c>
      <c r="Q2435" s="7">
        <v>90.93216000000001</v>
      </c>
      <c r="R2435" s="7">
        <v>101.13455999999999</v>
      </c>
    </row>
    <row r="2436" spans="1:18" hidden="1" x14ac:dyDescent="0.35">
      <c r="A2436" s="34" t="s">
        <v>10024</v>
      </c>
      <c r="B2436" t="s">
        <v>4879</v>
      </c>
      <c r="C2436" t="s">
        <v>4713</v>
      </c>
      <c r="D2436" t="s">
        <v>10024</v>
      </c>
      <c r="E2436" t="s">
        <v>10013</v>
      </c>
      <c r="F2436" t="s">
        <v>4588</v>
      </c>
      <c r="G2436" s="7">
        <v>221.22890453016038</v>
      </c>
      <c r="H2436" s="7">
        <v>158.50253717939333</v>
      </c>
      <c r="I2436" s="7">
        <v>209.81181891628438</v>
      </c>
      <c r="J2436" s="7">
        <v>197.2694602345266</v>
      </c>
      <c r="K2436" s="7">
        <v>217.71326099999999</v>
      </c>
      <c r="L2436" s="7">
        <v>211.06775099999999</v>
      </c>
      <c r="M2436" s="7">
        <v>221.41557900000001</v>
      </c>
      <c r="N2436" s="7">
        <v>216.86853600000001</v>
      </c>
      <c r="O2436" s="7">
        <v>202.86121299999999</v>
      </c>
      <c r="P2436" s="7">
        <v>211.138395</v>
      </c>
      <c r="Q2436" s="7">
        <v>191.29729800000001</v>
      </c>
      <c r="R2436" s="7">
        <v>193.29028</v>
      </c>
    </row>
    <row r="2437" spans="1:18" hidden="1" x14ac:dyDescent="0.35">
      <c r="A2437" s="34" t="s">
        <v>827</v>
      </c>
      <c r="B2437" t="s">
        <v>4880</v>
      </c>
      <c r="C2437" t="s">
        <v>826</v>
      </c>
      <c r="D2437" t="s">
        <v>827</v>
      </c>
      <c r="E2437" t="s">
        <v>4591</v>
      </c>
      <c r="F2437" t="s">
        <v>7276</v>
      </c>
      <c r="G2437" s="7">
        <v>47.456322999999998</v>
      </c>
      <c r="H2437" s="7">
        <v>374.16333299999997</v>
      </c>
      <c r="I2437" s="7">
        <v>229.467895</v>
      </c>
      <c r="J2437" s="7">
        <v>74.81303299999999</v>
      </c>
      <c r="K2437" s="7">
        <v>50.589497999999999</v>
      </c>
      <c r="L2437" s="7">
        <v>51.331828999999999</v>
      </c>
      <c r="M2437" s="7">
        <v>54.228605000000002</v>
      </c>
      <c r="N2437" s="7">
        <v>48.284985999999996</v>
      </c>
      <c r="O2437" s="7">
        <v>41.271729000000001</v>
      </c>
      <c r="P2437" s="7">
        <v>55.480255</v>
      </c>
      <c r="Q2437" s="7">
        <v>54.957997000000006</v>
      </c>
      <c r="R2437" s="7">
        <v>99.968879000000001</v>
      </c>
    </row>
    <row r="2438" spans="1:18" hidden="1" x14ac:dyDescent="0.35">
      <c r="A2438" s="34" t="s">
        <v>1016</v>
      </c>
      <c r="B2438" t="s">
        <v>4880</v>
      </c>
      <c r="C2438" t="s">
        <v>1015</v>
      </c>
      <c r="D2438" t="s">
        <v>1016</v>
      </c>
      <c r="E2438" t="s">
        <v>9616</v>
      </c>
      <c r="F2438" t="s">
        <v>7276</v>
      </c>
      <c r="G2438" s="7">
        <v>167.55552900000001</v>
      </c>
      <c r="H2438" s="7">
        <v>170.096531</v>
      </c>
      <c r="I2438" s="7">
        <v>192.72202799999999</v>
      </c>
      <c r="J2438" s="7">
        <v>126.20849899999999</v>
      </c>
      <c r="K2438" s="7">
        <v>39.937657000000002</v>
      </c>
      <c r="L2438" s="7">
        <v>19.666710999999999</v>
      </c>
      <c r="M2438" s="7">
        <v>40.698620999999996</v>
      </c>
      <c r="N2438" s="7">
        <v>8.3829030000000007</v>
      </c>
      <c r="O2438" s="7">
        <v>32.998463000000001</v>
      </c>
      <c r="P2438" s="7">
        <v>120.61901899999999</v>
      </c>
      <c r="Q2438" s="7">
        <v>151.702766</v>
      </c>
      <c r="R2438" s="7">
        <v>140.68908500000001</v>
      </c>
    </row>
    <row r="2439" spans="1:18" hidden="1" x14ac:dyDescent="0.35">
      <c r="A2439" s="34" t="s">
        <v>6747</v>
      </c>
      <c r="B2439" t="s">
        <v>4880</v>
      </c>
      <c r="C2439" t="s">
        <v>6746</v>
      </c>
      <c r="D2439" t="s">
        <v>6747</v>
      </c>
      <c r="E2439" t="s">
        <v>9616</v>
      </c>
      <c r="F2439" t="s">
        <v>7276</v>
      </c>
      <c r="G2439" s="7">
        <v>144.61137299999999</v>
      </c>
      <c r="H2439" s="7">
        <v>136.640703</v>
      </c>
      <c r="I2439" s="7">
        <v>108.88320399999999</v>
      </c>
      <c r="J2439" s="7">
        <v>86.828914999999995</v>
      </c>
      <c r="K2439" s="7">
        <v>89.505410999999995</v>
      </c>
      <c r="L2439" s="7">
        <v>107.18296799999999</v>
      </c>
      <c r="M2439" s="7">
        <v>118.57939</v>
      </c>
      <c r="N2439" s="7">
        <v>111.393378</v>
      </c>
      <c r="O2439" s="7">
        <v>69.402489000000003</v>
      </c>
      <c r="P2439" s="7">
        <v>58.629269000000001</v>
      </c>
      <c r="Q2439" s="7">
        <v>125.34088700000001</v>
      </c>
      <c r="R2439" s="7">
        <v>153.025328</v>
      </c>
    </row>
    <row r="2440" spans="1:18" hidden="1" x14ac:dyDescent="0.35">
      <c r="A2440" s="34" t="s">
        <v>6749</v>
      </c>
      <c r="B2440" t="s">
        <v>4880</v>
      </c>
      <c r="C2440" t="s">
        <v>6748</v>
      </c>
      <c r="D2440" t="s">
        <v>6749</v>
      </c>
      <c r="E2440" t="s">
        <v>4591</v>
      </c>
      <c r="F2440" t="s">
        <v>7276</v>
      </c>
      <c r="G2440" s="7"/>
      <c r="H2440" s="7"/>
      <c r="I2440" s="7"/>
      <c r="J2440" s="7"/>
      <c r="K2440" s="7">
        <v>51.576684</v>
      </c>
      <c r="L2440" s="7">
        <v>38.024999999999999</v>
      </c>
      <c r="M2440" s="7">
        <v>42.689793999999999</v>
      </c>
      <c r="N2440" s="7">
        <v>39.633237999999999</v>
      </c>
      <c r="O2440" s="7">
        <v>40.037025</v>
      </c>
      <c r="P2440" s="7">
        <v>210.16132500000001</v>
      </c>
      <c r="Q2440" s="7">
        <v>412.41315000000003</v>
      </c>
      <c r="R2440" s="7">
        <v>347.38049999999998</v>
      </c>
    </row>
    <row r="2441" spans="1:18" hidden="1" x14ac:dyDescent="0.35">
      <c r="A2441" s="34" t="s">
        <v>2478</v>
      </c>
      <c r="B2441" t="s">
        <v>4880</v>
      </c>
      <c r="C2441" t="s">
        <v>2477</v>
      </c>
      <c r="D2441" t="s">
        <v>2478</v>
      </c>
      <c r="E2441" t="s">
        <v>4591</v>
      </c>
      <c r="F2441" t="s">
        <v>7276</v>
      </c>
      <c r="G2441" s="7">
        <v>327.12095099999999</v>
      </c>
      <c r="H2441" s="7">
        <v>360.30995300000001</v>
      </c>
      <c r="I2441" s="7">
        <v>330.47665799999999</v>
      </c>
      <c r="J2441" s="7">
        <v>168.75853000000001</v>
      </c>
      <c r="K2441" s="7">
        <v>107.561075</v>
      </c>
      <c r="L2441" s="7">
        <v>99.110248999999996</v>
      </c>
      <c r="M2441" s="7">
        <v>86.758139</v>
      </c>
      <c r="N2441" s="7">
        <v>59.573405000000001</v>
      </c>
      <c r="O2441" s="7">
        <v>61.338830999999999</v>
      </c>
      <c r="P2441" s="7">
        <v>137.57890400000002</v>
      </c>
      <c r="Q2441" s="7">
        <v>250.25970000000001</v>
      </c>
      <c r="R2441" s="7">
        <v>334.53896299999997</v>
      </c>
    </row>
    <row r="2442" spans="1:18" hidden="1" x14ac:dyDescent="0.35">
      <c r="A2442" s="34" t="s">
        <v>2491</v>
      </c>
      <c r="B2442" t="s">
        <v>4880</v>
      </c>
      <c r="C2442" t="s">
        <v>2490</v>
      </c>
      <c r="D2442" t="s">
        <v>2491</v>
      </c>
      <c r="E2442" t="s">
        <v>9616</v>
      </c>
      <c r="F2442" t="s">
        <v>7276</v>
      </c>
      <c r="G2442" s="7">
        <v>138.22736300000003</v>
      </c>
      <c r="H2442" s="7">
        <v>155.02409</v>
      </c>
      <c r="I2442" s="7">
        <v>649.61742099999992</v>
      </c>
      <c r="J2442" s="7">
        <v>602.55541599999992</v>
      </c>
      <c r="K2442" s="7">
        <v>317.720979</v>
      </c>
      <c r="L2442" s="7">
        <v>211.539107</v>
      </c>
      <c r="M2442" s="7">
        <v>183.59792499999998</v>
      </c>
      <c r="N2442" s="7">
        <v>139.79228899999998</v>
      </c>
      <c r="O2442" s="7">
        <v>138.10135600000001</v>
      </c>
      <c r="P2442" s="7">
        <v>146.02621100000002</v>
      </c>
      <c r="Q2442" s="7">
        <v>153.63651099999998</v>
      </c>
      <c r="R2442" s="7">
        <v>142.41970999999998</v>
      </c>
    </row>
    <row r="2443" spans="1:18" hidden="1" x14ac:dyDescent="0.35">
      <c r="A2443" s="34" t="s">
        <v>10281</v>
      </c>
      <c r="B2443" t="s">
        <v>4880</v>
      </c>
      <c r="C2443" t="s">
        <v>2564</v>
      </c>
      <c r="D2443" t="s">
        <v>10281</v>
      </c>
      <c r="E2443" t="s">
        <v>9626</v>
      </c>
      <c r="F2443" t="s">
        <v>7276</v>
      </c>
      <c r="G2443" s="7">
        <v>200.712684</v>
      </c>
      <c r="H2443" s="7">
        <v>205.156837</v>
      </c>
      <c r="I2443" s="7">
        <v>233.46501500000002</v>
      </c>
      <c r="J2443" s="7">
        <v>169.254366</v>
      </c>
      <c r="K2443" s="7">
        <v>163.383768</v>
      </c>
      <c r="L2443" s="7">
        <v>108.29167600000001</v>
      </c>
      <c r="M2443" s="7">
        <v>98.953744</v>
      </c>
      <c r="N2443" s="7">
        <v>89.541782000000012</v>
      </c>
      <c r="O2443" s="7">
        <v>88.316464999999994</v>
      </c>
      <c r="P2443" s="7">
        <v>134.74404199999998</v>
      </c>
      <c r="Q2443" s="7">
        <v>150.72582500000001</v>
      </c>
      <c r="R2443" s="7">
        <v>164.96279999999999</v>
      </c>
    </row>
    <row r="2444" spans="1:18" hidden="1" x14ac:dyDescent="0.35">
      <c r="A2444" s="34" t="s">
        <v>6751</v>
      </c>
      <c r="B2444" t="s">
        <v>4880</v>
      </c>
      <c r="C2444" t="s">
        <v>6750</v>
      </c>
      <c r="D2444" t="s">
        <v>6751</v>
      </c>
      <c r="E2444" t="s">
        <v>9615</v>
      </c>
      <c r="F2444" t="s">
        <v>7276</v>
      </c>
      <c r="G2444" s="7"/>
      <c r="H2444" s="7"/>
      <c r="I2444" s="7"/>
      <c r="J2444" s="7">
        <v>72.316395999999997</v>
      </c>
      <c r="K2444" s="7">
        <v>26.296295999999998</v>
      </c>
      <c r="L2444" s="7">
        <v>19.787234000000002</v>
      </c>
      <c r="M2444" s="7">
        <v>21.818974999999998</v>
      </c>
      <c r="N2444" s="7">
        <v>16.765266</v>
      </c>
      <c r="O2444" s="7">
        <v>14.827676</v>
      </c>
      <c r="P2444" s="7">
        <v>15.332492</v>
      </c>
      <c r="Q2444" s="7">
        <v>56.237144000000001</v>
      </c>
      <c r="R2444" s="7">
        <v>87.041922999999997</v>
      </c>
    </row>
    <row r="2445" spans="1:18" hidden="1" x14ac:dyDescent="0.35">
      <c r="A2445" s="34" t="s">
        <v>6751</v>
      </c>
      <c r="B2445" t="s">
        <v>4880</v>
      </c>
      <c r="C2445" t="s">
        <v>6750</v>
      </c>
      <c r="D2445" t="s">
        <v>6751</v>
      </c>
      <c r="E2445" t="s">
        <v>9921</v>
      </c>
      <c r="F2445" t="s">
        <v>7276</v>
      </c>
      <c r="G2445" s="7">
        <v>163.13170199999999</v>
      </c>
      <c r="H2445" s="7">
        <v>155.05552499999999</v>
      </c>
      <c r="I2445" s="7">
        <v>184.69843299999999</v>
      </c>
      <c r="J2445" s="7"/>
      <c r="K2445" s="7"/>
      <c r="L2445" s="7"/>
      <c r="M2445" s="7"/>
      <c r="N2445" s="7"/>
      <c r="O2445" s="7"/>
      <c r="P2445" s="7"/>
      <c r="Q2445" s="7"/>
      <c r="R2445" s="7"/>
    </row>
    <row r="2446" spans="1:18" hidden="1" x14ac:dyDescent="0.35">
      <c r="A2446" s="34" t="s">
        <v>10282</v>
      </c>
      <c r="B2446" t="s">
        <v>4881</v>
      </c>
      <c r="C2446" t="s">
        <v>999</v>
      </c>
      <c r="D2446" t="s">
        <v>10282</v>
      </c>
      <c r="E2446" t="s">
        <v>9626</v>
      </c>
      <c r="F2446" t="s">
        <v>4734</v>
      </c>
      <c r="G2446" s="7">
        <v>269.38629499999996</v>
      </c>
      <c r="H2446" s="7">
        <v>194.22563200000002</v>
      </c>
      <c r="I2446" s="7">
        <v>244.04309499999999</v>
      </c>
      <c r="J2446" s="7">
        <v>166.418577</v>
      </c>
      <c r="K2446" s="7">
        <v>123.09310099999999</v>
      </c>
      <c r="L2446" s="7">
        <v>61.044308999999998</v>
      </c>
      <c r="M2446" s="7">
        <v>63.325072999999996</v>
      </c>
      <c r="N2446" s="7">
        <v>68.863364000000004</v>
      </c>
      <c r="O2446" s="7">
        <v>24.410418</v>
      </c>
      <c r="P2446" s="7">
        <v>120.82606699999999</v>
      </c>
      <c r="Q2446" s="7">
        <v>162.116559</v>
      </c>
      <c r="R2446" s="7">
        <v>281.15846099999999</v>
      </c>
    </row>
    <row r="2447" spans="1:18" hidden="1" x14ac:dyDescent="0.35">
      <c r="A2447" s="34" t="s">
        <v>6537</v>
      </c>
      <c r="B2447" t="s">
        <v>4881</v>
      </c>
      <c r="C2447" t="s">
        <v>1396</v>
      </c>
      <c r="D2447" t="s">
        <v>6537</v>
      </c>
      <c r="E2447" t="s">
        <v>9615</v>
      </c>
      <c r="F2447" t="s">
        <v>4734</v>
      </c>
      <c r="G2447" s="7"/>
      <c r="H2447" s="7"/>
      <c r="I2447" s="7"/>
      <c r="J2447" s="7">
        <v>1329.9500419999999</v>
      </c>
      <c r="K2447" s="7">
        <v>965.906069</v>
      </c>
      <c r="L2447" s="7">
        <v>767.41531499999996</v>
      </c>
      <c r="M2447" s="7">
        <v>575.74061800000004</v>
      </c>
      <c r="N2447" s="7">
        <v>547.12531400000012</v>
      </c>
      <c r="O2447" s="7">
        <v>469.32791199999997</v>
      </c>
      <c r="P2447" s="7">
        <v>719.89801299999999</v>
      </c>
      <c r="Q2447" s="7">
        <v>1084.6935349999999</v>
      </c>
      <c r="R2447" s="7">
        <v>951.173044</v>
      </c>
    </row>
    <row r="2448" spans="1:18" hidden="1" x14ac:dyDescent="0.35">
      <c r="A2448" s="34" t="s">
        <v>6537</v>
      </c>
      <c r="B2448" t="s">
        <v>4881</v>
      </c>
      <c r="C2448" t="s">
        <v>1396</v>
      </c>
      <c r="D2448" t="s">
        <v>6537</v>
      </c>
      <c r="E2448" t="s">
        <v>9616</v>
      </c>
      <c r="F2448" t="s">
        <v>4734</v>
      </c>
      <c r="G2448" s="7">
        <v>1879.9676629999999</v>
      </c>
      <c r="H2448" s="7">
        <v>1707.8799939999999</v>
      </c>
      <c r="I2448" s="7">
        <v>2109.226283</v>
      </c>
      <c r="J2448" s="7"/>
      <c r="K2448" s="7"/>
      <c r="L2448" s="7"/>
      <c r="M2448" s="7"/>
      <c r="N2448" s="7"/>
      <c r="O2448" s="7"/>
      <c r="P2448" s="7"/>
      <c r="Q2448" s="7"/>
      <c r="R2448" s="7"/>
    </row>
    <row r="2449" spans="1:18" hidden="1" x14ac:dyDescent="0.35">
      <c r="A2449" s="34" t="s">
        <v>1519</v>
      </c>
      <c r="B2449" t="s">
        <v>4881</v>
      </c>
      <c r="C2449" t="s">
        <v>1518</v>
      </c>
      <c r="D2449" t="s">
        <v>1519</v>
      </c>
      <c r="E2449" t="s">
        <v>9626</v>
      </c>
      <c r="F2449" t="s">
        <v>4734</v>
      </c>
      <c r="G2449" s="7">
        <v>79.126195999999993</v>
      </c>
      <c r="H2449" s="7">
        <v>81.300933999999998</v>
      </c>
      <c r="I2449" s="7">
        <v>90.915800000000004</v>
      </c>
      <c r="J2449" s="7"/>
      <c r="K2449" s="7"/>
      <c r="L2449" s="7"/>
      <c r="M2449" s="7"/>
      <c r="N2449" s="7"/>
      <c r="O2449" s="7"/>
      <c r="P2449" s="7"/>
      <c r="Q2449" s="7"/>
      <c r="R2449" s="7"/>
    </row>
    <row r="2450" spans="1:18" hidden="1" x14ac:dyDescent="0.35">
      <c r="A2450" s="34" t="s">
        <v>1727</v>
      </c>
      <c r="B2450" t="s">
        <v>4881</v>
      </c>
      <c r="C2450" t="s">
        <v>1726</v>
      </c>
      <c r="D2450" t="s">
        <v>1727</v>
      </c>
      <c r="E2450" t="s">
        <v>10283</v>
      </c>
      <c r="F2450" t="s">
        <v>4734</v>
      </c>
      <c r="G2450" s="7"/>
      <c r="H2450" s="7"/>
      <c r="I2450" s="7"/>
      <c r="J2450" s="7"/>
      <c r="K2450" s="7"/>
      <c r="L2450" s="7"/>
      <c r="M2450" s="7"/>
      <c r="N2450" s="7"/>
      <c r="O2450" s="7"/>
      <c r="P2450" s="7">
        <v>21.321401000000002</v>
      </c>
      <c r="Q2450" s="7">
        <v>194.06564699999998</v>
      </c>
      <c r="R2450" s="7">
        <v>348.33538299999998</v>
      </c>
    </row>
    <row r="2451" spans="1:18" hidden="1" x14ac:dyDescent="0.35">
      <c r="A2451" s="34" t="s">
        <v>1727</v>
      </c>
      <c r="B2451" t="s">
        <v>4881</v>
      </c>
      <c r="C2451" t="s">
        <v>1726</v>
      </c>
      <c r="D2451" t="s">
        <v>1727</v>
      </c>
      <c r="E2451" t="s">
        <v>4592</v>
      </c>
      <c r="F2451" t="s">
        <v>4734</v>
      </c>
      <c r="G2451" s="7">
        <v>225.169543</v>
      </c>
      <c r="H2451" s="7">
        <v>25.39988</v>
      </c>
      <c r="I2451" s="7">
        <v>17.103095</v>
      </c>
      <c r="J2451" s="7">
        <v>5.9926729999999999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/>
      <c r="Q2451" s="7"/>
      <c r="R2451" s="7"/>
    </row>
    <row r="2452" spans="1:18" hidden="1" x14ac:dyDescent="0.35">
      <c r="A2452" s="34" t="s">
        <v>6753</v>
      </c>
      <c r="B2452" t="s">
        <v>4881</v>
      </c>
      <c r="C2452" t="s">
        <v>6752</v>
      </c>
      <c r="D2452" t="s">
        <v>6753</v>
      </c>
      <c r="E2452" t="s">
        <v>4126</v>
      </c>
      <c r="F2452" t="s">
        <v>4734</v>
      </c>
      <c r="G2452" s="7">
        <v>172.884601</v>
      </c>
      <c r="H2452" s="7">
        <v>153.92645100000001</v>
      </c>
      <c r="I2452" s="7">
        <v>164.641167</v>
      </c>
      <c r="J2452" s="7">
        <v>138.886482</v>
      </c>
      <c r="K2452" s="7">
        <v>111.045732</v>
      </c>
      <c r="L2452" s="7">
        <v>88.813353000000006</v>
      </c>
      <c r="M2452" s="7">
        <v>100.628563</v>
      </c>
      <c r="N2452" s="7">
        <v>100.81996599999999</v>
      </c>
      <c r="O2452" s="7">
        <v>95.634907999999996</v>
      </c>
      <c r="P2452" s="7">
        <v>124.832044</v>
      </c>
      <c r="Q2452" s="7">
        <v>125.31447199999999</v>
      </c>
      <c r="R2452" s="7">
        <v>156.43899299999998</v>
      </c>
    </row>
    <row r="2453" spans="1:18" hidden="1" x14ac:dyDescent="0.35">
      <c r="A2453" s="34" t="s">
        <v>10162</v>
      </c>
      <c r="B2453" t="s">
        <v>4881</v>
      </c>
      <c r="C2453" t="s">
        <v>1866</v>
      </c>
      <c r="D2453" t="s">
        <v>10162</v>
      </c>
      <c r="E2453" t="s">
        <v>4126</v>
      </c>
      <c r="F2453" t="s">
        <v>4734</v>
      </c>
      <c r="G2453" s="7">
        <v>156.78941800000001</v>
      </c>
      <c r="H2453" s="7">
        <v>51.077127999999995</v>
      </c>
      <c r="I2453" s="7">
        <v>8.7996569999999998</v>
      </c>
      <c r="J2453" s="7">
        <v>113.829178</v>
      </c>
      <c r="K2453" s="7">
        <v>143.312566</v>
      </c>
      <c r="L2453" s="7">
        <v>86.901990000000012</v>
      </c>
      <c r="M2453" s="7">
        <v>47.233474000000001</v>
      </c>
      <c r="N2453" s="7">
        <v>24.824182</v>
      </c>
      <c r="O2453" s="7">
        <v>8.1482169999999989</v>
      </c>
      <c r="P2453" s="7">
        <v>12.062443</v>
      </c>
      <c r="Q2453" s="7">
        <v>142.38826299999999</v>
      </c>
      <c r="R2453" s="7">
        <v>207.679993</v>
      </c>
    </row>
    <row r="2454" spans="1:18" hidden="1" x14ac:dyDescent="0.35">
      <c r="A2454" s="34" t="s">
        <v>7300</v>
      </c>
      <c r="B2454" t="s">
        <v>4881</v>
      </c>
      <c r="C2454" t="s">
        <v>7299</v>
      </c>
      <c r="D2454" t="s">
        <v>7300</v>
      </c>
      <c r="E2454" t="s">
        <v>4592</v>
      </c>
      <c r="F2454" t="s">
        <v>4734</v>
      </c>
      <c r="G2454" s="7">
        <v>476.56261599999999</v>
      </c>
      <c r="H2454" s="7">
        <v>266.76659999999998</v>
      </c>
      <c r="I2454" s="7">
        <v>234.77290100000002</v>
      </c>
      <c r="J2454" s="7">
        <v>157.322844</v>
      </c>
      <c r="K2454" s="7">
        <v>144.40151800000001</v>
      </c>
      <c r="L2454" s="7">
        <v>113.99307899999999</v>
      </c>
      <c r="M2454" s="7">
        <v>127.860029</v>
      </c>
      <c r="N2454" s="7">
        <v>54.211371</v>
      </c>
      <c r="O2454" s="7">
        <v>33.433211</v>
      </c>
      <c r="P2454" s="7">
        <v>100.915397</v>
      </c>
      <c r="Q2454" s="7">
        <v>215.67505799999998</v>
      </c>
      <c r="R2454" s="7">
        <v>464.01318599999996</v>
      </c>
    </row>
    <row r="2455" spans="1:18" hidden="1" x14ac:dyDescent="0.35">
      <c r="A2455" s="34" t="s">
        <v>2312</v>
      </c>
      <c r="B2455" t="s">
        <v>4881</v>
      </c>
      <c r="C2455" t="s">
        <v>2311</v>
      </c>
      <c r="D2455" t="s">
        <v>2312</v>
      </c>
      <c r="E2455" t="s">
        <v>4126</v>
      </c>
      <c r="F2455" t="s">
        <v>4734</v>
      </c>
      <c r="G2455" s="7">
        <v>84.411516000000006</v>
      </c>
      <c r="H2455" s="7">
        <v>76.692672000000002</v>
      </c>
      <c r="I2455" s="7">
        <v>96.535336000000001</v>
      </c>
      <c r="J2455" s="7">
        <v>82.037012000000004</v>
      </c>
      <c r="K2455" s="7">
        <v>97.028748000000007</v>
      </c>
      <c r="L2455" s="7">
        <v>78.418741999999995</v>
      </c>
      <c r="M2455" s="7">
        <v>87.047533000000001</v>
      </c>
      <c r="N2455" s="7">
        <v>76.374970000000005</v>
      </c>
      <c r="O2455" s="7">
        <v>77.531796</v>
      </c>
      <c r="P2455" s="7">
        <v>61.208705000000002</v>
      </c>
      <c r="Q2455" s="7">
        <v>71.638392999999994</v>
      </c>
      <c r="R2455" s="7">
        <v>69.045921000000007</v>
      </c>
    </row>
    <row r="2456" spans="1:18" hidden="1" x14ac:dyDescent="0.35">
      <c r="A2456" s="34" t="s">
        <v>10080</v>
      </c>
      <c r="B2456" t="s">
        <v>4881</v>
      </c>
      <c r="C2456" t="s">
        <v>2359</v>
      </c>
      <c r="D2456" t="s">
        <v>10080</v>
      </c>
      <c r="E2456" t="s">
        <v>4126</v>
      </c>
      <c r="F2456" t="s">
        <v>4734</v>
      </c>
      <c r="G2456" s="7"/>
      <c r="H2456" s="7"/>
      <c r="I2456" s="7"/>
      <c r="J2456" s="7">
        <v>551.012563</v>
      </c>
      <c r="K2456" s="7">
        <v>650.97643900000003</v>
      </c>
      <c r="L2456" s="7">
        <v>515.86035800000013</v>
      </c>
      <c r="M2456" s="7">
        <v>300.59311600000001</v>
      </c>
      <c r="N2456" s="7">
        <v>168.001484</v>
      </c>
      <c r="O2456" s="7">
        <v>74.418694000000002</v>
      </c>
      <c r="P2456" s="7">
        <v>93.437861999999996</v>
      </c>
      <c r="Q2456" s="7">
        <v>689.03157899999997</v>
      </c>
      <c r="R2456" s="7">
        <v>1234.258372</v>
      </c>
    </row>
    <row r="2457" spans="1:18" hidden="1" x14ac:dyDescent="0.35">
      <c r="A2457" s="34" t="s">
        <v>10080</v>
      </c>
      <c r="B2457" t="s">
        <v>4881</v>
      </c>
      <c r="C2457" t="s">
        <v>2359</v>
      </c>
      <c r="D2457" t="s">
        <v>10080</v>
      </c>
      <c r="E2457" t="s">
        <v>9616</v>
      </c>
      <c r="F2457" t="s">
        <v>4734</v>
      </c>
      <c r="G2457" s="7">
        <v>190.73471999999998</v>
      </c>
      <c r="H2457" s="7">
        <v>490.88622200000003</v>
      </c>
      <c r="I2457" s="7">
        <v>608.73359899999991</v>
      </c>
      <c r="J2457" s="7"/>
      <c r="K2457" s="7"/>
      <c r="L2457" s="7"/>
      <c r="M2457" s="7"/>
      <c r="N2457" s="7"/>
      <c r="O2457" s="7"/>
      <c r="P2457" s="7"/>
      <c r="Q2457" s="7"/>
      <c r="R2457" s="7"/>
    </row>
    <row r="2458" spans="1:18" hidden="1" x14ac:dyDescent="0.35">
      <c r="A2458" s="34" t="s">
        <v>10019</v>
      </c>
      <c r="B2458" t="s">
        <v>4881</v>
      </c>
      <c r="C2458" t="s">
        <v>2571</v>
      </c>
      <c r="D2458" t="s">
        <v>10019</v>
      </c>
      <c r="E2458" t="s">
        <v>9616</v>
      </c>
      <c r="F2458" t="s">
        <v>4734</v>
      </c>
      <c r="G2458" s="7">
        <v>99.287346999999997</v>
      </c>
      <c r="H2458" s="7">
        <v>559.07512199999996</v>
      </c>
      <c r="I2458" s="7">
        <v>1089.901689</v>
      </c>
      <c r="J2458" s="7">
        <v>655.34841499999993</v>
      </c>
      <c r="K2458" s="7">
        <v>668.22174500000006</v>
      </c>
      <c r="L2458" s="7">
        <v>575.94198400000005</v>
      </c>
      <c r="M2458" s="7">
        <v>524.57919100000004</v>
      </c>
      <c r="N2458" s="7">
        <v>436.99510300000003</v>
      </c>
      <c r="O2458" s="7">
        <v>253.520647</v>
      </c>
      <c r="P2458" s="7">
        <v>125.432545</v>
      </c>
      <c r="Q2458" s="7">
        <v>250.67174499999999</v>
      </c>
      <c r="R2458" s="7">
        <v>451.92068900000004</v>
      </c>
    </row>
    <row r="2459" spans="1:18" hidden="1" x14ac:dyDescent="0.35">
      <c r="A2459" s="34" t="s">
        <v>10284</v>
      </c>
      <c r="B2459" t="s">
        <v>4881</v>
      </c>
      <c r="C2459" t="s">
        <v>3158</v>
      </c>
      <c r="D2459" t="s">
        <v>10284</v>
      </c>
      <c r="E2459" t="s">
        <v>4126</v>
      </c>
      <c r="F2459" t="s">
        <v>4734</v>
      </c>
      <c r="G2459" s="7">
        <v>291.52363000000003</v>
      </c>
      <c r="H2459" s="7">
        <v>254.54300599999999</v>
      </c>
      <c r="I2459" s="7">
        <v>184.844506</v>
      </c>
      <c r="J2459" s="7">
        <v>128.90078399999999</v>
      </c>
      <c r="K2459" s="7">
        <v>82.369620999999995</v>
      </c>
      <c r="L2459" s="7">
        <v>63.887940999999998</v>
      </c>
      <c r="M2459" s="7">
        <v>30.637438</v>
      </c>
      <c r="N2459" s="7">
        <v>24.276045999999997</v>
      </c>
      <c r="O2459" s="7">
        <v>19.659946999999999</v>
      </c>
      <c r="P2459" s="7">
        <v>109.71342799999999</v>
      </c>
      <c r="Q2459" s="7">
        <v>255.47864300000001</v>
      </c>
      <c r="R2459" s="7">
        <v>353.75448800000004</v>
      </c>
    </row>
    <row r="2460" spans="1:18" hidden="1" x14ac:dyDescent="0.35">
      <c r="A2460" s="34" t="s">
        <v>492</v>
      </c>
      <c r="B2460" t="s">
        <v>4882</v>
      </c>
      <c r="C2460" t="s">
        <v>491</v>
      </c>
      <c r="D2460" t="s">
        <v>492</v>
      </c>
      <c r="E2460" t="s">
        <v>4126</v>
      </c>
      <c r="F2460" t="s">
        <v>7276</v>
      </c>
      <c r="G2460" s="7">
        <v>199.01160200000001</v>
      </c>
      <c r="H2460" s="7">
        <v>179.34379000000001</v>
      </c>
      <c r="I2460" s="7">
        <v>200.498312</v>
      </c>
      <c r="J2460" s="7">
        <v>190.78172899999998</v>
      </c>
      <c r="K2460" s="7">
        <v>191.49873600000001</v>
      </c>
      <c r="L2460" s="7">
        <v>181.78301999999999</v>
      </c>
      <c r="M2460" s="7">
        <v>188.41536100000002</v>
      </c>
      <c r="N2460" s="7">
        <v>184.34475899999998</v>
      </c>
      <c r="O2460" s="7">
        <v>179.67807399999998</v>
      </c>
      <c r="P2460" s="7">
        <v>186.04241200000001</v>
      </c>
      <c r="Q2460" s="7">
        <v>183.16196199999999</v>
      </c>
      <c r="R2460" s="7">
        <v>196.90105799999998</v>
      </c>
    </row>
    <row r="2461" spans="1:18" hidden="1" x14ac:dyDescent="0.35">
      <c r="A2461" s="34" t="s">
        <v>10285</v>
      </c>
      <c r="B2461" t="s">
        <v>4882</v>
      </c>
      <c r="C2461" t="s">
        <v>2613</v>
      </c>
      <c r="D2461" t="s">
        <v>10285</v>
      </c>
      <c r="E2461" t="s">
        <v>9616</v>
      </c>
      <c r="F2461" t="s">
        <v>7276</v>
      </c>
      <c r="G2461" s="7">
        <v>1572.5939680000001</v>
      </c>
      <c r="H2461" s="7">
        <v>1394.982205</v>
      </c>
      <c r="I2461" s="7">
        <v>1681.367616</v>
      </c>
      <c r="J2461" s="7">
        <v>1556.296249</v>
      </c>
      <c r="K2461" s="7">
        <v>1710.398465</v>
      </c>
      <c r="L2461" s="7">
        <v>1594.982577</v>
      </c>
      <c r="M2461" s="7">
        <v>1430.210793</v>
      </c>
      <c r="N2461" s="7">
        <v>1446.434931</v>
      </c>
      <c r="O2461" s="7">
        <v>1478.5988960000002</v>
      </c>
      <c r="P2461" s="7">
        <v>1344.77944</v>
      </c>
      <c r="Q2461" s="7">
        <v>1541.5534909999999</v>
      </c>
      <c r="R2461" s="7">
        <v>1538.7271009999999</v>
      </c>
    </row>
    <row r="2462" spans="1:18" hidden="1" x14ac:dyDescent="0.35">
      <c r="A2462" s="34" t="s">
        <v>7267</v>
      </c>
      <c r="B2462" t="s">
        <v>4882</v>
      </c>
      <c r="C2462" t="s">
        <v>7266</v>
      </c>
      <c r="D2462" t="s">
        <v>7267</v>
      </c>
      <c r="E2462" t="s">
        <v>9615</v>
      </c>
      <c r="F2462" t="s">
        <v>7276</v>
      </c>
      <c r="G2462" s="7"/>
      <c r="H2462" s="7"/>
      <c r="I2462" s="7"/>
      <c r="J2462" s="7"/>
      <c r="K2462" s="7"/>
      <c r="L2462" s="7"/>
      <c r="M2462" s="7">
        <v>0.59461400000000009</v>
      </c>
      <c r="N2462" s="7">
        <v>95.550103000000007</v>
      </c>
      <c r="O2462" s="7">
        <v>92.139363000000003</v>
      </c>
      <c r="P2462" s="7">
        <v>94.113</v>
      </c>
      <c r="Q2462" s="7">
        <v>89.686669999999992</v>
      </c>
      <c r="R2462" s="7">
        <v>120.97364999999999</v>
      </c>
    </row>
    <row r="2463" spans="1:18" hidden="1" x14ac:dyDescent="0.35">
      <c r="A2463" s="34" t="s">
        <v>1444</v>
      </c>
      <c r="B2463" t="s">
        <v>4883</v>
      </c>
      <c r="C2463" t="s">
        <v>1443</v>
      </c>
      <c r="D2463" t="s">
        <v>1444</v>
      </c>
      <c r="E2463" t="s">
        <v>9616</v>
      </c>
      <c r="F2463" t="s">
        <v>4616</v>
      </c>
      <c r="G2463" s="7">
        <v>171.5796</v>
      </c>
      <c r="H2463" s="7">
        <v>233.73179999999999</v>
      </c>
      <c r="I2463" s="7">
        <v>223.68360000000001</v>
      </c>
      <c r="J2463" s="7">
        <v>128.18460000000002</v>
      </c>
      <c r="K2463" s="7">
        <v>118.28580000000001</v>
      </c>
      <c r="L2463" s="7">
        <v>130.88039999999998</v>
      </c>
      <c r="M2463" s="7">
        <v>122.1318</v>
      </c>
      <c r="N2463" s="7">
        <v>120.06360000000001</v>
      </c>
      <c r="O2463" s="7">
        <v>102.28319999999999</v>
      </c>
      <c r="P2463" s="7">
        <v>59.041199999999996</v>
      </c>
      <c r="Q2463" s="7">
        <v>93.827399999999997</v>
      </c>
      <c r="R2463" s="7">
        <v>56.3598</v>
      </c>
    </row>
    <row r="2464" spans="1:18" hidden="1" x14ac:dyDescent="0.35">
      <c r="A2464" s="34" t="s">
        <v>2119</v>
      </c>
      <c r="B2464" t="s">
        <v>4883</v>
      </c>
      <c r="C2464" t="s">
        <v>2118</v>
      </c>
      <c r="D2464" t="s">
        <v>2119</v>
      </c>
      <c r="E2464" t="s">
        <v>9653</v>
      </c>
      <c r="F2464" t="s">
        <v>4616</v>
      </c>
      <c r="G2464" s="7">
        <v>208.34904</v>
      </c>
      <c r="H2464" s="7">
        <v>208.52280000000002</v>
      </c>
      <c r="I2464" s="7">
        <v>233.59032000000002</v>
      </c>
      <c r="J2464" s="7">
        <v>233.68824000000001</v>
      </c>
      <c r="K2464" s="7">
        <v>243.47399999999999</v>
      </c>
      <c r="L2464" s="7">
        <v>243.8784</v>
      </c>
      <c r="M2464" s="7">
        <v>274.10160000000002</v>
      </c>
      <c r="N2464" s="7">
        <v>270.83951999999999</v>
      </c>
      <c r="O2464" s="7">
        <v>242.49791999999999</v>
      </c>
      <c r="P2464" s="7">
        <v>292.26240000000001</v>
      </c>
      <c r="Q2464" s="7">
        <v>266.58887999999996</v>
      </c>
      <c r="R2464" s="7">
        <v>262.13376</v>
      </c>
    </row>
    <row r="2465" spans="1:18" hidden="1" x14ac:dyDescent="0.35">
      <c r="A2465" s="34" t="s">
        <v>10286</v>
      </c>
      <c r="B2465" t="s">
        <v>4884</v>
      </c>
      <c r="C2465" t="s">
        <v>2610</v>
      </c>
      <c r="D2465" t="s">
        <v>10286</v>
      </c>
      <c r="E2465" t="s">
        <v>9616</v>
      </c>
      <c r="F2465" t="s">
        <v>4588</v>
      </c>
      <c r="G2465" s="7">
        <v>4929.7747800000006</v>
      </c>
      <c r="H2465" s="7">
        <v>3974.9951529999998</v>
      </c>
      <c r="I2465" s="7">
        <v>4828.2507800000003</v>
      </c>
      <c r="J2465" s="7">
        <v>5379.3641470000002</v>
      </c>
      <c r="K2465" s="7">
        <v>5971.3673770000005</v>
      </c>
      <c r="L2465" s="7">
        <v>6284.5915000000005</v>
      </c>
      <c r="M2465" s="7">
        <v>6468.2363509999996</v>
      </c>
      <c r="N2465" s="7">
        <v>6496.954358</v>
      </c>
      <c r="O2465" s="7">
        <v>4920.6708010000002</v>
      </c>
      <c r="P2465" s="7">
        <v>4115.9848000000002</v>
      </c>
      <c r="Q2465" s="7">
        <v>4085.8993259999997</v>
      </c>
      <c r="R2465" s="7">
        <v>4467.0690590000004</v>
      </c>
    </row>
    <row r="2466" spans="1:18" hidden="1" x14ac:dyDescent="0.35">
      <c r="A2466" s="34" t="s">
        <v>488</v>
      </c>
      <c r="B2466" t="s">
        <v>4885</v>
      </c>
      <c r="C2466" t="s">
        <v>487</v>
      </c>
      <c r="D2466" t="s">
        <v>488</v>
      </c>
      <c r="E2466" t="s">
        <v>9616</v>
      </c>
      <c r="F2466" t="s">
        <v>4590</v>
      </c>
      <c r="G2466" s="7">
        <v>168.92500000000001</v>
      </c>
      <c r="H2466" s="7">
        <v>141.01400000000001</v>
      </c>
      <c r="I2466" s="7">
        <v>123.337</v>
      </c>
      <c r="J2466" s="7">
        <v>103.962</v>
      </c>
      <c r="K2466" s="7">
        <v>113.119</v>
      </c>
      <c r="L2466" s="7">
        <v>128.67400000000001</v>
      </c>
      <c r="M2466" s="7">
        <v>137.02500000000001</v>
      </c>
      <c r="N2466" s="7">
        <v>126.762</v>
      </c>
      <c r="O2466" s="7">
        <v>116.071</v>
      </c>
      <c r="P2466" s="7">
        <v>122.64100000000001</v>
      </c>
      <c r="Q2466" s="7">
        <v>131.45599999999999</v>
      </c>
      <c r="R2466" s="7">
        <v>150.952</v>
      </c>
    </row>
    <row r="2467" spans="1:18" hidden="1" x14ac:dyDescent="0.35">
      <c r="A2467" s="34" t="s">
        <v>3649</v>
      </c>
      <c r="B2467" t="s">
        <v>4885</v>
      </c>
      <c r="C2467" t="s">
        <v>210</v>
      </c>
      <c r="D2467" t="s">
        <v>3649</v>
      </c>
      <c r="E2467" t="s">
        <v>9615</v>
      </c>
      <c r="F2467" t="s">
        <v>4590</v>
      </c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>
        <v>86.595699999999994</v>
      </c>
    </row>
    <row r="2468" spans="1:18" hidden="1" x14ac:dyDescent="0.35">
      <c r="A2468" s="34" t="s">
        <v>10287</v>
      </c>
      <c r="B2468" t="s">
        <v>4885</v>
      </c>
      <c r="C2468" t="s">
        <v>1203</v>
      </c>
      <c r="D2468" t="s">
        <v>10287</v>
      </c>
      <c r="E2468" t="s">
        <v>9616</v>
      </c>
      <c r="F2468" t="s">
        <v>4590</v>
      </c>
      <c r="G2468" s="7">
        <v>94.999871999999996</v>
      </c>
      <c r="H2468" s="7">
        <v>94.999239999999986</v>
      </c>
      <c r="I2468" s="7">
        <v>94.999871999999996</v>
      </c>
      <c r="J2468" s="7">
        <v>94.998868000000002</v>
      </c>
      <c r="K2468" s="7">
        <v>94.99888</v>
      </c>
      <c r="L2468" s="7">
        <v>81.12</v>
      </c>
      <c r="M2468" s="7">
        <v>96.248080000000002</v>
      </c>
      <c r="N2468" s="7">
        <v>87.279179999999997</v>
      </c>
      <c r="O2468" s="7">
        <v>80.183567999999994</v>
      </c>
      <c r="P2468" s="7">
        <v>79.965229999999991</v>
      </c>
      <c r="Q2468" s="7">
        <v>77.733876999999993</v>
      </c>
      <c r="R2468" s="7">
        <v>88.645600000000002</v>
      </c>
    </row>
    <row r="2469" spans="1:18" hidden="1" x14ac:dyDescent="0.35">
      <c r="A2469" s="34" t="s">
        <v>1298</v>
      </c>
      <c r="B2469" t="s">
        <v>4885</v>
      </c>
      <c r="C2469" t="s">
        <v>1297</v>
      </c>
      <c r="D2469" t="s">
        <v>1298</v>
      </c>
      <c r="E2469" t="s">
        <v>9626</v>
      </c>
      <c r="F2469" t="s">
        <v>4590</v>
      </c>
      <c r="G2469" s="7">
        <v>379.88249999999999</v>
      </c>
      <c r="H2469" s="7">
        <v>298.63900000000001</v>
      </c>
      <c r="I2469" s="7">
        <v>318.07009999999997</v>
      </c>
      <c r="J2469" s="7">
        <v>309.39779999999996</v>
      </c>
      <c r="K2469" s="7">
        <v>280.25099999999998</v>
      </c>
      <c r="L2469" s="7">
        <v>194.42420000000001</v>
      </c>
      <c r="M2469" s="7">
        <v>226.99449999999999</v>
      </c>
      <c r="N2469" s="7">
        <v>239.38729999999998</v>
      </c>
      <c r="O2469" s="7">
        <v>0</v>
      </c>
      <c r="P2469" s="7"/>
      <c r="Q2469" s="7"/>
      <c r="R2469" s="7"/>
    </row>
    <row r="2470" spans="1:18" hidden="1" x14ac:dyDescent="0.35">
      <c r="A2470" s="34" t="s">
        <v>1772</v>
      </c>
      <c r="B2470" t="s">
        <v>4885</v>
      </c>
      <c r="C2470" t="s">
        <v>1771</v>
      </c>
      <c r="D2470" t="s">
        <v>1772</v>
      </c>
      <c r="E2470" t="s">
        <v>9616</v>
      </c>
      <c r="F2470" t="s">
        <v>4590</v>
      </c>
      <c r="G2470" s="7">
        <v>441.00040000000001</v>
      </c>
      <c r="H2470" s="7">
        <v>410.8904</v>
      </c>
      <c r="I2470" s="7">
        <v>431.76979999999998</v>
      </c>
      <c r="J2470" s="7">
        <v>396.5034</v>
      </c>
      <c r="K2470" s="7">
        <v>416.96420000000001</v>
      </c>
      <c r="L2470" s="7">
        <v>367.85520000000002</v>
      </c>
      <c r="M2470" s="7">
        <v>361.15019999999998</v>
      </c>
      <c r="N2470" s="7">
        <v>383.41129999999998</v>
      </c>
      <c r="O2470" s="7">
        <v>0</v>
      </c>
      <c r="P2470" s="7"/>
      <c r="Q2470" s="7"/>
      <c r="R2470" s="7"/>
    </row>
    <row r="2471" spans="1:18" hidden="1" x14ac:dyDescent="0.35">
      <c r="A2471" s="34" t="s">
        <v>100</v>
      </c>
      <c r="B2471" t="s">
        <v>4885</v>
      </c>
      <c r="C2471" t="s">
        <v>101</v>
      </c>
      <c r="D2471" t="s">
        <v>100</v>
      </c>
      <c r="E2471" t="s">
        <v>9622</v>
      </c>
      <c r="F2471" t="s">
        <v>4590</v>
      </c>
      <c r="G2471" s="7">
        <v>302.36667</v>
      </c>
      <c r="H2471" s="7">
        <v>270.87463000000002</v>
      </c>
      <c r="I2471" s="7">
        <v>281.83440000000002</v>
      </c>
      <c r="J2471" s="7">
        <v>276.70526000000001</v>
      </c>
      <c r="K2471" s="7">
        <v>279.31153</v>
      </c>
      <c r="L2471" s="7">
        <v>278.67099999999999</v>
      </c>
      <c r="M2471" s="7">
        <v>304.31941999999998</v>
      </c>
      <c r="N2471" s="7">
        <v>299.55074000000002</v>
      </c>
      <c r="O2471" s="7">
        <v>0</v>
      </c>
      <c r="P2471" s="7"/>
      <c r="Q2471" s="7"/>
      <c r="R2471" s="7"/>
    </row>
    <row r="2472" spans="1:18" hidden="1" x14ac:dyDescent="0.35">
      <c r="A2472" s="34" t="s">
        <v>2435</v>
      </c>
      <c r="B2472" t="s">
        <v>4885</v>
      </c>
      <c r="C2472" t="s">
        <v>2434</v>
      </c>
      <c r="D2472" t="s">
        <v>2435</v>
      </c>
      <c r="E2472" t="s">
        <v>9616</v>
      </c>
      <c r="F2472" t="s">
        <v>4590</v>
      </c>
      <c r="G2472" s="7">
        <v>70.052999999999997</v>
      </c>
      <c r="H2472" s="7">
        <v>62.213800000000006</v>
      </c>
      <c r="I2472" s="7">
        <v>80.183700000000002</v>
      </c>
      <c r="J2472" s="7">
        <v>96.608899999999991</v>
      </c>
      <c r="K2472" s="7">
        <v>87.729799999999997</v>
      </c>
      <c r="L2472" s="7">
        <v>97.747399999999999</v>
      </c>
      <c r="M2472" s="7">
        <v>110.20910000000001</v>
      </c>
      <c r="N2472" s="7">
        <v>88</v>
      </c>
      <c r="O2472" s="7">
        <v>0</v>
      </c>
      <c r="P2472" s="7"/>
      <c r="Q2472" s="7"/>
      <c r="R2472" s="7"/>
    </row>
    <row r="2473" spans="1:18" hidden="1" x14ac:dyDescent="0.35">
      <c r="A2473" s="34" t="s">
        <v>10288</v>
      </c>
      <c r="B2473" t="s">
        <v>4885</v>
      </c>
      <c r="C2473" t="s">
        <v>2901</v>
      </c>
      <c r="D2473" t="s">
        <v>10288</v>
      </c>
      <c r="E2473" t="s">
        <v>9616</v>
      </c>
      <c r="F2473" t="s">
        <v>4590</v>
      </c>
      <c r="G2473" s="7">
        <v>313.09903000000003</v>
      </c>
      <c r="H2473" s="7">
        <v>281.59429999999998</v>
      </c>
      <c r="I2473" s="7">
        <v>333.14445000000001</v>
      </c>
      <c r="J2473" s="7">
        <v>310.64337999999998</v>
      </c>
      <c r="K2473" s="7">
        <v>338.48775000000001</v>
      </c>
      <c r="L2473" s="7">
        <v>303.75423000000001</v>
      </c>
      <c r="M2473" s="7">
        <v>322.09163000000001</v>
      </c>
      <c r="N2473" s="7">
        <v>299.05925999999999</v>
      </c>
      <c r="O2473" s="7">
        <v>0</v>
      </c>
      <c r="P2473" s="7"/>
      <c r="Q2473" s="7"/>
      <c r="R2473" s="7">
        <v>313.42419999999998</v>
      </c>
    </row>
    <row r="2474" spans="1:18" hidden="1" x14ac:dyDescent="0.35">
      <c r="A2474" s="34" t="s">
        <v>474</v>
      </c>
      <c r="B2474" t="s">
        <v>4886</v>
      </c>
      <c r="C2474" t="s">
        <v>473</v>
      </c>
      <c r="D2474" t="s">
        <v>474</v>
      </c>
      <c r="E2474" t="s">
        <v>9616</v>
      </c>
      <c r="F2474" t="s">
        <v>4590</v>
      </c>
      <c r="G2474" s="7">
        <v>29.052499999999998</v>
      </c>
      <c r="H2474" s="7">
        <v>27.6188</v>
      </c>
      <c r="I2474" s="7">
        <v>26.913</v>
      </c>
      <c r="J2474" s="7">
        <v>24.410599999999999</v>
      </c>
      <c r="K2474" s="7">
        <v>30.9983</v>
      </c>
      <c r="L2474" s="7">
        <v>38.136199999999995</v>
      </c>
      <c r="M2474" s="7">
        <v>33.098599999999998</v>
      </c>
      <c r="N2474" s="7">
        <v>26.148400000000002</v>
      </c>
      <c r="O2474" s="7">
        <v>24.864900000000002</v>
      </c>
      <c r="P2474" s="7">
        <v>26.799099999999999</v>
      </c>
      <c r="Q2474" s="7">
        <v>24.984599999999997</v>
      </c>
      <c r="R2474" s="7">
        <v>30.033000000000001</v>
      </c>
    </row>
    <row r="2475" spans="1:18" hidden="1" x14ac:dyDescent="0.35">
      <c r="A2475" s="34" t="s">
        <v>120</v>
      </c>
      <c r="B2475" t="s">
        <v>4886</v>
      </c>
      <c r="C2475" t="s">
        <v>121</v>
      </c>
      <c r="D2475" t="s">
        <v>120</v>
      </c>
      <c r="E2475" t="s">
        <v>9616</v>
      </c>
      <c r="F2475" t="s">
        <v>4590</v>
      </c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>
        <v>253.8845</v>
      </c>
    </row>
    <row r="2476" spans="1:18" hidden="1" x14ac:dyDescent="0.35">
      <c r="A2476" s="34" t="s">
        <v>9729</v>
      </c>
      <c r="B2476" t="s">
        <v>4886</v>
      </c>
      <c r="C2476" t="s">
        <v>50</v>
      </c>
      <c r="D2476" t="s">
        <v>9729</v>
      </c>
      <c r="E2476" t="s">
        <v>9622</v>
      </c>
      <c r="F2476" t="s">
        <v>4590</v>
      </c>
      <c r="G2476" s="7">
        <v>298.46159999999998</v>
      </c>
      <c r="H2476" s="7">
        <v>272.89019999999999</v>
      </c>
      <c r="I2476" s="7">
        <v>279.5401</v>
      </c>
      <c r="J2476" s="7">
        <v>253.2851</v>
      </c>
      <c r="K2476" s="7">
        <v>246.45929999999998</v>
      </c>
      <c r="L2476" s="7">
        <v>249.35659999999999</v>
      </c>
      <c r="M2476" s="7">
        <v>277.09230000000002</v>
      </c>
      <c r="N2476" s="7">
        <v>270.3272</v>
      </c>
      <c r="O2476" s="7">
        <v>274.87040000000002</v>
      </c>
      <c r="P2476" s="7">
        <v>266.84669999999994</v>
      </c>
      <c r="Q2476" s="7">
        <v>257.55459999999999</v>
      </c>
      <c r="R2476" s="7">
        <v>273.79750000000001</v>
      </c>
    </row>
    <row r="2477" spans="1:18" hidden="1" x14ac:dyDescent="0.35">
      <c r="A2477" s="34" t="s">
        <v>6755</v>
      </c>
      <c r="B2477" t="s">
        <v>4886</v>
      </c>
      <c r="C2477" t="s">
        <v>6754</v>
      </c>
      <c r="D2477" t="s">
        <v>6755</v>
      </c>
      <c r="E2477" t="s">
        <v>9616</v>
      </c>
      <c r="F2477" t="s">
        <v>4590</v>
      </c>
      <c r="G2477" s="7">
        <v>144.78082999999998</v>
      </c>
      <c r="H2477" s="7">
        <v>136.8381</v>
      </c>
      <c r="I2477" s="7">
        <v>132.41404999999997</v>
      </c>
      <c r="J2477" s="7">
        <v>125.43085000000001</v>
      </c>
      <c r="K2477" s="7">
        <v>144.17858999999999</v>
      </c>
      <c r="L2477" s="7">
        <v>171.08898000000002</v>
      </c>
      <c r="M2477" s="7">
        <v>177.38376</v>
      </c>
      <c r="N2477" s="7">
        <v>167.28548000000001</v>
      </c>
      <c r="O2477" s="7">
        <v>144.70683</v>
      </c>
      <c r="P2477" s="7">
        <v>134.99677</v>
      </c>
      <c r="Q2477" s="7">
        <v>138.36819</v>
      </c>
      <c r="R2477" s="7">
        <v>155.86592000000002</v>
      </c>
    </row>
    <row r="2478" spans="1:18" hidden="1" x14ac:dyDescent="0.35">
      <c r="A2478" s="34" t="s">
        <v>6757</v>
      </c>
      <c r="B2478" t="s">
        <v>4886</v>
      </c>
      <c r="C2478" t="s">
        <v>6756</v>
      </c>
      <c r="D2478" t="s">
        <v>6757</v>
      </c>
      <c r="E2478" t="s">
        <v>9613</v>
      </c>
      <c r="F2478" t="s">
        <v>4590</v>
      </c>
      <c r="G2478" s="7">
        <v>184.52449999999999</v>
      </c>
      <c r="H2478" s="7">
        <v>165.71</v>
      </c>
      <c r="I2478" s="7">
        <v>175.74789999999999</v>
      </c>
      <c r="J2478" s="7">
        <v>155.44379999999998</v>
      </c>
      <c r="K2478" s="7">
        <v>148.3244</v>
      </c>
      <c r="L2478" s="7">
        <v>145.46689999999998</v>
      </c>
      <c r="M2478" s="7">
        <v>160.83229999999998</v>
      </c>
      <c r="N2478" s="7">
        <v>160.59139999999999</v>
      </c>
      <c r="O2478" s="7">
        <v>156.46340000000001</v>
      </c>
      <c r="P2478" s="7">
        <v>151.00000800000001</v>
      </c>
      <c r="Q2478" s="7">
        <v>167.8399</v>
      </c>
      <c r="R2478" s="7">
        <v>0</v>
      </c>
    </row>
    <row r="2479" spans="1:18" hidden="1" x14ac:dyDescent="0.35">
      <c r="A2479" s="34" t="s">
        <v>10289</v>
      </c>
      <c r="B2479" t="s">
        <v>4886</v>
      </c>
      <c r="C2479" t="s">
        <v>697</v>
      </c>
      <c r="D2479" t="s">
        <v>10289</v>
      </c>
      <c r="E2479" t="s">
        <v>4126</v>
      </c>
      <c r="F2479" t="s">
        <v>4590</v>
      </c>
      <c r="G2479" s="7">
        <v>66.500600000000006</v>
      </c>
      <c r="H2479" s="7">
        <v>57.079000000000001</v>
      </c>
      <c r="I2479" s="7">
        <v>58.9146</v>
      </c>
      <c r="J2479" s="7">
        <v>52.299500000000002</v>
      </c>
      <c r="K2479" s="7">
        <v>51.043800000000005</v>
      </c>
      <c r="L2479" s="7"/>
      <c r="M2479" s="7"/>
      <c r="N2479" s="7"/>
      <c r="O2479" s="7"/>
      <c r="P2479" s="7"/>
      <c r="Q2479" s="7"/>
      <c r="R2479" s="7"/>
    </row>
    <row r="2480" spans="1:18" hidden="1" x14ac:dyDescent="0.35">
      <c r="A2480" s="34" t="s">
        <v>10289</v>
      </c>
      <c r="B2480" t="s">
        <v>4886</v>
      </c>
      <c r="C2480" t="s">
        <v>697</v>
      </c>
      <c r="D2480" t="s">
        <v>10289</v>
      </c>
      <c r="E2480" t="s">
        <v>9646</v>
      </c>
      <c r="F2480" t="s">
        <v>4590</v>
      </c>
      <c r="G2480" s="7"/>
      <c r="H2480" s="7"/>
      <c r="I2480" s="7"/>
      <c r="J2480" s="7"/>
      <c r="K2480" s="7"/>
      <c r="L2480" s="7">
        <v>48.167199999999994</v>
      </c>
      <c r="M2480" s="7">
        <v>50.825199999999995</v>
      </c>
      <c r="N2480" s="7">
        <v>51.219900000000003</v>
      </c>
      <c r="O2480" s="7">
        <v>51.306400000000004</v>
      </c>
      <c r="P2480" s="7">
        <v>54.727199999999996</v>
      </c>
      <c r="Q2480" s="7">
        <v>53.66</v>
      </c>
      <c r="R2480" s="7">
        <v>52.575400000000002</v>
      </c>
    </row>
    <row r="2481" spans="1:18" hidden="1" x14ac:dyDescent="0.35">
      <c r="A2481" s="34" t="s">
        <v>10290</v>
      </c>
      <c r="B2481" t="s">
        <v>4886</v>
      </c>
      <c r="C2481" t="s">
        <v>726</v>
      </c>
      <c r="D2481" t="s">
        <v>10290</v>
      </c>
      <c r="E2481" t="s">
        <v>9616</v>
      </c>
      <c r="F2481" t="s">
        <v>4590</v>
      </c>
      <c r="G2481" s="7">
        <v>603.12404000000004</v>
      </c>
      <c r="H2481" s="7">
        <v>588.92796999999996</v>
      </c>
      <c r="I2481" s="7">
        <v>689.88189</v>
      </c>
      <c r="J2481" s="7">
        <v>723.87702000000002</v>
      </c>
      <c r="K2481" s="7">
        <v>626.43200999999999</v>
      </c>
      <c r="L2481" s="7">
        <v>514.94754999999998</v>
      </c>
      <c r="M2481" s="7">
        <v>592.08812999999998</v>
      </c>
      <c r="N2481" s="7">
        <v>634.35179000000005</v>
      </c>
      <c r="O2481" s="7">
        <v>583.57240000000002</v>
      </c>
      <c r="P2481" s="7">
        <v>515.34384999999997</v>
      </c>
      <c r="Q2481" s="7">
        <v>609.88075000000003</v>
      </c>
      <c r="R2481" s="7">
        <v>634.42160999999999</v>
      </c>
    </row>
    <row r="2482" spans="1:18" hidden="1" x14ac:dyDescent="0.35">
      <c r="A2482" s="34" t="s">
        <v>785</v>
      </c>
      <c r="B2482" t="s">
        <v>4886</v>
      </c>
      <c r="C2482" t="s">
        <v>784</v>
      </c>
      <c r="D2482" t="s">
        <v>785</v>
      </c>
      <c r="E2482" t="s">
        <v>9616</v>
      </c>
      <c r="F2482" t="s">
        <v>4590</v>
      </c>
      <c r="G2482" s="7">
        <v>287.37059999999997</v>
      </c>
      <c r="H2482" s="7">
        <v>0</v>
      </c>
      <c r="I2482" s="7"/>
      <c r="J2482" s="7"/>
      <c r="K2482" s="7"/>
      <c r="L2482" s="7"/>
      <c r="M2482" s="7"/>
      <c r="N2482" s="7"/>
      <c r="O2482" s="7"/>
      <c r="P2482" s="7"/>
      <c r="Q2482" s="7"/>
      <c r="R2482" s="7"/>
    </row>
    <row r="2483" spans="1:18" hidden="1" x14ac:dyDescent="0.35">
      <c r="A2483" s="34" t="s">
        <v>785</v>
      </c>
      <c r="B2483" t="s">
        <v>4886</v>
      </c>
      <c r="C2483" t="s">
        <v>784</v>
      </c>
      <c r="D2483" t="s">
        <v>785</v>
      </c>
      <c r="E2483" t="s">
        <v>9646</v>
      </c>
      <c r="F2483" t="s">
        <v>4590</v>
      </c>
      <c r="G2483" s="7"/>
      <c r="H2483" s="7"/>
      <c r="I2483" s="7">
        <v>229.9367</v>
      </c>
      <c r="J2483" s="7">
        <v>213.65020000000001</v>
      </c>
      <c r="K2483" s="7">
        <v>256.74200000000002</v>
      </c>
      <c r="L2483" s="7">
        <v>269.3272</v>
      </c>
      <c r="M2483" s="7">
        <v>324.66750000000002</v>
      </c>
      <c r="N2483" s="7">
        <v>322.7362</v>
      </c>
      <c r="O2483" s="7">
        <v>297.08479999999997</v>
      </c>
      <c r="P2483" s="7">
        <v>376.30129999999997</v>
      </c>
      <c r="Q2483" s="7">
        <v>370.75459999999998</v>
      </c>
      <c r="R2483" s="7">
        <v>199.40889999999999</v>
      </c>
    </row>
    <row r="2484" spans="1:18" hidden="1" x14ac:dyDescent="0.35">
      <c r="A2484" s="34" t="s">
        <v>853</v>
      </c>
      <c r="B2484" t="s">
        <v>4886</v>
      </c>
      <c r="C2484" t="s">
        <v>852</v>
      </c>
      <c r="D2484" t="s">
        <v>853</v>
      </c>
      <c r="E2484" t="s">
        <v>9611</v>
      </c>
      <c r="F2484" t="s">
        <v>4590</v>
      </c>
      <c r="G2484" s="7">
        <v>333.51920000000001</v>
      </c>
      <c r="H2484" s="7">
        <v>292.62572999999998</v>
      </c>
      <c r="I2484" s="7">
        <v>308.49740000000003</v>
      </c>
      <c r="J2484" s="7">
        <v>291.68164000000002</v>
      </c>
      <c r="K2484" s="7">
        <v>308.14797999999996</v>
      </c>
      <c r="L2484" s="7">
        <v>287.97184999999996</v>
      </c>
      <c r="M2484" s="7">
        <v>313.27871999999996</v>
      </c>
      <c r="N2484" s="7">
        <v>310.56412</v>
      </c>
      <c r="O2484" s="7">
        <v>311.85440999999997</v>
      </c>
      <c r="P2484" s="7">
        <v>367.18295000000001</v>
      </c>
      <c r="Q2484" s="7">
        <v>428.63085999999998</v>
      </c>
      <c r="R2484" s="7">
        <v>492.80286999999998</v>
      </c>
    </row>
    <row r="2485" spans="1:18" hidden="1" x14ac:dyDescent="0.35">
      <c r="A2485" s="34" t="s">
        <v>3650</v>
      </c>
      <c r="B2485" t="s">
        <v>4886</v>
      </c>
      <c r="C2485" t="s">
        <v>854</v>
      </c>
      <c r="D2485" t="s">
        <v>3650</v>
      </c>
      <c r="E2485" t="s">
        <v>9613</v>
      </c>
      <c r="F2485" t="s">
        <v>4590</v>
      </c>
      <c r="G2485" s="7">
        <v>235.19660000000002</v>
      </c>
      <c r="H2485" s="7">
        <v>198.50039999999998</v>
      </c>
      <c r="I2485" s="7">
        <v>190.1687</v>
      </c>
      <c r="J2485" s="7">
        <v>180.18610000000001</v>
      </c>
      <c r="K2485" s="7">
        <v>182.95020000000002</v>
      </c>
      <c r="L2485" s="7">
        <v>159.73099999999999</v>
      </c>
      <c r="M2485" s="7">
        <v>175.79410000000001</v>
      </c>
      <c r="N2485" s="7">
        <v>159.6105</v>
      </c>
      <c r="O2485" s="7">
        <v>153.46639999999999</v>
      </c>
      <c r="P2485" s="7">
        <v>178.5658</v>
      </c>
      <c r="Q2485" s="7">
        <v>175.5779</v>
      </c>
      <c r="R2485" s="7">
        <v>0</v>
      </c>
    </row>
    <row r="2486" spans="1:18" hidden="1" x14ac:dyDescent="0.35">
      <c r="A2486" s="34" t="s">
        <v>863</v>
      </c>
      <c r="B2486" t="s">
        <v>4886</v>
      </c>
      <c r="C2486" t="s">
        <v>862</v>
      </c>
      <c r="D2486" t="s">
        <v>863</v>
      </c>
      <c r="E2486" t="s">
        <v>4592</v>
      </c>
      <c r="F2486" t="s">
        <v>4590</v>
      </c>
      <c r="G2486" s="7">
        <v>180.73846</v>
      </c>
      <c r="H2486" s="7">
        <v>187.18615</v>
      </c>
      <c r="I2486" s="7">
        <v>194.72457999999997</v>
      </c>
      <c r="J2486" s="7">
        <v>165.26733999999999</v>
      </c>
      <c r="K2486" s="7">
        <v>182.62681000000001</v>
      </c>
      <c r="L2486" s="7">
        <v>162.20606000000001</v>
      </c>
      <c r="M2486" s="7">
        <v>189.33538000000001</v>
      </c>
      <c r="N2486" s="7">
        <v>183.41829999999999</v>
      </c>
      <c r="O2486" s="7">
        <v>146.20886999999999</v>
      </c>
      <c r="P2486" s="7">
        <v>173.90994000000001</v>
      </c>
      <c r="Q2486" s="7">
        <v>141.24102999999999</v>
      </c>
      <c r="R2486" s="7">
        <v>140.31985</v>
      </c>
    </row>
    <row r="2487" spans="1:18" hidden="1" x14ac:dyDescent="0.35">
      <c r="A2487" s="34" t="s">
        <v>877</v>
      </c>
      <c r="B2487" t="s">
        <v>4886</v>
      </c>
      <c r="C2487" t="s">
        <v>876</v>
      </c>
      <c r="D2487" t="s">
        <v>877</v>
      </c>
      <c r="E2487" t="s">
        <v>4126</v>
      </c>
      <c r="F2487" t="s">
        <v>4590</v>
      </c>
      <c r="G2487" s="7">
        <v>61.378320000000002</v>
      </c>
      <c r="H2487" s="7">
        <v>54.05039</v>
      </c>
      <c r="I2487" s="7">
        <v>53.007390000000001</v>
      </c>
      <c r="J2487" s="7">
        <v>54.797510000000003</v>
      </c>
      <c r="K2487" s="7">
        <v>57.548010000000005</v>
      </c>
      <c r="L2487" s="7">
        <v>74.282600000000002</v>
      </c>
      <c r="M2487" s="7">
        <v>70.849149999999995</v>
      </c>
      <c r="N2487" s="7">
        <v>65.667389999999997</v>
      </c>
      <c r="O2487" s="7">
        <v>60.387599999999999</v>
      </c>
      <c r="P2487" s="7">
        <v>61.313910000000007</v>
      </c>
      <c r="Q2487" s="7">
        <v>62.658199999999994</v>
      </c>
      <c r="R2487" s="7">
        <v>54.194209999999998</v>
      </c>
    </row>
    <row r="2488" spans="1:18" hidden="1" x14ac:dyDescent="0.35">
      <c r="A2488" s="34" t="s">
        <v>10172</v>
      </c>
      <c r="B2488" t="s">
        <v>4886</v>
      </c>
      <c r="C2488" t="s">
        <v>878</v>
      </c>
      <c r="D2488" t="s">
        <v>10172</v>
      </c>
      <c r="E2488" t="s">
        <v>9615</v>
      </c>
      <c r="F2488" t="s">
        <v>4590</v>
      </c>
      <c r="G2488" s="7">
        <v>396.05660999999998</v>
      </c>
      <c r="H2488" s="7">
        <v>357.11565999999993</v>
      </c>
      <c r="I2488" s="7">
        <v>372.30929000000003</v>
      </c>
      <c r="J2488" s="7">
        <v>344.85219999999998</v>
      </c>
      <c r="K2488" s="7">
        <v>356.07958999999994</v>
      </c>
      <c r="L2488" s="7">
        <v>357.08251000000001</v>
      </c>
      <c r="M2488" s="7">
        <v>383.64116999999999</v>
      </c>
      <c r="N2488" s="7">
        <v>359.33834000000002</v>
      </c>
      <c r="O2488" s="7">
        <v>337.50668999999999</v>
      </c>
      <c r="P2488" s="7">
        <v>365.54891999999995</v>
      </c>
      <c r="Q2488" s="7">
        <v>360.99090999999999</v>
      </c>
      <c r="R2488" s="7">
        <v>404.87707</v>
      </c>
    </row>
    <row r="2489" spans="1:18" hidden="1" x14ac:dyDescent="0.35">
      <c r="A2489" s="34" t="s">
        <v>928</v>
      </c>
      <c r="B2489" t="s">
        <v>4886</v>
      </c>
      <c r="C2489" t="s">
        <v>927</v>
      </c>
      <c r="D2489" t="s">
        <v>928</v>
      </c>
      <c r="E2489" t="s">
        <v>9611</v>
      </c>
      <c r="F2489" t="s">
        <v>4590</v>
      </c>
      <c r="G2489" s="7">
        <v>789.91588400000001</v>
      </c>
      <c r="H2489" s="7">
        <v>713.67507599999999</v>
      </c>
      <c r="I2489" s="7">
        <v>712.17265899999995</v>
      </c>
      <c r="J2489" s="7">
        <v>725.33928500000002</v>
      </c>
      <c r="K2489" s="7">
        <v>719.818893</v>
      </c>
      <c r="L2489" s="7">
        <v>732.42004599999996</v>
      </c>
      <c r="M2489" s="7">
        <v>814.40831300000002</v>
      </c>
      <c r="N2489" s="7">
        <v>791.36439399999995</v>
      </c>
      <c r="O2489" s="7">
        <v>751.12017200000003</v>
      </c>
      <c r="P2489" s="7">
        <v>775.09559000000002</v>
      </c>
      <c r="Q2489" s="7">
        <v>699.66602499999999</v>
      </c>
      <c r="R2489" s="7">
        <v>639.87579599999992</v>
      </c>
    </row>
    <row r="2490" spans="1:18" hidden="1" x14ac:dyDescent="0.35">
      <c r="A2490" s="34" t="s">
        <v>9647</v>
      </c>
      <c r="B2490" t="s">
        <v>4886</v>
      </c>
      <c r="C2490" t="s">
        <v>987</v>
      </c>
      <c r="D2490" t="s">
        <v>9647</v>
      </c>
      <c r="E2490" t="s">
        <v>4126</v>
      </c>
      <c r="F2490" t="s">
        <v>4590</v>
      </c>
      <c r="G2490" s="7">
        <v>194.68720000000002</v>
      </c>
      <c r="H2490" s="7">
        <v>175.30860000000001</v>
      </c>
      <c r="I2490" s="7">
        <v>181.11529999999999</v>
      </c>
      <c r="J2490" s="7">
        <v>164.72229999999999</v>
      </c>
      <c r="K2490" s="7">
        <v>165.97149999999999</v>
      </c>
      <c r="L2490" s="7">
        <v>163.6217</v>
      </c>
      <c r="M2490" s="7">
        <v>169.01410000000001</v>
      </c>
      <c r="N2490" s="7">
        <v>165.9256</v>
      </c>
      <c r="O2490" s="7">
        <v>162.69729999999998</v>
      </c>
      <c r="P2490" s="7">
        <v>176.078</v>
      </c>
      <c r="Q2490" s="7">
        <v>178.39359999999999</v>
      </c>
      <c r="R2490" s="7">
        <v>196.13739999999999</v>
      </c>
    </row>
    <row r="2491" spans="1:18" hidden="1" x14ac:dyDescent="0.35">
      <c r="A2491" s="34" t="s">
        <v>1068</v>
      </c>
      <c r="B2491" t="s">
        <v>4886</v>
      </c>
      <c r="C2491" t="s">
        <v>1067</v>
      </c>
      <c r="D2491" t="s">
        <v>1068</v>
      </c>
      <c r="E2491" t="s">
        <v>9619</v>
      </c>
      <c r="F2491" t="s">
        <v>4590</v>
      </c>
      <c r="G2491" s="7">
        <v>1070.08896</v>
      </c>
      <c r="H2491" s="7">
        <v>990.11671000000001</v>
      </c>
      <c r="I2491" s="7">
        <v>1053.4941299999998</v>
      </c>
      <c r="J2491" s="7">
        <v>993.95641000000001</v>
      </c>
      <c r="K2491" s="7">
        <v>958.9303000000001</v>
      </c>
      <c r="L2491" s="7">
        <v>824.13109999999995</v>
      </c>
      <c r="M2491" s="7">
        <v>969.61368000000004</v>
      </c>
      <c r="N2491" s="7">
        <v>945.36644999999999</v>
      </c>
      <c r="O2491" s="7">
        <v>951.69733999999994</v>
      </c>
      <c r="P2491" s="7">
        <v>1080.04161</v>
      </c>
      <c r="Q2491" s="7">
        <v>1039.1979899999999</v>
      </c>
      <c r="R2491" s="7">
        <v>0</v>
      </c>
    </row>
    <row r="2492" spans="1:18" hidden="1" x14ac:dyDescent="0.35">
      <c r="A2492" s="34" t="s">
        <v>10291</v>
      </c>
      <c r="B2492" t="s">
        <v>4886</v>
      </c>
      <c r="C2492" t="s">
        <v>1099</v>
      </c>
      <c r="D2492" t="s">
        <v>10291</v>
      </c>
      <c r="E2492" t="s">
        <v>9616</v>
      </c>
      <c r="F2492" t="s">
        <v>4590</v>
      </c>
      <c r="G2492" s="7">
        <v>346.73899999999998</v>
      </c>
      <c r="H2492" s="7">
        <v>287.82100000000003</v>
      </c>
      <c r="I2492" s="7">
        <v>337.846</v>
      </c>
      <c r="J2492" s="7">
        <v>291.24700000000001</v>
      </c>
      <c r="K2492" s="7">
        <v>291.38</v>
      </c>
      <c r="L2492" s="7">
        <v>265.06</v>
      </c>
      <c r="M2492" s="7">
        <v>291.13799999999998</v>
      </c>
      <c r="N2492" s="7">
        <v>281.72000000000003</v>
      </c>
      <c r="O2492" s="7">
        <v>280.17599999999999</v>
      </c>
      <c r="P2492" s="7">
        <v>303.84100000000001</v>
      </c>
      <c r="Q2492" s="7">
        <v>306.61399999999998</v>
      </c>
      <c r="R2492" s="7">
        <v>370.548</v>
      </c>
    </row>
    <row r="2493" spans="1:18" hidden="1" x14ac:dyDescent="0.35">
      <c r="A2493" s="34" t="s">
        <v>1126</v>
      </c>
      <c r="B2493" t="s">
        <v>4886</v>
      </c>
      <c r="C2493" t="s">
        <v>1125</v>
      </c>
      <c r="D2493" t="s">
        <v>1126</v>
      </c>
      <c r="E2493" t="s">
        <v>4126</v>
      </c>
      <c r="F2493" t="s">
        <v>4590</v>
      </c>
      <c r="G2493" s="7"/>
      <c r="H2493" s="7"/>
      <c r="I2493" s="7"/>
      <c r="J2493" s="7">
        <v>862.75444999999991</v>
      </c>
      <c r="K2493" s="7">
        <v>859.43820999999991</v>
      </c>
      <c r="L2493" s="7">
        <v>1059.81936</v>
      </c>
      <c r="M2493" s="7">
        <v>1182.9816599999999</v>
      </c>
      <c r="N2493" s="7">
        <v>1165.60331</v>
      </c>
      <c r="O2493" s="7">
        <v>1060.999</v>
      </c>
      <c r="P2493" s="7">
        <v>1243.45462</v>
      </c>
      <c r="Q2493" s="7">
        <v>1185.4237500000002</v>
      </c>
      <c r="R2493" s="7">
        <v>531.54845</v>
      </c>
    </row>
    <row r="2494" spans="1:18" hidden="1" x14ac:dyDescent="0.35">
      <c r="A2494" s="34" t="s">
        <v>1126</v>
      </c>
      <c r="B2494" t="s">
        <v>4886</v>
      </c>
      <c r="C2494" t="s">
        <v>1125</v>
      </c>
      <c r="D2494" t="s">
        <v>1126</v>
      </c>
      <c r="E2494" t="s">
        <v>9616</v>
      </c>
      <c r="F2494" t="s">
        <v>4590</v>
      </c>
      <c r="G2494" s="7">
        <v>1474.00225</v>
      </c>
      <c r="H2494" s="7">
        <v>1351.5690500000001</v>
      </c>
      <c r="I2494" s="7">
        <v>1410.1103000000001</v>
      </c>
      <c r="J2494" s="7">
        <v>446.73537999999996</v>
      </c>
      <c r="K2494" s="7">
        <v>428.60031000000004</v>
      </c>
      <c r="L2494" s="7">
        <v>232.48089999999999</v>
      </c>
      <c r="M2494" s="7">
        <v>225.95137</v>
      </c>
      <c r="N2494" s="7">
        <v>238.5093</v>
      </c>
      <c r="O2494" s="7">
        <v>234.68445</v>
      </c>
      <c r="P2494" s="7">
        <v>257.91404</v>
      </c>
      <c r="Q2494" s="7">
        <v>254.41258999999999</v>
      </c>
      <c r="R2494" s="7">
        <v>0</v>
      </c>
    </row>
    <row r="2495" spans="1:18" hidden="1" x14ac:dyDescent="0.35">
      <c r="A2495" s="34" t="s">
        <v>1156</v>
      </c>
      <c r="B2495" t="s">
        <v>4886</v>
      </c>
      <c r="C2495" t="s">
        <v>1155</v>
      </c>
      <c r="D2495" t="s">
        <v>1156</v>
      </c>
      <c r="E2495" t="s">
        <v>9616</v>
      </c>
      <c r="F2495" t="s">
        <v>4590</v>
      </c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>
        <v>141.75979999999998</v>
      </c>
    </row>
    <row r="2496" spans="1:18" hidden="1" x14ac:dyDescent="0.35">
      <c r="A2496" s="34" t="s">
        <v>3673</v>
      </c>
      <c r="B2496" t="s">
        <v>4886</v>
      </c>
      <c r="C2496" t="s">
        <v>1161</v>
      </c>
      <c r="D2496" t="s">
        <v>3673</v>
      </c>
      <c r="E2496" t="s">
        <v>9615</v>
      </c>
      <c r="F2496" t="s">
        <v>4590</v>
      </c>
      <c r="G2496" s="7">
        <v>47.066800000000001</v>
      </c>
      <c r="H2496" s="7">
        <v>41.8675</v>
      </c>
      <c r="I2496" s="7">
        <v>45.613</v>
      </c>
      <c r="J2496" s="7">
        <v>44.658199999999994</v>
      </c>
      <c r="K2496" s="7">
        <v>43.604500000000002</v>
      </c>
      <c r="L2496" s="7">
        <v>46.438000000000002</v>
      </c>
      <c r="M2496" s="7">
        <v>49.452199999999998</v>
      </c>
      <c r="N2496" s="7">
        <v>46.054099999999998</v>
      </c>
      <c r="O2496" s="7">
        <v>42.905699999999996</v>
      </c>
      <c r="P2496" s="7">
        <v>46.506300000000003</v>
      </c>
      <c r="Q2496" s="7">
        <v>45.1021</v>
      </c>
      <c r="R2496" s="7">
        <v>0</v>
      </c>
    </row>
    <row r="2497" spans="1:18" hidden="1" x14ac:dyDescent="0.35">
      <c r="A2497" s="34" t="s">
        <v>9777</v>
      </c>
      <c r="B2497" t="s">
        <v>4886</v>
      </c>
      <c r="C2497" t="s">
        <v>1218</v>
      </c>
      <c r="D2497" t="s">
        <v>9777</v>
      </c>
      <c r="E2497" t="s">
        <v>9616</v>
      </c>
      <c r="F2497" t="s">
        <v>4590</v>
      </c>
      <c r="G2497" s="7">
        <v>186.08709999999999</v>
      </c>
      <c r="H2497" s="7">
        <v>174.79429999999999</v>
      </c>
      <c r="I2497" s="7">
        <v>196.37189999999998</v>
      </c>
      <c r="J2497" s="7">
        <v>165.79310000000001</v>
      </c>
      <c r="K2497" s="7">
        <v>168.25320000000002</v>
      </c>
      <c r="L2497" s="7">
        <v>160.4325</v>
      </c>
      <c r="M2497" s="7">
        <v>169.3244</v>
      </c>
      <c r="N2497" s="7">
        <v>171.32029999999997</v>
      </c>
      <c r="O2497" s="7">
        <v>159.7534</v>
      </c>
      <c r="P2497" s="7">
        <v>166.90520000000001</v>
      </c>
      <c r="Q2497" s="7">
        <v>165.61670000000001</v>
      </c>
      <c r="R2497" s="7">
        <v>0</v>
      </c>
    </row>
    <row r="2498" spans="1:18" hidden="1" x14ac:dyDescent="0.35">
      <c r="A2498" s="34" t="s">
        <v>7333</v>
      </c>
      <c r="B2498" t="s">
        <v>4886</v>
      </c>
      <c r="C2498" t="s">
        <v>7332</v>
      </c>
      <c r="D2498" t="s">
        <v>7333</v>
      </c>
      <c r="E2498" t="s">
        <v>9661</v>
      </c>
      <c r="F2498" t="s">
        <v>4590</v>
      </c>
      <c r="G2498" s="7"/>
      <c r="H2498" s="7"/>
      <c r="I2498" s="7"/>
      <c r="J2498" s="7"/>
      <c r="K2498" s="7"/>
      <c r="L2498" s="7"/>
      <c r="M2498" s="7"/>
      <c r="N2498" s="7">
        <v>28.042099999999998</v>
      </c>
      <c r="O2498" s="7">
        <v>39.1126</v>
      </c>
      <c r="P2498" s="7">
        <v>40.2864</v>
      </c>
      <c r="Q2498" s="7">
        <v>32.026800000000001</v>
      </c>
      <c r="R2498" s="7">
        <v>45.511099999999999</v>
      </c>
    </row>
    <row r="2499" spans="1:18" hidden="1" x14ac:dyDescent="0.35">
      <c r="A2499" s="34" t="s">
        <v>1266</v>
      </c>
      <c r="B2499" t="s">
        <v>4886</v>
      </c>
      <c r="C2499" t="s">
        <v>1265</v>
      </c>
      <c r="D2499" t="s">
        <v>1266</v>
      </c>
      <c r="E2499" t="s">
        <v>9615</v>
      </c>
      <c r="F2499" t="s">
        <v>4590</v>
      </c>
      <c r="G2499" s="7">
        <v>112.21550000000001</v>
      </c>
      <c r="H2499" s="7">
        <v>103.15819999999999</v>
      </c>
      <c r="I2499" s="7">
        <v>101.999424</v>
      </c>
      <c r="J2499" s="7">
        <v>91.354100000000003</v>
      </c>
      <c r="K2499" s="7">
        <v>91.933600000000013</v>
      </c>
      <c r="L2499" s="7">
        <v>85.875199999999992</v>
      </c>
      <c r="M2499" s="7">
        <v>94.281600000000012</v>
      </c>
      <c r="N2499" s="7">
        <v>95.815300000000008</v>
      </c>
      <c r="O2499" s="7">
        <v>89.474299999999999</v>
      </c>
      <c r="P2499" s="7">
        <v>104.8522</v>
      </c>
      <c r="Q2499" s="7">
        <v>99.319100000000006</v>
      </c>
      <c r="R2499" s="7">
        <v>114.425</v>
      </c>
    </row>
    <row r="2500" spans="1:18" hidden="1" x14ac:dyDescent="0.35">
      <c r="A2500" s="34" t="s">
        <v>3681</v>
      </c>
      <c r="B2500" t="s">
        <v>4886</v>
      </c>
      <c r="C2500" t="s">
        <v>1269</v>
      </c>
      <c r="D2500" t="s">
        <v>3681</v>
      </c>
      <c r="E2500" t="s">
        <v>9615</v>
      </c>
      <c r="F2500" t="s">
        <v>4590</v>
      </c>
      <c r="G2500" s="7">
        <v>481.18796000000003</v>
      </c>
      <c r="H2500" s="7">
        <v>417.95911000000001</v>
      </c>
      <c r="I2500" s="7">
        <v>450.08265</v>
      </c>
      <c r="J2500" s="7">
        <v>380.13481999999999</v>
      </c>
      <c r="K2500" s="7">
        <v>391.58897999999999</v>
      </c>
      <c r="L2500" s="7">
        <v>375.39327000000003</v>
      </c>
      <c r="M2500" s="7">
        <v>408.94767999999999</v>
      </c>
      <c r="N2500" s="7">
        <v>416.60126000000002</v>
      </c>
      <c r="O2500" s="7">
        <v>386.419085</v>
      </c>
      <c r="P2500" s="7">
        <v>461.316036</v>
      </c>
      <c r="Q2500" s="7">
        <v>409.62652000000003</v>
      </c>
      <c r="R2500" s="7">
        <v>0</v>
      </c>
    </row>
    <row r="2501" spans="1:18" hidden="1" x14ac:dyDescent="0.35">
      <c r="A2501" s="34" t="s">
        <v>6759</v>
      </c>
      <c r="B2501" t="s">
        <v>4886</v>
      </c>
      <c r="C2501" t="s">
        <v>6758</v>
      </c>
      <c r="D2501" t="s">
        <v>6759</v>
      </c>
      <c r="E2501" t="s">
        <v>9615</v>
      </c>
      <c r="F2501" t="s">
        <v>4590</v>
      </c>
      <c r="G2501" s="7">
        <v>319.20497999999998</v>
      </c>
      <c r="H2501" s="7">
        <v>574.15193000000011</v>
      </c>
      <c r="I2501" s="7">
        <v>734.85176999999999</v>
      </c>
      <c r="J2501" s="7">
        <v>709.82481999999993</v>
      </c>
      <c r="K2501" s="7"/>
      <c r="L2501" s="7"/>
      <c r="M2501" s="7"/>
      <c r="N2501" s="7"/>
      <c r="O2501" s="7"/>
      <c r="P2501" s="7"/>
      <c r="Q2501" s="7"/>
      <c r="R2501" s="7"/>
    </row>
    <row r="2502" spans="1:18" hidden="1" x14ac:dyDescent="0.35">
      <c r="A2502" s="34" t="s">
        <v>6759</v>
      </c>
      <c r="B2502" t="s">
        <v>4886</v>
      </c>
      <c r="C2502" t="s">
        <v>6758</v>
      </c>
      <c r="D2502" t="s">
        <v>6759</v>
      </c>
      <c r="E2502" t="s">
        <v>4592</v>
      </c>
      <c r="F2502" t="s">
        <v>4590</v>
      </c>
      <c r="G2502" s="7"/>
      <c r="H2502" s="7"/>
      <c r="I2502" s="7"/>
      <c r="J2502" s="7"/>
      <c r="K2502" s="7">
        <v>713.06670999999994</v>
      </c>
      <c r="L2502" s="7">
        <v>535.45054000000005</v>
      </c>
      <c r="M2502" s="7">
        <v>667.17307999999991</v>
      </c>
      <c r="N2502" s="7">
        <v>518.85456999999997</v>
      </c>
      <c r="O2502" s="7">
        <v>546.17240000000004</v>
      </c>
      <c r="P2502" s="7">
        <v>546.72398999999996</v>
      </c>
      <c r="Q2502" s="7">
        <v>614.95965999999999</v>
      </c>
      <c r="R2502" s="7">
        <v>0</v>
      </c>
    </row>
    <row r="2503" spans="1:18" hidden="1" x14ac:dyDescent="0.35">
      <c r="A2503" s="34" t="s">
        <v>1279</v>
      </c>
      <c r="B2503" t="s">
        <v>4886</v>
      </c>
      <c r="C2503" t="s">
        <v>1278</v>
      </c>
      <c r="D2503" t="s">
        <v>1279</v>
      </c>
      <c r="E2503" t="s">
        <v>4126</v>
      </c>
      <c r="F2503" t="s">
        <v>4590</v>
      </c>
      <c r="G2503" s="7">
        <v>364.45359999999999</v>
      </c>
      <c r="H2503" s="7">
        <v>316.56981999999999</v>
      </c>
      <c r="I2503" s="7">
        <v>363.73397</v>
      </c>
      <c r="J2503" s="7">
        <v>369.04316</v>
      </c>
      <c r="K2503" s="7">
        <v>385.14134999999999</v>
      </c>
      <c r="L2503" s="7"/>
      <c r="M2503" s="7">
        <v>414.41746999999998</v>
      </c>
      <c r="N2503" s="7"/>
      <c r="O2503" s="7"/>
      <c r="P2503" s="7"/>
      <c r="Q2503" s="7"/>
      <c r="R2503" s="7"/>
    </row>
    <row r="2504" spans="1:18" hidden="1" x14ac:dyDescent="0.35">
      <c r="A2504" s="34" t="s">
        <v>1279</v>
      </c>
      <c r="B2504" t="s">
        <v>4886</v>
      </c>
      <c r="C2504" t="s">
        <v>1278</v>
      </c>
      <c r="D2504" t="s">
        <v>1279</v>
      </c>
      <c r="E2504" t="s">
        <v>9616</v>
      </c>
      <c r="F2504" t="s">
        <v>4590</v>
      </c>
      <c r="G2504" s="7"/>
      <c r="H2504" s="7"/>
      <c r="I2504" s="7"/>
      <c r="J2504" s="7"/>
      <c r="K2504" s="7"/>
      <c r="L2504" s="7">
        <v>377.94252</v>
      </c>
      <c r="M2504" s="7"/>
      <c r="N2504" s="7">
        <v>383.28457000000003</v>
      </c>
      <c r="O2504" s="7">
        <v>363.93854999999996</v>
      </c>
      <c r="P2504" s="7">
        <v>396.77727000000004</v>
      </c>
      <c r="Q2504" s="7">
        <v>353.72383000000002</v>
      </c>
      <c r="R2504" s="7">
        <v>353.87191999999999</v>
      </c>
    </row>
    <row r="2505" spans="1:18" hidden="1" x14ac:dyDescent="0.35">
      <c r="A2505" s="34" t="s">
        <v>1363</v>
      </c>
      <c r="B2505" t="s">
        <v>4886</v>
      </c>
      <c r="C2505" t="s">
        <v>1362</v>
      </c>
      <c r="D2505" t="s">
        <v>1363</v>
      </c>
      <c r="E2505" t="s">
        <v>9619</v>
      </c>
      <c r="F2505" t="s">
        <v>4590</v>
      </c>
      <c r="G2505" s="7">
        <v>1236.72117</v>
      </c>
      <c r="H2505" s="7">
        <v>1113.88166</v>
      </c>
      <c r="I2505" s="7">
        <v>1194.5429999999999</v>
      </c>
      <c r="J2505" s="7">
        <v>975.22850000000005</v>
      </c>
      <c r="K2505" s="7">
        <v>1050.6264099999999</v>
      </c>
      <c r="L2505" s="7">
        <v>926.54875000000004</v>
      </c>
      <c r="M2505" s="7">
        <v>985.82174999999995</v>
      </c>
      <c r="N2505" s="7">
        <v>960.29809999999998</v>
      </c>
      <c r="O2505" s="7">
        <v>931.04240000000004</v>
      </c>
      <c r="P2505" s="7">
        <v>1121.1046699999999</v>
      </c>
      <c r="Q2505" s="7">
        <v>1088.4703500000001</v>
      </c>
      <c r="R2505" s="7">
        <v>1192.1647399999999</v>
      </c>
    </row>
    <row r="2506" spans="1:18" hidden="1" x14ac:dyDescent="0.35">
      <c r="A2506" s="34" t="s">
        <v>6761</v>
      </c>
      <c r="B2506" t="s">
        <v>4886</v>
      </c>
      <c r="C2506" t="s">
        <v>6760</v>
      </c>
      <c r="D2506" t="s">
        <v>6761</v>
      </c>
      <c r="E2506" t="s">
        <v>4592</v>
      </c>
      <c r="F2506" t="s">
        <v>4590</v>
      </c>
      <c r="G2506" s="7">
        <v>37.170900000000003</v>
      </c>
      <c r="H2506" s="7">
        <v>32.700200000000002</v>
      </c>
      <c r="I2506" s="7">
        <v>35.172800000000002</v>
      </c>
      <c r="J2506" s="7">
        <v>36.454900000000002</v>
      </c>
      <c r="K2506" s="7">
        <v>43.299500000000002</v>
      </c>
      <c r="L2506" s="7">
        <v>45.608699999999999</v>
      </c>
      <c r="M2506" s="7">
        <v>54.977599999999995</v>
      </c>
      <c r="N2506" s="7">
        <v>51.515699999999995</v>
      </c>
      <c r="O2506" s="7">
        <v>44.433399999999999</v>
      </c>
      <c r="P2506" s="7">
        <v>51.493300000000005</v>
      </c>
      <c r="Q2506" s="7">
        <v>46.750999999999998</v>
      </c>
      <c r="R2506" s="7">
        <v>51.920499999999997</v>
      </c>
    </row>
    <row r="2507" spans="1:18" hidden="1" x14ac:dyDescent="0.35">
      <c r="A2507" s="34" t="s">
        <v>1430</v>
      </c>
      <c r="B2507" t="s">
        <v>4886</v>
      </c>
      <c r="C2507" t="s">
        <v>1429</v>
      </c>
      <c r="D2507" t="s">
        <v>1430</v>
      </c>
      <c r="E2507" t="s">
        <v>9619</v>
      </c>
      <c r="F2507" t="s">
        <v>4590</v>
      </c>
      <c r="G2507" s="7">
        <v>199.11089999999999</v>
      </c>
      <c r="H2507" s="7">
        <v>253.1935</v>
      </c>
      <c r="I2507" s="7">
        <v>271.81259999999997</v>
      </c>
      <c r="J2507" s="7">
        <v>262.15009999999995</v>
      </c>
      <c r="K2507" s="7">
        <v>155.96209999999999</v>
      </c>
      <c r="L2507" s="7">
        <v>36.192500000000003</v>
      </c>
      <c r="M2507" s="7">
        <v>25.416400000000003</v>
      </c>
      <c r="N2507" s="7">
        <v>11.3439</v>
      </c>
      <c r="O2507" s="7">
        <v>9.3444000000000003</v>
      </c>
      <c r="P2507" s="7">
        <v>22.026499999999999</v>
      </c>
      <c r="Q2507" s="7">
        <v>24.180799999999998</v>
      </c>
      <c r="R2507" s="7">
        <v>14.576600000000001</v>
      </c>
    </row>
    <row r="2508" spans="1:18" hidden="1" x14ac:dyDescent="0.35">
      <c r="A2508" s="34" t="s">
        <v>3695</v>
      </c>
      <c r="B2508" t="s">
        <v>4886</v>
      </c>
      <c r="C2508" t="s">
        <v>1441</v>
      </c>
      <c r="D2508" t="s">
        <v>3695</v>
      </c>
      <c r="E2508" t="s">
        <v>9616</v>
      </c>
      <c r="F2508" t="s">
        <v>4590</v>
      </c>
      <c r="G2508" s="7">
        <v>143.39238399999999</v>
      </c>
      <c r="H2508" s="7">
        <v>128.653299</v>
      </c>
      <c r="I2508" s="7">
        <v>138.087525</v>
      </c>
      <c r="J2508" s="7">
        <v>113.242198</v>
      </c>
      <c r="K2508" s="7">
        <v>105.686812</v>
      </c>
      <c r="L2508" s="7">
        <v>104.527136</v>
      </c>
      <c r="M2508" s="7">
        <v>110.24783500000001</v>
      </c>
      <c r="N2508" s="7">
        <v>104.81219100000001</v>
      </c>
      <c r="O2508" s="7">
        <v>105.007784</v>
      </c>
      <c r="P2508" s="7">
        <v>116.401262</v>
      </c>
      <c r="Q2508" s="7">
        <v>112.54776200000001</v>
      </c>
      <c r="R2508" s="7">
        <v>118.540161</v>
      </c>
    </row>
    <row r="2509" spans="1:18" hidden="1" x14ac:dyDescent="0.35">
      <c r="A2509" s="34" t="s">
        <v>10292</v>
      </c>
      <c r="B2509" t="s">
        <v>4886</v>
      </c>
      <c r="C2509" t="s">
        <v>1491</v>
      </c>
      <c r="D2509" t="s">
        <v>10292</v>
      </c>
      <c r="E2509" t="s">
        <v>9616</v>
      </c>
      <c r="F2509" t="s">
        <v>4590</v>
      </c>
      <c r="G2509" s="7">
        <v>130.67920000000001</v>
      </c>
      <c r="H2509" s="7">
        <v>90.185600000000008</v>
      </c>
      <c r="I2509" s="7">
        <v>69.477000000000004</v>
      </c>
      <c r="J2509" s="7">
        <v>71.414299999999997</v>
      </c>
      <c r="K2509" s="7">
        <v>73.720600000000005</v>
      </c>
      <c r="L2509" s="7">
        <v>72.068099999999987</v>
      </c>
      <c r="M2509" s="7">
        <v>80.854699999999994</v>
      </c>
      <c r="N2509" s="7">
        <v>86.976499999999987</v>
      </c>
      <c r="O2509" s="7">
        <v>98.161500000000004</v>
      </c>
      <c r="P2509" s="7">
        <v>100.39529999999999</v>
      </c>
      <c r="Q2509" s="7">
        <v>87.099400000000003</v>
      </c>
      <c r="R2509" s="7">
        <v>85.551599999999993</v>
      </c>
    </row>
    <row r="2510" spans="1:18" hidden="1" x14ac:dyDescent="0.35">
      <c r="A2510" s="34" t="s">
        <v>3706</v>
      </c>
      <c r="B2510" t="s">
        <v>4886</v>
      </c>
      <c r="C2510" t="s">
        <v>1510</v>
      </c>
      <c r="D2510" t="s">
        <v>3706</v>
      </c>
      <c r="E2510" t="s">
        <v>9615</v>
      </c>
      <c r="F2510" t="s">
        <v>4590</v>
      </c>
      <c r="G2510" s="7">
        <v>60.718699999999998</v>
      </c>
      <c r="H2510" s="7">
        <v>58.059599999999996</v>
      </c>
      <c r="I2510" s="7">
        <v>62.023000000000003</v>
      </c>
      <c r="J2510" s="7">
        <v>63.715300000000006</v>
      </c>
      <c r="K2510" s="7">
        <v>62.076500000000003</v>
      </c>
      <c r="L2510" s="7">
        <v>65.732100000000003</v>
      </c>
      <c r="M2510" s="7">
        <v>67.278100000000009</v>
      </c>
      <c r="N2510" s="7">
        <v>64.445899999999995</v>
      </c>
      <c r="O2510" s="7">
        <v>58.9452</v>
      </c>
      <c r="P2510" s="7">
        <v>66.775800000000004</v>
      </c>
      <c r="Q2510" s="7">
        <v>59.960099999999997</v>
      </c>
      <c r="R2510" s="7">
        <v>0</v>
      </c>
    </row>
    <row r="2511" spans="1:18" hidden="1" x14ac:dyDescent="0.35">
      <c r="A2511" s="34" t="s">
        <v>3706</v>
      </c>
      <c r="B2511" t="s">
        <v>4886</v>
      </c>
      <c r="C2511" t="s">
        <v>1510</v>
      </c>
      <c r="D2511" t="s">
        <v>3706</v>
      </c>
      <c r="E2511" t="s">
        <v>9616</v>
      </c>
      <c r="F2511" t="s">
        <v>4590</v>
      </c>
      <c r="G2511" s="7">
        <v>79.973699999999994</v>
      </c>
      <c r="H2511" s="7">
        <v>61.865300000000005</v>
      </c>
      <c r="I2511" s="7">
        <v>77.015699999999995</v>
      </c>
      <c r="J2511" s="7">
        <v>48.650400000000005</v>
      </c>
      <c r="K2511" s="7">
        <v>40.417199999999994</v>
      </c>
      <c r="L2511" s="7">
        <v>35.915199999999999</v>
      </c>
      <c r="M2511" s="7">
        <v>46.384500000000003</v>
      </c>
      <c r="N2511" s="7">
        <v>51</v>
      </c>
      <c r="O2511" s="7">
        <v>40.017000000000003</v>
      </c>
      <c r="P2511" s="7">
        <v>38.000008000000001</v>
      </c>
      <c r="Q2511" s="7">
        <v>34.193199999999997</v>
      </c>
      <c r="R2511" s="7">
        <v>37.897400000000005</v>
      </c>
    </row>
    <row r="2512" spans="1:18" hidden="1" x14ac:dyDescent="0.35">
      <c r="A2512" s="34" t="s">
        <v>10293</v>
      </c>
      <c r="B2512" t="s">
        <v>4886</v>
      </c>
      <c r="C2512" t="s">
        <v>1526</v>
      </c>
      <c r="D2512" t="s">
        <v>10293</v>
      </c>
      <c r="E2512" t="s">
        <v>9626</v>
      </c>
      <c r="F2512" t="s">
        <v>4590</v>
      </c>
      <c r="G2512" s="7">
        <v>70.970399999999998</v>
      </c>
      <c r="H2512" s="7">
        <v>61.567399999999999</v>
      </c>
      <c r="I2512" s="7">
        <v>85.357399999999998</v>
      </c>
      <c r="J2512" s="7">
        <v>83.753699999999995</v>
      </c>
      <c r="K2512" s="7">
        <v>100.51819999999999</v>
      </c>
      <c r="L2512" s="7">
        <v>71.748100000000008</v>
      </c>
      <c r="M2512" s="7">
        <v>69.097999999999999</v>
      </c>
      <c r="N2512" s="7">
        <v>56.633000000000003</v>
      </c>
      <c r="O2512" s="7">
        <v>43.8215</v>
      </c>
      <c r="P2512" s="7">
        <v>55.035499999999999</v>
      </c>
      <c r="Q2512" s="7">
        <v>63.3703</v>
      </c>
      <c r="R2512" s="7">
        <v>63.264199999999995</v>
      </c>
    </row>
    <row r="2513" spans="1:18" hidden="1" x14ac:dyDescent="0.35">
      <c r="A2513" s="34" t="s">
        <v>10294</v>
      </c>
      <c r="B2513" t="s">
        <v>4886</v>
      </c>
      <c r="C2513" t="s">
        <v>1542</v>
      </c>
      <c r="D2513" t="s">
        <v>10294</v>
      </c>
      <c r="E2513" t="s">
        <v>4592</v>
      </c>
      <c r="F2513" t="s">
        <v>4590</v>
      </c>
      <c r="G2513" s="7">
        <v>87.339500000000001</v>
      </c>
      <c r="H2513" s="7">
        <v>76.171300000000002</v>
      </c>
      <c r="I2513" s="7">
        <v>77.584199999999996</v>
      </c>
      <c r="J2513" s="7">
        <v>75.433199999999999</v>
      </c>
      <c r="K2513" s="7">
        <v>79.413700000000006</v>
      </c>
      <c r="L2513" s="7">
        <v>86.311599999999999</v>
      </c>
      <c r="M2513" s="7">
        <v>87.502199999999988</v>
      </c>
      <c r="N2513" s="7">
        <v>81.748000999999988</v>
      </c>
      <c r="O2513" s="7">
        <v>80.926199999999994</v>
      </c>
      <c r="P2513" s="7">
        <v>82.898400000000009</v>
      </c>
      <c r="Q2513" s="7">
        <v>76.7226</v>
      </c>
      <c r="R2513" s="7">
        <v>82.024199999999993</v>
      </c>
    </row>
    <row r="2514" spans="1:18" hidden="1" x14ac:dyDescent="0.35">
      <c r="A2514" s="34" t="s">
        <v>10144</v>
      </c>
      <c r="B2514" t="s">
        <v>4886</v>
      </c>
      <c r="C2514" t="s">
        <v>1544</v>
      </c>
      <c r="D2514" t="s">
        <v>10144</v>
      </c>
      <c r="E2514" t="s">
        <v>4126</v>
      </c>
      <c r="F2514" t="s">
        <v>4590</v>
      </c>
      <c r="G2514" s="7">
        <v>256.08668999999998</v>
      </c>
      <c r="H2514" s="7">
        <v>247.87339999999998</v>
      </c>
      <c r="I2514" s="7">
        <v>321.23285000000004</v>
      </c>
      <c r="J2514" s="7">
        <v>296.00861999999995</v>
      </c>
      <c r="K2514" s="7">
        <v>299.78428999999994</v>
      </c>
      <c r="L2514" s="7">
        <v>271.08328</v>
      </c>
      <c r="M2514" s="7">
        <v>347.60735999999997</v>
      </c>
      <c r="N2514" s="7">
        <v>328.59622999999999</v>
      </c>
      <c r="O2514" s="7">
        <v>271.03574000000003</v>
      </c>
      <c r="P2514" s="7">
        <v>386.76673000000005</v>
      </c>
      <c r="Q2514" s="7">
        <v>346.08551999999997</v>
      </c>
      <c r="R2514" s="7">
        <v>326.07130999999998</v>
      </c>
    </row>
    <row r="2515" spans="1:18" hidden="1" x14ac:dyDescent="0.35">
      <c r="A2515" s="34" t="s">
        <v>1552</v>
      </c>
      <c r="B2515" t="s">
        <v>4886</v>
      </c>
      <c r="C2515" t="s">
        <v>1551</v>
      </c>
      <c r="D2515" t="s">
        <v>1552</v>
      </c>
      <c r="E2515" t="s">
        <v>9661</v>
      </c>
      <c r="F2515" t="s">
        <v>4590</v>
      </c>
      <c r="G2515" s="7">
        <v>77.643699999999995</v>
      </c>
      <c r="H2515" s="7">
        <v>73.0291</v>
      </c>
      <c r="I2515" s="7">
        <v>66.9833</v>
      </c>
      <c r="J2515" s="7">
        <v>75.301000000000002</v>
      </c>
      <c r="K2515" s="7">
        <v>62.7121</v>
      </c>
      <c r="L2515" s="7">
        <v>48.289900000000003</v>
      </c>
      <c r="M2515" s="7">
        <v>52.5246</v>
      </c>
      <c r="N2515" s="7">
        <v>55.578800000000001</v>
      </c>
      <c r="O2515" s="7">
        <v>59.509300000000003</v>
      </c>
      <c r="P2515" s="7">
        <v>54.089500000000001</v>
      </c>
      <c r="Q2515" s="7">
        <v>52.335800000000006</v>
      </c>
      <c r="R2515" s="7">
        <v>0</v>
      </c>
    </row>
    <row r="2516" spans="1:18" hidden="1" x14ac:dyDescent="0.35">
      <c r="A2516" s="34" t="s">
        <v>6763</v>
      </c>
      <c r="B2516" t="s">
        <v>4886</v>
      </c>
      <c r="C2516" t="s">
        <v>6762</v>
      </c>
      <c r="D2516" t="s">
        <v>6763</v>
      </c>
      <c r="E2516" t="s">
        <v>9615</v>
      </c>
      <c r="F2516" t="s">
        <v>4590</v>
      </c>
      <c r="G2516" s="7">
        <v>482.04509999999999</v>
      </c>
      <c r="H2516" s="7">
        <v>426.76549999999997</v>
      </c>
      <c r="I2516" s="7">
        <v>474.68349999999998</v>
      </c>
      <c r="J2516" s="7">
        <v>480.5711</v>
      </c>
      <c r="K2516" s="7">
        <v>472.74799999999999</v>
      </c>
      <c r="L2516" s="7">
        <v>458.83499999999998</v>
      </c>
      <c r="M2516" s="7">
        <v>487.50890000000004</v>
      </c>
      <c r="N2516" s="7">
        <v>467.66390000000001</v>
      </c>
      <c r="O2516" s="7">
        <v>435.56729999999999</v>
      </c>
      <c r="P2516" s="7">
        <v>459.53429999999997</v>
      </c>
      <c r="Q2516" s="7">
        <v>428.7296</v>
      </c>
      <c r="R2516" s="7">
        <v>463.35079999999999</v>
      </c>
    </row>
    <row r="2517" spans="1:18" hidden="1" x14ac:dyDescent="0.35">
      <c r="A2517" s="34" t="s">
        <v>1610</v>
      </c>
      <c r="B2517" t="s">
        <v>4886</v>
      </c>
      <c r="C2517" t="s">
        <v>1609</v>
      </c>
      <c r="D2517" t="s">
        <v>1610</v>
      </c>
      <c r="E2517" t="s">
        <v>9615</v>
      </c>
      <c r="F2517" t="s">
        <v>4590</v>
      </c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>
        <v>252.57441</v>
      </c>
    </row>
    <row r="2518" spans="1:18" hidden="1" x14ac:dyDescent="0.35">
      <c r="A2518" s="34" t="s">
        <v>6765</v>
      </c>
      <c r="B2518" t="s">
        <v>4886</v>
      </c>
      <c r="C2518" t="s">
        <v>6764</v>
      </c>
      <c r="D2518" t="s">
        <v>6765</v>
      </c>
      <c r="E2518" t="s">
        <v>9615</v>
      </c>
      <c r="F2518" t="s">
        <v>4590</v>
      </c>
      <c r="G2518" s="7"/>
      <c r="H2518" s="7"/>
      <c r="I2518" s="7"/>
      <c r="J2518" s="7"/>
      <c r="K2518" s="7"/>
      <c r="L2518" s="7"/>
      <c r="M2518" s="7"/>
      <c r="N2518" s="7"/>
      <c r="O2518" s="7">
        <v>54.624199999999995</v>
      </c>
      <c r="P2518" s="7">
        <v>54.117599999999996</v>
      </c>
      <c r="Q2518" s="7">
        <v>49.248800000000003</v>
      </c>
      <c r="R2518" s="7">
        <v>55.3249</v>
      </c>
    </row>
    <row r="2519" spans="1:18" hidden="1" x14ac:dyDescent="0.35">
      <c r="A2519" s="34" t="s">
        <v>6765</v>
      </c>
      <c r="B2519" t="s">
        <v>4886</v>
      </c>
      <c r="C2519" t="s">
        <v>6764</v>
      </c>
      <c r="D2519" t="s">
        <v>6765</v>
      </c>
      <c r="E2519" t="s">
        <v>9616</v>
      </c>
      <c r="F2519" t="s">
        <v>4590</v>
      </c>
      <c r="G2519" s="7">
        <v>60.969900000000003</v>
      </c>
      <c r="H2519" s="7">
        <v>54.062100000000001</v>
      </c>
      <c r="I2519" s="7">
        <v>56.200600000000001</v>
      </c>
      <c r="J2519" s="7">
        <v>50.906699999999994</v>
      </c>
      <c r="K2519" s="7">
        <v>55.4024</v>
      </c>
      <c r="L2519" s="7">
        <v>61.747300000000003</v>
      </c>
      <c r="M2519" s="7">
        <v>65.3797</v>
      </c>
      <c r="N2519" s="7">
        <v>59.9099</v>
      </c>
      <c r="O2519" s="7"/>
      <c r="P2519" s="7"/>
      <c r="Q2519" s="7"/>
      <c r="R2519" s="7"/>
    </row>
    <row r="2520" spans="1:18" hidden="1" x14ac:dyDescent="0.35">
      <c r="A2520" s="34" t="s">
        <v>6510</v>
      </c>
      <c r="B2520" t="s">
        <v>4886</v>
      </c>
      <c r="C2520" t="s">
        <v>1652</v>
      </c>
      <c r="D2520" t="s">
        <v>6510</v>
      </c>
      <c r="E2520" t="s">
        <v>4126</v>
      </c>
      <c r="F2520" t="s">
        <v>4590</v>
      </c>
      <c r="G2520" s="7">
        <v>451.22760999999997</v>
      </c>
      <c r="H2520" s="7">
        <v>534.68581999999992</v>
      </c>
      <c r="I2520" s="7">
        <v>581.28307999999993</v>
      </c>
      <c r="J2520" s="7"/>
      <c r="K2520" s="7"/>
      <c r="L2520" s="7"/>
      <c r="M2520" s="7"/>
      <c r="N2520" s="7"/>
      <c r="O2520" s="7"/>
      <c r="P2520" s="7"/>
      <c r="Q2520" s="7"/>
      <c r="R2520" s="7"/>
    </row>
    <row r="2521" spans="1:18" hidden="1" x14ac:dyDescent="0.35">
      <c r="A2521" s="34" t="s">
        <v>6510</v>
      </c>
      <c r="B2521" t="s">
        <v>4886</v>
      </c>
      <c r="C2521" t="s">
        <v>1652</v>
      </c>
      <c r="D2521" t="s">
        <v>6510</v>
      </c>
      <c r="E2521" t="s">
        <v>9646</v>
      </c>
      <c r="F2521" t="s">
        <v>4590</v>
      </c>
      <c r="G2521" s="7"/>
      <c r="H2521" s="7"/>
      <c r="I2521" s="7"/>
      <c r="J2521" s="7">
        <v>459.68124</v>
      </c>
      <c r="K2521" s="7">
        <v>483.67165999999997</v>
      </c>
      <c r="L2521" s="7">
        <v>363.72963699999997</v>
      </c>
      <c r="M2521" s="7">
        <v>408.19905</v>
      </c>
      <c r="N2521" s="7">
        <v>469.25726000000003</v>
      </c>
      <c r="O2521" s="7">
        <v>514.95600000000002</v>
      </c>
      <c r="P2521" s="7">
        <v>528.10205000000008</v>
      </c>
      <c r="Q2521" s="7">
        <v>483.336141</v>
      </c>
      <c r="R2521" s="7">
        <v>463.69173000000001</v>
      </c>
    </row>
    <row r="2522" spans="1:18" hidden="1" x14ac:dyDescent="0.35">
      <c r="A2522" s="34" t="s">
        <v>6767</v>
      </c>
      <c r="B2522" t="s">
        <v>4886</v>
      </c>
      <c r="C2522" t="s">
        <v>6766</v>
      </c>
      <c r="D2522" t="s">
        <v>6767</v>
      </c>
      <c r="E2522" t="s">
        <v>9619</v>
      </c>
      <c r="F2522" t="s">
        <v>4590</v>
      </c>
      <c r="G2522" s="7">
        <v>46.70196</v>
      </c>
      <c r="H2522" s="7">
        <v>33.986730000000001</v>
      </c>
      <c r="I2522" s="7">
        <v>36.393269999999994</v>
      </c>
      <c r="J2522" s="7">
        <v>33.811430000000001</v>
      </c>
      <c r="K2522" s="7">
        <v>29.67728</v>
      </c>
      <c r="L2522" s="7">
        <v>36.662349999999996</v>
      </c>
      <c r="M2522" s="7">
        <v>38.819540000000003</v>
      </c>
      <c r="N2522" s="7">
        <v>34.084969999999998</v>
      </c>
      <c r="O2522" s="7">
        <v>48.360819999999997</v>
      </c>
      <c r="P2522" s="7"/>
      <c r="Q2522" s="7"/>
      <c r="R2522" s="7"/>
    </row>
    <row r="2523" spans="1:18" hidden="1" x14ac:dyDescent="0.35">
      <c r="A2523" s="34" t="s">
        <v>6767</v>
      </c>
      <c r="B2523" t="s">
        <v>4886</v>
      </c>
      <c r="C2523" t="s">
        <v>6766</v>
      </c>
      <c r="D2523" t="s">
        <v>6767</v>
      </c>
      <c r="E2523" t="s">
        <v>4591</v>
      </c>
      <c r="F2523" t="s">
        <v>4590</v>
      </c>
      <c r="G2523" s="7"/>
      <c r="H2523" s="7"/>
      <c r="I2523" s="7"/>
      <c r="J2523" s="7"/>
      <c r="K2523" s="7"/>
      <c r="L2523" s="7"/>
      <c r="M2523" s="7"/>
      <c r="N2523" s="7"/>
      <c r="O2523" s="7"/>
      <c r="P2523" s="7">
        <v>57.713230000000003</v>
      </c>
      <c r="Q2523" s="7">
        <v>50.338370000000005</v>
      </c>
      <c r="R2523" s="7">
        <v>0</v>
      </c>
    </row>
    <row r="2524" spans="1:18" hidden="1" x14ac:dyDescent="0.35">
      <c r="A2524" s="34" t="s">
        <v>1696</v>
      </c>
      <c r="B2524" t="s">
        <v>4886</v>
      </c>
      <c r="C2524" t="s">
        <v>1695</v>
      </c>
      <c r="D2524" t="s">
        <v>1696</v>
      </c>
      <c r="E2524" t="s">
        <v>9616</v>
      </c>
      <c r="F2524" t="s">
        <v>4590</v>
      </c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>
        <v>585.06981999999994</v>
      </c>
    </row>
    <row r="2525" spans="1:18" hidden="1" x14ac:dyDescent="0.35">
      <c r="A2525" s="34" t="s">
        <v>10295</v>
      </c>
      <c r="B2525" t="s">
        <v>4886</v>
      </c>
      <c r="C2525" t="s">
        <v>1795</v>
      </c>
      <c r="D2525" t="s">
        <v>10295</v>
      </c>
      <c r="E2525" t="s">
        <v>9616</v>
      </c>
      <c r="F2525" t="s">
        <v>4590</v>
      </c>
      <c r="G2525" s="7">
        <v>37.8553</v>
      </c>
      <c r="H2525" s="7">
        <v>32.922400000000003</v>
      </c>
      <c r="I2525" s="7">
        <v>33.969199999999994</v>
      </c>
      <c r="J2525" s="7">
        <v>29.363</v>
      </c>
      <c r="K2525" s="7">
        <v>31.820799999999998</v>
      </c>
      <c r="L2525" s="7">
        <v>39.988500000000002</v>
      </c>
      <c r="M2525" s="7">
        <v>38.128500000000003</v>
      </c>
      <c r="N2525" s="7">
        <v>31.785799999999998</v>
      </c>
      <c r="O2525" s="7">
        <v>29.848599999999998</v>
      </c>
      <c r="P2525" s="7">
        <v>31.840299999999999</v>
      </c>
      <c r="Q2525" s="7">
        <v>32.116300000000003</v>
      </c>
      <c r="R2525" s="7">
        <v>36.063800000000001</v>
      </c>
    </row>
    <row r="2526" spans="1:18" hidden="1" x14ac:dyDescent="0.35">
      <c r="A2526" s="34" t="s">
        <v>3757</v>
      </c>
      <c r="B2526" t="s">
        <v>4886</v>
      </c>
      <c r="C2526" t="s">
        <v>1813</v>
      </c>
      <c r="D2526" t="s">
        <v>3757</v>
      </c>
      <c r="E2526" t="s">
        <v>4585</v>
      </c>
      <c r="F2526" t="s">
        <v>4590</v>
      </c>
      <c r="G2526" s="7">
        <v>153.44219999999999</v>
      </c>
      <c r="H2526" s="7">
        <v>137.29640000000001</v>
      </c>
      <c r="I2526" s="7">
        <v>137.35820000000001</v>
      </c>
      <c r="J2526" s="7">
        <v>128.54066799999998</v>
      </c>
      <c r="K2526" s="7">
        <v>131.64034000000001</v>
      </c>
      <c r="L2526" s="7">
        <v>145.55099999999999</v>
      </c>
      <c r="M2526" s="7">
        <v>151.74539999999999</v>
      </c>
      <c r="N2526" s="7">
        <v>139.60120000000001</v>
      </c>
      <c r="O2526" s="7">
        <v>131.40940000000001</v>
      </c>
      <c r="P2526" s="7">
        <v>143.9101</v>
      </c>
      <c r="Q2526" s="7">
        <v>138.04919999999998</v>
      </c>
      <c r="R2526" s="7">
        <v>250.30250000000001</v>
      </c>
    </row>
    <row r="2527" spans="1:18" hidden="1" x14ac:dyDescent="0.35">
      <c r="A2527" s="34" t="s">
        <v>6512</v>
      </c>
      <c r="B2527" t="s">
        <v>4886</v>
      </c>
      <c r="C2527" t="s">
        <v>6511</v>
      </c>
      <c r="D2527" t="s">
        <v>6512</v>
      </c>
      <c r="E2527" t="s">
        <v>9619</v>
      </c>
      <c r="F2527" t="s">
        <v>4590</v>
      </c>
      <c r="G2527" s="7"/>
      <c r="H2527" s="7"/>
      <c r="I2527" s="7"/>
      <c r="J2527" s="7">
        <v>166.3646</v>
      </c>
      <c r="K2527" s="7">
        <v>165.75070000000002</v>
      </c>
      <c r="L2527" s="7">
        <v>147.83589999999998</v>
      </c>
      <c r="M2527" s="7">
        <v>170.93679999999998</v>
      </c>
      <c r="N2527" s="7">
        <v>160.267</v>
      </c>
      <c r="O2527" s="7">
        <v>142.90309999999999</v>
      </c>
      <c r="P2527" s="7">
        <v>176.90889999999999</v>
      </c>
      <c r="Q2527" s="7">
        <v>172.16220000000001</v>
      </c>
      <c r="R2527" s="7">
        <v>185.10979999999998</v>
      </c>
    </row>
    <row r="2528" spans="1:18" hidden="1" x14ac:dyDescent="0.35">
      <c r="A2528" s="34" t="s">
        <v>6769</v>
      </c>
      <c r="B2528" t="s">
        <v>4886</v>
      </c>
      <c r="C2528" t="s">
        <v>6768</v>
      </c>
      <c r="D2528" t="s">
        <v>6769</v>
      </c>
      <c r="E2528" t="s">
        <v>9616</v>
      </c>
      <c r="F2528" t="s">
        <v>4590</v>
      </c>
      <c r="G2528" s="7">
        <v>178.15950000000001</v>
      </c>
      <c r="H2528" s="7">
        <v>167.98079999999999</v>
      </c>
      <c r="I2528" s="7">
        <v>198.3843</v>
      </c>
      <c r="J2528" s="7">
        <v>171.4058</v>
      </c>
      <c r="K2528" s="7">
        <v>156.0609</v>
      </c>
      <c r="L2528" s="7">
        <v>160.82560000000001</v>
      </c>
      <c r="M2528" s="7">
        <v>149.72389999999999</v>
      </c>
      <c r="N2528" s="7">
        <v>162.12789999999998</v>
      </c>
      <c r="O2528" s="7">
        <v>160.3176</v>
      </c>
      <c r="P2528" s="7">
        <v>181.2653</v>
      </c>
      <c r="Q2528" s="7">
        <v>175.36429999999999</v>
      </c>
      <c r="R2528" s="7">
        <v>169.3963</v>
      </c>
    </row>
    <row r="2529" spans="1:18" hidden="1" x14ac:dyDescent="0.35">
      <c r="A2529" s="34" t="s">
        <v>10296</v>
      </c>
      <c r="B2529" t="s">
        <v>4886</v>
      </c>
      <c r="C2529" t="s">
        <v>6513</v>
      </c>
      <c r="D2529" t="s">
        <v>10296</v>
      </c>
      <c r="E2529" t="s">
        <v>9615</v>
      </c>
      <c r="F2529" t="s">
        <v>4590</v>
      </c>
      <c r="G2529" s="7"/>
      <c r="H2529" s="7"/>
      <c r="I2529" s="7"/>
      <c r="J2529" s="7">
        <v>286.49879999999996</v>
      </c>
      <c r="K2529" s="7">
        <v>289.82100000000003</v>
      </c>
      <c r="L2529" s="7">
        <v>291.12799999999999</v>
      </c>
      <c r="M2529" s="7">
        <v>332.85559999999998</v>
      </c>
      <c r="N2529" s="7">
        <v>313.26900000000001</v>
      </c>
      <c r="O2529" s="7">
        <v>304.70609999999999</v>
      </c>
      <c r="P2529" s="7">
        <v>377.65189999999996</v>
      </c>
      <c r="Q2529" s="7">
        <v>358.29470000000003</v>
      </c>
      <c r="R2529" s="7">
        <v>374.46589999999998</v>
      </c>
    </row>
    <row r="2530" spans="1:18" hidden="1" x14ac:dyDescent="0.35">
      <c r="A2530" s="34" t="s">
        <v>10031</v>
      </c>
      <c r="B2530" t="s">
        <v>4886</v>
      </c>
      <c r="C2530" t="s">
        <v>1995</v>
      </c>
      <c r="D2530" t="s">
        <v>10031</v>
      </c>
      <c r="E2530" t="s">
        <v>9626</v>
      </c>
      <c r="F2530" t="s">
        <v>4590</v>
      </c>
      <c r="G2530" s="7">
        <v>35.576000000000001</v>
      </c>
      <c r="H2530" s="7">
        <v>33.162199999999999</v>
      </c>
      <c r="I2530" s="7">
        <v>34.762999999999998</v>
      </c>
      <c r="J2530" s="7">
        <v>30.924400000000002</v>
      </c>
      <c r="K2530" s="7">
        <v>32.253799999999998</v>
      </c>
      <c r="L2530" s="7">
        <v>34.188000000000002</v>
      </c>
      <c r="M2530" s="7">
        <v>36.208400000000005</v>
      </c>
      <c r="N2530" s="7">
        <v>33.7438</v>
      </c>
      <c r="O2530" s="7">
        <v>29.2303</v>
      </c>
      <c r="P2530" s="7">
        <v>33.103099999999998</v>
      </c>
      <c r="Q2530" s="7">
        <v>33.226099999999995</v>
      </c>
      <c r="R2530" s="7">
        <v>0</v>
      </c>
    </row>
    <row r="2531" spans="1:18" hidden="1" x14ac:dyDescent="0.35">
      <c r="A2531" s="34" t="s">
        <v>2050</v>
      </c>
      <c r="B2531" t="s">
        <v>4886</v>
      </c>
      <c r="C2531" t="s">
        <v>2049</v>
      </c>
      <c r="D2531" t="s">
        <v>2050</v>
      </c>
      <c r="E2531" t="s">
        <v>9619</v>
      </c>
      <c r="F2531" t="s">
        <v>4590</v>
      </c>
      <c r="G2531" s="7">
        <v>251.40260000000001</v>
      </c>
      <c r="H2531" s="7">
        <v>235.90429999999998</v>
      </c>
      <c r="I2531" s="7">
        <v>272.87</v>
      </c>
      <c r="J2531" s="7">
        <v>265.86220000000003</v>
      </c>
      <c r="K2531" s="7">
        <v>233.39250000000001</v>
      </c>
      <c r="L2531" s="7">
        <v>224.6354</v>
      </c>
      <c r="M2531" s="7">
        <v>247.77199999999999</v>
      </c>
      <c r="N2531" s="7">
        <v>245.30279999999999</v>
      </c>
      <c r="O2531" s="7">
        <v>227.89179999999999</v>
      </c>
      <c r="P2531" s="7">
        <v>286.05940000000004</v>
      </c>
      <c r="Q2531" s="7">
        <v>280.09500000000003</v>
      </c>
      <c r="R2531" s="7">
        <v>0</v>
      </c>
    </row>
    <row r="2532" spans="1:18" hidden="1" x14ac:dyDescent="0.35">
      <c r="A2532" s="34" t="s">
        <v>10297</v>
      </c>
      <c r="B2532" t="s">
        <v>4886</v>
      </c>
      <c r="C2532" t="s">
        <v>2054</v>
      </c>
      <c r="D2532" t="s">
        <v>10297</v>
      </c>
      <c r="E2532" t="s">
        <v>9616</v>
      </c>
      <c r="F2532" t="s">
        <v>4590</v>
      </c>
      <c r="G2532" s="7">
        <v>77.654200000000003</v>
      </c>
      <c r="H2532" s="7">
        <v>89.629300000000001</v>
      </c>
      <c r="I2532" s="7">
        <v>128.6</v>
      </c>
      <c r="J2532" s="7">
        <v>133.72810000000001</v>
      </c>
      <c r="K2532" s="7">
        <v>115.20939999999999</v>
      </c>
      <c r="L2532" s="7">
        <v>113.3785</v>
      </c>
      <c r="M2532" s="7">
        <v>111.8672</v>
      </c>
      <c r="N2532" s="7">
        <v>103.74169999999999</v>
      </c>
      <c r="O2532" s="7">
        <v>95.556699999999992</v>
      </c>
      <c r="P2532" s="7">
        <v>70.522999999999996</v>
      </c>
      <c r="Q2532" s="7">
        <v>89.737800000000007</v>
      </c>
      <c r="R2532" s="7">
        <v>89.020300000000006</v>
      </c>
    </row>
    <row r="2533" spans="1:18" hidden="1" x14ac:dyDescent="0.35">
      <c r="A2533" s="34" t="s">
        <v>10298</v>
      </c>
      <c r="B2533" t="s">
        <v>4886</v>
      </c>
      <c r="C2533" t="s">
        <v>2055</v>
      </c>
      <c r="D2533" t="s">
        <v>10298</v>
      </c>
      <c r="E2533" t="s">
        <v>4592</v>
      </c>
      <c r="F2533" t="s">
        <v>4590</v>
      </c>
      <c r="G2533" s="7">
        <v>493.87599999999998</v>
      </c>
      <c r="H2533" s="7">
        <v>428.678</v>
      </c>
      <c r="I2533" s="7">
        <v>412.94459999999998</v>
      </c>
      <c r="J2533" s="7">
        <v>307.30200000000002</v>
      </c>
      <c r="K2533" s="7">
        <v>292.767</v>
      </c>
      <c r="L2533" s="7">
        <v>252.28899999999999</v>
      </c>
      <c r="M2533" s="7">
        <v>253.018</v>
      </c>
      <c r="N2533" s="7">
        <v>289.45499999999998</v>
      </c>
      <c r="O2533" s="7">
        <v>263.45100000000002</v>
      </c>
      <c r="P2533" s="7">
        <v>362.48200000000003</v>
      </c>
      <c r="Q2533" s="7">
        <v>329.26600000000002</v>
      </c>
      <c r="R2533" s="7">
        <v>141.34399999999999</v>
      </c>
    </row>
    <row r="2534" spans="1:18" hidden="1" x14ac:dyDescent="0.35">
      <c r="A2534" s="34" t="s">
        <v>2075</v>
      </c>
      <c r="B2534" t="s">
        <v>4886</v>
      </c>
      <c r="C2534" t="s">
        <v>2074</v>
      </c>
      <c r="D2534" t="s">
        <v>2075</v>
      </c>
      <c r="E2534" t="s">
        <v>9619</v>
      </c>
      <c r="F2534" t="s">
        <v>4590</v>
      </c>
      <c r="G2534" s="7">
        <v>628.11739</v>
      </c>
      <c r="H2534" s="7">
        <v>543.21696999999995</v>
      </c>
      <c r="I2534" s="7">
        <v>607.03989000000001</v>
      </c>
      <c r="J2534" s="7">
        <v>589.49549999999999</v>
      </c>
      <c r="K2534" s="7">
        <v>579.53727000000003</v>
      </c>
      <c r="L2534" s="7">
        <v>535.25621000000001</v>
      </c>
      <c r="M2534" s="7">
        <v>580.61756000000003</v>
      </c>
      <c r="N2534" s="7">
        <v>558.46742000000006</v>
      </c>
      <c r="O2534" s="7">
        <v>549.085736</v>
      </c>
      <c r="P2534" s="7">
        <v>607.28191000000004</v>
      </c>
      <c r="Q2534" s="7">
        <v>576.95344999999998</v>
      </c>
      <c r="R2534" s="7">
        <v>0</v>
      </c>
    </row>
    <row r="2535" spans="1:18" hidden="1" x14ac:dyDescent="0.35">
      <c r="A2535" s="34" t="s">
        <v>9662</v>
      </c>
      <c r="B2535" t="s">
        <v>4886</v>
      </c>
      <c r="C2535" t="s">
        <v>133</v>
      </c>
      <c r="D2535" t="s">
        <v>9662</v>
      </c>
      <c r="E2535" t="s">
        <v>9616</v>
      </c>
      <c r="F2535" t="s">
        <v>4590</v>
      </c>
      <c r="G2535" s="7">
        <v>413.12896000000001</v>
      </c>
      <c r="H2535" s="7">
        <v>368.92903999999999</v>
      </c>
      <c r="I2535" s="7">
        <v>398.74714</v>
      </c>
      <c r="J2535" s="7">
        <v>400.53113999999999</v>
      </c>
      <c r="K2535" s="7">
        <v>425.96675400000004</v>
      </c>
      <c r="L2535" s="7">
        <v>399.42831999999999</v>
      </c>
      <c r="M2535" s="7">
        <v>440.61140999999998</v>
      </c>
      <c r="N2535" s="7">
        <v>436.80189000000001</v>
      </c>
      <c r="O2535" s="7">
        <v>406.75390000000004</v>
      </c>
      <c r="P2535" s="7">
        <v>449.11034000000001</v>
      </c>
      <c r="Q2535" s="7">
        <v>423.77875</v>
      </c>
      <c r="R2535" s="7">
        <v>0</v>
      </c>
    </row>
    <row r="2536" spans="1:18" hidden="1" x14ac:dyDescent="0.35">
      <c r="A2536" s="34" t="s">
        <v>10198</v>
      </c>
      <c r="B2536" t="s">
        <v>4886</v>
      </c>
      <c r="C2536" t="s">
        <v>2147</v>
      </c>
      <c r="D2536" t="s">
        <v>10198</v>
      </c>
      <c r="E2536" t="s">
        <v>9616</v>
      </c>
      <c r="F2536" t="s">
        <v>4590</v>
      </c>
      <c r="G2536" s="7">
        <v>193.0702</v>
      </c>
      <c r="H2536" s="7">
        <v>153.9547</v>
      </c>
      <c r="I2536" s="7">
        <v>131.72379999999998</v>
      </c>
      <c r="J2536" s="7">
        <v>33.311</v>
      </c>
      <c r="K2536" s="7">
        <v>4.5606999999999998</v>
      </c>
      <c r="L2536" s="7">
        <v>4.1971000000000007</v>
      </c>
      <c r="M2536" s="7">
        <v>4.2949999999999999</v>
      </c>
      <c r="N2536" s="7">
        <v>4.4291999999999998</v>
      </c>
      <c r="O2536" s="7">
        <v>5.0220000000000002</v>
      </c>
      <c r="P2536" s="7">
        <v>93.382199999999997</v>
      </c>
      <c r="Q2536" s="7">
        <v>157.92359999999999</v>
      </c>
      <c r="R2536" s="7">
        <v>143.63770000000002</v>
      </c>
    </row>
    <row r="2537" spans="1:18" hidden="1" x14ac:dyDescent="0.35">
      <c r="A2537" s="34" t="s">
        <v>2163</v>
      </c>
      <c r="B2537" t="s">
        <v>4886</v>
      </c>
      <c r="C2537" t="s">
        <v>2162</v>
      </c>
      <c r="D2537" t="s">
        <v>2163</v>
      </c>
      <c r="E2537" t="s">
        <v>9646</v>
      </c>
      <c r="F2537" t="s">
        <v>4590</v>
      </c>
      <c r="G2537" s="7">
        <v>19.870189999999997</v>
      </c>
      <c r="H2537" s="7">
        <v>0</v>
      </c>
      <c r="I2537" s="7">
        <v>26.001312000000002</v>
      </c>
      <c r="J2537" s="7">
        <v>25.99926</v>
      </c>
      <c r="K2537" s="7">
        <v>26.000319999999999</v>
      </c>
      <c r="L2537" s="7">
        <v>26.995200000000001</v>
      </c>
      <c r="M2537" s="7">
        <v>55.423999999999999</v>
      </c>
      <c r="N2537" s="7">
        <v>67.558199999999999</v>
      </c>
      <c r="O2537" s="7">
        <v>69.509399999999999</v>
      </c>
      <c r="P2537" s="7">
        <v>77.010199999999998</v>
      </c>
      <c r="Q2537" s="7">
        <v>71.906199999999998</v>
      </c>
      <c r="R2537" s="7">
        <v>0</v>
      </c>
    </row>
    <row r="2538" spans="1:18" hidden="1" x14ac:dyDescent="0.35">
      <c r="A2538" s="34" t="s">
        <v>3787</v>
      </c>
      <c r="B2538" t="s">
        <v>4886</v>
      </c>
      <c r="C2538" t="s">
        <v>2305</v>
      </c>
      <c r="D2538" t="s">
        <v>3787</v>
      </c>
      <c r="E2538" t="s">
        <v>9616</v>
      </c>
      <c r="F2538" t="s">
        <v>4590</v>
      </c>
      <c r="G2538" s="7">
        <v>3122.7658630000005</v>
      </c>
      <c r="H2538" s="7">
        <v>2740.5169989999999</v>
      </c>
      <c r="I2538" s="7">
        <v>2949.5862419999999</v>
      </c>
      <c r="J2538" s="7">
        <v>2802.888989</v>
      </c>
      <c r="K2538" s="7">
        <v>2760.3630620000004</v>
      </c>
      <c r="L2538" s="7">
        <v>2644.052494</v>
      </c>
      <c r="M2538" s="7">
        <v>2831.5433490000005</v>
      </c>
      <c r="N2538" s="7">
        <v>2638.1112399999997</v>
      </c>
      <c r="O2538" s="7">
        <v>2666.4497160000001</v>
      </c>
      <c r="P2538" s="7">
        <v>2926.835959</v>
      </c>
      <c r="Q2538" s="7">
        <v>2811.1214559999999</v>
      </c>
      <c r="R2538" s="7">
        <v>2847.21976</v>
      </c>
    </row>
    <row r="2539" spans="1:18" hidden="1" x14ac:dyDescent="0.35">
      <c r="A2539" s="34" t="s">
        <v>3792</v>
      </c>
      <c r="B2539" t="s">
        <v>4886</v>
      </c>
      <c r="C2539" t="s">
        <v>2324</v>
      </c>
      <c r="D2539" t="s">
        <v>3792</v>
      </c>
      <c r="E2539" t="s">
        <v>9616</v>
      </c>
      <c r="F2539" t="s">
        <v>4590</v>
      </c>
      <c r="G2539" s="7">
        <v>273.28179999999998</v>
      </c>
      <c r="H2539" s="7">
        <v>230.999</v>
      </c>
      <c r="I2539" s="7">
        <v>288.99935999999997</v>
      </c>
      <c r="J2539" s="7">
        <v>253.99420000000001</v>
      </c>
      <c r="K2539" s="7">
        <v>233.21120000000002</v>
      </c>
      <c r="L2539" s="7">
        <v>181.39939999999999</v>
      </c>
      <c r="M2539" s="7">
        <v>18.756799999999998</v>
      </c>
      <c r="N2539" s="7">
        <v>17.5382</v>
      </c>
      <c r="O2539" s="7">
        <v>16.4894</v>
      </c>
      <c r="P2539" s="7">
        <v>17.3855</v>
      </c>
      <c r="Q2539" s="7">
        <v>14.9354</v>
      </c>
      <c r="R2539" s="7">
        <v>16.074200000000001</v>
      </c>
    </row>
    <row r="2540" spans="1:18" hidden="1" x14ac:dyDescent="0.35">
      <c r="A2540" s="34" t="s">
        <v>100</v>
      </c>
      <c r="B2540" t="s">
        <v>4886</v>
      </c>
      <c r="C2540" t="s">
        <v>101</v>
      </c>
      <c r="D2540" t="s">
        <v>100</v>
      </c>
      <c r="E2540" t="s">
        <v>9622</v>
      </c>
      <c r="F2540" t="s">
        <v>4590</v>
      </c>
      <c r="G2540" s="7">
        <v>406.92088000000001</v>
      </c>
      <c r="H2540" s="7">
        <v>369.38391999999999</v>
      </c>
      <c r="I2540" s="7">
        <v>407.29306000000003</v>
      </c>
      <c r="J2540" s="7">
        <v>380.64004999999997</v>
      </c>
      <c r="K2540" s="7">
        <v>384.68271000000004</v>
      </c>
      <c r="L2540" s="7">
        <v>402.33715000000001</v>
      </c>
      <c r="M2540" s="7">
        <v>407.2174</v>
      </c>
      <c r="N2540" s="7">
        <v>392.40816600000005</v>
      </c>
      <c r="O2540" s="7">
        <v>363.10912999999999</v>
      </c>
      <c r="P2540" s="7">
        <v>434.38720000000001</v>
      </c>
      <c r="Q2540" s="7">
        <v>416.76321000000002</v>
      </c>
      <c r="R2540" s="7">
        <v>438.70191</v>
      </c>
    </row>
    <row r="2541" spans="1:18" hidden="1" x14ac:dyDescent="0.35">
      <c r="A2541" s="34" t="s">
        <v>10299</v>
      </c>
      <c r="B2541" t="s">
        <v>4886</v>
      </c>
      <c r="C2541" t="s">
        <v>2337</v>
      </c>
      <c r="D2541" t="s">
        <v>10299</v>
      </c>
      <c r="E2541" t="s">
        <v>4592</v>
      </c>
      <c r="F2541" t="s">
        <v>4590</v>
      </c>
      <c r="G2541" s="7">
        <v>104.90689999999999</v>
      </c>
      <c r="H2541" s="7">
        <v>88.542199999999994</v>
      </c>
      <c r="I2541" s="7">
        <v>95.147899999999993</v>
      </c>
      <c r="J2541" s="7">
        <v>85.632300000000001</v>
      </c>
      <c r="K2541" s="7">
        <v>97.150899999999993</v>
      </c>
      <c r="L2541" s="7">
        <v>109.6352</v>
      </c>
      <c r="M2541" s="7">
        <v>113.2645</v>
      </c>
      <c r="N2541" s="7">
        <v>106.58969999999999</v>
      </c>
      <c r="O2541" s="7">
        <v>94.433499999999995</v>
      </c>
      <c r="P2541" s="7">
        <v>100.9521</v>
      </c>
      <c r="Q2541" s="7">
        <v>84.37060000000001</v>
      </c>
      <c r="R2541" s="7">
        <v>100.98360000000001</v>
      </c>
    </row>
    <row r="2542" spans="1:18" hidden="1" x14ac:dyDescent="0.35">
      <c r="A2542" s="34" t="s">
        <v>9665</v>
      </c>
      <c r="B2542" t="s">
        <v>4886</v>
      </c>
      <c r="C2542" t="s">
        <v>2341</v>
      </c>
      <c r="D2542" t="s">
        <v>9665</v>
      </c>
      <c r="E2542" t="s">
        <v>9616</v>
      </c>
      <c r="F2542" t="s">
        <v>4590</v>
      </c>
      <c r="G2542" s="7">
        <v>84.749200000000002</v>
      </c>
      <c r="H2542" s="7">
        <v>76.460999999999999</v>
      </c>
      <c r="I2542" s="7">
        <v>79.926600000000008</v>
      </c>
      <c r="J2542" s="7">
        <v>67.4315</v>
      </c>
      <c r="K2542" s="7">
        <v>65.57419999999999</v>
      </c>
      <c r="L2542" s="7">
        <v>64.267399999999995</v>
      </c>
      <c r="M2542" s="7">
        <v>70.912600000000012</v>
      </c>
      <c r="N2542" s="7">
        <v>68.82119999999999</v>
      </c>
      <c r="O2542" s="7">
        <v>72.82119999999999</v>
      </c>
      <c r="P2542" s="7">
        <v>77.935399999999987</v>
      </c>
      <c r="Q2542" s="7">
        <v>77.149899999999988</v>
      </c>
      <c r="R2542" s="7">
        <v>0</v>
      </c>
    </row>
    <row r="2543" spans="1:18" hidden="1" x14ac:dyDescent="0.35">
      <c r="A2543" s="34" t="s">
        <v>2401</v>
      </c>
      <c r="B2543" t="s">
        <v>4886</v>
      </c>
      <c r="C2543" t="s">
        <v>2400</v>
      </c>
      <c r="D2543" t="s">
        <v>2401</v>
      </c>
      <c r="E2543" t="s">
        <v>9616</v>
      </c>
      <c r="F2543" t="s">
        <v>4590</v>
      </c>
      <c r="G2543" s="7">
        <v>117.42760000000001</v>
      </c>
      <c r="H2543" s="7">
        <v>91.9101</v>
      </c>
      <c r="I2543" s="7">
        <v>128.15810000000002</v>
      </c>
      <c r="J2543" s="7">
        <v>108.1348</v>
      </c>
      <c r="K2543" s="7">
        <v>109.384</v>
      </c>
      <c r="L2543" s="7">
        <v>121.54889999999999</v>
      </c>
      <c r="M2543" s="7">
        <v>137.4991</v>
      </c>
      <c r="N2543" s="7">
        <v>121.06489999999999</v>
      </c>
      <c r="O2543" s="7">
        <v>110.93260000000001</v>
      </c>
      <c r="P2543" s="7">
        <v>117.68730000000001</v>
      </c>
      <c r="Q2543" s="7">
        <v>113.2088</v>
      </c>
      <c r="R2543" s="7">
        <v>110.43089999999999</v>
      </c>
    </row>
    <row r="2544" spans="1:18" hidden="1" x14ac:dyDescent="0.35">
      <c r="A2544" s="34" t="s">
        <v>10300</v>
      </c>
      <c r="B2544" t="s">
        <v>4886</v>
      </c>
      <c r="C2544" t="s">
        <v>2405</v>
      </c>
      <c r="D2544" t="s">
        <v>10300</v>
      </c>
      <c r="E2544" t="s">
        <v>9615</v>
      </c>
      <c r="F2544" t="s">
        <v>4590</v>
      </c>
      <c r="G2544" s="7">
        <v>1700.6288359999999</v>
      </c>
      <c r="H2544" s="7">
        <v>1520.466999</v>
      </c>
      <c r="I2544" s="7">
        <v>1823.3752830000001</v>
      </c>
      <c r="J2544" s="7">
        <v>1870.972771</v>
      </c>
      <c r="K2544" s="7">
        <v>1969.1912870000001</v>
      </c>
      <c r="L2544" s="7">
        <v>2145.8307749999999</v>
      </c>
      <c r="M2544" s="7">
        <v>2199.1002080000003</v>
      </c>
      <c r="N2544" s="7">
        <v>1775.5482</v>
      </c>
      <c r="O2544" s="7">
        <v>1584.819328</v>
      </c>
      <c r="P2544" s="7">
        <v>1824.302091</v>
      </c>
      <c r="Q2544" s="7">
        <v>1646.7237379999999</v>
      </c>
      <c r="R2544" s="7">
        <v>1521.0504490000001</v>
      </c>
    </row>
    <row r="2545" spans="1:18" hidden="1" x14ac:dyDescent="0.35">
      <c r="A2545" s="34" t="s">
        <v>2407</v>
      </c>
      <c r="B2545" t="s">
        <v>4886</v>
      </c>
      <c r="C2545" t="s">
        <v>2406</v>
      </c>
      <c r="D2545" t="s">
        <v>2407</v>
      </c>
      <c r="E2545" t="s">
        <v>9616</v>
      </c>
      <c r="F2545" t="s">
        <v>4590</v>
      </c>
      <c r="G2545" s="7">
        <v>58.0351</v>
      </c>
      <c r="H2545" s="7">
        <v>50.040699999999994</v>
      </c>
      <c r="I2545" s="7">
        <v>51.384599999999999</v>
      </c>
      <c r="J2545" s="7"/>
      <c r="K2545" s="7"/>
      <c r="L2545" s="7"/>
      <c r="M2545" s="7"/>
      <c r="N2545" s="7"/>
      <c r="O2545" s="7"/>
      <c r="P2545" s="7"/>
      <c r="Q2545" s="7"/>
      <c r="R2545" s="7"/>
    </row>
    <row r="2546" spans="1:18" hidden="1" x14ac:dyDescent="0.35">
      <c r="A2546" s="34" t="s">
        <v>2407</v>
      </c>
      <c r="B2546" t="s">
        <v>4886</v>
      </c>
      <c r="C2546" t="s">
        <v>2406</v>
      </c>
      <c r="D2546" t="s">
        <v>2407</v>
      </c>
      <c r="E2546" t="s">
        <v>4592</v>
      </c>
      <c r="F2546" t="s">
        <v>4590</v>
      </c>
      <c r="G2546" s="7"/>
      <c r="H2546" s="7"/>
      <c r="I2546" s="7"/>
      <c r="J2546" s="7">
        <v>46.980699999999999</v>
      </c>
      <c r="K2546" s="7">
        <v>50.3628</v>
      </c>
      <c r="L2546" s="7">
        <v>54.738</v>
      </c>
      <c r="M2546" s="7">
        <v>55.765599999999999</v>
      </c>
      <c r="N2546" s="7">
        <v>48.2271</v>
      </c>
      <c r="O2546" s="7">
        <v>47.851300000000002</v>
      </c>
      <c r="P2546" s="7">
        <v>52.6464</v>
      </c>
      <c r="Q2546" s="7">
        <v>51.506900000000002</v>
      </c>
      <c r="R2546" s="7">
        <v>0</v>
      </c>
    </row>
    <row r="2547" spans="1:18" hidden="1" x14ac:dyDescent="0.35">
      <c r="A2547" s="34" t="s">
        <v>10301</v>
      </c>
      <c r="B2547" t="s">
        <v>4886</v>
      </c>
      <c r="C2547" t="s">
        <v>2456</v>
      </c>
      <c r="D2547" t="s">
        <v>10301</v>
      </c>
      <c r="E2547" t="s">
        <v>9620</v>
      </c>
      <c r="F2547" t="s">
        <v>4590</v>
      </c>
      <c r="G2547" s="7">
        <v>535.87844999999993</v>
      </c>
      <c r="H2547" s="7">
        <v>507.21911999999998</v>
      </c>
      <c r="I2547" s="7">
        <v>553.40746999999999</v>
      </c>
      <c r="J2547" s="7">
        <v>540.88331999999991</v>
      </c>
      <c r="K2547" s="7">
        <v>522.02878999999996</v>
      </c>
      <c r="L2547" s="7">
        <v>557.98201000000006</v>
      </c>
      <c r="M2547" s="7">
        <v>608.20240999999999</v>
      </c>
      <c r="N2547" s="7">
        <v>515.26827000000003</v>
      </c>
      <c r="O2547" s="7">
        <v>529.79057999999998</v>
      </c>
      <c r="P2547" s="7">
        <v>601.61505399999999</v>
      </c>
      <c r="Q2547" s="7">
        <v>498.293612</v>
      </c>
      <c r="R2547" s="7">
        <v>485.09995000000004</v>
      </c>
    </row>
    <row r="2548" spans="1:18" hidden="1" x14ac:dyDescent="0.35">
      <c r="A2548" s="34" t="s">
        <v>7302</v>
      </c>
      <c r="B2548" t="s">
        <v>4886</v>
      </c>
      <c r="C2548" t="s">
        <v>7301</v>
      </c>
      <c r="D2548" t="s">
        <v>7302</v>
      </c>
      <c r="E2548" t="s">
        <v>9615</v>
      </c>
      <c r="F2548" t="s">
        <v>4590</v>
      </c>
      <c r="G2548" s="7">
        <v>106.2771</v>
      </c>
      <c r="H2548" s="7">
        <v>92.322999999999993</v>
      </c>
      <c r="I2548" s="7">
        <v>94.882300000000001</v>
      </c>
      <c r="J2548" s="7">
        <v>90.319800000000001</v>
      </c>
      <c r="K2548" s="7">
        <v>99.804000000000002</v>
      </c>
      <c r="L2548" s="7">
        <v>93.9893</v>
      </c>
      <c r="M2548" s="7">
        <v>117.98530000000001</v>
      </c>
      <c r="N2548" s="7">
        <v>128.5086</v>
      </c>
      <c r="O2548" s="7">
        <v>102.71310000000001</v>
      </c>
      <c r="P2548" s="7">
        <v>107.9687</v>
      </c>
      <c r="Q2548" s="7">
        <v>105.0924</v>
      </c>
      <c r="R2548" s="7">
        <v>0</v>
      </c>
    </row>
    <row r="2549" spans="1:18" hidden="1" x14ac:dyDescent="0.35">
      <c r="A2549" s="34" t="s">
        <v>2472</v>
      </c>
      <c r="B2549" t="s">
        <v>4886</v>
      </c>
      <c r="C2549" t="s">
        <v>2471</v>
      </c>
      <c r="D2549" t="s">
        <v>2472</v>
      </c>
      <c r="E2549" t="s">
        <v>9615</v>
      </c>
      <c r="F2549" t="s">
        <v>4590</v>
      </c>
      <c r="G2549" s="7"/>
      <c r="H2549" s="7"/>
      <c r="I2549" s="7"/>
      <c r="J2549" s="7"/>
      <c r="K2549" s="7"/>
      <c r="L2549" s="7">
        <v>197.37710000000001</v>
      </c>
      <c r="M2549" s="7">
        <v>211.39395999999999</v>
      </c>
      <c r="N2549" s="7">
        <v>199.69679000000002</v>
      </c>
      <c r="O2549" s="7">
        <v>186.13719</v>
      </c>
      <c r="P2549" s="7">
        <v>191.29823000000002</v>
      </c>
      <c r="Q2549" s="7">
        <v>176.61035000000001</v>
      </c>
      <c r="R2549" s="7">
        <v>160.75226000000001</v>
      </c>
    </row>
    <row r="2550" spans="1:18" hidden="1" x14ac:dyDescent="0.35">
      <c r="A2550" s="34" t="s">
        <v>2472</v>
      </c>
      <c r="B2550" t="s">
        <v>4886</v>
      </c>
      <c r="C2550" t="s">
        <v>2471</v>
      </c>
      <c r="D2550" t="s">
        <v>2472</v>
      </c>
      <c r="E2550" t="s">
        <v>9692</v>
      </c>
      <c r="F2550" t="s">
        <v>4590</v>
      </c>
      <c r="G2550" s="7">
        <v>163.89239000000001</v>
      </c>
      <c r="H2550" s="7">
        <v>135.97915</v>
      </c>
      <c r="I2550" s="7">
        <v>173.83377999999999</v>
      </c>
      <c r="J2550" s="7">
        <v>184.11267000000001</v>
      </c>
      <c r="K2550" s="7">
        <v>186.50285</v>
      </c>
      <c r="L2550" s="7"/>
      <c r="M2550" s="7"/>
      <c r="N2550" s="7"/>
      <c r="O2550" s="7"/>
      <c r="P2550" s="7"/>
      <c r="Q2550" s="7"/>
      <c r="R2550" s="7"/>
    </row>
    <row r="2551" spans="1:18" hidden="1" x14ac:dyDescent="0.35">
      <c r="A2551" s="34" t="s">
        <v>10302</v>
      </c>
      <c r="B2551" t="s">
        <v>4886</v>
      </c>
      <c r="C2551" t="s">
        <v>2482</v>
      </c>
      <c r="D2551" t="s">
        <v>10302</v>
      </c>
      <c r="E2551" t="s">
        <v>9616</v>
      </c>
      <c r="F2551" t="s">
        <v>4590</v>
      </c>
      <c r="G2551" s="7">
        <v>75.715281000000004</v>
      </c>
      <c r="H2551" s="7">
        <v>63.030285000000006</v>
      </c>
      <c r="I2551" s="7">
        <v>64.777254999999997</v>
      </c>
      <c r="J2551" s="7">
        <v>61.344670000000001</v>
      </c>
      <c r="K2551" s="7">
        <v>54.554879999999997</v>
      </c>
      <c r="L2551" s="7">
        <v>59.492615000000001</v>
      </c>
      <c r="M2551" s="7">
        <v>59.303804</v>
      </c>
      <c r="N2551" s="7">
        <v>62.064281000000001</v>
      </c>
      <c r="O2551" s="7">
        <v>59.858006000000003</v>
      </c>
      <c r="P2551" s="7">
        <v>69.107174999999998</v>
      </c>
      <c r="Q2551" s="7">
        <v>61.002628999999999</v>
      </c>
      <c r="R2551" s="7">
        <v>59.972850000000001</v>
      </c>
    </row>
    <row r="2552" spans="1:18" hidden="1" x14ac:dyDescent="0.35">
      <c r="A2552" s="34" t="s">
        <v>3805</v>
      </c>
      <c r="B2552" t="s">
        <v>4886</v>
      </c>
      <c r="C2552" t="s">
        <v>2545</v>
      </c>
      <c r="D2552" t="s">
        <v>3805</v>
      </c>
      <c r="E2552" t="s">
        <v>9616</v>
      </c>
      <c r="F2552" t="s">
        <v>4590</v>
      </c>
      <c r="G2552" s="7">
        <v>51.217550000000003</v>
      </c>
      <c r="H2552" s="7">
        <v>43.195</v>
      </c>
      <c r="I2552" s="7">
        <v>42.282629999999997</v>
      </c>
      <c r="J2552" s="7">
        <v>35.800150000000002</v>
      </c>
      <c r="K2552" s="7">
        <v>37.208739999999999</v>
      </c>
      <c r="L2552" s="7">
        <v>42.678870000000003</v>
      </c>
      <c r="M2552" s="7">
        <v>43.726150000000004</v>
      </c>
      <c r="N2552" s="7">
        <v>41.121420000000001</v>
      </c>
      <c r="O2552" s="7">
        <v>36.355580000000003</v>
      </c>
      <c r="P2552" s="7">
        <v>32.783989999999996</v>
      </c>
      <c r="Q2552" s="7">
        <v>33.846890000000002</v>
      </c>
      <c r="R2552" s="7">
        <v>55.088219999999993</v>
      </c>
    </row>
    <row r="2553" spans="1:18" hidden="1" x14ac:dyDescent="0.35">
      <c r="A2553" s="34" t="s">
        <v>10303</v>
      </c>
      <c r="B2553" t="s">
        <v>4886</v>
      </c>
      <c r="C2553" t="s">
        <v>2546</v>
      </c>
      <c r="D2553" t="s">
        <v>10303</v>
      </c>
      <c r="E2553" t="s">
        <v>9800</v>
      </c>
      <c r="F2553" t="s">
        <v>4590</v>
      </c>
      <c r="G2553" s="7">
        <v>126.7444</v>
      </c>
      <c r="H2553" s="7">
        <v>92.347700000000003</v>
      </c>
      <c r="I2553" s="7">
        <v>110.2619</v>
      </c>
      <c r="J2553" s="7"/>
      <c r="K2553" s="7"/>
      <c r="L2553" s="7"/>
      <c r="M2553" s="7"/>
      <c r="N2553" s="7"/>
      <c r="O2553" s="7"/>
      <c r="P2553" s="7"/>
      <c r="Q2553" s="7"/>
      <c r="R2553" s="7"/>
    </row>
    <row r="2554" spans="1:18" hidden="1" x14ac:dyDescent="0.35">
      <c r="A2554" s="34" t="s">
        <v>10303</v>
      </c>
      <c r="B2554" t="s">
        <v>4886</v>
      </c>
      <c r="C2554" t="s">
        <v>2546</v>
      </c>
      <c r="D2554" t="s">
        <v>10303</v>
      </c>
      <c r="E2554" t="s">
        <v>7559</v>
      </c>
      <c r="F2554" t="s">
        <v>4590</v>
      </c>
      <c r="G2554" s="7"/>
      <c r="H2554" s="7"/>
      <c r="I2554" s="7"/>
      <c r="J2554" s="7">
        <v>117.85730000000001</v>
      </c>
      <c r="K2554" s="7">
        <v>117.8784</v>
      </c>
      <c r="L2554" s="7">
        <v>112.29480000000001</v>
      </c>
      <c r="M2554" s="7">
        <v>151.1174</v>
      </c>
      <c r="N2554" s="7">
        <v>132.4796</v>
      </c>
      <c r="O2554" s="7">
        <v>145.15539999999999</v>
      </c>
      <c r="P2554" s="7">
        <v>129.46299400000001</v>
      </c>
      <c r="Q2554" s="7">
        <v>129.462998</v>
      </c>
      <c r="R2554" s="7">
        <v>129.46299400000001</v>
      </c>
    </row>
    <row r="2555" spans="1:18" hidden="1" x14ac:dyDescent="0.35">
      <c r="A2555" s="34" t="s">
        <v>2593</v>
      </c>
      <c r="B2555" t="s">
        <v>4886</v>
      </c>
      <c r="C2555" t="s">
        <v>2592</v>
      </c>
      <c r="D2555" t="s">
        <v>2593</v>
      </c>
      <c r="E2555" t="s">
        <v>9616</v>
      </c>
      <c r="F2555" t="s">
        <v>4590</v>
      </c>
      <c r="G2555" s="7">
        <v>43.503</v>
      </c>
      <c r="H2555" s="7">
        <v>42.779000000000003</v>
      </c>
      <c r="I2555" s="7">
        <v>60.198999999999998</v>
      </c>
      <c r="J2555" s="7">
        <v>75.164000000000001</v>
      </c>
      <c r="K2555" s="7">
        <v>101.009</v>
      </c>
      <c r="L2555" s="7">
        <v>93.069000000000003</v>
      </c>
      <c r="M2555" s="7">
        <v>86.593999999999994</v>
      </c>
      <c r="N2555" s="7">
        <v>82.224999999999994</v>
      </c>
      <c r="O2555" s="7">
        <v>94.769000000000005</v>
      </c>
      <c r="P2555" s="7">
        <v>75.432000000000002</v>
      </c>
      <c r="Q2555" s="7">
        <v>76.414000000000001</v>
      </c>
      <c r="R2555" s="7">
        <v>99.003</v>
      </c>
    </row>
    <row r="2556" spans="1:18" hidden="1" x14ac:dyDescent="0.35">
      <c r="A2556" s="34" t="s">
        <v>10304</v>
      </c>
      <c r="B2556" t="s">
        <v>4886</v>
      </c>
      <c r="C2556" t="s">
        <v>2596</v>
      </c>
      <c r="D2556" t="s">
        <v>10304</v>
      </c>
      <c r="E2556" t="s">
        <v>9616</v>
      </c>
      <c r="F2556" t="s">
        <v>4590</v>
      </c>
      <c r="G2556" s="7">
        <v>210.09450000000001</v>
      </c>
      <c r="H2556" s="7">
        <v>186.7346</v>
      </c>
      <c r="I2556" s="7">
        <v>174.63389999999998</v>
      </c>
      <c r="J2556" s="7">
        <v>144.19720000000001</v>
      </c>
      <c r="K2556" s="7">
        <v>118.83669999999999</v>
      </c>
      <c r="L2556" s="7">
        <v>135.53710000000001</v>
      </c>
      <c r="M2556" s="7">
        <v>167.40960000000001</v>
      </c>
      <c r="N2556" s="7">
        <v>149.74789999999999</v>
      </c>
      <c r="O2556" s="7">
        <v>132.1918</v>
      </c>
      <c r="P2556" s="7">
        <v>166.2209</v>
      </c>
      <c r="Q2556" s="7">
        <v>171.54160000000002</v>
      </c>
      <c r="R2556" s="7">
        <v>196.40279999999998</v>
      </c>
    </row>
    <row r="2557" spans="1:18" hidden="1" x14ac:dyDescent="0.35">
      <c r="A2557" s="34" t="s">
        <v>2599</v>
      </c>
      <c r="B2557" t="s">
        <v>4886</v>
      </c>
      <c r="C2557" t="s">
        <v>2598</v>
      </c>
      <c r="D2557" t="s">
        <v>2599</v>
      </c>
      <c r="E2557" t="s">
        <v>9616</v>
      </c>
      <c r="F2557" t="s">
        <v>4590</v>
      </c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>
        <v>4534.4992029999994</v>
      </c>
    </row>
    <row r="2558" spans="1:18" hidden="1" x14ac:dyDescent="0.35">
      <c r="A2558" s="34" t="s">
        <v>9925</v>
      </c>
      <c r="B2558" t="s">
        <v>4886</v>
      </c>
      <c r="C2558" t="s">
        <v>2604</v>
      </c>
      <c r="D2558" t="s">
        <v>9925</v>
      </c>
      <c r="E2558" t="s">
        <v>4126</v>
      </c>
      <c r="F2558" t="s">
        <v>4590</v>
      </c>
      <c r="G2558" s="7">
        <v>147.83589999999998</v>
      </c>
      <c r="H2558" s="7">
        <v>270.90152999999998</v>
      </c>
      <c r="I2558" s="7">
        <v>302.79433999999998</v>
      </c>
      <c r="J2558" s="7">
        <v>268.54699999999997</v>
      </c>
      <c r="K2558" s="7">
        <v>282.96989000000002</v>
      </c>
      <c r="L2558" s="7">
        <v>309.27426000000003</v>
      </c>
      <c r="M2558" s="7">
        <v>349.31226000000004</v>
      </c>
      <c r="N2558" s="7">
        <v>338.71125000000001</v>
      </c>
      <c r="O2558" s="7">
        <v>278.67309</v>
      </c>
      <c r="P2558" s="7">
        <v>306.98959000000002</v>
      </c>
      <c r="Q2558" s="7">
        <v>274.35949999999997</v>
      </c>
      <c r="R2558" s="7">
        <v>272.74757999999997</v>
      </c>
    </row>
    <row r="2559" spans="1:18" hidden="1" x14ac:dyDescent="0.35">
      <c r="A2559" s="34" t="s">
        <v>9750</v>
      </c>
      <c r="B2559" t="s">
        <v>4886</v>
      </c>
      <c r="C2559" t="s">
        <v>2631</v>
      </c>
      <c r="D2559" t="s">
        <v>9750</v>
      </c>
      <c r="E2559" t="s">
        <v>9685</v>
      </c>
      <c r="F2559" t="s">
        <v>4590</v>
      </c>
      <c r="G2559" s="7">
        <v>3656.9479660000002</v>
      </c>
      <c r="H2559" s="7">
        <v>2987.704463</v>
      </c>
      <c r="I2559" s="7">
        <v>3280.4297430000006</v>
      </c>
      <c r="J2559" s="7">
        <v>2857.4389149999997</v>
      </c>
      <c r="K2559" s="7">
        <v>2684.7446319999999</v>
      </c>
      <c r="L2559" s="7">
        <v>2782.7734760000003</v>
      </c>
      <c r="M2559" s="7">
        <v>3001.0938189999997</v>
      </c>
      <c r="N2559" s="7">
        <v>3177.8284389999999</v>
      </c>
      <c r="O2559" s="7">
        <v>3317.4391770000002</v>
      </c>
      <c r="P2559" s="7">
        <v>3576.9333129999995</v>
      </c>
      <c r="Q2559" s="7">
        <v>3410.5185280000001</v>
      </c>
      <c r="R2559" s="7">
        <v>4215.6747370000003</v>
      </c>
    </row>
    <row r="2560" spans="1:18" hidden="1" x14ac:dyDescent="0.35">
      <c r="A2560" s="34" t="s">
        <v>9623</v>
      </c>
      <c r="B2560" t="s">
        <v>4886</v>
      </c>
      <c r="C2560" t="s">
        <v>2643</v>
      </c>
      <c r="D2560" t="s">
        <v>9623</v>
      </c>
      <c r="E2560" t="s">
        <v>9616</v>
      </c>
      <c r="F2560" t="s">
        <v>4590</v>
      </c>
      <c r="G2560" s="7">
        <v>87.721999999999994</v>
      </c>
      <c r="H2560" s="7">
        <v>74.578999999999994</v>
      </c>
      <c r="I2560" s="7">
        <v>76.569000000000003</v>
      </c>
      <c r="J2560" s="7">
        <v>69.293999999999997</v>
      </c>
      <c r="K2560" s="7">
        <v>74.168000000000006</v>
      </c>
      <c r="L2560" s="7">
        <v>87.700999999999993</v>
      </c>
      <c r="M2560" s="7">
        <v>100.98099999999999</v>
      </c>
      <c r="N2560" s="7">
        <v>90.932000000000002</v>
      </c>
      <c r="O2560" s="7">
        <v>87.903999999999996</v>
      </c>
      <c r="P2560" s="7">
        <v>89.128</v>
      </c>
      <c r="Q2560" s="7">
        <v>86.718999999999994</v>
      </c>
      <c r="R2560" s="7">
        <v>0</v>
      </c>
    </row>
    <row r="2561" spans="1:18" hidden="1" x14ac:dyDescent="0.35">
      <c r="A2561" s="34" t="s">
        <v>10305</v>
      </c>
      <c r="B2561" t="s">
        <v>4886</v>
      </c>
      <c r="C2561" t="s">
        <v>2653</v>
      </c>
      <c r="D2561" t="s">
        <v>10305</v>
      </c>
      <c r="E2561" t="s">
        <v>9615</v>
      </c>
      <c r="F2561" t="s">
        <v>4590</v>
      </c>
      <c r="G2561" s="7">
        <v>184.3734</v>
      </c>
      <c r="H2561" s="7">
        <v>153.10589999999999</v>
      </c>
      <c r="I2561" s="7">
        <v>176.09569999999999</v>
      </c>
      <c r="J2561" s="7">
        <v>150.5189</v>
      </c>
      <c r="K2561" s="7">
        <v>143.7996</v>
      </c>
      <c r="L2561" s="7">
        <v>161.87700000000001</v>
      </c>
      <c r="M2561" s="7">
        <v>175.8192</v>
      </c>
      <c r="N2561" s="7">
        <v>167.58670000000001</v>
      </c>
      <c r="O2561" s="7">
        <v>134.92860000000002</v>
      </c>
      <c r="P2561" s="7">
        <v>155.36519999999999</v>
      </c>
      <c r="Q2561" s="7">
        <v>149.49310000000003</v>
      </c>
      <c r="R2561" s="7">
        <v>0</v>
      </c>
    </row>
    <row r="2562" spans="1:18" hidden="1" x14ac:dyDescent="0.35">
      <c r="A2562" s="34" t="s">
        <v>9838</v>
      </c>
      <c r="B2562" t="s">
        <v>4886</v>
      </c>
      <c r="C2562" t="s">
        <v>2660</v>
      </c>
      <c r="D2562" t="s">
        <v>9838</v>
      </c>
      <c r="E2562" t="s">
        <v>9692</v>
      </c>
      <c r="F2562" t="s">
        <v>4590</v>
      </c>
      <c r="G2562" s="7">
        <v>568.17399999999998</v>
      </c>
      <c r="H2562" s="7">
        <v>556.16</v>
      </c>
      <c r="I2562" s="7">
        <v>564.80999999999995</v>
      </c>
      <c r="J2562" s="7">
        <v>471.85300000000001</v>
      </c>
      <c r="K2562" s="7">
        <v>561.58100000000002</v>
      </c>
      <c r="L2562" s="7">
        <v>529.52800000000002</v>
      </c>
      <c r="M2562" s="7">
        <v>444.84899999999999</v>
      </c>
      <c r="N2562" s="7">
        <v>462.85300000000001</v>
      </c>
      <c r="O2562" s="7">
        <v>365.20400000000001</v>
      </c>
      <c r="P2562" s="7">
        <v>430.97199999999998</v>
      </c>
      <c r="Q2562" s="7">
        <v>388.60199999999998</v>
      </c>
      <c r="R2562" s="7">
        <v>409.41800000000001</v>
      </c>
    </row>
    <row r="2563" spans="1:18" hidden="1" x14ac:dyDescent="0.35">
      <c r="A2563" s="34" t="s">
        <v>10306</v>
      </c>
      <c r="B2563" t="s">
        <v>4886</v>
      </c>
      <c r="C2563" t="s">
        <v>2694</v>
      </c>
      <c r="D2563" t="s">
        <v>10306</v>
      </c>
      <c r="E2563" t="s">
        <v>9616</v>
      </c>
      <c r="F2563" t="s">
        <v>4590</v>
      </c>
      <c r="G2563" s="7">
        <v>847.00498199999993</v>
      </c>
      <c r="H2563" s="7">
        <v>857.96467900000005</v>
      </c>
      <c r="I2563" s="7">
        <v>910.11083600000006</v>
      </c>
      <c r="J2563" s="7">
        <v>823.83186699999999</v>
      </c>
      <c r="K2563" s="7">
        <v>848.25145400000008</v>
      </c>
      <c r="L2563" s="7">
        <v>766.73030200000005</v>
      </c>
      <c r="M2563" s="7">
        <v>841.42695400000002</v>
      </c>
      <c r="N2563" s="7">
        <v>873.75689999999997</v>
      </c>
      <c r="O2563" s="7">
        <v>645.10859699999992</v>
      </c>
      <c r="P2563" s="7">
        <v>932.559437</v>
      </c>
      <c r="Q2563" s="7">
        <v>931.77557999999999</v>
      </c>
      <c r="R2563" s="7">
        <v>872.57738100000006</v>
      </c>
    </row>
    <row r="2564" spans="1:18" hidden="1" x14ac:dyDescent="0.35">
      <c r="A2564" s="34" t="s">
        <v>10307</v>
      </c>
      <c r="B2564" t="s">
        <v>4886</v>
      </c>
      <c r="C2564" t="s">
        <v>2697</v>
      </c>
      <c r="D2564" t="s">
        <v>10307</v>
      </c>
      <c r="E2564" t="s">
        <v>9615</v>
      </c>
      <c r="F2564" t="s">
        <v>4590</v>
      </c>
      <c r="G2564" s="7">
        <v>370.17169200000001</v>
      </c>
      <c r="H2564" s="7">
        <v>370.87486000000001</v>
      </c>
      <c r="I2564" s="7">
        <v>415.30615999999998</v>
      </c>
      <c r="J2564" s="7">
        <v>411.60681</v>
      </c>
      <c r="K2564" s="7">
        <v>421.45796000000001</v>
      </c>
      <c r="L2564" s="7">
        <v>413.09377000000001</v>
      </c>
      <c r="M2564" s="7">
        <v>453.03593000000001</v>
      </c>
      <c r="N2564" s="7">
        <v>432.12860999999998</v>
      </c>
      <c r="O2564" s="7">
        <v>410.1114</v>
      </c>
      <c r="P2564" s="7">
        <v>452.65171999999995</v>
      </c>
      <c r="Q2564" s="7">
        <v>415.48471000000001</v>
      </c>
      <c r="R2564" s="7">
        <v>408.65037999999998</v>
      </c>
    </row>
    <row r="2565" spans="1:18" hidden="1" x14ac:dyDescent="0.35">
      <c r="A2565" s="34" t="s">
        <v>10308</v>
      </c>
      <c r="B2565" t="s">
        <v>4886</v>
      </c>
      <c r="C2565" t="s">
        <v>2721</v>
      </c>
      <c r="D2565" t="s">
        <v>10308</v>
      </c>
      <c r="E2565" t="s">
        <v>9692</v>
      </c>
      <c r="F2565" t="s">
        <v>4590</v>
      </c>
      <c r="G2565" s="7">
        <v>96.703000000000003</v>
      </c>
      <c r="H2565" s="7">
        <v>85.361999999999995</v>
      </c>
      <c r="I2565" s="7">
        <v>102.34099999999999</v>
      </c>
      <c r="J2565" s="7">
        <v>94.894000000000005</v>
      </c>
      <c r="K2565" s="7">
        <v>90.677000000000007</v>
      </c>
      <c r="L2565" s="7">
        <v>89.941999999999993</v>
      </c>
      <c r="M2565" s="7">
        <v>94.861000000000004</v>
      </c>
      <c r="N2565" s="7">
        <v>84.117000000000004</v>
      </c>
      <c r="O2565" s="7">
        <v>78.680999999999997</v>
      </c>
      <c r="P2565" s="7">
        <v>91.650999999999996</v>
      </c>
      <c r="Q2565" s="7">
        <v>81.323999999999998</v>
      </c>
      <c r="R2565" s="7">
        <v>78.063000000000002</v>
      </c>
    </row>
    <row r="2566" spans="1:18" hidden="1" x14ac:dyDescent="0.35">
      <c r="A2566" s="34" t="s">
        <v>10309</v>
      </c>
      <c r="B2566" t="s">
        <v>4886</v>
      </c>
      <c r="C2566" t="s">
        <v>2734</v>
      </c>
      <c r="D2566" t="s">
        <v>10309</v>
      </c>
      <c r="E2566" t="s">
        <v>9685</v>
      </c>
      <c r="F2566" t="s">
        <v>4590</v>
      </c>
      <c r="G2566" s="7">
        <v>755.45</v>
      </c>
      <c r="H2566" s="7">
        <v>575.35440000000006</v>
      </c>
      <c r="I2566" s="7">
        <v>665.89430000000004</v>
      </c>
      <c r="J2566" s="7">
        <v>568.38130000000001</v>
      </c>
      <c r="K2566" s="7">
        <v>511.00630000000001</v>
      </c>
      <c r="L2566" s="7">
        <v>596.90380000000005</v>
      </c>
      <c r="M2566" s="7">
        <v>658.71540000000005</v>
      </c>
      <c r="N2566" s="7">
        <v>606.36800000000005</v>
      </c>
      <c r="O2566" s="7">
        <v>658.37069999999994</v>
      </c>
      <c r="P2566" s="7">
        <v>760.39290000000005</v>
      </c>
      <c r="Q2566" s="7">
        <v>674.31959999999992</v>
      </c>
      <c r="R2566" s="7">
        <v>675.77409999999998</v>
      </c>
    </row>
    <row r="2567" spans="1:18" hidden="1" x14ac:dyDescent="0.35">
      <c r="A2567" s="34" t="s">
        <v>10310</v>
      </c>
      <c r="B2567" t="s">
        <v>4886</v>
      </c>
      <c r="C2567" t="s">
        <v>2741</v>
      </c>
      <c r="D2567" t="s">
        <v>10310</v>
      </c>
      <c r="E2567" t="s">
        <v>9616</v>
      </c>
      <c r="F2567" t="s">
        <v>4590</v>
      </c>
      <c r="G2567" s="7">
        <v>153.3357</v>
      </c>
      <c r="H2567" s="7">
        <v>140.76859999999999</v>
      </c>
      <c r="I2567" s="7">
        <v>156.20579999999998</v>
      </c>
      <c r="J2567" s="7">
        <v>149.51400000000001</v>
      </c>
      <c r="K2567" s="7">
        <v>147.66570000000002</v>
      </c>
      <c r="L2567" s="7">
        <v>156.78320000000002</v>
      </c>
      <c r="M2567" s="7">
        <v>164.3347</v>
      </c>
      <c r="N2567" s="7">
        <v>150.50839999999999</v>
      </c>
      <c r="O2567" s="7">
        <v>135.44399999999999</v>
      </c>
      <c r="P2567" s="7">
        <v>156.4359</v>
      </c>
      <c r="Q2567" s="7">
        <v>148.81810000000002</v>
      </c>
      <c r="R2567" s="7">
        <v>149.47800000000001</v>
      </c>
    </row>
    <row r="2568" spans="1:18" hidden="1" x14ac:dyDescent="0.35">
      <c r="A2568" s="34" t="s">
        <v>10311</v>
      </c>
      <c r="B2568" t="s">
        <v>4886</v>
      </c>
      <c r="C2568" t="s">
        <v>2758</v>
      </c>
      <c r="D2568" t="s">
        <v>10311</v>
      </c>
      <c r="E2568" t="s">
        <v>9616</v>
      </c>
      <c r="F2568" t="s">
        <v>4590</v>
      </c>
      <c r="G2568" s="7">
        <v>1469.539045</v>
      </c>
      <c r="H2568" s="7">
        <v>1302.8697730000001</v>
      </c>
      <c r="I2568" s="7">
        <v>1447.36582</v>
      </c>
      <c r="J2568" s="7">
        <v>1297.394466</v>
      </c>
      <c r="K2568" s="7">
        <v>1265.751319</v>
      </c>
      <c r="L2568" s="7">
        <v>1275.0239210000002</v>
      </c>
      <c r="M2568" s="7">
        <v>1270.939617</v>
      </c>
      <c r="N2568" s="7">
        <v>1206.966062</v>
      </c>
      <c r="O2568" s="7">
        <v>1133.4969040000001</v>
      </c>
      <c r="P2568" s="7">
        <v>1289.9685670000001</v>
      </c>
      <c r="Q2568" s="7">
        <v>1276.236009</v>
      </c>
      <c r="R2568" s="7">
        <v>0</v>
      </c>
    </row>
    <row r="2569" spans="1:18" hidden="1" x14ac:dyDescent="0.35">
      <c r="A2569" s="34" t="s">
        <v>10312</v>
      </c>
      <c r="B2569" t="s">
        <v>4886</v>
      </c>
      <c r="C2569" t="s">
        <v>2768</v>
      </c>
      <c r="D2569" t="s">
        <v>10312</v>
      </c>
      <c r="E2569" t="s">
        <v>9616</v>
      </c>
      <c r="F2569" t="s">
        <v>4590</v>
      </c>
      <c r="G2569" s="7">
        <v>103.88318</v>
      </c>
      <c r="H2569" s="7">
        <v>126.04952</v>
      </c>
      <c r="I2569" s="7">
        <v>126.51075999999999</v>
      </c>
      <c r="J2569" s="7">
        <v>108.93166000000001</v>
      </c>
      <c r="K2569" s="7">
        <v>102.24424999999999</v>
      </c>
      <c r="L2569" s="7">
        <v>124.59228</v>
      </c>
      <c r="M2569" s="7">
        <v>132.95305999999999</v>
      </c>
      <c r="N2569" s="7">
        <v>121.01944</v>
      </c>
      <c r="O2569" s="7">
        <v>107.52038</v>
      </c>
      <c r="P2569" s="7">
        <v>118.38651</v>
      </c>
      <c r="Q2569" s="7">
        <v>117.12275</v>
      </c>
      <c r="R2569" s="7">
        <v>119.37478</v>
      </c>
    </row>
    <row r="2570" spans="1:18" hidden="1" x14ac:dyDescent="0.35">
      <c r="A2570" s="34" t="s">
        <v>3818</v>
      </c>
      <c r="B2570" t="s">
        <v>4886</v>
      </c>
      <c r="C2570" t="s">
        <v>2806</v>
      </c>
      <c r="D2570" t="s">
        <v>3818</v>
      </c>
      <c r="E2570" t="s">
        <v>9927</v>
      </c>
      <c r="F2570" t="s">
        <v>4590</v>
      </c>
      <c r="G2570" s="7">
        <v>37.884093999999997</v>
      </c>
      <c r="H2570" s="7">
        <v>33.943989000000002</v>
      </c>
      <c r="I2570" s="7">
        <v>34.469517000000003</v>
      </c>
      <c r="J2570" s="7">
        <v>33.577707000000004</v>
      </c>
      <c r="K2570" s="7">
        <v>37.164769999999997</v>
      </c>
      <c r="L2570" s="7">
        <v>38.790107000000006</v>
      </c>
      <c r="M2570" s="7">
        <v>38.951324</v>
      </c>
      <c r="N2570" s="7">
        <v>38.365379999999995</v>
      </c>
      <c r="O2570" s="7">
        <v>35.044313000000002</v>
      </c>
      <c r="P2570" s="7">
        <v>36.299148000000002</v>
      </c>
      <c r="Q2570" s="7">
        <v>35.182358999999998</v>
      </c>
      <c r="R2570" s="7">
        <v>38.252186999999999</v>
      </c>
    </row>
    <row r="2571" spans="1:18" hidden="1" x14ac:dyDescent="0.35">
      <c r="A2571" s="34" t="s">
        <v>10313</v>
      </c>
      <c r="B2571" t="s">
        <v>4886</v>
      </c>
      <c r="C2571" t="s">
        <v>2808</v>
      </c>
      <c r="D2571" t="s">
        <v>10313</v>
      </c>
      <c r="E2571" t="s">
        <v>9616</v>
      </c>
      <c r="F2571" t="s">
        <v>4590</v>
      </c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>
        <v>173.63470000000001</v>
      </c>
    </row>
    <row r="2572" spans="1:18" hidden="1" x14ac:dyDescent="0.35">
      <c r="A2572" s="34" t="s">
        <v>2824</v>
      </c>
      <c r="B2572" t="s">
        <v>4886</v>
      </c>
      <c r="C2572" t="s">
        <v>2823</v>
      </c>
      <c r="D2572" t="s">
        <v>2824</v>
      </c>
      <c r="E2572" t="s">
        <v>9622</v>
      </c>
      <c r="F2572" t="s">
        <v>4590</v>
      </c>
      <c r="G2572" s="7">
        <v>809.95799999999997</v>
      </c>
      <c r="H2572" s="7">
        <v>721.726</v>
      </c>
      <c r="I2572" s="7">
        <v>798.68630000000007</v>
      </c>
      <c r="J2572" s="7">
        <v>567.53899999999999</v>
      </c>
      <c r="K2572" s="7">
        <v>574.76800000000003</v>
      </c>
      <c r="L2572" s="7">
        <v>550.38409999999999</v>
      </c>
      <c r="M2572" s="7">
        <v>553.45590000000004</v>
      </c>
      <c r="N2572" s="7">
        <v>623.999999</v>
      </c>
      <c r="O2572" s="7">
        <v>580.0317</v>
      </c>
      <c r="P2572" s="7">
        <v>749.75009999999997</v>
      </c>
      <c r="Q2572" s="7">
        <v>749.46450000000004</v>
      </c>
      <c r="R2572" s="7">
        <v>804.94780000000003</v>
      </c>
    </row>
    <row r="2573" spans="1:18" hidden="1" x14ac:dyDescent="0.35">
      <c r="A2573" s="34" t="s">
        <v>10314</v>
      </c>
      <c r="B2573" t="s">
        <v>4886</v>
      </c>
      <c r="C2573" t="s">
        <v>2843</v>
      </c>
      <c r="D2573" t="s">
        <v>10314</v>
      </c>
      <c r="E2573" t="s">
        <v>9620</v>
      </c>
      <c r="F2573" t="s">
        <v>4590</v>
      </c>
      <c r="G2573" s="7">
        <v>116.542</v>
      </c>
      <c r="H2573" s="7">
        <v>114.68</v>
      </c>
      <c r="I2573" s="7">
        <v>105.794</v>
      </c>
      <c r="J2573" s="7">
        <v>44.759</v>
      </c>
      <c r="K2573" s="7">
        <v>104.14264</v>
      </c>
      <c r="L2573" s="7">
        <v>103.0008</v>
      </c>
      <c r="M2573" s="7">
        <v>103</v>
      </c>
      <c r="N2573" s="7">
        <v>103</v>
      </c>
      <c r="O2573" s="7">
        <v>103</v>
      </c>
      <c r="P2573" s="7">
        <v>103.000015</v>
      </c>
      <c r="Q2573" s="7">
        <v>0</v>
      </c>
      <c r="R2573" s="7">
        <v>0</v>
      </c>
    </row>
    <row r="2574" spans="1:18" hidden="1" x14ac:dyDescent="0.35">
      <c r="A2574" s="34" t="s">
        <v>10315</v>
      </c>
      <c r="B2574" t="s">
        <v>4886</v>
      </c>
      <c r="C2574" t="s">
        <v>3827</v>
      </c>
      <c r="D2574" t="s">
        <v>10315</v>
      </c>
      <c r="E2574" t="s">
        <v>4126</v>
      </c>
      <c r="F2574" t="s">
        <v>4590</v>
      </c>
      <c r="G2574" s="7">
        <v>320.46559999999999</v>
      </c>
      <c r="H2574" s="7">
        <v>280.31790000000001</v>
      </c>
      <c r="I2574" s="7">
        <v>305.92349999999999</v>
      </c>
      <c r="J2574" s="7">
        <v>259.23110000000003</v>
      </c>
      <c r="K2574" s="7">
        <v>250.61260000000001</v>
      </c>
      <c r="L2574" s="7">
        <v>219.6635</v>
      </c>
      <c r="M2574" s="7">
        <v>240.64860000000002</v>
      </c>
      <c r="N2574" s="7">
        <v>226.7688</v>
      </c>
      <c r="O2574" s="7">
        <v>202.7226</v>
      </c>
      <c r="P2574" s="7">
        <v>228.0556</v>
      </c>
      <c r="Q2574" s="7">
        <v>220.6746</v>
      </c>
      <c r="R2574" s="7">
        <v>243.24770000000001</v>
      </c>
    </row>
    <row r="2575" spans="1:18" hidden="1" x14ac:dyDescent="0.35">
      <c r="A2575" s="34" t="s">
        <v>2876</v>
      </c>
      <c r="B2575" t="s">
        <v>4886</v>
      </c>
      <c r="C2575" t="s">
        <v>2875</v>
      </c>
      <c r="D2575" t="s">
        <v>2876</v>
      </c>
      <c r="E2575" t="s">
        <v>4592</v>
      </c>
      <c r="F2575" t="s">
        <v>4590</v>
      </c>
      <c r="G2575" s="7">
        <v>394.45823999999999</v>
      </c>
      <c r="H2575" s="7">
        <v>341.52518000000003</v>
      </c>
      <c r="I2575" s="7">
        <v>410.35516999999999</v>
      </c>
      <c r="J2575" s="7">
        <v>353.98869000000008</v>
      </c>
      <c r="K2575" s="7">
        <v>406.56224000000003</v>
      </c>
      <c r="L2575" s="7">
        <v>381.77245000000005</v>
      </c>
      <c r="M2575" s="7">
        <v>387.56511999999998</v>
      </c>
      <c r="N2575" s="7">
        <v>391.28414999999995</v>
      </c>
      <c r="O2575" s="7">
        <v>408.25005999999996</v>
      </c>
      <c r="P2575" s="7">
        <v>503.63564000000002</v>
      </c>
      <c r="Q2575" s="7">
        <v>492.48942999999997</v>
      </c>
      <c r="R2575" s="7">
        <v>493.99763999999999</v>
      </c>
    </row>
    <row r="2576" spans="1:18" hidden="1" x14ac:dyDescent="0.35">
      <c r="A2576" s="34" t="s">
        <v>10316</v>
      </c>
      <c r="B2576" t="s">
        <v>4886</v>
      </c>
      <c r="C2576" t="s">
        <v>2948</v>
      </c>
      <c r="D2576" t="s">
        <v>10316</v>
      </c>
      <c r="E2576" t="s">
        <v>4592</v>
      </c>
      <c r="F2576" t="s">
        <v>4590</v>
      </c>
      <c r="G2576" s="7">
        <v>536.90817000000004</v>
      </c>
      <c r="H2576" s="7">
        <v>548.12655000000007</v>
      </c>
      <c r="I2576" s="7">
        <v>578.95196999999996</v>
      </c>
      <c r="J2576" s="7">
        <v>470.29813000000001</v>
      </c>
      <c r="K2576" s="7">
        <v>432.73285999999996</v>
      </c>
      <c r="L2576" s="7">
        <v>482.70082000000002</v>
      </c>
      <c r="M2576" s="7">
        <v>543.08291000000008</v>
      </c>
      <c r="N2576" s="7">
        <v>449.3931</v>
      </c>
      <c r="O2576" s="7">
        <v>472.06169</v>
      </c>
      <c r="P2576" s="7">
        <v>588.03673000000003</v>
      </c>
      <c r="Q2576" s="7">
        <v>477.68207000000001</v>
      </c>
      <c r="R2576" s="7">
        <v>515.32061999999996</v>
      </c>
    </row>
    <row r="2577" spans="1:18" hidden="1" x14ac:dyDescent="0.35">
      <c r="A2577" s="34" t="s">
        <v>10317</v>
      </c>
      <c r="B2577" t="s">
        <v>4886</v>
      </c>
      <c r="C2577" t="s">
        <v>2954</v>
      </c>
      <c r="D2577" t="s">
        <v>10317</v>
      </c>
      <c r="E2577" t="s">
        <v>9615</v>
      </c>
      <c r="F2577" t="s">
        <v>4590</v>
      </c>
      <c r="G2577" s="7"/>
      <c r="H2577" s="7"/>
      <c r="I2577" s="7"/>
      <c r="J2577" s="7"/>
      <c r="K2577" s="7">
        <v>797.403414</v>
      </c>
      <c r="L2577" s="7">
        <v>656.571102</v>
      </c>
      <c r="M2577" s="7">
        <v>774.63461199999995</v>
      </c>
      <c r="N2577" s="7">
        <v>695.66463800000008</v>
      </c>
      <c r="O2577" s="7">
        <v>706.04586399999994</v>
      </c>
      <c r="P2577" s="7">
        <v>720.46448400000008</v>
      </c>
      <c r="Q2577" s="7">
        <v>689.97028</v>
      </c>
      <c r="R2577" s="7">
        <v>621.26823999999999</v>
      </c>
    </row>
    <row r="2578" spans="1:18" hidden="1" x14ac:dyDescent="0.35">
      <c r="A2578" s="34" t="s">
        <v>10317</v>
      </c>
      <c r="B2578" t="s">
        <v>4886</v>
      </c>
      <c r="C2578" t="s">
        <v>2954</v>
      </c>
      <c r="D2578" t="s">
        <v>10317</v>
      </c>
      <c r="E2578" t="s">
        <v>9692</v>
      </c>
      <c r="F2578" t="s">
        <v>4590</v>
      </c>
      <c r="G2578" s="7">
        <v>595.80838899999992</v>
      </c>
      <c r="H2578" s="7">
        <v>721.03428599999995</v>
      </c>
      <c r="I2578" s="7">
        <v>785.92761399999995</v>
      </c>
      <c r="J2578" s="7">
        <v>732.89303599999994</v>
      </c>
      <c r="K2578" s="7"/>
      <c r="L2578" s="7"/>
      <c r="M2578" s="7"/>
      <c r="N2578" s="7"/>
      <c r="O2578" s="7"/>
      <c r="P2578" s="7"/>
      <c r="Q2578" s="7"/>
      <c r="R2578" s="7"/>
    </row>
    <row r="2579" spans="1:18" hidden="1" x14ac:dyDescent="0.35">
      <c r="A2579" s="34" t="s">
        <v>2972</v>
      </c>
      <c r="B2579" t="s">
        <v>4886</v>
      </c>
      <c r="C2579" t="s">
        <v>2971</v>
      </c>
      <c r="D2579" t="s">
        <v>2972</v>
      </c>
      <c r="E2579" t="s">
        <v>9615</v>
      </c>
      <c r="F2579" t="s">
        <v>4590</v>
      </c>
      <c r="G2579" s="7">
        <v>119.76739999999999</v>
      </c>
      <c r="H2579" s="7">
        <v>108.07089999999999</v>
      </c>
      <c r="I2579" s="7">
        <v>111.3527</v>
      </c>
      <c r="J2579" s="7"/>
      <c r="K2579" s="7"/>
      <c r="L2579" s="7"/>
      <c r="M2579" s="7"/>
      <c r="N2579" s="7"/>
      <c r="O2579" s="7"/>
      <c r="P2579" s="7"/>
      <c r="Q2579" s="7"/>
      <c r="R2579" s="7"/>
    </row>
    <row r="2580" spans="1:18" hidden="1" x14ac:dyDescent="0.35">
      <c r="A2580" s="34" t="s">
        <v>2972</v>
      </c>
      <c r="B2580" t="s">
        <v>4886</v>
      </c>
      <c r="C2580" t="s">
        <v>2971</v>
      </c>
      <c r="D2580" t="s">
        <v>2972</v>
      </c>
      <c r="E2580" t="s">
        <v>4592</v>
      </c>
      <c r="F2580" t="s">
        <v>4590</v>
      </c>
      <c r="G2580" s="7"/>
      <c r="H2580" s="7"/>
      <c r="I2580" s="7"/>
      <c r="J2580" s="7"/>
      <c r="K2580" s="7">
        <v>43.214199999999998</v>
      </c>
      <c r="L2580" s="7">
        <v>43.898099999999999</v>
      </c>
      <c r="M2580" s="7">
        <v>46.359199999999994</v>
      </c>
      <c r="N2580" s="7">
        <v>47.301699999999997</v>
      </c>
      <c r="O2580" s="7">
        <v>40.482900000000001</v>
      </c>
      <c r="P2580" s="7">
        <v>40.947099999999999</v>
      </c>
      <c r="Q2580" s="7">
        <v>39.927999999999997</v>
      </c>
      <c r="R2580" s="7">
        <v>55.373599999999996</v>
      </c>
    </row>
    <row r="2581" spans="1:18" hidden="1" x14ac:dyDescent="0.35">
      <c r="A2581" s="34" t="s">
        <v>2972</v>
      </c>
      <c r="B2581" t="s">
        <v>4886</v>
      </c>
      <c r="C2581" t="s">
        <v>2971</v>
      </c>
      <c r="D2581" t="s">
        <v>2972</v>
      </c>
      <c r="E2581" t="s">
        <v>9661</v>
      </c>
      <c r="F2581" t="s">
        <v>4590</v>
      </c>
      <c r="G2581" s="7"/>
      <c r="H2581" s="7"/>
      <c r="I2581" s="7"/>
      <c r="J2581" s="7">
        <v>100.489</v>
      </c>
      <c r="K2581" s="7">
        <v>92.81410000000001</v>
      </c>
      <c r="L2581" s="7">
        <v>89.255200000000002</v>
      </c>
      <c r="M2581" s="7">
        <v>92.644999999999996</v>
      </c>
      <c r="N2581" s="7">
        <v>79.14439999999999</v>
      </c>
      <c r="O2581" s="7">
        <v>73.682299999999998</v>
      </c>
      <c r="P2581" s="7">
        <v>108.6426</v>
      </c>
      <c r="Q2581" s="7">
        <v>102.3511</v>
      </c>
      <c r="R2581" s="7">
        <v>113.68130000000001</v>
      </c>
    </row>
    <row r="2582" spans="1:18" hidden="1" x14ac:dyDescent="0.35">
      <c r="A2582" s="34" t="s">
        <v>10318</v>
      </c>
      <c r="B2582" t="s">
        <v>4886</v>
      </c>
      <c r="C2582" t="s">
        <v>2982</v>
      </c>
      <c r="D2582" t="s">
        <v>10318</v>
      </c>
      <c r="E2582" t="s">
        <v>9616</v>
      </c>
      <c r="F2582" t="s">
        <v>4590</v>
      </c>
      <c r="G2582" s="7">
        <v>983.25189999999998</v>
      </c>
      <c r="H2582" s="7">
        <v>891.13459999999998</v>
      </c>
      <c r="I2582" s="7">
        <v>1021.7494999999999</v>
      </c>
      <c r="J2582" s="7">
        <v>908.18319999999994</v>
      </c>
      <c r="K2582" s="7">
        <v>861.72479999999996</v>
      </c>
      <c r="L2582" s="7">
        <v>932.50549999999998</v>
      </c>
      <c r="M2582" s="7">
        <v>973.72900000000004</v>
      </c>
      <c r="N2582" s="7">
        <v>757.90480000000002</v>
      </c>
      <c r="O2582" s="7">
        <v>818.40089999999998</v>
      </c>
      <c r="P2582" s="7">
        <v>1000.2695000000001</v>
      </c>
      <c r="Q2582" s="7">
        <v>935.12529999999992</v>
      </c>
      <c r="R2582" s="7">
        <v>601.22030000000007</v>
      </c>
    </row>
    <row r="2583" spans="1:18" hidden="1" x14ac:dyDescent="0.35">
      <c r="A2583" s="34" t="s">
        <v>10319</v>
      </c>
      <c r="B2583" t="s">
        <v>4886</v>
      </c>
      <c r="C2583" t="s">
        <v>146</v>
      </c>
      <c r="D2583" t="s">
        <v>10319</v>
      </c>
      <c r="E2583" t="s">
        <v>4126</v>
      </c>
      <c r="F2583" t="s">
        <v>4590</v>
      </c>
      <c r="G2583" s="7">
        <v>1827.329197</v>
      </c>
      <c r="H2583" s="7">
        <v>1578.5747160000001</v>
      </c>
      <c r="I2583" s="7">
        <v>1579.979521</v>
      </c>
      <c r="J2583" s="7">
        <v>1519.9404209999998</v>
      </c>
      <c r="K2583" s="7">
        <v>1434.793975</v>
      </c>
      <c r="L2583" s="7">
        <v>1379.594302</v>
      </c>
      <c r="M2583" s="7">
        <v>1533.7064909999999</v>
      </c>
      <c r="N2583" s="7">
        <v>1480.527832</v>
      </c>
      <c r="O2583" s="7">
        <v>1405.1619680000001</v>
      </c>
      <c r="P2583" s="7">
        <v>1655.5275280000001</v>
      </c>
      <c r="Q2583" s="7">
        <v>1587.80744</v>
      </c>
      <c r="R2583" s="7">
        <v>1755.4595959999999</v>
      </c>
    </row>
    <row r="2584" spans="1:18" hidden="1" x14ac:dyDescent="0.35">
      <c r="A2584" s="34" t="s">
        <v>3032</v>
      </c>
      <c r="B2584" t="s">
        <v>4886</v>
      </c>
      <c r="C2584" t="s">
        <v>3031</v>
      </c>
      <c r="D2584" t="s">
        <v>3032</v>
      </c>
      <c r="E2584" t="s">
        <v>4592</v>
      </c>
      <c r="F2584" t="s">
        <v>4590</v>
      </c>
      <c r="G2584" s="7">
        <v>191.30509999999998</v>
      </c>
      <c r="H2584" s="7">
        <v>168.52500000000003</v>
      </c>
      <c r="I2584" s="7">
        <v>157.66399999999999</v>
      </c>
      <c r="J2584" s="7">
        <v>113.87739999999999</v>
      </c>
      <c r="K2584" s="7">
        <v>110.613</v>
      </c>
      <c r="L2584" s="7">
        <v>122.55059999999999</v>
      </c>
      <c r="M2584" s="7">
        <v>135.08099999999999</v>
      </c>
      <c r="N2584" s="7">
        <v>117.3554</v>
      </c>
      <c r="O2584" s="7">
        <v>108.2824</v>
      </c>
      <c r="P2584" s="7">
        <v>120.1598</v>
      </c>
      <c r="Q2584" s="7">
        <v>130.50489999999999</v>
      </c>
      <c r="R2584" s="7">
        <v>58.365900000000003</v>
      </c>
    </row>
    <row r="2585" spans="1:18" hidden="1" x14ac:dyDescent="0.35">
      <c r="A2585" s="34" t="s">
        <v>10320</v>
      </c>
      <c r="B2585" t="s">
        <v>4886</v>
      </c>
      <c r="C2585" t="s">
        <v>3044</v>
      </c>
      <c r="D2585" t="s">
        <v>10320</v>
      </c>
      <c r="E2585" t="s">
        <v>9616</v>
      </c>
      <c r="F2585" t="s">
        <v>4590</v>
      </c>
      <c r="G2585" s="7">
        <v>194.83593900000002</v>
      </c>
      <c r="H2585" s="7">
        <v>182.756351</v>
      </c>
      <c r="I2585" s="7">
        <v>199.45235300000002</v>
      </c>
      <c r="J2585" s="7">
        <v>187.28269699999998</v>
      </c>
      <c r="K2585" s="7">
        <v>180.223997</v>
      </c>
      <c r="L2585" s="7">
        <v>165.29423</v>
      </c>
      <c r="M2585" s="7">
        <v>185.62967499999999</v>
      </c>
      <c r="N2585" s="7">
        <v>170.66164499999999</v>
      </c>
      <c r="O2585" s="7">
        <v>156.72070499999998</v>
      </c>
      <c r="P2585" s="7">
        <v>183.78094000000002</v>
      </c>
      <c r="Q2585" s="7">
        <v>186.08895100000001</v>
      </c>
      <c r="R2585" s="7">
        <v>186.34662</v>
      </c>
    </row>
    <row r="2586" spans="1:18" hidden="1" x14ac:dyDescent="0.35">
      <c r="A2586" s="34" t="s">
        <v>3053</v>
      </c>
      <c r="B2586" t="s">
        <v>4886</v>
      </c>
      <c r="C2586" t="s">
        <v>3052</v>
      </c>
      <c r="D2586" t="s">
        <v>3053</v>
      </c>
      <c r="E2586" t="s">
        <v>4591</v>
      </c>
      <c r="F2586" t="s">
        <v>4590</v>
      </c>
      <c r="G2586" s="7">
        <v>58.886000000000003</v>
      </c>
      <c r="H2586" s="7">
        <v>50.573</v>
      </c>
      <c r="I2586" s="7">
        <v>54.866</v>
      </c>
      <c r="J2586" s="7">
        <v>55.164000000000001</v>
      </c>
      <c r="K2586" s="7">
        <v>57.073999999999998</v>
      </c>
      <c r="L2586" s="7">
        <v>60.384999999999998</v>
      </c>
      <c r="M2586" s="7">
        <v>62.597000000000001</v>
      </c>
      <c r="N2586" s="7">
        <v>58.585999999999999</v>
      </c>
      <c r="O2586" s="7">
        <v>56.506</v>
      </c>
      <c r="P2586" s="7">
        <v>57.427999999999997</v>
      </c>
      <c r="Q2586" s="7">
        <v>54.662999999999997</v>
      </c>
      <c r="R2586" s="7">
        <v>52.718000000000004</v>
      </c>
    </row>
    <row r="2587" spans="1:18" hidden="1" x14ac:dyDescent="0.35">
      <c r="A2587" s="34" t="s">
        <v>3080</v>
      </c>
      <c r="B2587" t="s">
        <v>4886</v>
      </c>
      <c r="C2587" t="s">
        <v>3079</v>
      </c>
      <c r="D2587" t="s">
        <v>3080</v>
      </c>
      <c r="E2587" t="s">
        <v>4585</v>
      </c>
      <c r="F2587" t="s">
        <v>4590</v>
      </c>
      <c r="G2587" s="7">
        <v>13.590999999999999</v>
      </c>
      <c r="H2587" s="7">
        <v>12.497999999999999</v>
      </c>
      <c r="I2587" s="7">
        <v>12.52</v>
      </c>
      <c r="J2587" s="7">
        <v>11.731999999999999</v>
      </c>
      <c r="K2587" s="7">
        <v>12.547000000000001</v>
      </c>
      <c r="L2587" s="7">
        <v>14.503</v>
      </c>
      <c r="M2587" s="7">
        <v>13.295999999999999</v>
      </c>
      <c r="N2587" s="7">
        <v>13.191000000000001</v>
      </c>
      <c r="O2587" s="7">
        <v>8.9390000000000001</v>
      </c>
      <c r="P2587" s="7">
        <v>7.9119999999999999</v>
      </c>
      <c r="Q2587" s="7">
        <v>7.2640000000000002</v>
      </c>
      <c r="R2587" s="7">
        <v>8.359</v>
      </c>
    </row>
    <row r="2588" spans="1:18" hidden="1" x14ac:dyDescent="0.35">
      <c r="A2588" s="34" t="s">
        <v>10321</v>
      </c>
      <c r="B2588" t="s">
        <v>4886</v>
      </c>
      <c r="C2588" t="s">
        <v>3110</v>
      </c>
      <c r="D2588" t="s">
        <v>10321</v>
      </c>
      <c r="E2588" t="s">
        <v>9616</v>
      </c>
      <c r="F2588" t="s">
        <v>4590</v>
      </c>
      <c r="G2588" s="7">
        <v>61.056400000000004</v>
      </c>
      <c r="H2588" s="7">
        <v>56.628399999999999</v>
      </c>
      <c r="I2588" s="7">
        <v>60.4437</v>
      </c>
      <c r="J2588" s="7">
        <v>61.317399999999999</v>
      </c>
      <c r="K2588" s="7">
        <v>61.329699999999995</v>
      </c>
      <c r="L2588" s="7">
        <v>61.664300000000004</v>
      </c>
      <c r="M2588" s="7">
        <v>60.167900000000003</v>
      </c>
      <c r="N2588" s="7">
        <v>53.6477</v>
      </c>
      <c r="O2588" s="7">
        <v>53.453900000000004</v>
      </c>
      <c r="P2588" s="7">
        <v>62.0411</v>
      </c>
      <c r="Q2588" s="7">
        <v>57.046399999999998</v>
      </c>
      <c r="R2588" s="7">
        <v>0</v>
      </c>
    </row>
    <row r="2589" spans="1:18" hidden="1" x14ac:dyDescent="0.35">
      <c r="A2589" s="34" t="s">
        <v>3839</v>
      </c>
      <c r="B2589" t="s">
        <v>4886</v>
      </c>
      <c r="C2589" t="s">
        <v>3118</v>
      </c>
      <c r="D2589" t="s">
        <v>3839</v>
      </c>
      <c r="E2589" t="s">
        <v>9646</v>
      </c>
      <c r="F2589" t="s">
        <v>4590</v>
      </c>
      <c r="G2589" s="7"/>
      <c r="H2589" s="7"/>
      <c r="I2589" s="7"/>
      <c r="J2589" s="7">
        <v>1022.1457699999999</v>
      </c>
      <c r="K2589" s="7">
        <v>945.63220999999999</v>
      </c>
      <c r="L2589" s="7">
        <v>831.56290999999999</v>
      </c>
      <c r="M2589" s="7">
        <v>885.75018</v>
      </c>
      <c r="N2589" s="7">
        <v>926.74928999999997</v>
      </c>
      <c r="O2589" s="7">
        <v>915.00556999999992</v>
      </c>
      <c r="P2589" s="7">
        <v>1035.8742399999999</v>
      </c>
      <c r="Q2589" s="7">
        <v>1093.3234300000001</v>
      </c>
      <c r="R2589" s="7">
        <v>1233.5261399999999</v>
      </c>
    </row>
    <row r="2590" spans="1:18" hidden="1" x14ac:dyDescent="0.35">
      <c r="A2590" s="34" t="s">
        <v>3839</v>
      </c>
      <c r="B2590" t="s">
        <v>4886</v>
      </c>
      <c r="C2590" t="s">
        <v>3118</v>
      </c>
      <c r="D2590" t="s">
        <v>3839</v>
      </c>
      <c r="E2590" t="s">
        <v>9685</v>
      </c>
      <c r="F2590" t="s">
        <v>4590</v>
      </c>
      <c r="G2590" s="7">
        <v>1357.2493099999999</v>
      </c>
      <c r="H2590" s="7">
        <v>1179.69967</v>
      </c>
      <c r="I2590" s="7">
        <v>1345.40381</v>
      </c>
      <c r="J2590" s="7"/>
      <c r="K2590" s="7"/>
      <c r="L2590" s="7"/>
      <c r="M2590" s="7"/>
      <c r="N2590" s="7"/>
      <c r="O2590" s="7"/>
      <c r="P2590" s="7"/>
      <c r="Q2590" s="7"/>
      <c r="R2590" s="7"/>
    </row>
    <row r="2591" spans="1:18" hidden="1" x14ac:dyDescent="0.35">
      <c r="A2591" s="34" t="s">
        <v>9964</v>
      </c>
      <c r="B2591" t="s">
        <v>4886</v>
      </c>
      <c r="C2591" t="s">
        <v>3154</v>
      </c>
      <c r="D2591" t="s">
        <v>9964</v>
      </c>
      <c r="E2591" t="s">
        <v>9616</v>
      </c>
      <c r="F2591" t="s">
        <v>4590</v>
      </c>
      <c r="G2591" s="7">
        <v>917.24645799999996</v>
      </c>
      <c r="H2591" s="7">
        <v>802.32140700000002</v>
      </c>
      <c r="I2591" s="7">
        <v>918.22939099999996</v>
      </c>
      <c r="J2591" s="7">
        <v>929.13859600000001</v>
      </c>
      <c r="K2591" s="7">
        <v>805.592535</v>
      </c>
      <c r="L2591" s="7">
        <v>709.78852899999993</v>
      </c>
      <c r="M2591" s="7">
        <v>887.63727700000004</v>
      </c>
      <c r="N2591" s="7">
        <v>1042.717069</v>
      </c>
      <c r="O2591" s="7">
        <v>822.36827399999993</v>
      </c>
      <c r="P2591" s="7">
        <v>938.32113000000004</v>
      </c>
      <c r="Q2591" s="7">
        <v>912.40383099999997</v>
      </c>
      <c r="R2591" s="7">
        <v>904.90819999999997</v>
      </c>
    </row>
    <row r="2592" spans="1:18" hidden="1" x14ac:dyDescent="0.35">
      <c r="A2592" s="34" t="s">
        <v>6771</v>
      </c>
      <c r="B2592" t="s">
        <v>4886</v>
      </c>
      <c r="C2592" t="s">
        <v>6770</v>
      </c>
      <c r="D2592" t="s">
        <v>6771</v>
      </c>
      <c r="E2592" t="s">
        <v>9619</v>
      </c>
      <c r="F2592" t="s">
        <v>4590</v>
      </c>
      <c r="G2592" s="7">
        <v>136.54739999999998</v>
      </c>
      <c r="H2592" s="7">
        <v>118.41969999999999</v>
      </c>
      <c r="I2592" s="7">
        <v>126.1734</v>
      </c>
      <c r="J2592" s="7">
        <v>124.28319999999999</v>
      </c>
      <c r="K2592" s="7">
        <v>125.26910000000001</v>
      </c>
      <c r="L2592" s="7">
        <v>128.14580000000001</v>
      </c>
      <c r="M2592" s="7">
        <v>132.58929999999998</v>
      </c>
      <c r="N2592" s="7">
        <v>124.78089999999999</v>
      </c>
      <c r="O2592" s="7">
        <v>115.0025</v>
      </c>
      <c r="P2592" s="7">
        <v>127.67789999999999</v>
      </c>
      <c r="Q2592" s="7">
        <v>120.9494</v>
      </c>
      <c r="R2592" s="7">
        <v>0</v>
      </c>
    </row>
    <row r="2593" spans="1:18" hidden="1" x14ac:dyDescent="0.35">
      <c r="A2593" s="34" t="s">
        <v>3212</v>
      </c>
      <c r="B2593" t="s">
        <v>4886</v>
      </c>
      <c r="C2593" t="s">
        <v>3211</v>
      </c>
      <c r="D2593" t="s">
        <v>3212</v>
      </c>
      <c r="E2593" t="s">
        <v>9618</v>
      </c>
      <c r="F2593" t="s">
        <v>4590</v>
      </c>
      <c r="G2593" s="7"/>
      <c r="H2593" s="7"/>
      <c r="I2593" s="7"/>
      <c r="J2593" s="7">
        <v>64.949399999999997</v>
      </c>
      <c r="K2593" s="7">
        <v>70.1447</v>
      </c>
      <c r="L2593" s="7">
        <v>69.978700000000003</v>
      </c>
      <c r="M2593" s="7">
        <v>71.461600000000004</v>
      </c>
      <c r="N2593" s="7">
        <v>64.178300000000007</v>
      </c>
      <c r="O2593" s="7">
        <v>62.345599999999997</v>
      </c>
      <c r="P2593" s="7">
        <v>61.424400000000006</v>
      </c>
      <c r="Q2593" s="7">
        <v>53.314300000000003</v>
      </c>
      <c r="R2593" s="7">
        <v>46.303699999999999</v>
      </c>
    </row>
    <row r="2594" spans="1:18" hidden="1" x14ac:dyDescent="0.35">
      <c r="A2594" s="34" t="s">
        <v>9711</v>
      </c>
      <c r="B2594" t="s">
        <v>4886</v>
      </c>
      <c r="C2594" t="s">
        <v>3230</v>
      </c>
      <c r="D2594" t="s">
        <v>9711</v>
      </c>
      <c r="E2594" t="s">
        <v>4126</v>
      </c>
      <c r="F2594" t="s">
        <v>4590</v>
      </c>
      <c r="G2594" s="7">
        <v>2644.03368</v>
      </c>
      <c r="H2594" s="7">
        <v>2436.7963799999998</v>
      </c>
      <c r="I2594" s="7">
        <v>2707.96272</v>
      </c>
      <c r="J2594" s="7">
        <v>2341.7999799999998</v>
      </c>
      <c r="K2594" s="7">
        <v>2067.7168000000001</v>
      </c>
      <c r="L2594" s="7">
        <v>2185.8746800000004</v>
      </c>
      <c r="M2594" s="7">
        <v>2464.5121300000001</v>
      </c>
      <c r="N2594" s="7">
        <v>2643.3317700000002</v>
      </c>
      <c r="O2594" s="7">
        <v>2486.8628100000001</v>
      </c>
      <c r="P2594" s="7">
        <v>2799.83599</v>
      </c>
      <c r="Q2594" s="7">
        <v>2512.3335000000002</v>
      </c>
      <c r="R2594" s="7">
        <v>0</v>
      </c>
    </row>
    <row r="2595" spans="1:18" hidden="1" x14ac:dyDescent="0.35">
      <c r="A2595" s="34" t="s">
        <v>3310</v>
      </c>
      <c r="B2595" t="s">
        <v>4886</v>
      </c>
      <c r="C2595" t="s">
        <v>3309</v>
      </c>
      <c r="D2595" t="s">
        <v>3310</v>
      </c>
      <c r="E2595" t="s">
        <v>9615</v>
      </c>
      <c r="F2595" t="s">
        <v>4590</v>
      </c>
      <c r="G2595" s="7">
        <v>283.90229999999997</v>
      </c>
      <c r="H2595" s="7">
        <v>434.76959999999997</v>
      </c>
      <c r="I2595" s="7">
        <v>293.44459999999998</v>
      </c>
      <c r="J2595" s="7">
        <v>264.75059999999996</v>
      </c>
      <c r="K2595" s="7">
        <v>322.44909999999999</v>
      </c>
      <c r="L2595" s="7">
        <v>280.89820000000003</v>
      </c>
      <c r="M2595" s="7">
        <v>275.96629999999999</v>
      </c>
      <c r="N2595" s="7">
        <v>274.08859999999999</v>
      </c>
      <c r="O2595" s="7">
        <v>268.16809999999998</v>
      </c>
      <c r="P2595" s="7">
        <v>265.1438</v>
      </c>
      <c r="Q2595" s="7">
        <v>253.8929</v>
      </c>
      <c r="R2595" s="7">
        <v>208.56370000000001</v>
      </c>
    </row>
    <row r="2596" spans="1:18" hidden="1" x14ac:dyDescent="0.35">
      <c r="A2596" s="34" t="s">
        <v>10322</v>
      </c>
      <c r="B2596" t="s">
        <v>4886</v>
      </c>
      <c r="C2596" t="s">
        <v>3319</v>
      </c>
      <c r="D2596" t="s">
        <v>10322</v>
      </c>
      <c r="E2596" t="s">
        <v>9616</v>
      </c>
      <c r="F2596" t="s">
        <v>4590</v>
      </c>
      <c r="G2596" s="7">
        <v>475.60786999999999</v>
      </c>
      <c r="H2596" s="7">
        <v>448.56248000000005</v>
      </c>
      <c r="I2596" s="7">
        <v>459.85503</v>
      </c>
      <c r="J2596" s="7">
        <v>387.63260000000002</v>
      </c>
      <c r="K2596" s="7">
        <v>400.5394</v>
      </c>
      <c r="L2596" s="7">
        <v>431.57872999999995</v>
      </c>
      <c r="M2596" s="7">
        <v>456.53348999999997</v>
      </c>
      <c r="N2596" s="7">
        <v>425.47743000000003</v>
      </c>
      <c r="O2596" s="7">
        <v>387.28780999999998</v>
      </c>
      <c r="P2596" s="7">
        <v>438.70873000000006</v>
      </c>
      <c r="Q2596" s="7">
        <v>430.13827000000003</v>
      </c>
      <c r="R2596" s="7">
        <v>464.22190000000001</v>
      </c>
    </row>
    <row r="2597" spans="1:18" hidden="1" x14ac:dyDescent="0.35">
      <c r="A2597" s="34" t="s">
        <v>9433</v>
      </c>
      <c r="B2597" t="s">
        <v>4887</v>
      </c>
      <c r="C2597" t="s">
        <v>7331</v>
      </c>
      <c r="D2597" t="s">
        <v>9433</v>
      </c>
      <c r="E2597" t="s">
        <v>4126</v>
      </c>
      <c r="F2597" t="s">
        <v>7331</v>
      </c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>
        <v>103.49770000000001</v>
      </c>
    </row>
    <row r="2598" spans="1:18" hidden="1" x14ac:dyDescent="0.35">
      <c r="A2598" s="34" t="s">
        <v>6757</v>
      </c>
      <c r="B2598" t="s">
        <v>4887</v>
      </c>
      <c r="C2598" t="s">
        <v>6756</v>
      </c>
      <c r="D2598" t="s">
        <v>6757</v>
      </c>
      <c r="E2598" t="s">
        <v>9613</v>
      </c>
      <c r="F2598" t="s">
        <v>4590</v>
      </c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>
        <v>165.95349999999999</v>
      </c>
    </row>
    <row r="2599" spans="1:18" hidden="1" x14ac:dyDescent="0.35">
      <c r="A2599" s="34" t="s">
        <v>10323</v>
      </c>
      <c r="B2599" t="s">
        <v>4887</v>
      </c>
      <c r="C2599" t="s">
        <v>851</v>
      </c>
      <c r="D2599" t="s">
        <v>10323</v>
      </c>
      <c r="E2599" t="s">
        <v>9615</v>
      </c>
      <c r="F2599" t="s">
        <v>4590</v>
      </c>
      <c r="G2599" s="7"/>
      <c r="H2599" s="7">
        <v>235.26473000000001</v>
      </c>
      <c r="I2599" s="7">
        <v>391.71365999999995</v>
      </c>
      <c r="J2599" s="7">
        <v>381.37894</v>
      </c>
      <c r="K2599" s="7">
        <v>404.24571999999995</v>
      </c>
      <c r="L2599" s="7">
        <v>389.11514</v>
      </c>
      <c r="M2599" s="7">
        <v>390.54639000000003</v>
      </c>
      <c r="N2599" s="7">
        <v>389.63400000000001</v>
      </c>
      <c r="O2599" s="7">
        <v>378.782534</v>
      </c>
      <c r="P2599" s="7">
        <v>564.57925999999998</v>
      </c>
      <c r="Q2599" s="7">
        <v>655.2124399999999</v>
      </c>
      <c r="R2599" s="7">
        <v>0</v>
      </c>
    </row>
    <row r="2600" spans="1:18" hidden="1" x14ac:dyDescent="0.35">
      <c r="A2600" s="34" t="s">
        <v>919</v>
      </c>
      <c r="B2600" t="s">
        <v>4887</v>
      </c>
      <c r="C2600" t="s">
        <v>918</v>
      </c>
      <c r="D2600" t="s">
        <v>919</v>
      </c>
      <c r="E2600" t="s">
        <v>4592</v>
      </c>
      <c r="F2600" t="s">
        <v>4590</v>
      </c>
      <c r="G2600" s="7">
        <v>1076.3219520000002</v>
      </c>
      <c r="H2600" s="7">
        <v>928.28521999999998</v>
      </c>
      <c r="I2600" s="7">
        <v>1029.7012099999999</v>
      </c>
      <c r="J2600" s="7">
        <v>905.05140000000006</v>
      </c>
      <c r="K2600" s="7">
        <v>871.18695000000002</v>
      </c>
      <c r="L2600" s="7">
        <v>812.06058000000007</v>
      </c>
      <c r="M2600" s="7">
        <v>872.23565999999994</v>
      </c>
      <c r="N2600" s="7">
        <v>926.50786999999991</v>
      </c>
      <c r="O2600" s="7">
        <v>926.73383899999999</v>
      </c>
      <c r="P2600" s="7">
        <v>1049.31421</v>
      </c>
      <c r="Q2600" s="7">
        <v>1016.8138199999999</v>
      </c>
      <c r="R2600" s="7">
        <v>1064.10572</v>
      </c>
    </row>
    <row r="2601" spans="1:18" hidden="1" x14ac:dyDescent="0.35">
      <c r="A2601" s="34" t="s">
        <v>1068</v>
      </c>
      <c r="B2601" t="s">
        <v>4887</v>
      </c>
      <c r="C2601" t="s">
        <v>1067</v>
      </c>
      <c r="D2601" t="s">
        <v>1068</v>
      </c>
      <c r="E2601" t="s">
        <v>9619</v>
      </c>
      <c r="F2601" t="s">
        <v>4590</v>
      </c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>
        <v>1128.45804</v>
      </c>
    </row>
    <row r="2602" spans="1:18" hidden="1" x14ac:dyDescent="0.35">
      <c r="A2602" s="34" t="s">
        <v>1126</v>
      </c>
      <c r="B2602" t="s">
        <v>4887</v>
      </c>
      <c r="C2602" t="s">
        <v>1125</v>
      </c>
      <c r="D2602" t="s">
        <v>1126</v>
      </c>
      <c r="E2602" t="s">
        <v>4126</v>
      </c>
      <c r="F2602" t="s">
        <v>4590</v>
      </c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>
        <v>1012.3001899999999</v>
      </c>
    </row>
    <row r="2603" spans="1:18" hidden="1" x14ac:dyDescent="0.35">
      <c r="A2603" s="34" t="s">
        <v>1126</v>
      </c>
      <c r="B2603" t="s">
        <v>4887</v>
      </c>
      <c r="C2603" t="s">
        <v>1125</v>
      </c>
      <c r="D2603" t="s">
        <v>1126</v>
      </c>
      <c r="E2603" t="s">
        <v>9616</v>
      </c>
      <c r="F2603" t="s">
        <v>4590</v>
      </c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>
        <v>275.63910999999996</v>
      </c>
    </row>
    <row r="2604" spans="1:18" hidden="1" x14ac:dyDescent="0.35">
      <c r="A2604" s="34" t="s">
        <v>3673</v>
      </c>
      <c r="B2604" t="s">
        <v>4887</v>
      </c>
      <c r="C2604" t="s">
        <v>1161</v>
      </c>
      <c r="D2604" t="s">
        <v>3673</v>
      </c>
      <c r="E2604" t="s">
        <v>9615</v>
      </c>
      <c r="F2604" t="s">
        <v>4590</v>
      </c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>
        <v>49.7742</v>
      </c>
    </row>
    <row r="2605" spans="1:18" hidden="1" x14ac:dyDescent="0.35">
      <c r="A2605" s="34" t="s">
        <v>9777</v>
      </c>
      <c r="B2605" t="s">
        <v>4887</v>
      </c>
      <c r="C2605" t="s">
        <v>1218</v>
      </c>
      <c r="D2605" t="s">
        <v>9777</v>
      </c>
      <c r="E2605" t="s">
        <v>9616</v>
      </c>
      <c r="F2605" t="s">
        <v>4590</v>
      </c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>
        <v>182.7612</v>
      </c>
    </row>
    <row r="2606" spans="1:18" hidden="1" x14ac:dyDescent="0.35">
      <c r="A2606" s="34" t="s">
        <v>3680</v>
      </c>
      <c r="B2606" t="s">
        <v>4887</v>
      </c>
      <c r="C2606" t="s">
        <v>1262</v>
      </c>
      <c r="D2606" t="s">
        <v>3680</v>
      </c>
      <c r="E2606" t="s">
        <v>9613</v>
      </c>
      <c r="F2606" t="s">
        <v>4590</v>
      </c>
      <c r="G2606" s="7">
        <v>27.851400000000002</v>
      </c>
      <c r="H2606" s="7">
        <v>23.7407</v>
      </c>
      <c r="I2606" s="7">
        <v>25.64723</v>
      </c>
      <c r="J2606" s="7">
        <v>25.7423</v>
      </c>
      <c r="K2606" s="7">
        <v>32.238799999999998</v>
      </c>
      <c r="L2606" s="7">
        <v>27.7563</v>
      </c>
      <c r="M2606" s="7">
        <v>27.9758</v>
      </c>
      <c r="N2606" s="7">
        <v>28.6373</v>
      </c>
      <c r="O2606" s="7">
        <v>26.004900000000003</v>
      </c>
      <c r="P2606" s="7">
        <v>25.297499999999999</v>
      </c>
      <c r="Q2606" s="7">
        <v>28.1129</v>
      </c>
      <c r="R2606" s="7">
        <v>0</v>
      </c>
    </row>
    <row r="2607" spans="1:18" hidden="1" x14ac:dyDescent="0.35">
      <c r="A2607" s="34" t="s">
        <v>3681</v>
      </c>
      <c r="B2607" t="s">
        <v>4887</v>
      </c>
      <c r="C2607" t="s">
        <v>1269</v>
      </c>
      <c r="D2607" t="s">
        <v>3681</v>
      </c>
      <c r="E2607" t="s">
        <v>9615</v>
      </c>
      <c r="F2607" t="s">
        <v>4590</v>
      </c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>
        <v>539.42850999999996</v>
      </c>
    </row>
    <row r="2608" spans="1:18" hidden="1" x14ac:dyDescent="0.35">
      <c r="A2608" s="34" t="s">
        <v>3691</v>
      </c>
      <c r="B2608" t="s">
        <v>4887</v>
      </c>
      <c r="C2608" t="s">
        <v>1428</v>
      </c>
      <c r="D2608" t="s">
        <v>3691</v>
      </c>
      <c r="E2608" t="s">
        <v>9626</v>
      </c>
      <c r="F2608" t="s">
        <v>4590</v>
      </c>
      <c r="G2608" s="7">
        <v>64.154910000000001</v>
      </c>
      <c r="H2608" s="7">
        <v>54.541419999999995</v>
      </c>
      <c r="I2608" s="7">
        <v>59.10801</v>
      </c>
      <c r="J2608" s="7">
        <v>76.156229999999994</v>
      </c>
      <c r="K2608" s="7">
        <v>89.056850000000011</v>
      </c>
      <c r="L2608" s="7">
        <v>124.21836999999999</v>
      </c>
      <c r="M2608" s="7">
        <v>141.15473</v>
      </c>
      <c r="N2608" s="7">
        <v>119.02606</v>
      </c>
      <c r="O2608" s="7">
        <v>100.578739</v>
      </c>
      <c r="P2608" s="7">
        <v>94.9221</v>
      </c>
      <c r="Q2608" s="7">
        <v>92.100429999999989</v>
      </c>
      <c r="R2608" s="7">
        <v>89.477190000000007</v>
      </c>
    </row>
    <row r="2609" spans="1:18" hidden="1" x14ac:dyDescent="0.35">
      <c r="A2609" s="34" t="s">
        <v>1610</v>
      </c>
      <c r="B2609" t="s">
        <v>4887</v>
      </c>
      <c r="C2609" t="s">
        <v>1609</v>
      </c>
      <c r="D2609" t="s">
        <v>1610</v>
      </c>
      <c r="E2609" t="s">
        <v>9615</v>
      </c>
      <c r="F2609" t="s">
        <v>4590</v>
      </c>
      <c r="G2609" s="7">
        <v>263.99862000000002</v>
      </c>
      <c r="H2609" s="7">
        <v>236.94675000000001</v>
      </c>
      <c r="I2609" s="7">
        <v>257.68916000000002</v>
      </c>
      <c r="J2609" s="7">
        <v>236.11014</v>
      </c>
      <c r="K2609" s="7">
        <v>231.37846999999999</v>
      </c>
      <c r="L2609" s="7">
        <v>227.24907000000002</v>
      </c>
      <c r="M2609" s="7">
        <v>239.76595</v>
      </c>
      <c r="N2609" s="7">
        <v>245.08326</v>
      </c>
      <c r="O2609" s="7">
        <v>237.08525</v>
      </c>
      <c r="P2609" s="7">
        <v>241.33318</v>
      </c>
      <c r="Q2609" s="7">
        <v>231.69533999999999</v>
      </c>
      <c r="R2609" s="7">
        <v>0</v>
      </c>
    </row>
    <row r="2610" spans="1:18" hidden="1" x14ac:dyDescent="0.35">
      <c r="A2610" s="34" t="s">
        <v>6767</v>
      </c>
      <c r="B2610" t="s">
        <v>4887</v>
      </c>
      <c r="C2610" t="s">
        <v>6766</v>
      </c>
      <c r="D2610" t="s">
        <v>6767</v>
      </c>
      <c r="E2610" t="s">
        <v>4591</v>
      </c>
      <c r="F2610" t="s">
        <v>4590</v>
      </c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>
        <v>57.326620000000005</v>
      </c>
    </row>
    <row r="2611" spans="1:18" hidden="1" x14ac:dyDescent="0.35">
      <c r="A2611" s="34" t="s">
        <v>1696</v>
      </c>
      <c r="B2611" t="s">
        <v>4887</v>
      </c>
      <c r="C2611" t="s">
        <v>1695</v>
      </c>
      <c r="D2611" t="s">
        <v>1696</v>
      </c>
      <c r="E2611" t="s">
        <v>9616</v>
      </c>
      <c r="F2611" t="s">
        <v>4590</v>
      </c>
      <c r="G2611" s="7">
        <v>1047.30375</v>
      </c>
      <c r="H2611" s="7">
        <v>866.20281</v>
      </c>
      <c r="I2611" s="7">
        <v>1109.8888999999999</v>
      </c>
      <c r="J2611" s="7">
        <v>1032.83761</v>
      </c>
      <c r="K2611" s="7">
        <v>1030.4433200000001</v>
      </c>
      <c r="L2611" s="7">
        <v>993.04468999999995</v>
      </c>
      <c r="M2611" s="7">
        <v>1055.98543</v>
      </c>
      <c r="N2611" s="7">
        <v>1044.8207400000001</v>
      </c>
      <c r="O2611" s="7">
        <v>999.09307999999999</v>
      </c>
      <c r="P2611" s="7">
        <v>1068.5870199999999</v>
      </c>
      <c r="Q2611" s="7">
        <v>1039.541933</v>
      </c>
      <c r="R2611" s="7">
        <v>470.77744999999999</v>
      </c>
    </row>
    <row r="2612" spans="1:18" hidden="1" x14ac:dyDescent="0.35">
      <c r="A2612" s="34" t="s">
        <v>3764</v>
      </c>
      <c r="B2612" t="s">
        <v>4887</v>
      </c>
      <c r="C2612" t="s">
        <v>3763</v>
      </c>
      <c r="D2612" t="s">
        <v>3764</v>
      </c>
      <c r="E2612" t="s">
        <v>9616</v>
      </c>
      <c r="F2612" t="s">
        <v>4590</v>
      </c>
      <c r="G2612" s="7">
        <v>555.65168000000006</v>
      </c>
      <c r="H2612" s="7">
        <v>265.55047999999999</v>
      </c>
      <c r="I2612" s="7">
        <v>115.12505</v>
      </c>
      <c r="J2612" s="7">
        <v>346.35055</v>
      </c>
      <c r="K2612" s="7">
        <v>600.01937999999996</v>
      </c>
      <c r="L2612" s="7">
        <v>624.85919999999999</v>
      </c>
      <c r="M2612" s="7">
        <v>722.24718000000007</v>
      </c>
      <c r="N2612" s="7">
        <v>635.55795999999998</v>
      </c>
      <c r="O2612" s="7">
        <v>499.353432</v>
      </c>
      <c r="P2612" s="7">
        <v>620.32821999999999</v>
      </c>
      <c r="Q2612" s="7">
        <v>622.58014099999991</v>
      </c>
      <c r="R2612" s="7">
        <v>504.270126</v>
      </c>
    </row>
    <row r="2613" spans="1:18" hidden="1" x14ac:dyDescent="0.35">
      <c r="A2613" s="34" t="s">
        <v>3766</v>
      </c>
      <c r="B2613" t="s">
        <v>4887</v>
      </c>
      <c r="C2613" t="s">
        <v>3765</v>
      </c>
      <c r="D2613" t="s">
        <v>3766</v>
      </c>
      <c r="E2613" t="s">
        <v>9616</v>
      </c>
      <c r="F2613" t="s">
        <v>4590</v>
      </c>
      <c r="G2613" s="7">
        <v>263.86291999999997</v>
      </c>
      <c r="H2613" s="7">
        <v>147.50796</v>
      </c>
      <c r="I2613" s="7">
        <v>220.01354000000001</v>
      </c>
      <c r="J2613" s="7">
        <v>45.43824</v>
      </c>
      <c r="K2613" s="7">
        <v>39.360469999999999</v>
      </c>
      <c r="L2613" s="7">
        <v>68.32311</v>
      </c>
      <c r="M2613" s="7">
        <v>137.82248000000001</v>
      </c>
      <c r="N2613" s="7">
        <v>42.32047</v>
      </c>
      <c r="O2613" s="7">
        <v>36.606619999999999</v>
      </c>
      <c r="P2613" s="7">
        <v>116.11824</v>
      </c>
      <c r="Q2613" s="7">
        <v>113.46088</v>
      </c>
      <c r="R2613" s="7">
        <v>317.66453999999999</v>
      </c>
    </row>
    <row r="2614" spans="1:18" hidden="1" x14ac:dyDescent="0.35">
      <c r="A2614" s="34" t="s">
        <v>2050</v>
      </c>
      <c r="B2614" t="s">
        <v>4887</v>
      </c>
      <c r="C2614" t="s">
        <v>2049</v>
      </c>
      <c r="D2614" t="s">
        <v>2050</v>
      </c>
      <c r="E2614" t="s">
        <v>9619</v>
      </c>
      <c r="F2614" t="s">
        <v>4590</v>
      </c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>
        <v>288.25190000000003</v>
      </c>
    </row>
    <row r="2615" spans="1:18" hidden="1" x14ac:dyDescent="0.35">
      <c r="A2615" s="34" t="s">
        <v>10298</v>
      </c>
      <c r="B2615" t="s">
        <v>4887</v>
      </c>
      <c r="C2615" t="s">
        <v>2055</v>
      </c>
      <c r="D2615" t="s">
        <v>10298</v>
      </c>
      <c r="E2615" t="s">
        <v>4592</v>
      </c>
      <c r="F2615" t="s">
        <v>4590</v>
      </c>
      <c r="G2615" s="7">
        <v>335.96449999999999</v>
      </c>
      <c r="H2615" s="7">
        <v>296.75559999999996</v>
      </c>
      <c r="I2615" s="7">
        <v>321.20249999999999</v>
      </c>
      <c r="J2615" s="7">
        <v>285.82620000000003</v>
      </c>
      <c r="K2615" s="7">
        <v>259.98079999999999</v>
      </c>
      <c r="L2615" s="7">
        <v>255.5898</v>
      </c>
      <c r="M2615" s="7">
        <v>263.91179999999997</v>
      </c>
      <c r="N2615" s="7">
        <v>267.2901</v>
      </c>
      <c r="O2615" s="7">
        <v>269.08620000000002</v>
      </c>
      <c r="P2615" s="7">
        <v>315.73270000000002</v>
      </c>
      <c r="Q2615" s="7">
        <v>325.44</v>
      </c>
      <c r="R2615" s="7">
        <v>372.32220000000001</v>
      </c>
    </row>
    <row r="2616" spans="1:18" hidden="1" x14ac:dyDescent="0.35">
      <c r="A2616" s="34" t="s">
        <v>2075</v>
      </c>
      <c r="B2616" t="s">
        <v>4887</v>
      </c>
      <c r="C2616" t="s">
        <v>2074</v>
      </c>
      <c r="D2616" t="s">
        <v>2075</v>
      </c>
      <c r="E2616" t="s">
        <v>9619</v>
      </c>
      <c r="F2616" t="s">
        <v>4590</v>
      </c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>
        <v>682.97077999999999</v>
      </c>
    </row>
    <row r="2617" spans="1:18" hidden="1" x14ac:dyDescent="0.35">
      <c r="A2617" s="34" t="s">
        <v>9662</v>
      </c>
      <c r="B2617" t="s">
        <v>4887</v>
      </c>
      <c r="C2617" t="s">
        <v>133</v>
      </c>
      <c r="D2617" t="s">
        <v>9662</v>
      </c>
      <c r="E2617" t="s">
        <v>9616</v>
      </c>
      <c r="F2617" t="s">
        <v>4590</v>
      </c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>
        <v>457.98811999999998</v>
      </c>
    </row>
    <row r="2618" spans="1:18" hidden="1" x14ac:dyDescent="0.35">
      <c r="A2618" s="34" t="s">
        <v>150</v>
      </c>
      <c r="B2618" t="s">
        <v>4887</v>
      </c>
      <c r="C2618" t="s">
        <v>151</v>
      </c>
      <c r="D2618" t="s">
        <v>150</v>
      </c>
      <c r="E2618" t="s">
        <v>4126</v>
      </c>
      <c r="F2618" t="s">
        <v>4590</v>
      </c>
      <c r="G2618" s="7">
        <v>263.93531999999999</v>
      </c>
      <c r="H2618" s="7">
        <v>242.88403</v>
      </c>
      <c r="I2618" s="7">
        <v>268.03377</v>
      </c>
      <c r="J2618" s="7">
        <v>256.37760000000003</v>
      </c>
      <c r="K2618" s="7">
        <v>269.97865999999999</v>
      </c>
      <c r="L2618" s="7">
        <v>278.64798999999999</v>
      </c>
      <c r="M2618" s="7">
        <v>288.04975000000002</v>
      </c>
      <c r="N2618" s="7">
        <v>291.28111000000001</v>
      </c>
      <c r="O2618" s="7">
        <v>275.04259000000002</v>
      </c>
      <c r="P2618" s="7">
        <v>285.06872999999996</v>
      </c>
      <c r="Q2618" s="7">
        <v>275.73894999999999</v>
      </c>
      <c r="R2618" s="7">
        <v>307.78003000000001</v>
      </c>
    </row>
    <row r="2619" spans="1:18" hidden="1" x14ac:dyDescent="0.35">
      <c r="A2619" s="34" t="s">
        <v>7302</v>
      </c>
      <c r="B2619" t="s">
        <v>4887</v>
      </c>
      <c r="C2619" t="s">
        <v>7301</v>
      </c>
      <c r="D2619" t="s">
        <v>7302</v>
      </c>
      <c r="E2619" t="s">
        <v>9615</v>
      </c>
      <c r="F2619" t="s">
        <v>4590</v>
      </c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>
        <v>97.0518</v>
      </c>
    </row>
    <row r="2620" spans="1:18" hidden="1" x14ac:dyDescent="0.35">
      <c r="A2620" s="34" t="s">
        <v>2593</v>
      </c>
      <c r="B2620" t="s">
        <v>4887</v>
      </c>
      <c r="C2620" t="s">
        <v>2592</v>
      </c>
      <c r="D2620" t="s">
        <v>2593</v>
      </c>
      <c r="E2620" t="s">
        <v>9616</v>
      </c>
      <c r="F2620" t="s">
        <v>4590</v>
      </c>
      <c r="G2620" s="7">
        <v>630.72931099999994</v>
      </c>
      <c r="H2620" s="7">
        <v>532.162735</v>
      </c>
      <c r="I2620" s="7">
        <v>545.65493000000004</v>
      </c>
      <c r="J2620" s="7">
        <v>555.13625000000002</v>
      </c>
      <c r="K2620" s="7">
        <v>552.68763000000001</v>
      </c>
      <c r="L2620" s="7">
        <v>599.82220999999993</v>
      </c>
      <c r="M2620" s="7">
        <v>636.18722000000002</v>
      </c>
      <c r="N2620" s="7">
        <v>613.95639000000006</v>
      </c>
      <c r="O2620" s="7">
        <v>560.58670999999993</v>
      </c>
      <c r="P2620" s="7">
        <v>544.76210000000003</v>
      </c>
      <c r="Q2620" s="7">
        <v>543.37506999999994</v>
      </c>
      <c r="R2620" s="7">
        <v>571.39864999999998</v>
      </c>
    </row>
    <row r="2621" spans="1:18" hidden="1" x14ac:dyDescent="0.35">
      <c r="A2621" s="34" t="s">
        <v>9623</v>
      </c>
      <c r="B2621" t="s">
        <v>4887</v>
      </c>
      <c r="C2621" t="s">
        <v>2643</v>
      </c>
      <c r="D2621" t="s">
        <v>9623</v>
      </c>
      <c r="E2621" t="s">
        <v>9616</v>
      </c>
      <c r="F2621" t="s">
        <v>4590</v>
      </c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>
        <v>94.671000000000006</v>
      </c>
    </row>
    <row r="2622" spans="1:18" hidden="1" x14ac:dyDescent="0.35">
      <c r="A2622" s="34" t="s">
        <v>10305</v>
      </c>
      <c r="B2622" t="s">
        <v>4887</v>
      </c>
      <c r="C2622" t="s">
        <v>2653</v>
      </c>
      <c r="D2622" t="s">
        <v>10305</v>
      </c>
      <c r="E2622" t="s">
        <v>9615</v>
      </c>
      <c r="F2622" t="s">
        <v>4590</v>
      </c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>
        <v>139.89879999999999</v>
      </c>
    </row>
    <row r="2623" spans="1:18" hidden="1" x14ac:dyDescent="0.35">
      <c r="A2623" s="34" t="s">
        <v>2664</v>
      </c>
      <c r="B2623" t="s">
        <v>4887</v>
      </c>
      <c r="C2623" t="s">
        <v>2663</v>
      </c>
      <c r="D2623" t="s">
        <v>2664</v>
      </c>
      <c r="E2623" t="s">
        <v>9616</v>
      </c>
      <c r="F2623" t="s">
        <v>4590</v>
      </c>
      <c r="G2623" s="7">
        <v>220.01579999999998</v>
      </c>
      <c r="H2623" s="7">
        <v>212.23520000000002</v>
      </c>
      <c r="I2623" s="7">
        <v>207.60589999999999</v>
      </c>
      <c r="J2623" s="7">
        <v>219.3801</v>
      </c>
      <c r="K2623" s="7">
        <v>207.97629999999998</v>
      </c>
      <c r="L2623" s="7">
        <v>165.64520000000002</v>
      </c>
      <c r="M2623" s="7">
        <v>223.7268</v>
      </c>
      <c r="N2623" s="7">
        <v>199.55160000000001</v>
      </c>
      <c r="O2623" s="7">
        <v>190.27170000000001</v>
      </c>
      <c r="P2623" s="7">
        <v>204.28299999999999</v>
      </c>
      <c r="Q2623" s="7">
        <v>224.79900000000001</v>
      </c>
      <c r="R2623" s="7">
        <v>233.89570000000001</v>
      </c>
    </row>
    <row r="2624" spans="1:18" hidden="1" x14ac:dyDescent="0.35">
      <c r="A2624" s="34" t="s">
        <v>3816</v>
      </c>
      <c r="B2624" t="s">
        <v>4887</v>
      </c>
      <c r="C2624" t="s">
        <v>2735</v>
      </c>
      <c r="D2624" t="s">
        <v>3816</v>
      </c>
      <c r="E2624" t="s">
        <v>9800</v>
      </c>
      <c r="F2624" t="s">
        <v>4590</v>
      </c>
      <c r="G2624" s="7">
        <v>37.536000000000001</v>
      </c>
      <c r="H2624" s="7">
        <v>38.628699999999995</v>
      </c>
      <c r="I2624" s="7">
        <v>41.1053</v>
      </c>
      <c r="J2624" s="7"/>
      <c r="K2624" s="7"/>
      <c r="L2624" s="7"/>
      <c r="M2624" s="7"/>
      <c r="N2624" s="7"/>
      <c r="O2624" s="7"/>
      <c r="P2624" s="7"/>
      <c r="Q2624" s="7"/>
      <c r="R2624" s="7"/>
    </row>
    <row r="2625" spans="1:18" hidden="1" x14ac:dyDescent="0.35">
      <c r="A2625" s="34" t="s">
        <v>3816</v>
      </c>
      <c r="B2625" t="s">
        <v>4887</v>
      </c>
      <c r="C2625" t="s">
        <v>2735</v>
      </c>
      <c r="D2625" t="s">
        <v>3816</v>
      </c>
      <c r="E2625" t="s">
        <v>7559</v>
      </c>
      <c r="F2625" t="s">
        <v>4590</v>
      </c>
      <c r="G2625" s="7"/>
      <c r="H2625" s="7"/>
      <c r="I2625" s="7"/>
      <c r="J2625" s="7">
        <v>44.2102</v>
      </c>
      <c r="K2625" s="7">
        <v>52.352599999999995</v>
      </c>
      <c r="L2625" s="7">
        <v>54.112099999999998</v>
      </c>
      <c r="M2625" s="7">
        <v>42.851699999999994</v>
      </c>
      <c r="N2625" s="7">
        <v>43.185400000000001</v>
      </c>
      <c r="O2625" s="7">
        <v>38.476099999999995</v>
      </c>
      <c r="P2625" s="7">
        <v>42.371400000000001</v>
      </c>
      <c r="Q2625" s="7">
        <v>43.704800000000006</v>
      </c>
      <c r="R2625" s="7">
        <v>36.039199999999994</v>
      </c>
    </row>
    <row r="2626" spans="1:18" hidden="1" x14ac:dyDescent="0.35">
      <c r="A2626" s="34" t="s">
        <v>10313</v>
      </c>
      <c r="B2626" t="s">
        <v>4887</v>
      </c>
      <c r="C2626" t="s">
        <v>2808</v>
      </c>
      <c r="D2626" t="s">
        <v>10313</v>
      </c>
      <c r="E2626" t="s">
        <v>9616</v>
      </c>
      <c r="F2626" t="s">
        <v>4590</v>
      </c>
      <c r="G2626" s="7">
        <v>179.83260000000001</v>
      </c>
      <c r="H2626" s="7">
        <v>147.6979</v>
      </c>
      <c r="I2626" s="7">
        <v>173.75479999999999</v>
      </c>
      <c r="J2626" s="7">
        <v>136.83199999999999</v>
      </c>
      <c r="K2626" s="7">
        <v>140.7988</v>
      </c>
      <c r="L2626" s="7">
        <v>138.34629999999999</v>
      </c>
      <c r="M2626" s="7">
        <v>167.76060000000001</v>
      </c>
      <c r="N2626" s="7">
        <v>190.25399999999999</v>
      </c>
      <c r="O2626" s="7">
        <v>189.3484</v>
      </c>
      <c r="P2626" s="7">
        <v>239.55260000000001</v>
      </c>
      <c r="Q2626" s="7">
        <v>209.23770000000002</v>
      </c>
      <c r="R2626" s="7">
        <v>0</v>
      </c>
    </row>
    <row r="2627" spans="1:18" hidden="1" x14ac:dyDescent="0.35">
      <c r="A2627" s="34" t="s">
        <v>10318</v>
      </c>
      <c r="B2627" t="s">
        <v>4887</v>
      </c>
      <c r="C2627" t="s">
        <v>2982</v>
      </c>
      <c r="D2627" t="s">
        <v>10318</v>
      </c>
      <c r="E2627" t="s">
        <v>9616</v>
      </c>
      <c r="F2627" t="s">
        <v>4590</v>
      </c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>
        <v>407.02850000000001</v>
      </c>
    </row>
    <row r="2628" spans="1:18" hidden="1" x14ac:dyDescent="0.35">
      <c r="A2628" s="34" t="s">
        <v>7335</v>
      </c>
      <c r="B2628" t="s">
        <v>4887</v>
      </c>
      <c r="C2628" t="s">
        <v>7334</v>
      </c>
      <c r="D2628" t="s">
        <v>7335</v>
      </c>
      <c r="E2628" t="s">
        <v>4592</v>
      </c>
      <c r="F2628" t="s">
        <v>4590</v>
      </c>
      <c r="G2628" s="7"/>
      <c r="H2628" s="7"/>
      <c r="I2628" s="7"/>
      <c r="J2628" s="7"/>
      <c r="K2628" s="7"/>
      <c r="L2628" s="7"/>
      <c r="M2628" s="7"/>
      <c r="N2628" s="7">
        <v>481.1678</v>
      </c>
      <c r="O2628" s="7">
        <v>425.44792200000001</v>
      </c>
      <c r="P2628" s="7">
        <v>434.39031</v>
      </c>
      <c r="Q2628" s="7">
        <v>504.17667899999998</v>
      </c>
      <c r="R2628" s="7">
        <v>476.34720199999998</v>
      </c>
    </row>
    <row r="2629" spans="1:18" hidden="1" x14ac:dyDescent="0.35">
      <c r="A2629" s="34" t="s">
        <v>10321</v>
      </c>
      <c r="B2629" t="s">
        <v>4887</v>
      </c>
      <c r="C2629" t="s">
        <v>3110</v>
      </c>
      <c r="D2629" t="s">
        <v>10321</v>
      </c>
      <c r="E2629" t="s">
        <v>9616</v>
      </c>
      <c r="F2629" t="s">
        <v>4590</v>
      </c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>
        <v>61.948800000000006</v>
      </c>
    </row>
    <row r="2630" spans="1:18" hidden="1" x14ac:dyDescent="0.35">
      <c r="A2630" s="34" t="s">
        <v>6771</v>
      </c>
      <c r="B2630" t="s">
        <v>4887</v>
      </c>
      <c r="C2630" t="s">
        <v>6770</v>
      </c>
      <c r="D2630" t="s">
        <v>6771</v>
      </c>
      <c r="E2630" t="s">
        <v>9619</v>
      </c>
      <c r="F2630" t="s">
        <v>4590</v>
      </c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>
        <v>128.3314</v>
      </c>
    </row>
    <row r="2631" spans="1:18" hidden="1" x14ac:dyDescent="0.35">
      <c r="A2631" s="34" t="s">
        <v>485</v>
      </c>
      <c r="B2631" t="s">
        <v>4888</v>
      </c>
      <c r="C2631" t="s">
        <v>484</v>
      </c>
      <c r="D2631" t="s">
        <v>485</v>
      </c>
      <c r="E2631" t="s">
        <v>9616</v>
      </c>
      <c r="F2631" t="s">
        <v>4588</v>
      </c>
      <c r="G2631" s="7">
        <v>1244.0403100000001</v>
      </c>
      <c r="H2631" s="7">
        <v>1059.69472</v>
      </c>
      <c r="I2631" s="7">
        <v>1285.8483899999999</v>
      </c>
      <c r="J2631" s="7">
        <v>1176.7493400000001</v>
      </c>
      <c r="K2631" s="7">
        <v>1175.2225000000001</v>
      </c>
      <c r="L2631" s="7">
        <v>1232.7818</v>
      </c>
      <c r="M2631" s="7">
        <v>1265.65003</v>
      </c>
      <c r="N2631" s="7">
        <v>1270.3048100000001</v>
      </c>
      <c r="O2631" s="7">
        <v>1291.6454229999999</v>
      </c>
      <c r="P2631" s="7">
        <v>1308.758214</v>
      </c>
      <c r="Q2631" s="7">
        <v>1322.3147389999999</v>
      </c>
      <c r="R2631" s="7">
        <v>1318.7707399999999</v>
      </c>
    </row>
    <row r="2632" spans="1:18" hidden="1" x14ac:dyDescent="0.35">
      <c r="A2632" s="34" t="s">
        <v>10324</v>
      </c>
      <c r="B2632" t="s">
        <v>4889</v>
      </c>
      <c r="C2632" t="s">
        <v>2884</v>
      </c>
      <c r="D2632" t="s">
        <v>10324</v>
      </c>
      <c r="E2632" t="s">
        <v>9616</v>
      </c>
      <c r="F2632" t="s">
        <v>4590</v>
      </c>
      <c r="G2632" s="7">
        <v>80.462759999999989</v>
      </c>
      <c r="H2632" s="7">
        <v>74.836649999999992</v>
      </c>
      <c r="I2632" s="7">
        <v>75.242059999999995</v>
      </c>
      <c r="J2632" s="7"/>
      <c r="K2632" s="7"/>
      <c r="L2632" s="7"/>
      <c r="M2632" s="7"/>
      <c r="N2632" s="7"/>
      <c r="O2632" s="7"/>
      <c r="P2632" s="7"/>
      <c r="Q2632" s="7"/>
      <c r="R2632" s="7"/>
    </row>
    <row r="2633" spans="1:18" hidden="1" x14ac:dyDescent="0.35">
      <c r="A2633" s="34" t="s">
        <v>10324</v>
      </c>
      <c r="B2633" t="s">
        <v>4889</v>
      </c>
      <c r="C2633" t="s">
        <v>2884</v>
      </c>
      <c r="D2633" t="s">
        <v>10324</v>
      </c>
      <c r="E2633" t="s">
        <v>4592</v>
      </c>
      <c r="F2633" t="s">
        <v>4590</v>
      </c>
      <c r="G2633" s="7"/>
      <c r="H2633" s="7"/>
      <c r="I2633" s="7"/>
      <c r="J2633" s="7">
        <v>73.679339999999996</v>
      </c>
      <c r="K2633" s="7">
        <v>74.719560000000001</v>
      </c>
      <c r="L2633" s="7">
        <v>74.533670000000001</v>
      </c>
      <c r="M2633" s="7">
        <v>75.933440000000004</v>
      </c>
      <c r="N2633" s="7">
        <v>72.339410000000001</v>
      </c>
      <c r="O2633" s="7">
        <v>66.669179999999997</v>
      </c>
      <c r="P2633" s="7">
        <v>67.894300000000001</v>
      </c>
      <c r="Q2633" s="7">
        <v>60.114730000000002</v>
      </c>
      <c r="R2633" s="7">
        <v>0</v>
      </c>
    </row>
    <row r="2634" spans="1:18" hidden="1" x14ac:dyDescent="0.35">
      <c r="A2634" s="34" t="s">
        <v>3837</v>
      </c>
      <c r="B2634" t="s">
        <v>4889</v>
      </c>
      <c r="C2634" t="s">
        <v>3836</v>
      </c>
      <c r="D2634" t="s">
        <v>3837</v>
      </c>
      <c r="E2634" t="s">
        <v>9646</v>
      </c>
      <c r="F2634" t="s">
        <v>4590</v>
      </c>
      <c r="G2634" s="7">
        <v>97.512100000000004</v>
      </c>
      <c r="H2634" s="7">
        <v>87.740000000000009</v>
      </c>
      <c r="I2634" s="7">
        <v>98.350099999999998</v>
      </c>
      <c r="J2634" s="7">
        <v>87.808199999999999</v>
      </c>
      <c r="K2634" s="7">
        <v>91.530399999999986</v>
      </c>
      <c r="L2634" s="7">
        <v>79.071600000000004</v>
      </c>
      <c r="M2634" s="7">
        <v>78.579900000000009</v>
      </c>
      <c r="N2634" s="7">
        <v>80.580099999999987</v>
      </c>
      <c r="O2634" s="7">
        <v>83.751499999999993</v>
      </c>
      <c r="P2634" s="7">
        <v>71.491800000000012</v>
      </c>
      <c r="Q2634" s="7">
        <v>80.315300000000008</v>
      </c>
      <c r="R2634" s="7">
        <v>94.576699999999988</v>
      </c>
    </row>
    <row r="2635" spans="1:18" hidden="1" x14ac:dyDescent="0.35">
      <c r="A2635" s="34" t="s">
        <v>476</v>
      </c>
      <c r="B2635" t="s">
        <v>4890</v>
      </c>
      <c r="C2635" t="s">
        <v>475</v>
      </c>
      <c r="D2635" t="s">
        <v>476</v>
      </c>
      <c r="E2635" t="s">
        <v>9616</v>
      </c>
      <c r="F2635" t="s">
        <v>4590</v>
      </c>
      <c r="G2635" s="7">
        <v>356.33100000000002</v>
      </c>
      <c r="H2635" s="7">
        <v>313.41199999999998</v>
      </c>
      <c r="I2635" s="7">
        <v>344.98399999999998</v>
      </c>
      <c r="J2635" s="7">
        <v>294.20499999999998</v>
      </c>
      <c r="K2635" s="7">
        <v>232.00700000000001</v>
      </c>
      <c r="L2635" s="7">
        <v>243.43199999999999</v>
      </c>
      <c r="M2635" s="7">
        <v>267.78100000000001</v>
      </c>
      <c r="N2635" s="7">
        <v>223.66900000000001</v>
      </c>
      <c r="O2635" s="7">
        <v>227.25399999999999</v>
      </c>
      <c r="P2635" s="7">
        <v>250.390489</v>
      </c>
      <c r="Q2635" s="7">
        <v>363.37156500000003</v>
      </c>
      <c r="R2635" s="7">
        <v>419.62044000000003</v>
      </c>
    </row>
    <row r="2636" spans="1:18" hidden="1" x14ac:dyDescent="0.35">
      <c r="A2636" s="34" t="s">
        <v>9810</v>
      </c>
      <c r="B2636" t="s">
        <v>4890</v>
      </c>
      <c r="C2636" t="s">
        <v>611</v>
      </c>
      <c r="D2636" t="s">
        <v>9810</v>
      </c>
      <c r="E2636" t="s">
        <v>9616</v>
      </c>
      <c r="F2636" t="s">
        <v>4590</v>
      </c>
      <c r="G2636" s="7">
        <v>437.73770000000002</v>
      </c>
      <c r="H2636" s="7">
        <v>387.72379999999998</v>
      </c>
      <c r="I2636" s="7">
        <v>427.44229999999999</v>
      </c>
      <c r="J2636" s="7">
        <v>405.33959999999996</v>
      </c>
      <c r="K2636" s="7">
        <v>404.18400000000003</v>
      </c>
      <c r="L2636" s="7">
        <v>336.42859999999996</v>
      </c>
      <c r="M2636" s="7">
        <v>318.78440000000001</v>
      </c>
      <c r="N2636" s="7">
        <v>339.93559999999997</v>
      </c>
      <c r="O2636" s="7">
        <v>312.76740000000001</v>
      </c>
      <c r="P2636" s="7">
        <v>341.7876</v>
      </c>
      <c r="Q2636" s="7">
        <v>357.50319999999999</v>
      </c>
      <c r="R2636" s="7">
        <v>397.36700000000002</v>
      </c>
    </row>
    <row r="2637" spans="1:18" hidden="1" x14ac:dyDescent="0.35">
      <c r="A2637" s="34" t="s">
        <v>10325</v>
      </c>
      <c r="B2637" t="s">
        <v>4890</v>
      </c>
      <c r="C2637" t="s">
        <v>629</v>
      </c>
      <c r="D2637" t="s">
        <v>10325</v>
      </c>
      <c r="E2637" t="s">
        <v>9626</v>
      </c>
      <c r="F2637" t="s">
        <v>4590</v>
      </c>
      <c r="G2637" s="7">
        <v>537.25747000000001</v>
      </c>
      <c r="H2637" s="7">
        <v>480.10505000000001</v>
      </c>
      <c r="I2637" s="7">
        <v>491.79863</v>
      </c>
      <c r="J2637" s="7">
        <v>463.65093999999999</v>
      </c>
      <c r="K2637" s="7">
        <v>469.79487</v>
      </c>
      <c r="L2637" s="7">
        <v>461.65201999999999</v>
      </c>
      <c r="M2637" s="7">
        <v>494.71840000000003</v>
      </c>
      <c r="N2637" s="7">
        <v>480.87934000000001</v>
      </c>
      <c r="O2637" s="7">
        <v>458.53830200000004</v>
      </c>
      <c r="P2637" s="7">
        <v>486.21084999999999</v>
      </c>
      <c r="Q2637" s="7">
        <v>466.038906</v>
      </c>
      <c r="R2637" s="7">
        <v>511.06792999999999</v>
      </c>
    </row>
    <row r="2638" spans="1:18" hidden="1" x14ac:dyDescent="0.35">
      <c r="A2638" s="34" t="s">
        <v>7337</v>
      </c>
      <c r="B2638" t="s">
        <v>4890</v>
      </c>
      <c r="C2638" t="s">
        <v>7336</v>
      </c>
      <c r="D2638" t="s">
        <v>7337</v>
      </c>
      <c r="E2638" t="s">
        <v>9626</v>
      </c>
      <c r="F2638" t="s">
        <v>4590</v>
      </c>
      <c r="G2638" s="7"/>
      <c r="H2638" s="7"/>
      <c r="I2638" s="7"/>
      <c r="J2638" s="7"/>
      <c r="K2638" s="7"/>
      <c r="L2638" s="7"/>
      <c r="M2638" s="7"/>
      <c r="N2638" s="7">
        <v>17.269099999999998</v>
      </c>
      <c r="O2638" s="7">
        <v>22.168700000000001</v>
      </c>
      <c r="P2638" s="7">
        <v>25.402699999999999</v>
      </c>
      <c r="Q2638" s="7">
        <v>26.535499999999999</v>
      </c>
      <c r="R2638" s="7">
        <v>31.282499999999999</v>
      </c>
    </row>
    <row r="2639" spans="1:18" hidden="1" x14ac:dyDescent="0.35">
      <c r="A2639" s="34" t="s">
        <v>9647</v>
      </c>
      <c r="B2639" t="s">
        <v>4890</v>
      </c>
      <c r="C2639" t="s">
        <v>987</v>
      </c>
      <c r="D2639" t="s">
        <v>9647</v>
      </c>
      <c r="E2639" t="s">
        <v>4126</v>
      </c>
      <c r="F2639" t="s">
        <v>4590</v>
      </c>
      <c r="G2639" s="7">
        <v>506.65409999999997</v>
      </c>
      <c r="H2639" s="7">
        <v>469.23349999999999</v>
      </c>
      <c r="I2639" s="7">
        <v>466.80779999999999</v>
      </c>
      <c r="J2639" s="7">
        <v>373.17109999999997</v>
      </c>
      <c r="K2639" s="7">
        <v>332.6848</v>
      </c>
      <c r="L2639" s="7">
        <v>286.99</v>
      </c>
      <c r="M2639" s="7">
        <v>287.26559999999995</v>
      </c>
      <c r="N2639" s="7">
        <v>300.39279999999997</v>
      </c>
      <c r="O2639" s="7">
        <v>293.76570000000004</v>
      </c>
      <c r="P2639" s="7">
        <v>377.87259999999998</v>
      </c>
      <c r="Q2639" s="7">
        <v>395.32429999999999</v>
      </c>
      <c r="R2639" s="7">
        <v>429.85079999999999</v>
      </c>
    </row>
    <row r="2640" spans="1:18" hidden="1" x14ac:dyDescent="0.35">
      <c r="A2640" s="34" t="s">
        <v>1006</v>
      </c>
      <c r="B2640" t="s">
        <v>4890</v>
      </c>
      <c r="C2640" t="s">
        <v>1005</v>
      </c>
      <c r="D2640" t="s">
        <v>1006</v>
      </c>
      <c r="E2640" t="s">
        <v>9689</v>
      </c>
      <c r="F2640" t="s">
        <v>4590</v>
      </c>
      <c r="G2640" s="7">
        <v>218.24697</v>
      </c>
      <c r="H2640" s="7">
        <v>178.11923000000002</v>
      </c>
      <c r="I2640" s="7">
        <v>185.25006999999999</v>
      </c>
      <c r="J2640" s="7">
        <v>173.89939999999999</v>
      </c>
      <c r="K2640" s="7">
        <v>199.79076999999998</v>
      </c>
      <c r="L2640" s="7">
        <v>192.22357</v>
      </c>
      <c r="M2640" s="7">
        <v>237.73782</v>
      </c>
      <c r="N2640" s="7">
        <v>212.55548999999999</v>
      </c>
      <c r="O2640" s="7">
        <v>222.32911999999999</v>
      </c>
      <c r="P2640" s="7">
        <v>246.59791000000001</v>
      </c>
      <c r="Q2640" s="7">
        <v>196.17838</v>
      </c>
      <c r="R2640" s="7">
        <v>206.78654999999998</v>
      </c>
    </row>
    <row r="2641" spans="1:18" hidden="1" x14ac:dyDescent="0.35">
      <c r="A2641" s="34" t="s">
        <v>1554</v>
      </c>
      <c r="B2641" t="s">
        <v>4890</v>
      </c>
      <c r="C2641" t="s">
        <v>1553</v>
      </c>
      <c r="D2641" t="s">
        <v>1554</v>
      </c>
      <c r="E2641" t="s">
        <v>9615</v>
      </c>
      <c r="F2641" t="s">
        <v>4590</v>
      </c>
      <c r="G2641" s="7">
        <v>23.8033</v>
      </c>
      <c r="H2641" s="7">
        <v>25.721299999999999</v>
      </c>
      <c r="I2641" s="7">
        <v>34.028500000000001</v>
      </c>
      <c r="J2641" s="7">
        <v>40.380600000000001</v>
      </c>
      <c r="K2641" s="7">
        <v>55.548000000000002</v>
      </c>
      <c r="L2641" s="7">
        <v>77.656399999999991</v>
      </c>
      <c r="M2641" s="7">
        <v>87.027600000000007</v>
      </c>
      <c r="N2641" s="7">
        <v>97.075399999999988</v>
      </c>
      <c r="O2641" s="7">
        <v>92.224299999999999</v>
      </c>
      <c r="P2641" s="7">
        <v>90.038699999999992</v>
      </c>
      <c r="Q2641" s="7">
        <v>89.423299999999998</v>
      </c>
      <c r="R2641" s="7">
        <v>95.810699999999997</v>
      </c>
    </row>
    <row r="2642" spans="1:18" hidden="1" x14ac:dyDescent="0.35">
      <c r="A2642" s="34" t="s">
        <v>6773</v>
      </c>
      <c r="B2642" t="s">
        <v>4890</v>
      </c>
      <c r="C2642" t="s">
        <v>6772</v>
      </c>
      <c r="D2642" t="s">
        <v>6773</v>
      </c>
      <c r="E2642" t="s">
        <v>9615</v>
      </c>
      <c r="F2642" t="s">
        <v>4590</v>
      </c>
      <c r="G2642" s="7">
        <v>50.9651</v>
      </c>
      <c r="H2642" s="7">
        <v>51.5961</v>
      </c>
      <c r="I2642" s="7">
        <v>59.064599999999999</v>
      </c>
      <c r="J2642" s="7">
        <v>56.072800000000001</v>
      </c>
      <c r="K2642" s="7">
        <v>59.028800000000004</v>
      </c>
      <c r="L2642" s="7">
        <v>61.538400000000003</v>
      </c>
      <c r="M2642" s="7">
        <v>62.521000000000001</v>
      </c>
      <c r="N2642" s="7">
        <v>58.447400000000002</v>
      </c>
      <c r="O2642" s="7">
        <v>53.512099999999997</v>
      </c>
      <c r="P2642" s="7">
        <v>54.721599999999995</v>
      </c>
      <c r="Q2642" s="7">
        <v>53.311</v>
      </c>
      <c r="R2642" s="7">
        <v>0</v>
      </c>
    </row>
    <row r="2643" spans="1:18" hidden="1" x14ac:dyDescent="0.35">
      <c r="A2643" s="34" t="s">
        <v>1628</v>
      </c>
      <c r="B2643" t="s">
        <v>4890</v>
      </c>
      <c r="C2643" t="s">
        <v>6774</v>
      </c>
      <c r="D2643" t="s">
        <v>1628</v>
      </c>
      <c r="E2643" t="s">
        <v>9611</v>
      </c>
      <c r="F2643" t="s">
        <v>4590</v>
      </c>
      <c r="G2643" s="7">
        <v>45.845500000000001</v>
      </c>
      <c r="H2643" s="7">
        <v>41.870699999999999</v>
      </c>
      <c r="I2643" s="7">
        <v>43.873599999999996</v>
      </c>
      <c r="J2643" s="7">
        <v>42.313699999999997</v>
      </c>
      <c r="K2643" s="7">
        <v>47.031800000000004</v>
      </c>
      <c r="L2643" s="7">
        <v>51.45</v>
      </c>
      <c r="M2643" s="7">
        <v>50.870699999999999</v>
      </c>
      <c r="N2643" s="7">
        <v>49.354099999999995</v>
      </c>
      <c r="O2643" s="7">
        <v>43.1252</v>
      </c>
      <c r="P2643" s="7">
        <v>41.747399999999999</v>
      </c>
      <c r="Q2643" s="7">
        <v>41.097499999999997</v>
      </c>
      <c r="R2643" s="7">
        <v>44.630199999999995</v>
      </c>
    </row>
    <row r="2644" spans="1:18" hidden="1" x14ac:dyDescent="0.35">
      <c r="A2644" s="34" t="s">
        <v>1662</v>
      </c>
      <c r="B2644" t="s">
        <v>4890</v>
      </c>
      <c r="C2644" t="s">
        <v>1661</v>
      </c>
      <c r="D2644" t="s">
        <v>1662</v>
      </c>
      <c r="E2644" t="s">
        <v>4592</v>
      </c>
      <c r="F2644" t="s">
        <v>4590</v>
      </c>
      <c r="G2644" s="7">
        <v>30.1158</v>
      </c>
      <c r="H2644" s="7">
        <v>27.998699999999999</v>
      </c>
      <c r="I2644" s="7">
        <v>29.913700000000002</v>
      </c>
      <c r="J2644" s="7">
        <v>26.237200000000001</v>
      </c>
      <c r="K2644" s="7">
        <v>27.882400000000001</v>
      </c>
      <c r="L2644" s="7">
        <v>32.2622</v>
      </c>
      <c r="M2644" s="7">
        <v>33.1389</v>
      </c>
      <c r="N2644" s="7">
        <v>30.1646</v>
      </c>
      <c r="O2644" s="7">
        <v>26.526599999999998</v>
      </c>
      <c r="P2644" s="7">
        <v>26.206700000000001</v>
      </c>
      <c r="Q2644" s="7">
        <v>25.292000000000002</v>
      </c>
      <c r="R2644" s="7">
        <v>28.84</v>
      </c>
    </row>
    <row r="2645" spans="1:18" hidden="1" x14ac:dyDescent="0.35">
      <c r="A2645" s="34" t="s">
        <v>9734</v>
      </c>
      <c r="B2645" t="s">
        <v>4890</v>
      </c>
      <c r="C2645" t="s">
        <v>1667</v>
      </c>
      <c r="D2645" t="s">
        <v>9734</v>
      </c>
      <c r="E2645" t="s">
        <v>9616</v>
      </c>
      <c r="F2645" t="s">
        <v>4590</v>
      </c>
      <c r="G2645" s="7">
        <v>719.83110599999998</v>
      </c>
      <c r="H2645" s="7">
        <v>700.71064000000001</v>
      </c>
      <c r="I2645" s="7">
        <v>722.81569999999999</v>
      </c>
      <c r="J2645" s="7">
        <v>627.17232999999999</v>
      </c>
      <c r="K2645" s="7">
        <v>574.86019999999996</v>
      </c>
      <c r="L2645" s="7">
        <v>539.34213899999997</v>
      </c>
      <c r="M2645" s="7">
        <v>562.10319000000004</v>
      </c>
      <c r="N2645" s="7">
        <v>544.11770300000012</v>
      </c>
      <c r="O2645" s="7">
        <v>541.61621400000001</v>
      </c>
      <c r="P2645" s="7">
        <v>617.37946599999998</v>
      </c>
      <c r="Q2645" s="7">
        <v>635.70206300000007</v>
      </c>
      <c r="R2645" s="7">
        <v>769.76737300000002</v>
      </c>
    </row>
    <row r="2646" spans="1:18" hidden="1" x14ac:dyDescent="0.35">
      <c r="A2646" s="34" t="s">
        <v>6776</v>
      </c>
      <c r="B2646" t="s">
        <v>4890</v>
      </c>
      <c r="C2646" t="s">
        <v>6775</v>
      </c>
      <c r="D2646" t="s">
        <v>6776</v>
      </c>
      <c r="E2646" t="s">
        <v>9615</v>
      </c>
      <c r="F2646" t="s">
        <v>4590</v>
      </c>
      <c r="G2646" s="7">
        <v>70.826300000000003</v>
      </c>
      <c r="H2646" s="7">
        <v>64.058099999999996</v>
      </c>
      <c r="I2646" s="7">
        <v>74.626800000000003</v>
      </c>
      <c r="J2646" s="7">
        <v>80.579399999999993</v>
      </c>
      <c r="K2646" s="7">
        <v>89.637899999999988</v>
      </c>
      <c r="L2646" s="7">
        <v>104.1782</v>
      </c>
      <c r="M2646" s="7">
        <v>106.2591</v>
      </c>
      <c r="N2646" s="7">
        <v>102.49539999999999</v>
      </c>
      <c r="O2646" s="7">
        <v>92.970399999999998</v>
      </c>
      <c r="P2646" s="7">
        <v>89.833699999999993</v>
      </c>
      <c r="Q2646" s="7">
        <v>84.946600000000004</v>
      </c>
      <c r="R2646" s="7">
        <v>82.548000000000002</v>
      </c>
    </row>
    <row r="2647" spans="1:18" hidden="1" x14ac:dyDescent="0.35">
      <c r="A2647" s="34" t="s">
        <v>1692</v>
      </c>
      <c r="B2647" t="s">
        <v>4890</v>
      </c>
      <c r="C2647" t="s">
        <v>1691</v>
      </c>
      <c r="D2647" t="s">
        <v>1692</v>
      </c>
      <c r="E2647" t="s">
        <v>4126</v>
      </c>
      <c r="F2647" t="s">
        <v>4590</v>
      </c>
      <c r="G2647" s="7">
        <v>43.346599999999995</v>
      </c>
      <c r="H2647" s="7">
        <v>34.890099999999997</v>
      </c>
      <c r="I2647" s="7">
        <v>46.313600000000001</v>
      </c>
      <c r="J2647" s="7">
        <v>50.853999999999999</v>
      </c>
      <c r="K2647" s="7"/>
      <c r="L2647" s="7"/>
      <c r="M2647" s="7"/>
      <c r="N2647" s="7"/>
      <c r="O2647" s="7"/>
      <c r="P2647" s="7"/>
      <c r="Q2647" s="7"/>
      <c r="R2647" s="7"/>
    </row>
    <row r="2648" spans="1:18" hidden="1" x14ac:dyDescent="0.35">
      <c r="A2648" s="34" t="s">
        <v>1692</v>
      </c>
      <c r="B2648" t="s">
        <v>4890</v>
      </c>
      <c r="C2648" t="s">
        <v>1691</v>
      </c>
      <c r="D2648" t="s">
        <v>1692</v>
      </c>
      <c r="E2648" t="s">
        <v>9615</v>
      </c>
      <c r="F2648" t="s">
        <v>4590</v>
      </c>
      <c r="G2648" s="7"/>
      <c r="H2648" s="7"/>
      <c r="I2648" s="7"/>
      <c r="J2648" s="7"/>
      <c r="K2648" s="7">
        <v>52.315400000000004</v>
      </c>
      <c r="L2648" s="7">
        <v>53.279400000000003</v>
      </c>
      <c r="M2648" s="7">
        <v>51.6539</v>
      </c>
      <c r="N2648" s="7">
        <v>46.911099999999998</v>
      </c>
      <c r="O2648" s="7">
        <v>44.042000000000002</v>
      </c>
      <c r="P2648" s="7">
        <v>46.104900000000001</v>
      </c>
      <c r="Q2648" s="7">
        <v>48.893000000000001</v>
      </c>
      <c r="R2648" s="7">
        <v>42.666400000000003</v>
      </c>
    </row>
    <row r="2649" spans="1:18" hidden="1" x14ac:dyDescent="0.35">
      <c r="A2649" s="34" t="s">
        <v>3721</v>
      </c>
      <c r="B2649" t="s">
        <v>4890</v>
      </c>
      <c r="C2649" t="s">
        <v>1720</v>
      </c>
      <c r="D2649" t="s">
        <v>3721</v>
      </c>
      <c r="E2649" t="s">
        <v>9616</v>
      </c>
      <c r="F2649" t="s">
        <v>4590</v>
      </c>
      <c r="G2649" s="7">
        <v>19.3323</v>
      </c>
      <c r="H2649" s="7">
        <v>21.628499999999999</v>
      </c>
      <c r="I2649" s="7">
        <v>32.680799999999998</v>
      </c>
      <c r="J2649" s="7">
        <v>37.4039</v>
      </c>
      <c r="K2649" s="7">
        <v>42.563499999999998</v>
      </c>
      <c r="L2649" s="7">
        <v>49.598699999999994</v>
      </c>
      <c r="M2649" s="7">
        <v>55.811500000000002</v>
      </c>
      <c r="N2649" s="7">
        <v>67.860100000000003</v>
      </c>
      <c r="O2649" s="7">
        <v>69.12230000000001</v>
      </c>
      <c r="P2649" s="7">
        <v>66.890600000000006</v>
      </c>
      <c r="Q2649" s="7">
        <v>60.5627</v>
      </c>
      <c r="R2649" s="7">
        <v>56.914000000000001</v>
      </c>
    </row>
    <row r="2650" spans="1:18" hidden="1" x14ac:dyDescent="0.35">
      <c r="A2650" s="34" t="s">
        <v>1815</v>
      </c>
      <c r="B2650" t="s">
        <v>4890</v>
      </c>
      <c r="C2650" t="s">
        <v>1814</v>
      </c>
      <c r="D2650" t="s">
        <v>1815</v>
      </c>
      <c r="E2650" t="s">
        <v>9616</v>
      </c>
      <c r="F2650" t="s">
        <v>4590</v>
      </c>
      <c r="G2650" s="7">
        <v>25.904799999999998</v>
      </c>
      <c r="H2650" s="7">
        <v>24.462400000000002</v>
      </c>
      <c r="I2650" s="7">
        <v>28.413799999999998</v>
      </c>
      <c r="J2650" s="7">
        <v>35.176300000000005</v>
      </c>
      <c r="K2650" s="7">
        <v>35.467199999999998</v>
      </c>
      <c r="L2650" s="7">
        <v>34.0974</v>
      </c>
      <c r="M2650" s="7">
        <v>34.959199999999996</v>
      </c>
      <c r="N2650" s="7">
        <v>34.683900000000001</v>
      </c>
      <c r="O2650" s="7">
        <v>33.252900000000004</v>
      </c>
      <c r="P2650" s="7">
        <v>35.714199999999998</v>
      </c>
      <c r="Q2650" s="7">
        <v>32.789199999999994</v>
      </c>
      <c r="R2650" s="7">
        <v>34.556400000000004</v>
      </c>
    </row>
    <row r="2651" spans="1:18" hidden="1" x14ac:dyDescent="0.35">
      <c r="A2651" s="34" t="s">
        <v>10327</v>
      </c>
      <c r="B2651" t="s">
        <v>4890</v>
      </c>
      <c r="C2651" t="s">
        <v>10326</v>
      </c>
      <c r="D2651" t="s">
        <v>10327</v>
      </c>
      <c r="E2651" t="s">
        <v>9616</v>
      </c>
      <c r="F2651" t="s">
        <v>4590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</row>
    <row r="2652" spans="1:18" hidden="1" x14ac:dyDescent="0.35">
      <c r="A2652" s="34" t="s">
        <v>10328</v>
      </c>
      <c r="B2652" t="s">
        <v>4890</v>
      </c>
      <c r="C2652" t="s">
        <v>1824</v>
      </c>
      <c r="D2652" t="s">
        <v>10328</v>
      </c>
      <c r="E2652" t="s">
        <v>9616</v>
      </c>
      <c r="F2652" t="s">
        <v>4590</v>
      </c>
      <c r="G2652" s="7">
        <v>25.626450000000002</v>
      </c>
      <c r="H2652" s="7">
        <v>26.105419999999999</v>
      </c>
      <c r="I2652" s="7">
        <v>31.33813</v>
      </c>
      <c r="J2652" s="7">
        <v>33.756929999999997</v>
      </c>
      <c r="K2652" s="7">
        <v>30.78492</v>
      </c>
      <c r="L2652" s="7">
        <v>32.742939999999997</v>
      </c>
      <c r="M2652" s="7">
        <v>35.673259999999999</v>
      </c>
      <c r="N2652" s="7">
        <v>29.64612</v>
      </c>
      <c r="O2652" s="7">
        <v>30.074439999999999</v>
      </c>
      <c r="P2652" s="7">
        <v>35.96557</v>
      </c>
      <c r="Q2652" s="7">
        <v>32.950980000000001</v>
      </c>
      <c r="R2652" s="7">
        <v>38.03163</v>
      </c>
    </row>
    <row r="2653" spans="1:18" hidden="1" x14ac:dyDescent="0.35">
      <c r="A2653" s="34" t="s">
        <v>6515</v>
      </c>
      <c r="B2653" t="s">
        <v>4890</v>
      </c>
      <c r="C2653" t="s">
        <v>6514</v>
      </c>
      <c r="D2653" t="s">
        <v>6515</v>
      </c>
      <c r="E2653" t="s">
        <v>10329</v>
      </c>
      <c r="F2653" t="s">
        <v>4590</v>
      </c>
      <c r="G2653" s="7"/>
      <c r="H2653" s="7"/>
      <c r="I2653" s="7"/>
      <c r="J2653" s="7">
        <v>45.264199999999995</v>
      </c>
      <c r="K2653" s="7">
        <v>48.553440000000002</v>
      </c>
      <c r="L2653" s="7">
        <v>64.100300000000004</v>
      </c>
      <c r="M2653" s="7">
        <v>65.646500000000003</v>
      </c>
      <c r="N2653" s="7">
        <v>66.424399999999991</v>
      </c>
      <c r="O2653" s="7">
        <v>58.167400000000001</v>
      </c>
      <c r="P2653" s="7">
        <v>57.077599999999997</v>
      </c>
      <c r="Q2653" s="7">
        <v>54.606699999999996</v>
      </c>
      <c r="R2653" s="7">
        <v>55.004100000000001</v>
      </c>
    </row>
    <row r="2654" spans="1:18" hidden="1" x14ac:dyDescent="0.35">
      <c r="A2654" s="34" t="s">
        <v>10330</v>
      </c>
      <c r="B2654" t="s">
        <v>4890</v>
      </c>
      <c r="C2654" t="s">
        <v>1915</v>
      </c>
      <c r="D2654" t="s">
        <v>10330</v>
      </c>
      <c r="E2654" t="s">
        <v>9616</v>
      </c>
      <c r="F2654" t="s">
        <v>4590</v>
      </c>
      <c r="G2654" s="7">
        <v>7.6440000000000001</v>
      </c>
      <c r="H2654" s="7">
        <v>5.7380000000000004</v>
      </c>
      <c r="I2654" s="7">
        <v>6.0990000000000002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</row>
    <row r="2655" spans="1:18" hidden="1" x14ac:dyDescent="0.35">
      <c r="A2655" s="34" t="s">
        <v>9662</v>
      </c>
      <c r="B2655" t="s">
        <v>4890</v>
      </c>
      <c r="C2655" t="s">
        <v>133</v>
      </c>
      <c r="D2655" t="s">
        <v>9662</v>
      </c>
      <c r="E2655" t="s">
        <v>9616</v>
      </c>
      <c r="F2655" t="s">
        <v>4590</v>
      </c>
      <c r="G2655" s="7">
        <v>190.24279999999999</v>
      </c>
      <c r="H2655" s="7">
        <v>167.608</v>
      </c>
      <c r="I2655" s="7">
        <v>183.08260000000001</v>
      </c>
      <c r="J2655" s="7">
        <v>155.94710000000001</v>
      </c>
      <c r="K2655" s="7">
        <v>160.56639999999999</v>
      </c>
      <c r="L2655" s="7">
        <v>147.7672</v>
      </c>
      <c r="M2655" s="7">
        <v>152.01609999999999</v>
      </c>
      <c r="N2655" s="7">
        <v>154.74539999999999</v>
      </c>
      <c r="O2655" s="7">
        <v>149.26679999999999</v>
      </c>
      <c r="P2655" s="7">
        <v>166.08109999999999</v>
      </c>
      <c r="Q2655" s="7">
        <v>142.58879999999999</v>
      </c>
      <c r="R2655" s="7">
        <v>145.92339999999999</v>
      </c>
    </row>
    <row r="2656" spans="1:18" hidden="1" x14ac:dyDescent="0.35">
      <c r="A2656" s="34" t="s">
        <v>10331</v>
      </c>
      <c r="B2656" t="s">
        <v>4890</v>
      </c>
      <c r="C2656" t="s">
        <v>2095</v>
      </c>
      <c r="D2656" t="s">
        <v>10331</v>
      </c>
      <c r="E2656" t="s">
        <v>9616</v>
      </c>
      <c r="F2656" t="s">
        <v>4590</v>
      </c>
      <c r="G2656" s="7">
        <v>874.09196999999995</v>
      </c>
      <c r="H2656" s="7">
        <v>770.91316000000006</v>
      </c>
      <c r="I2656" s="7">
        <v>828.48282999999992</v>
      </c>
      <c r="J2656" s="7">
        <v>740.24968000000001</v>
      </c>
      <c r="K2656" s="7">
        <v>742.23639000000003</v>
      </c>
      <c r="L2656" s="7">
        <v>694.48437000000001</v>
      </c>
      <c r="M2656" s="7">
        <v>735.56912000000011</v>
      </c>
      <c r="N2656" s="7">
        <v>721.22226000000001</v>
      </c>
      <c r="O2656" s="7">
        <v>687.47418000000005</v>
      </c>
      <c r="P2656" s="7">
        <v>794.87546999999995</v>
      </c>
      <c r="Q2656" s="7">
        <v>771.10335999999995</v>
      </c>
      <c r="R2656" s="7">
        <v>897.13213999999994</v>
      </c>
    </row>
    <row r="2657" spans="1:18" hidden="1" x14ac:dyDescent="0.35">
      <c r="A2657" s="34" t="s">
        <v>10332</v>
      </c>
      <c r="B2657" t="s">
        <v>4890</v>
      </c>
      <c r="C2657" t="s">
        <v>2161</v>
      </c>
      <c r="D2657" t="s">
        <v>10332</v>
      </c>
      <c r="E2657" t="s">
        <v>9619</v>
      </c>
      <c r="F2657" t="s">
        <v>4590</v>
      </c>
      <c r="G2657" s="7">
        <v>121.5714</v>
      </c>
      <c r="H2657" s="7">
        <v>94.139600000000002</v>
      </c>
      <c r="I2657" s="7">
        <v>121.4277</v>
      </c>
      <c r="J2657" s="7">
        <v>137.58229999999998</v>
      </c>
      <c r="K2657" s="7">
        <v>141.73750000000001</v>
      </c>
      <c r="L2657" s="7">
        <v>162.65210000000002</v>
      </c>
      <c r="M2657" s="7">
        <v>178.02260000000001</v>
      </c>
      <c r="N2657" s="7">
        <v>169.0257</v>
      </c>
      <c r="O2657" s="7">
        <v>136.77950000000001</v>
      </c>
      <c r="P2657" s="7">
        <v>172.4034</v>
      </c>
      <c r="Q2657" s="7">
        <v>124.7054</v>
      </c>
      <c r="R2657" s="7">
        <v>127.29949999999999</v>
      </c>
    </row>
    <row r="2658" spans="1:18" hidden="1" x14ac:dyDescent="0.35">
      <c r="A2658" s="34" t="s">
        <v>2180</v>
      </c>
      <c r="B2658" t="s">
        <v>4890</v>
      </c>
      <c r="C2658" t="s">
        <v>2179</v>
      </c>
      <c r="D2658" t="s">
        <v>2180</v>
      </c>
      <c r="E2658" t="s">
        <v>9616</v>
      </c>
      <c r="F2658" t="s">
        <v>4590</v>
      </c>
      <c r="G2658" s="7">
        <v>18.717230000000001</v>
      </c>
      <c r="H2658" s="7">
        <v>11.280010000000001</v>
      </c>
      <c r="I2658" s="7">
        <v>18.43882</v>
      </c>
      <c r="J2658" s="7">
        <v>20.081659999999999</v>
      </c>
      <c r="K2658" s="7">
        <v>19.673299999999998</v>
      </c>
      <c r="L2658" s="7">
        <v>22.338189999999997</v>
      </c>
      <c r="M2658" s="7">
        <v>23.898310000000002</v>
      </c>
      <c r="N2658" s="7">
        <v>20.768279999999997</v>
      </c>
      <c r="O2658" s="7">
        <v>18.82591</v>
      </c>
      <c r="P2658" s="7">
        <v>16.862169999999999</v>
      </c>
      <c r="Q2658" s="7">
        <v>11.599950000000002</v>
      </c>
      <c r="R2658" s="7">
        <v>14.556329999999999</v>
      </c>
    </row>
    <row r="2659" spans="1:18" hidden="1" x14ac:dyDescent="0.35">
      <c r="A2659" s="34" t="s">
        <v>2291</v>
      </c>
      <c r="B2659" t="s">
        <v>4890</v>
      </c>
      <c r="C2659" t="s">
        <v>2290</v>
      </c>
      <c r="D2659" t="s">
        <v>2291</v>
      </c>
      <c r="E2659" t="s">
        <v>4592</v>
      </c>
      <c r="F2659" t="s">
        <v>4590</v>
      </c>
      <c r="G2659" s="7">
        <v>38.141100000000002</v>
      </c>
      <c r="H2659" s="7">
        <v>21.231300000000001</v>
      </c>
      <c r="I2659" s="7">
        <v>39.091900000000003</v>
      </c>
      <c r="J2659" s="7">
        <v>41.961800000000004</v>
      </c>
      <c r="K2659" s="7">
        <v>38.732500000000002</v>
      </c>
      <c r="L2659" s="7">
        <v>37.820699999999995</v>
      </c>
      <c r="M2659" s="7">
        <v>38.680800000000005</v>
      </c>
      <c r="N2659" s="7">
        <v>30.243400000000001</v>
      </c>
      <c r="O2659" s="7">
        <v>15.477</v>
      </c>
      <c r="P2659" s="7">
        <v>6.6621000000000006</v>
      </c>
      <c r="Q2659" s="7">
        <v>5.516</v>
      </c>
      <c r="R2659" s="7">
        <v>3.3769999999999998</v>
      </c>
    </row>
    <row r="2660" spans="1:18" hidden="1" x14ac:dyDescent="0.35">
      <c r="A2660" s="34" t="s">
        <v>3789</v>
      </c>
      <c r="B2660" t="s">
        <v>4890</v>
      </c>
      <c r="C2660" t="s">
        <v>3788</v>
      </c>
      <c r="D2660" t="s">
        <v>3789</v>
      </c>
      <c r="E2660" t="s">
        <v>9615</v>
      </c>
      <c r="F2660" t="s">
        <v>4590</v>
      </c>
      <c r="G2660" s="7">
        <v>62.831000000000003</v>
      </c>
      <c r="H2660" s="7">
        <v>59.448900000000002</v>
      </c>
      <c r="I2660" s="7">
        <v>59.854900000000001</v>
      </c>
      <c r="J2660" s="7">
        <v>57.7059</v>
      </c>
      <c r="K2660" s="7">
        <v>51.829800000000006</v>
      </c>
      <c r="L2660" s="7">
        <v>62.006699999999995</v>
      </c>
      <c r="M2660" s="7">
        <v>60.048900000000003</v>
      </c>
      <c r="N2660" s="7">
        <v>55.084499999999998</v>
      </c>
      <c r="O2660" s="7">
        <v>46.5366</v>
      </c>
      <c r="P2660" s="7">
        <v>46.863500000000002</v>
      </c>
      <c r="Q2660" s="7">
        <v>45.261000000000003</v>
      </c>
      <c r="R2660" s="7">
        <v>49.9161</v>
      </c>
    </row>
    <row r="2661" spans="1:18" hidden="1" x14ac:dyDescent="0.35">
      <c r="A2661" s="34" t="s">
        <v>100</v>
      </c>
      <c r="B2661" t="s">
        <v>4890</v>
      </c>
      <c r="C2661" t="s">
        <v>101</v>
      </c>
      <c r="D2661" t="s">
        <v>100</v>
      </c>
      <c r="E2661" t="s">
        <v>9622</v>
      </c>
      <c r="F2661" t="s">
        <v>4590</v>
      </c>
      <c r="G2661" s="7">
        <v>243.24849999999998</v>
      </c>
      <c r="H2661" s="7">
        <v>208.53879999999998</v>
      </c>
      <c r="I2661" s="7">
        <v>192.46940000000001</v>
      </c>
      <c r="J2661" s="7">
        <v>131.20689999999999</v>
      </c>
      <c r="K2661" s="7">
        <v>123.16630000000001</v>
      </c>
      <c r="L2661" s="7">
        <v>115.53400000000001</v>
      </c>
      <c r="M2661" s="7">
        <v>123.02030000000001</v>
      </c>
      <c r="N2661" s="7">
        <v>121.41660000000002</v>
      </c>
      <c r="O2661" s="7">
        <v>121.6309</v>
      </c>
      <c r="P2661" s="7">
        <v>156.5455</v>
      </c>
      <c r="Q2661" s="7">
        <v>173.81730000000002</v>
      </c>
      <c r="R2661" s="7">
        <v>387.8098</v>
      </c>
    </row>
    <row r="2662" spans="1:18" hidden="1" x14ac:dyDescent="0.35">
      <c r="A2662" s="34" t="s">
        <v>10333</v>
      </c>
      <c r="B2662" t="s">
        <v>4890</v>
      </c>
      <c r="C2662" t="s">
        <v>2334</v>
      </c>
      <c r="D2662" t="s">
        <v>10333</v>
      </c>
      <c r="E2662" t="s">
        <v>9646</v>
      </c>
      <c r="F2662" t="s">
        <v>4590</v>
      </c>
      <c r="G2662" s="7">
        <v>68.714399999999998</v>
      </c>
      <c r="H2662" s="7">
        <v>65.883800000000008</v>
      </c>
      <c r="I2662" s="7">
        <v>82.387199999999993</v>
      </c>
      <c r="J2662" s="7">
        <v>85.248699999999999</v>
      </c>
      <c r="K2662" s="7">
        <v>82.108699999999999</v>
      </c>
      <c r="L2662" s="7">
        <v>81.580399999999997</v>
      </c>
      <c r="M2662" s="7">
        <v>89.087100000000007</v>
      </c>
      <c r="N2662" s="7">
        <v>84.743399999999994</v>
      </c>
      <c r="O2662" s="7">
        <v>87.215100000000007</v>
      </c>
      <c r="P2662" s="7">
        <v>93.425899999999999</v>
      </c>
      <c r="Q2662" s="7">
        <v>84.561000000000007</v>
      </c>
      <c r="R2662" s="7">
        <v>72.418800000000005</v>
      </c>
    </row>
    <row r="2663" spans="1:18" hidden="1" x14ac:dyDescent="0.35">
      <c r="A2663" s="34" t="s">
        <v>2340</v>
      </c>
      <c r="B2663" t="s">
        <v>4890</v>
      </c>
      <c r="C2663" t="s">
        <v>2339</v>
      </c>
      <c r="D2663" t="s">
        <v>2340</v>
      </c>
      <c r="E2663" t="s">
        <v>4591</v>
      </c>
      <c r="F2663" t="s">
        <v>4590</v>
      </c>
      <c r="G2663" s="7">
        <v>21.798400000000001</v>
      </c>
      <c r="H2663" s="7">
        <v>18.625499999999999</v>
      </c>
      <c r="I2663" s="7">
        <v>19.255500000000001</v>
      </c>
      <c r="J2663" s="7">
        <v>19.0395</v>
      </c>
      <c r="K2663" s="7">
        <v>17.925099999999997</v>
      </c>
      <c r="L2663" s="7">
        <v>21.1145</v>
      </c>
      <c r="M2663" s="7">
        <v>22.319299999999998</v>
      </c>
      <c r="N2663" s="7">
        <v>20.344999999999999</v>
      </c>
      <c r="O2663" s="7">
        <v>16.990200000000002</v>
      </c>
      <c r="P2663" s="7">
        <v>14.792</v>
      </c>
      <c r="Q2663" s="7">
        <v>14.432600000000001</v>
      </c>
      <c r="R2663" s="7">
        <v>15.110100000000001</v>
      </c>
    </row>
    <row r="2664" spans="1:18" hidden="1" x14ac:dyDescent="0.35">
      <c r="A2664" s="34" t="s">
        <v>2366</v>
      </c>
      <c r="B2664" t="s">
        <v>4890</v>
      </c>
      <c r="C2664" t="s">
        <v>2365</v>
      </c>
      <c r="D2664" t="s">
        <v>2366</v>
      </c>
      <c r="E2664" t="s">
        <v>9618</v>
      </c>
      <c r="F2664" t="s">
        <v>4590</v>
      </c>
      <c r="G2664" s="7">
        <v>80.0672</v>
      </c>
      <c r="H2664" s="7">
        <v>56.732800000000005</v>
      </c>
      <c r="I2664" s="7">
        <v>68.05510000000001</v>
      </c>
      <c r="J2664" s="7">
        <v>58.169899999999998</v>
      </c>
      <c r="K2664" s="7">
        <v>60.293699999999994</v>
      </c>
      <c r="L2664" s="7">
        <v>65.767300000000006</v>
      </c>
      <c r="M2664" s="7">
        <v>68.259600000000006</v>
      </c>
      <c r="N2664" s="7">
        <v>64.255600000000001</v>
      </c>
      <c r="O2664" s="7">
        <v>58.937800000000003</v>
      </c>
      <c r="P2664" s="7">
        <v>70.2256</v>
      </c>
      <c r="Q2664" s="7">
        <v>68.5976</v>
      </c>
      <c r="R2664" s="7">
        <v>115.3908</v>
      </c>
    </row>
    <row r="2665" spans="1:18" hidden="1" x14ac:dyDescent="0.35">
      <c r="A2665" s="34" t="s">
        <v>10334</v>
      </c>
      <c r="B2665" t="s">
        <v>4890</v>
      </c>
      <c r="C2665" t="s">
        <v>2375</v>
      </c>
      <c r="D2665" t="s">
        <v>10334</v>
      </c>
      <c r="E2665" t="s">
        <v>9622</v>
      </c>
      <c r="F2665" t="s">
        <v>4590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</row>
    <row r="2666" spans="1:18" hidden="1" x14ac:dyDescent="0.35">
      <c r="A2666" s="34" t="s">
        <v>3798</v>
      </c>
      <c r="B2666" t="s">
        <v>4890</v>
      </c>
      <c r="C2666" t="s">
        <v>2395</v>
      </c>
      <c r="D2666" t="s">
        <v>3798</v>
      </c>
      <c r="E2666" t="s">
        <v>9615</v>
      </c>
      <c r="F2666" t="s">
        <v>4590</v>
      </c>
      <c r="G2666" s="7"/>
      <c r="H2666" s="7"/>
      <c r="I2666" s="7"/>
      <c r="J2666" s="7">
        <v>189.2756</v>
      </c>
      <c r="K2666" s="7">
        <v>177.67839999999998</v>
      </c>
      <c r="L2666" s="7">
        <v>186.23229999999998</v>
      </c>
      <c r="M2666" s="7">
        <v>192.8296</v>
      </c>
      <c r="N2666" s="7">
        <v>182.44470000000001</v>
      </c>
      <c r="O2666" s="7">
        <v>175.85120000000001</v>
      </c>
      <c r="P2666" s="7">
        <v>202.8237</v>
      </c>
      <c r="Q2666" s="7">
        <v>179.26599999999999</v>
      </c>
      <c r="R2666" s="7">
        <v>150.58770000000001</v>
      </c>
    </row>
    <row r="2667" spans="1:18" hidden="1" x14ac:dyDescent="0.35">
      <c r="A2667" s="34" t="s">
        <v>3798</v>
      </c>
      <c r="B2667" t="s">
        <v>4890</v>
      </c>
      <c r="C2667" t="s">
        <v>2395</v>
      </c>
      <c r="D2667" t="s">
        <v>3798</v>
      </c>
      <c r="E2667" t="s">
        <v>9616</v>
      </c>
      <c r="F2667" t="s">
        <v>4590</v>
      </c>
      <c r="G2667" s="7">
        <v>150.6499</v>
      </c>
      <c r="H2667" s="7">
        <v>156.8261</v>
      </c>
      <c r="I2667" s="7">
        <v>195.84810000000002</v>
      </c>
      <c r="J2667" s="7"/>
      <c r="K2667" s="7"/>
      <c r="L2667" s="7"/>
      <c r="M2667" s="7"/>
      <c r="N2667" s="7"/>
      <c r="O2667" s="7"/>
      <c r="P2667" s="7"/>
      <c r="Q2667" s="7"/>
      <c r="R2667" s="7"/>
    </row>
    <row r="2668" spans="1:18" hidden="1" x14ac:dyDescent="0.35">
      <c r="A2668" s="34" t="s">
        <v>10335</v>
      </c>
      <c r="B2668" t="s">
        <v>4890</v>
      </c>
      <c r="C2668" t="s">
        <v>2402</v>
      </c>
      <c r="D2668" t="s">
        <v>10335</v>
      </c>
      <c r="E2668" t="s">
        <v>9615</v>
      </c>
      <c r="F2668" t="s">
        <v>4590</v>
      </c>
      <c r="G2668" s="7">
        <v>318.14479999999998</v>
      </c>
      <c r="H2668" s="7">
        <v>279.6284</v>
      </c>
      <c r="I2668" s="7">
        <v>317.82440000000003</v>
      </c>
      <c r="J2668" s="7">
        <v>312.44490000000002</v>
      </c>
      <c r="K2668" s="7">
        <v>327.08009999999996</v>
      </c>
      <c r="L2668" s="7">
        <v>305.54169999999999</v>
      </c>
      <c r="M2668" s="7">
        <v>337.30690000000004</v>
      </c>
      <c r="N2668" s="7">
        <v>311.87509999999997</v>
      </c>
      <c r="O2668" s="7">
        <v>309.58120000000002</v>
      </c>
      <c r="P2668" s="7">
        <v>363.4332</v>
      </c>
      <c r="Q2668" s="7">
        <v>332.78359999999998</v>
      </c>
      <c r="R2668" s="7">
        <v>349.97709999999995</v>
      </c>
    </row>
    <row r="2669" spans="1:18" hidden="1" x14ac:dyDescent="0.35">
      <c r="A2669" s="34" t="s">
        <v>9666</v>
      </c>
      <c r="B2669" t="s">
        <v>4890</v>
      </c>
      <c r="C2669" t="s">
        <v>2404</v>
      </c>
      <c r="D2669" t="s">
        <v>9666</v>
      </c>
      <c r="E2669" t="s">
        <v>9616</v>
      </c>
      <c r="F2669" t="s">
        <v>4590</v>
      </c>
      <c r="G2669" s="7">
        <v>148.08779999999999</v>
      </c>
      <c r="H2669" s="7">
        <v>131.11490000000001</v>
      </c>
      <c r="I2669" s="7">
        <v>138.8562</v>
      </c>
      <c r="J2669" s="7">
        <v>120.1725</v>
      </c>
      <c r="K2669" s="7">
        <v>121.9147</v>
      </c>
      <c r="L2669" s="7">
        <v>99.589500000000001</v>
      </c>
      <c r="M2669" s="7">
        <v>108.8509</v>
      </c>
      <c r="N2669" s="7">
        <v>108.60130000000001</v>
      </c>
      <c r="O2669" s="7">
        <v>106.3387</v>
      </c>
      <c r="P2669" s="7">
        <v>125.9726</v>
      </c>
      <c r="Q2669" s="7">
        <v>119.6328</v>
      </c>
      <c r="R2669" s="7">
        <v>149.70400000000001</v>
      </c>
    </row>
    <row r="2670" spans="1:18" hidden="1" x14ac:dyDescent="0.35">
      <c r="A2670" s="34" t="s">
        <v>6666</v>
      </c>
      <c r="B2670" t="s">
        <v>4890</v>
      </c>
      <c r="C2670" t="s">
        <v>6665</v>
      </c>
      <c r="D2670" t="s">
        <v>6666</v>
      </c>
      <c r="E2670" t="s">
        <v>9611</v>
      </c>
      <c r="F2670" t="s">
        <v>4590</v>
      </c>
      <c r="G2670" s="7">
        <v>689.48910000000001</v>
      </c>
      <c r="H2670" s="7">
        <v>612.50259999999992</v>
      </c>
      <c r="I2670" s="7">
        <v>606.49850000000004</v>
      </c>
      <c r="J2670" s="7">
        <v>508.91780000000006</v>
      </c>
      <c r="K2670" s="7">
        <v>515.65370000000007</v>
      </c>
      <c r="L2670" s="7">
        <v>527.66270000000009</v>
      </c>
      <c r="M2670" s="7">
        <v>546.93880000000001</v>
      </c>
      <c r="N2670" s="7">
        <v>539.81489999999997</v>
      </c>
      <c r="O2670" s="7">
        <v>503.56079999999997</v>
      </c>
      <c r="P2670" s="7">
        <v>563.81950000000006</v>
      </c>
      <c r="Q2670" s="7">
        <v>570.94859999999994</v>
      </c>
      <c r="R2670" s="7">
        <v>663.61469999999997</v>
      </c>
    </row>
    <row r="2671" spans="1:18" hidden="1" x14ac:dyDescent="0.35">
      <c r="A2671" s="34" t="s">
        <v>10336</v>
      </c>
      <c r="B2671" t="s">
        <v>4890</v>
      </c>
      <c r="C2671" t="s">
        <v>2488</v>
      </c>
      <c r="D2671" t="s">
        <v>10336</v>
      </c>
      <c r="E2671" t="s">
        <v>9616</v>
      </c>
      <c r="F2671" t="s">
        <v>4590</v>
      </c>
      <c r="G2671" s="7">
        <v>211.5855</v>
      </c>
      <c r="H2671" s="7">
        <v>181.84460000000001</v>
      </c>
      <c r="I2671" s="7">
        <v>171.5025</v>
      </c>
      <c r="J2671" s="7">
        <v>162.2961</v>
      </c>
      <c r="K2671" s="7">
        <v>151.40700000000001</v>
      </c>
      <c r="L2671" s="7">
        <v>135.0232</v>
      </c>
      <c r="M2671" s="7">
        <v>133.11429999999999</v>
      </c>
      <c r="N2671" s="7">
        <v>128.6662</v>
      </c>
      <c r="O2671" s="7">
        <v>128.39349999999999</v>
      </c>
      <c r="P2671" s="7">
        <v>140.7022</v>
      </c>
      <c r="Q2671" s="7">
        <v>169.5898</v>
      </c>
      <c r="R2671" s="7">
        <v>190.40049999999999</v>
      </c>
    </row>
    <row r="2672" spans="1:18" hidden="1" x14ac:dyDescent="0.35">
      <c r="A2672" s="34" t="s">
        <v>10337</v>
      </c>
      <c r="B2672" t="s">
        <v>4890</v>
      </c>
      <c r="C2672" t="s">
        <v>2489</v>
      </c>
      <c r="D2672" t="s">
        <v>10337</v>
      </c>
      <c r="E2672" t="s">
        <v>9692</v>
      </c>
      <c r="F2672" t="s">
        <v>4590</v>
      </c>
      <c r="G2672" s="7">
        <v>191.5412</v>
      </c>
      <c r="H2672" s="7">
        <v>169.1104</v>
      </c>
      <c r="I2672" s="7">
        <v>191.1635</v>
      </c>
      <c r="J2672" s="7">
        <v>162.12090000000001</v>
      </c>
      <c r="K2672" s="7">
        <v>158.72989999999999</v>
      </c>
      <c r="L2672" s="7">
        <v>174.10820000000001</v>
      </c>
      <c r="M2672" s="7">
        <v>184.76229999999998</v>
      </c>
      <c r="N2672" s="7">
        <v>181.31270000000001</v>
      </c>
      <c r="O2672" s="7">
        <v>173.81620000000001</v>
      </c>
      <c r="P2672" s="7">
        <v>182.26390000000001</v>
      </c>
      <c r="Q2672" s="7">
        <v>182.76220000000001</v>
      </c>
      <c r="R2672" s="7">
        <v>207.2159</v>
      </c>
    </row>
    <row r="2673" spans="1:18" hidden="1" x14ac:dyDescent="0.35">
      <c r="A2673" s="34" t="s">
        <v>2599</v>
      </c>
      <c r="B2673" t="s">
        <v>4890</v>
      </c>
      <c r="C2673" t="s">
        <v>2598</v>
      </c>
      <c r="D2673" t="s">
        <v>2599</v>
      </c>
      <c r="E2673" t="s">
        <v>9616</v>
      </c>
      <c r="F2673" t="s">
        <v>4590</v>
      </c>
      <c r="G2673" s="7">
        <v>4252.8097290000005</v>
      </c>
      <c r="H2673" s="7">
        <v>3618.9380550000001</v>
      </c>
      <c r="I2673" s="7">
        <v>4405.5307980000007</v>
      </c>
      <c r="J2673" s="7">
        <v>4359.8413269999992</v>
      </c>
      <c r="K2673" s="7">
        <v>4450.3625400000001</v>
      </c>
      <c r="L2673" s="7">
        <v>4035.5285839999997</v>
      </c>
      <c r="M2673" s="7">
        <v>2172.3013289999999</v>
      </c>
      <c r="N2673" s="7">
        <v>4395.0293870000005</v>
      </c>
      <c r="O2673" s="7">
        <v>3976.5664580000002</v>
      </c>
      <c r="P2673" s="7">
        <v>3680.986735</v>
      </c>
      <c r="Q2673" s="7">
        <v>4156.0026669999997</v>
      </c>
      <c r="R2673" s="7">
        <v>0</v>
      </c>
    </row>
    <row r="2674" spans="1:18" hidden="1" x14ac:dyDescent="0.35">
      <c r="A2674" s="34" t="s">
        <v>2612</v>
      </c>
      <c r="B2674" t="s">
        <v>4890</v>
      </c>
      <c r="C2674" t="s">
        <v>2611</v>
      </c>
      <c r="D2674" t="s">
        <v>2612</v>
      </c>
      <c r="E2674" t="s">
        <v>9621</v>
      </c>
      <c r="F2674" t="s">
        <v>4590</v>
      </c>
      <c r="G2674" s="7">
        <v>85.307600000000008</v>
      </c>
      <c r="H2674" s="7">
        <v>65.403599999999997</v>
      </c>
      <c r="I2674" s="7">
        <v>67.38</v>
      </c>
      <c r="J2674" s="7"/>
      <c r="K2674" s="7"/>
      <c r="L2674" s="7"/>
      <c r="M2674" s="7"/>
      <c r="N2674" s="7"/>
      <c r="O2674" s="7"/>
      <c r="P2674" s="7"/>
      <c r="Q2674" s="7"/>
      <c r="R2674" s="7"/>
    </row>
    <row r="2675" spans="1:18" hidden="1" x14ac:dyDescent="0.35">
      <c r="A2675" s="34" t="s">
        <v>2612</v>
      </c>
      <c r="B2675" t="s">
        <v>4890</v>
      </c>
      <c r="C2675" t="s">
        <v>2611</v>
      </c>
      <c r="D2675" t="s">
        <v>2612</v>
      </c>
      <c r="E2675" t="s">
        <v>9615</v>
      </c>
      <c r="F2675" t="s">
        <v>4590</v>
      </c>
      <c r="G2675" s="7"/>
      <c r="H2675" s="7"/>
      <c r="I2675" s="7"/>
      <c r="J2675" s="7">
        <v>59.8157</v>
      </c>
      <c r="K2675" s="7">
        <v>56.519599999999997</v>
      </c>
      <c r="L2675" s="7">
        <v>54.987499999999997</v>
      </c>
      <c r="M2675" s="7">
        <v>56.780199999999994</v>
      </c>
      <c r="N2675" s="7">
        <v>55.764600000000002</v>
      </c>
      <c r="O2675" s="7">
        <v>54.789300000000004</v>
      </c>
      <c r="P2675" s="7">
        <v>57.900100000000002</v>
      </c>
      <c r="Q2675" s="7">
        <v>56.805099999999996</v>
      </c>
      <c r="R2675" s="7">
        <v>61.172199999999997</v>
      </c>
    </row>
    <row r="2676" spans="1:18" hidden="1" x14ac:dyDescent="0.35">
      <c r="A2676" s="34" t="s">
        <v>2633</v>
      </c>
      <c r="B2676" t="s">
        <v>4890</v>
      </c>
      <c r="C2676" t="s">
        <v>2632</v>
      </c>
      <c r="D2676" t="s">
        <v>2633</v>
      </c>
      <c r="E2676" t="s">
        <v>9616</v>
      </c>
      <c r="F2676" t="s">
        <v>4590</v>
      </c>
      <c r="G2676" s="7">
        <v>276.58165999999994</v>
      </c>
      <c r="H2676" s="7">
        <v>245.90501</v>
      </c>
      <c r="I2676" s="7">
        <v>281.74737000000005</v>
      </c>
      <c r="J2676" s="7">
        <v>265.79151000000002</v>
      </c>
      <c r="K2676" s="7">
        <v>250.44652000000002</v>
      </c>
      <c r="L2676" s="7">
        <v>266.72559000000001</v>
      </c>
      <c r="M2676" s="7">
        <v>289.40711999999996</v>
      </c>
      <c r="N2676" s="7">
        <v>247.631381</v>
      </c>
      <c r="O2676" s="7">
        <v>229.27902399999999</v>
      </c>
      <c r="P2676" s="7">
        <v>284.57660999999996</v>
      </c>
      <c r="Q2676" s="7">
        <v>268.14803000000001</v>
      </c>
      <c r="R2676" s="7">
        <v>267.49500999999998</v>
      </c>
    </row>
    <row r="2677" spans="1:18" hidden="1" x14ac:dyDescent="0.35">
      <c r="A2677" s="34" t="s">
        <v>10338</v>
      </c>
      <c r="B2677" t="s">
        <v>4890</v>
      </c>
      <c r="C2677" t="s">
        <v>2642</v>
      </c>
      <c r="D2677" t="s">
        <v>10338</v>
      </c>
      <c r="E2677" t="s">
        <v>9613</v>
      </c>
      <c r="F2677" t="s">
        <v>4590</v>
      </c>
      <c r="G2677" s="7">
        <v>655.26245800000004</v>
      </c>
      <c r="H2677" s="7">
        <v>1104.2336680000001</v>
      </c>
      <c r="I2677" s="7">
        <v>1219.490376</v>
      </c>
      <c r="J2677" s="7">
        <v>1256.8785800000001</v>
      </c>
      <c r="K2677" s="7">
        <v>1230.320336</v>
      </c>
      <c r="L2677" s="7">
        <v>1339.2956629999999</v>
      </c>
      <c r="M2677" s="7">
        <v>1403.5632909999999</v>
      </c>
      <c r="N2677" s="7">
        <v>1252.0079990000002</v>
      </c>
      <c r="O2677" s="7">
        <v>997.97363300000006</v>
      </c>
      <c r="P2677" s="7">
        <v>1314.2520160000001</v>
      </c>
      <c r="Q2677" s="7">
        <v>1154.795318</v>
      </c>
      <c r="R2677" s="7">
        <v>0</v>
      </c>
    </row>
    <row r="2678" spans="1:18" hidden="1" x14ac:dyDescent="0.35">
      <c r="A2678" s="34" t="s">
        <v>10305</v>
      </c>
      <c r="B2678" t="s">
        <v>4890</v>
      </c>
      <c r="C2678" t="s">
        <v>2653</v>
      </c>
      <c r="D2678" t="s">
        <v>10305</v>
      </c>
      <c r="E2678" t="s">
        <v>9615</v>
      </c>
      <c r="F2678" t="s">
        <v>4590</v>
      </c>
      <c r="G2678" s="7">
        <v>118.59612</v>
      </c>
      <c r="H2678" s="7">
        <v>95.795000000000002</v>
      </c>
      <c r="I2678" s="7">
        <v>109.37178999999999</v>
      </c>
      <c r="J2678" s="7">
        <v>81.419640000000001</v>
      </c>
      <c r="K2678" s="7">
        <v>78.706969999999998</v>
      </c>
      <c r="L2678" s="7">
        <v>72.952759999999998</v>
      </c>
      <c r="M2678" s="7">
        <v>105.57766000000001</v>
      </c>
      <c r="N2678" s="7">
        <v>114.20998</v>
      </c>
      <c r="O2678" s="7">
        <v>84.760130000000004</v>
      </c>
      <c r="P2678" s="7">
        <v>105.88291000000001</v>
      </c>
      <c r="Q2678" s="7">
        <v>117.11963</v>
      </c>
      <c r="R2678" s="7">
        <v>105.59716</v>
      </c>
    </row>
    <row r="2679" spans="1:18" hidden="1" x14ac:dyDescent="0.35">
      <c r="A2679" s="34" t="s">
        <v>10339</v>
      </c>
      <c r="B2679" t="s">
        <v>4890</v>
      </c>
      <c r="C2679" t="s">
        <v>2671</v>
      </c>
      <c r="D2679" t="s">
        <v>10339</v>
      </c>
      <c r="E2679" t="s">
        <v>4126</v>
      </c>
      <c r="F2679" t="s">
        <v>4590</v>
      </c>
      <c r="G2679" s="7">
        <v>127.03485000000001</v>
      </c>
      <c r="H2679" s="7">
        <v>36.819040000000001</v>
      </c>
      <c r="I2679" s="7">
        <v>107.4795</v>
      </c>
      <c r="J2679" s="7">
        <v>108.14319999999999</v>
      </c>
      <c r="K2679" s="7">
        <v>103.65344999999999</v>
      </c>
      <c r="L2679" s="7">
        <v>108.95836</v>
      </c>
      <c r="M2679" s="7">
        <v>98.346998999999997</v>
      </c>
      <c r="N2679" s="7">
        <v>110.41837</v>
      </c>
      <c r="O2679" s="7">
        <v>107.24085000000001</v>
      </c>
      <c r="P2679" s="7">
        <v>111.21133</v>
      </c>
      <c r="Q2679" s="7">
        <v>106.70010000000001</v>
      </c>
      <c r="R2679" s="7">
        <v>115.60241000000001</v>
      </c>
    </row>
    <row r="2680" spans="1:18" hidden="1" x14ac:dyDescent="0.35">
      <c r="A2680" s="34" t="s">
        <v>10340</v>
      </c>
      <c r="B2680" t="s">
        <v>4890</v>
      </c>
      <c r="C2680" t="s">
        <v>2683</v>
      </c>
      <c r="D2680" t="s">
        <v>10340</v>
      </c>
      <c r="E2680" t="s">
        <v>9616</v>
      </c>
      <c r="F2680" t="s">
        <v>4590</v>
      </c>
      <c r="G2680" s="7">
        <v>140.96587</v>
      </c>
      <c r="H2680" s="7">
        <v>123.32507</v>
      </c>
      <c r="I2680" s="7">
        <v>140.05725000000001</v>
      </c>
      <c r="J2680" s="7">
        <v>162.36771000000002</v>
      </c>
      <c r="K2680" s="7">
        <v>159.65870000000001</v>
      </c>
      <c r="L2680" s="7">
        <v>168.33634999999998</v>
      </c>
      <c r="M2680" s="7">
        <v>181.01517999999999</v>
      </c>
      <c r="N2680" s="7">
        <v>184.564435</v>
      </c>
      <c r="O2680" s="7">
        <v>177.29385199999999</v>
      </c>
      <c r="P2680" s="7">
        <v>179.84455999999997</v>
      </c>
      <c r="Q2680" s="7">
        <v>159.73474999999999</v>
      </c>
      <c r="R2680" s="7">
        <v>153.13009</v>
      </c>
    </row>
    <row r="2681" spans="1:18" hidden="1" x14ac:dyDescent="0.35">
      <c r="A2681" s="34" t="s">
        <v>10341</v>
      </c>
      <c r="B2681" t="s">
        <v>4890</v>
      </c>
      <c r="C2681" t="s">
        <v>2684</v>
      </c>
      <c r="D2681" t="s">
        <v>10341</v>
      </c>
      <c r="E2681" t="s">
        <v>9616</v>
      </c>
      <c r="F2681" t="s">
        <v>4590</v>
      </c>
      <c r="G2681" s="7">
        <v>210.70229999999998</v>
      </c>
      <c r="H2681" s="7">
        <v>180.66829999999999</v>
      </c>
      <c r="I2681" s="7">
        <v>207.18389999999999</v>
      </c>
      <c r="J2681" s="7">
        <v>185.06779999999998</v>
      </c>
      <c r="K2681" s="7">
        <v>190.97020000000001</v>
      </c>
      <c r="L2681" s="7">
        <v>191.50310000000002</v>
      </c>
      <c r="M2681" s="7">
        <v>221.41389999999998</v>
      </c>
      <c r="N2681" s="7">
        <v>219.8955</v>
      </c>
      <c r="O2681" s="7">
        <v>170.93770000000001</v>
      </c>
      <c r="P2681" s="7">
        <v>168.37090000000001</v>
      </c>
      <c r="Q2681" s="7">
        <v>166.29760000000002</v>
      </c>
      <c r="R2681" s="7">
        <v>177.3314</v>
      </c>
    </row>
    <row r="2682" spans="1:18" hidden="1" x14ac:dyDescent="0.35">
      <c r="A2682" s="34" t="s">
        <v>9818</v>
      </c>
      <c r="B2682" t="s">
        <v>4890</v>
      </c>
      <c r="C2682" t="s">
        <v>2689</v>
      </c>
      <c r="D2682" t="s">
        <v>9818</v>
      </c>
      <c r="E2682" t="s">
        <v>4126</v>
      </c>
      <c r="F2682" t="s">
        <v>4590</v>
      </c>
      <c r="G2682" s="7">
        <v>221.44470000000001</v>
      </c>
      <c r="H2682" s="7">
        <v>199.79489999999998</v>
      </c>
      <c r="I2682" s="7">
        <v>232.292</v>
      </c>
      <c r="J2682" s="7">
        <v>206.3331</v>
      </c>
      <c r="K2682" s="7">
        <v>196.1636</v>
      </c>
      <c r="L2682" s="7">
        <v>204.77289999999999</v>
      </c>
      <c r="M2682" s="7">
        <v>221.9093</v>
      </c>
      <c r="N2682" s="7">
        <v>223.16410000000002</v>
      </c>
      <c r="O2682" s="7">
        <v>208.49460000000002</v>
      </c>
      <c r="P2682" s="7">
        <v>241.26679999999999</v>
      </c>
      <c r="Q2682" s="7">
        <v>223.44900000000001</v>
      </c>
      <c r="R2682" s="7">
        <v>213.75629999999998</v>
      </c>
    </row>
    <row r="2683" spans="1:18" hidden="1" x14ac:dyDescent="0.35">
      <c r="A2683" s="34" t="s">
        <v>10342</v>
      </c>
      <c r="B2683" t="s">
        <v>4890</v>
      </c>
      <c r="C2683" t="s">
        <v>2699</v>
      </c>
      <c r="D2683" t="s">
        <v>10342</v>
      </c>
      <c r="E2683" t="s">
        <v>9616</v>
      </c>
      <c r="F2683" t="s">
        <v>4590</v>
      </c>
      <c r="G2683" s="7">
        <v>18.867599999999999</v>
      </c>
      <c r="H2683" s="7">
        <v>16.1662</v>
      </c>
      <c r="I2683" s="7">
        <v>17.5534</v>
      </c>
      <c r="J2683" s="7">
        <v>16.946400000000001</v>
      </c>
      <c r="K2683" s="7">
        <v>19.2119</v>
      </c>
      <c r="L2683" s="7">
        <v>21.319500000000001</v>
      </c>
      <c r="M2683" s="7">
        <v>22.1843</v>
      </c>
      <c r="N2683" s="7">
        <v>20.127700000000001</v>
      </c>
      <c r="O2683" s="7">
        <v>16.630299999999998</v>
      </c>
      <c r="P2683" s="7">
        <v>17.860499999999998</v>
      </c>
      <c r="Q2683" s="7">
        <v>16.660299999999999</v>
      </c>
      <c r="R2683" s="7">
        <v>18.224900000000002</v>
      </c>
    </row>
    <row r="2684" spans="1:18" hidden="1" x14ac:dyDescent="0.35">
      <c r="A2684" s="34" t="s">
        <v>2701</v>
      </c>
      <c r="B2684" t="s">
        <v>4890</v>
      </c>
      <c r="C2684" t="s">
        <v>2700</v>
      </c>
      <c r="D2684" t="s">
        <v>2701</v>
      </c>
      <c r="E2684" t="s">
        <v>9646</v>
      </c>
      <c r="F2684" t="s">
        <v>4590</v>
      </c>
      <c r="G2684" s="7">
        <v>190.51609999999999</v>
      </c>
      <c r="H2684" s="7">
        <v>174.93039999999999</v>
      </c>
      <c r="I2684" s="7">
        <v>179.04329999999999</v>
      </c>
      <c r="J2684" s="7">
        <v>159.46869999999998</v>
      </c>
      <c r="K2684" s="7">
        <v>167.4246</v>
      </c>
      <c r="L2684" s="7">
        <v>184.48519999999999</v>
      </c>
      <c r="M2684" s="7">
        <v>189.9271</v>
      </c>
      <c r="N2684" s="7">
        <v>176.72</v>
      </c>
      <c r="O2684" s="7">
        <v>158.69300000000001</v>
      </c>
      <c r="P2684" s="7">
        <v>165.20310000000001</v>
      </c>
      <c r="Q2684" s="7">
        <v>159.4391</v>
      </c>
      <c r="R2684" s="7">
        <v>173.89709999999999</v>
      </c>
    </row>
    <row r="2685" spans="1:18" hidden="1" x14ac:dyDescent="0.35">
      <c r="A2685" s="34" t="s">
        <v>3815</v>
      </c>
      <c r="B2685" t="s">
        <v>4890</v>
      </c>
      <c r="C2685" t="s">
        <v>2720</v>
      </c>
      <c r="D2685" t="s">
        <v>3815</v>
      </c>
      <c r="E2685" t="s">
        <v>9615</v>
      </c>
      <c r="F2685" t="s">
        <v>4590</v>
      </c>
      <c r="G2685" s="7"/>
      <c r="H2685" s="7"/>
      <c r="I2685" s="7"/>
      <c r="J2685" s="7">
        <v>2103.1289230000002</v>
      </c>
      <c r="K2685" s="7">
        <v>2165.5324500000002</v>
      </c>
      <c r="L2685" s="7">
        <v>2114.4370690000001</v>
      </c>
      <c r="M2685" s="7">
        <v>2274.3564769999998</v>
      </c>
      <c r="N2685" s="7">
        <v>2139.370034</v>
      </c>
      <c r="O2685" s="7">
        <v>2124.3417239999999</v>
      </c>
      <c r="P2685" s="7">
        <v>2134.1522580000001</v>
      </c>
      <c r="Q2685" s="7">
        <v>2153.9316630000003</v>
      </c>
      <c r="R2685" s="7">
        <v>2143.5608649999999</v>
      </c>
    </row>
    <row r="2686" spans="1:18" hidden="1" x14ac:dyDescent="0.35">
      <c r="A2686" s="34" t="s">
        <v>3815</v>
      </c>
      <c r="B2686" t="s">
        <v>4890</v>
      </c>
      <c r="C2686" t="s">
        <v>2720</v>
      </c>
      <c r="D2686" t="s">
        <v>3815</v>
      </c>
      <c r="E2686" t="s">
        <v>9616</v>
      </c>
      <c r="F2686" t="s">
        <v>4590</v>
      </c>
      <c r="G2686" s="7">
        <v>2158.2430239999999</v>
      </c>
      <c r="H2686" s="7">
        <v>1976.7657089999998</v>
      </c>
      <c r="I2686" s="7">
        <v>2105.824599</v>
      </c>
      <c r="J2686" s="7"/>
      <c r="K2686" s="7"/>
      <c r="L2686" s="7"/>
      <c r="M2686" s="7"/>
      <c r="N2686" s="7"/>
      <c r="O2686" s="7"/>
      <c r="P2686" s="7"/>
      <c r="Q2686" s="7"/>
      <c r="R2686" s="7"/>
    </row>
    <row r="2687" spans="1:18" hidden="1" x14ac:dyDescent="0.35">
      <c r="A2687" s="34" t="s">
        <v>10343</v>
      </c>
      <c r="B2687" t="s">
        <v>4890</v>
      </c>
      <c r="C2687" t="s">
        <v>2726</v>
      </c>
      <c r="D2687" t="s">
        <v>10343</v>
      </c>
      <c r="E2687" t="s">
        <v>9615</v>
      </c>
      <c r="F2687" t="s">
        <v>4590</v>
      </c>
      <c r="G2687" s="7">
        <v>70.398600000000002</v>
      </c>
      <c r="H2687" s="7">
        <v>55.450699999999998</v>
      </c>
      <c r="I2687" s="7">
        <v>73.275199999999998</v>
      </c>
      <c r="J2687" s="7">
        <v>52.481699999999996</v>
      </c>
      <c r="K2687" s="7">
        <v>52.652500000000003</v>
      </c>
      <c r="L2687" s="7">
        <v>58.994500000000002</v>
      </c>
      <c r="M2687" s="7">
        <v>66.449699999999993</v>
      </c>
      <c r="N2687" s="7">
        <v>46.880199999999995</v>
      </c>
      <c r="O2687" s="7">
        <v>42.102599999999995</v>
      </c>
      <c r="P2687" s="7">
        <v>61.2714</v>
      </c>
      <c r="Q2687" s="7">
        <v>48.496699999999997</v>
      </c>
      <c r="R2687" s="7">
        <v>50.2639</v>
      </c>
    </row>
    <row r="2688" spans="1:18" hidden="1" x14ac:dyDescent="0.35">
      <c r="A2688" s="34" t="s">
        <v>2745</v>
      </c>
      <c r="B2688" t="s">
        <v>4890</v>
      </c>
      <c r="C2688" t="s">
        <v>2744</v>
      </c>
      <c r="D2688" t="s">
        <v>2745</v>
      </c>
      <c r="E2688" t="s">
        <v>9616</v>
      </c>
      <c r="F2688" t="s">
        <v>4590</v>
      </c>
      <c r="G2688" s="7">
        <v>226.1206</v>
      </c>
      <c r="H2688" s="7">
        <v>200.47120000000001</v>
      </c>
      <c r="I2688" s="7">
        <v>206.3603</v>
      </c>
      <c r="J2688" s="7">
        <v>158.81739999999999</v>
      </c>
      <c r="K2688" s="7">
        <v>171.5264</v>
      </c>
      <c r="L2688" s="7">
        <v>161.72389999999999</v>
      </c>
      <c r="M2688" s="7">
        <v>193.37909999999999</v>
      </c>
      <c r="N2688" s="7">
        <v>197.51329999999999</v>
      </c>
      <c r="O2688" s="7">
        <v>164.55</v>
      </c>
      <c r="P2688" s="7">
        <v>192.4837</v>
      </c>
      <c r="Q2688" s="7">
        <v>186.97300000000001</v>
      </c>
      <c r="R2688" s="7">
        <v>210.33279999999999</v>
      </c>
    </row>
    <row r="2689" spans="1:18" hidden="1" x14ac:dyDescent="0.35">
      <c r="A2689" s="34" t="s">
        <v>10344</v>
      </c>
      <c r="B2689" t="s">
        <v>4890</v>
      </c>
      <c r="C2689" t="s">
        <v>2797</v>
      </c>
      <c r="D2689" t="s">
        <v>10344</v>
      </c>
      <c r="E2689" t="s">
        <v>9616</v>
      </c>
      <c r="F2689" t="s">
        <v>4590</v>
      </c>
      <c r="G2689" s="7">
        <v>284.8383</v>
      </c>
      <c r="H2689" s="7">
        <v>276.25140000000005</v>
      </c>
      <c r="I2689" s="7">
        <v>301.75990000000002</v>
      </c>
      <c r="J2689" s="7"/>
      <c r="K2689" s="7">
        <v>289.73859999999996</v>
      </c>
      <c r="L2689" s="7">
        <v>251.60640000000001</v>
      </c>
      <c r="M2689" s="7">
        <v>287.58269999999999</v>
      </c>
      <c r="N2689" s="7">
        <v>276.3614</v>
      </c>
      <c r="O2689" s="7">
        <v>236.3955</v>
      </c>
      <c r="P2689" s="7">
        <v>281.80549999999999</v>
      </c>
      <c r="Q2689" s="7">
        <v>315.40550000000002</v>
      </c>
      <c r="R2689" s="7">
        <v>318.29759999999999</v>
      </c>
    </row>
    <row r="2690" spans="1:18" hidden="1" x14ac:dyDescent="0.35">
      <c r="A2690" s="34" t="s">
        <v>10344</v>
      </c>
      <c r="B2690" t="s">
        <v>4890</v>
      </c>
      <c r="C2690" t="s">
        <v>2797</v>
      </c>
      <c r="D2690" t="s">
        <v>10344</v>
      </c>
      <c r="E2690" t="s">
        <v>9618</v>
      </c>
      <c r="F2690" t="s">
        <v>4590</v>
      </c>
      <c r="G2690" s="7"/>
      <c r="H2690" s="7"/>
      <c r="I2690" s="7"/>
      <c r="J2690" s="7">
        <v>297.2543</v>
      </c>
      <c r="K2690" s="7"/>
      <c r="L2690" s="7"/>
      <c r="M2690" s="7"/>
      <c r="N2690" s="7"/>
      <c r="O2690" s="7"/>
      <c r="P2690" s="7"/>
      <c r="Q2690" s="7"/>
      <c r="R2690" s="7"/>
    </row>
    <row r="2691" spans="1:18" hidden="1" x14ac:dyDescent="0.35">
      <c r="A2691" s="34" t="s">
        <v>10345</v>
      </c>
      <c r="B2691" t="s">
        <v>4890</v>
      </c>
      <c r="C2691" t="s">
        <v>2864</v>
      </c>
      <c r="D2691" t="s">
        <v>10345</v>
      </c>
      <c r="E2691" t="s">
        <v>9616</v>
      </c>
      <c r="F2691" t="s">
        <v>4590</v>
      </c>
      <c r="G2691" s="7">
        <v>292.38296000000003</v>
      </c>
      <c r="H2691" s="7">
        <v>277.48960999999997</v>
      </c>
      <c r="I2691" s="7">
        <v>256.42332299999998</v>
      </c>
      <c r="J2691" s="7">
        <v>213.108799</v>
      </c>
      <c r="K2691" s="7">
        <v>208.76272700000001</v>
      </c>
      <c r="L2691" s="7">
        <v>208.04814199999998</v>
      </c>
      <c r="M2691" s="7">
        <v>226.09237999999999</v>
      </c>
      <c r="N2691" s="7">
        <v>226.23236</v>
      </c>
      <c r="O2691" s="7">
        <v>215.20733300000001</v>
      </c>
      <c r="P2691" s="7">
        <v>247.52473000000001</v>
      </c>
      <c r="Q2691" s="7">
        <v>252.47815</v>
      </c>
      <c r="R2691" s="7">
        <v>278.13887300000005</v>
      </c>
    </row>
    <row r="2692" spans="1:18" hidden="1" x14ac:dyDescent="0.35">
      <c r="A2692" s="34" t="s">
        <v>9798</v>
      </c>
      <c r="B2692" t="s">
        <v>4890</v>
      </c>
      <c r="C2692" t="s">
        <v>3004</v>
      </c>
      <c r="D2692" t="s">
        <v>9798</v>
      </c>
      <c r="E2692" t="s">
        <v>9616</v>
      </c>
      <c r="F2692" t="s">
        <v>4590</v>
      </c>
      <c r="G2692" s="7">
        <v>34.500099999999996</v>
      </c>
      <c r="H2692" s="7">
        <v>30.0718</v>
      </c>
      <c r="I2692" s="7">
        <v>26.694400000000002</v>
      </c>
      <c r="J2692" s="7">
        <v>18.133400000000002</v>
      </c>
      <c r="K2692" s="7">
        <v>16.372799999999998</v>
      </c>
      <c r="L2692" s="7">
        <v>22.180799999999998</v>
      </c>
      <c r="M2692" s="7">
        <v>20.9162</v>
      </c>
      <c r="N2692" s="7">
        <v>18.975999999999999</v>
      </c>
      <c r="O2692" s="7">
        <v>20.096499999999999</v>
      </c>
      <c r="P2692" s="7">
        <v>25.248999999999999</v>
      </c>
      <c r="Q2692" s="7">
        <v>23.452099999999998</v>
      </c>
      <c r="R2692" s="7">
        <v>0</v>
      </c>
    </row>
    <row r="2693" spans="1:18" hidden="1" x14ac:dyDescent="0.35">
      <c r="A2693" s="34" t="s">
        <v>9961</v>
      </c>
      <c r="B2693" t="s">
        <v>4890</v>
      </c>
      <c r="C2693" t="s">
        <v>3038</v>
      </c>
      <c r="D2693" t="s">
        <v>9961</v>
      </c>
      <c r="E2693" t="s">
        <v>9616</v>
      </c>
      <c r="F2693" t="s">
        <v>4590</v>
      </c>
      <c r="G2693" s="7">
        <v>99.18310000000001</v>
      </c>
      <c r="H2693" s="7">
        <v>53.077249999999999</v>
      </c>
      <c r="I2693" s="7">
        <v>99.033839999999998</v>
      </c>
      <c r="J2693" s="7">
        <v>105.24347999999999</v>
      </c>
      <c r="K2693" s="7">
        <v>113.13782</v>
      </c>
      <c r="L2693" s="7">
        <v>113.01625999999999</v>
      </c>
      <c r="M2693" s="7">
        <v>109.75005</v>
      </c>
      <c r="N2693" s="7">
        <v>100.67345</v>
      </c>
      <c r="O2693" s="7">
        <v>92.440559999999991</v>
      </c>
      <c r="P2693" s="7">
        <v>106.19044</v>
      </c>
      <c r="Q2693" s="7">
        <v>91.709339999999997</v>
      </c>
      <c r="R2693" s="7">
        <v>93.151030000000006</v>
      </c>
    </row>
    <row r="2694" spans="1:18" hidden="1" x14ac:dyDescent="0.35">
      <c r="A2694" s="34" t="s">
        <v>206</v>
      </c>
      <c r="B2694" t="s">
        <v>4890</v>
      </c>
      <c r="C2694" t="s">
        <v>3040</v>
      </c>
      <c r="D2694" t="s">
        <v>206</v>
      </c>
      <c r="E2694" t="s">
        <v>9616</v>
      </c>
      <c r="F2694" t="s">
        <v>4590</v>
      </c>
      <c r="G2694" s="7">
        <v>161.68645000000001</v>
      </c>
      <c r="H2694" s="7">
        <v>145.22041000000002</v>
      </c>
      <c r="I2694" s="7">
        <v>130.00881000000001</v>
      </c>
      <c r="J2694" s="7">
        <v>113.73052</v>
      </c>
      <c r="K2694" s="7">
        <v>112.24582000000001</v>
      </c>
      <c r="L2694" s="7">
        <v>108.11554</v>
      </c>
      <c r="M2694" s="7">
        <v>108.40795</v>
      </c>
      <c r="N2694" s="7">
        <v>107.02672</v>
      </c>
      <c r="O2694" s="7">
        <v>107.849979</v>
      </c>
      <c r="P2694" s="7">
        <v>138.43943999999999</v>
      </c>
      <c r="Q2694" s="7">
        <v>135.97151000000002</v>
      </c>
      <c r="R2694" s="7">
        <v>105.06178999999999</v>
      </c>
    </row>
    <row r="2695" spans="1:18" hidden="1" x14ac:dyDescent="0.35">
      <c r="A2695" s="34" t="s">
        <v>10346</v>
      </c>
      <c r="B2695" t="s">
        <v>4890</v>
      </c>
      <c r="C2695" t="s">
        <v>3065</v>
      </c>
      <c r="D2695" t="s">
        <v>10346</v>
      </c>
      <c r="E2695" t="s">
        <v>9615</v>
      </c>
      <c r="F2695" t="s">
        <v>4590</v>
      </c>
      <c r="G2695" s="7">
        <v>254.43</v>
      </c>
      <c r="H2695" s="7">
        <v>43.384999999999998</v>
      </c>
      <c r="I2695" s="7">
        <v>55.136000000000003</v>
      </c>
      <c r="J2695" s="7">
        <v>42.296999999999997</v>
      </c>
      <c r="K2695" s="7">
        <v>35.774000000000001</v>
      </c>
      <c r="L2695" s="7">
        <v>26.704000000000001</v>
      </c>
      <c r="M2695" s="7">
        <v>42.56</v>
      </c>
      <c r="N2695" s="7">
        <v>73.021000000000001</v>
      </c>
      <c r="O2695" s="7">
        <v>125.627</v>
      </c>
      <c r="P2695" s="7">
        <v>172.858</v>
      </c>
      <c r="Q2695" s="7">
        <v>166.666</v>
      </c>
      <c r="R2695" s="7">
        <v>208.125</v>
      </c>
    </row>
    <row r="2696" spans="1:18" hidden="1" x14ac:dyDescent="0.35">
      <c r="A2696" s="34" t="s">
        <v>3845</v>
      </c>
      <c r="B2696" t="s">
        <v>4890</v>
      </c>
      <c r="C2696" t="s">
        <v>3844</v>
      </c>
      <c r="D2696" t="s">
        <v>3845</v>
      </c>
      <c r="E2696" t="s">
        <v>9646</v>
      </c>
      <c r="F2696" t="s">
        <v>4590</v>
      </c>
      <c r="G2696" s="7">
        <v>19.244400000000002</v>
      </c>
      <c r="H2696" s="7">
        <v>17.135200000000001</v>
      </c>
      <c r="I2696" s="7">
        <v>17.5594</v>
      </c>
      <c r="J2696" s="7">
        <v>16.493599999999997</v>
      </c>
      <c r="K2696" s="7">
        <v>15.7201</v>
      </c>
      <c r="L2696" s="7">
        <v>14.3955</v>
      </c>
      <c r="M2696" s="7">
        <v>14.6325</v>
      </c>
      <c r="N2696" s="7">
        <v>15.1158</v>
      </c>
      <c r="O2696" s="7">
        <v>15.725899999999999</v>
      </c>
      <c r="P2696" s="7">
        <v>16.176400000000001</v>
      </c>
      <c r="Q2696" s="7">
        <v>15.8628</v>
      </c>
      <c r="R2696" s="7">
        <v>47.695699999999995</v>
      </c>
    </row>
    <row r="2697" spans="1:18" hidden="1" x14ac:dyDescent="0.35">
      <c r="A2697" s="34" t="s">
        <v>10347</v>
      </c>
      <c r="B2697" t="s">
        <v>4890</v>
      </c>
      <c r="C2697" t="s">
        <v>3296</v>
      </c>
      <c r="D2697" t="s">
        <v>10347</v>
      </c>
      <c r="E2697" t="s">
        <v>9616</v>
      </c>
      <c r="F2697" t="s">
        <v>4590</v>
      </c>
      <c r="G2697" s="7">
        <v>466.49277000000001</v>
      </c>
      <c r="H2697" s="7">
        <v>547.85768999999993</v>
      </c>
      <c r="I2697" s="7">
        <v>630.99547999999993</v>
      </c>
      <c r="J2697" s="7">
        <v>533.10293999999999</v>
      </c>
      <c r="K2697" s="7">
        <v>560.18741</v>
      </c>
      <c r="L2697" s="7">
        <v>460.14648</v>
      </c>
      <c r="M2697" s="7">
        <v>541.77575999999999</v>
      </c>
      <c r="N2697" s="7">
        <v>573.93655000000001</v>
      </c>
      <c r="O2697" s="7">
        <v>498.64886000000001</v>
      </c>
      <c r="P2697" s="7">
        <v>575.32077000000004</v>
      </c>
      <c r="Q2697" s="7">
        <v>555.43338000000006</v>
      </c>
      <c r="R2697" s="7">
        <v>479.42083000000002</v>
      </c>
    </row>
    <row r="2698" spans="1:18" hidden="1" x14ac:dyDescent="0.35">
      <c r="A2698" s="34" t="s">
        <v>10119</v>
      </c>
      <c r="B2698" t="s">
        <v>4891</v>
      </c>
      <c r="C2698" t="s">
        <v>2705</v>
      </c>
      <c r="D2698" t="s">
        <v>10119</v>
      </c>
      <c r="E2698" t="s">
        <v>9742</v>
      </c>
      <c r="F2698" t="s">
        <v>4588</v>
      </c>
      <c r="G2698" s="7">
        <v>7204.4183659999999</v>
      </c>
      <c r="H2698" s="7">
        <v>5720.2611639999996</v>
      </c>
      <c r="I2698" s="7">
        <v>6635.5432199999996</v>
      </c>
      <c r="J2698" s="7">
        <v>6413.8450519999997</v>
      </c>
      <c r="K2698" s="7">
        <v>5854.9274539999997</v>
      </c>
      <c r="L2698" s="7">
        <v>5890.6276349999998</v>
      </c>
      <c r="M2698" s="7">
        <v>8644.2151389999999</v>
      </c>
      <c r="N2698" s="7">
        <v>7251.2430510000004</v>
      </c>
      <c r="O2698" s="7">
        <v>9401.2272410000005</v>
      </c>
      <c r="P2698" s="7">
        <v>9410.0833300000013</v>
      </c>
      <c r="Q2698" s="7">
        <v>6934.3707489999997</v>
      </c>
      <c r="R2698" s="7">
        <v>7345.3487830000004</v>
      </c>
    </row>
    <row r="2699" spans="1:18" hidden="1" x14ac:dyDescent="0.35">
      <c r="A2699" s="34" t="s">
        <v>10348</v>
      </c>
      <c r="B2699" t="s">
        <v>4892</v>
      </c>
      <c r="C2699" t="s">
        <v>710</v>
      </c>
      <c r="D2699" t="s">
        <v>10348</v>
      </c>
      <c r="E2699" t="s">
        <v>4126</v>
      </c>
      <c r="F2699" t="s">
        <v>7276</v>
      </c>
      <c r="G2699" s="7">
        <v>1122.867532</v>
      </c>
      <c r="H2699" s="7">
        <v>925.47779400000002</v>
      </c>
      <c r="I2699" s="7">
        <v>672.94690000000003</v>
      </c>
      <c r="J2699" s="7">
        <v>570.95244200000002</v>
      </c>
      <c r="K2699" s="7">
        <v>502.635582</v>
      </c>
      <c r="L2699" s="7">
        <v>561.12848899999995</v>
      </c>
      <c r="M2699" s="7">
        <v>576.28270799999996</v>
      </c>
      <c r="N2699" s="7">
        <v>497.85985899999997</v>
      </c>
      <c r="O2699" s="7">
        <v>545.91639099999998</v>
      </c>
      <c r="P2699" s="7">
        <v>810.66694299999995</v>
      </c>
      <c r="Q2699" s="7">
        <v>785.12118099999998</v>
      </c>
      <c r="R2699" s="7">
        <v>973.52352700000006</v>
      </c>
    </row>
    <row r="2700" spans="1:18" hidden="1" x14ac:dyDescent="0.35">
      <c r="A2700" s="34" t="s">
        <v>10349</v>
      </c>
      <c r="B2700" t="s">
        <v>4892</v>
      </c>
      <c r="C2700" t="s">
        <v>2038</v>
      </c>
      <c r="D2700" t="s">
        <v>10349</v>
      </c>
      <c r="E2700" t="s">
        <v>9616</v>
      </c>
      <c r="F2700" t="s">
        <v>7276</v>
      </c>
      <c r="G2700" s="7">
        <v>8451.3531349999994</v>
      </c>
      <c r="H2700" s="7">
        <v>7396.241849</v>
      </c>
      <c r="I2700" s="7">
        <v>8009.2665649999999</v>
      </c>
      <c r="J2700" s="7">
        <v>6226.3080420000006</v>
      </c>
      <c r="K2700" s="7">
        <v>6380.9861689999998</v>
      </c>
      <c r="L2700" s="7">
        <v>6043.106546</v>
      </c>
      <c r="M2700" s="7">
        <v>6424.4332350000004</v>
      </c>
      <c r="N2700" s="7">
        <v>6463.694845</v>
      </c>
      <c r="O2700" s="7">
        <v>6262.1774769999993</v>
      </c>
      <c r="P2700" s="7">
        <v>8263.4033899999995</v>
      </c>
      <c r="Q2700" s="7">
        <v>7971.4010010000002</v>
      </c>
      <c r="R2700" s="7">
        <v>8463.8060069999992</v>
      </c>
    </row>
    <row r="2701" spans="1:18" hidden="1" x14ac:dyDescent="0.35">
      <c r="A2701" s="34" t="s">
        <v>9815</v>
      </c>
      <c r="B2701" t="s">
        <v>4892</v>
      </c>
      <c r="C2701" t="s">
        <v>2422</v>
      </c>
      <c r="D2701" t="s">
        <v>9815</v>
      </c>
      <c r="E2701" t="s">
        <v>4592</v>
      </c>
      <c r="F2701" t="s">
        <v>7276</v>
      </c>
      <c r="G2701" s="7">
        <v>87.747248000000013</v>
      </c>
      <c r="H2701" s="7">
        <v>80.059535999999994</v>
      </c>
      <c r="I2701" s="7">
        <v>80.52053500000001</v>
      </c>
      <c r="J2701" s="7">
        <v>82.380859999999998</v>
      </c>
      <c r="K2701" s="7">
        <v>77.667225000000002</v>
      </c>
      <c r="L2701" s="7">
        <v>69.026913000000008</v>
      </c>
      <c r="M2701" s="7">
        <v>88.112524999999991</v>
      </c>
      <c r="N2701" s="7">
        <v>68.402991999999998</v>
      </c>
      <c r="O2701" s="7">
        <v>55.590553999999997</v>
      </c>
      <c r="P2701" s="7">
        <v>80.685907</v>
      </c>
      <c r="Q2701" s="7">
        <v>55.186607000000002</v>
      </c>
      <c r="R2701" s="7">
        <v>74.980098999999996</v>
      </c>
    </row>
    <row r="2702" spans="1:18" hidden="1" x14ac:dyDescent="0.35">
      <c r="A2702" s="34" t="s">
        <v>9684</v>
      </c>
      <c r="B2702" t="s">
        <v>4892</v>
      </c>
      <c r="C2702" t="s">
        <v>131</v>
      </c>
      <c r="D2702" t="s">
        <v>9684</v>
      </c>
      <c r="E2702" t="s">
        <v>9616</v>
      </c>
      <c r="F2702" t="s">
        <v>7276</v>
      </c>
      <c r="G2702" s="7">
        <v>2503.204495</v>
      </c>
      <c r="H2702" s="7">
        <v>2155.7521660000002</v>
      </c>
      <c r="I2702" s="7">
        <v>2320.5108290000003</v>
      </c>
      <c r="J2702" s="7">
        <v>2257.5861229999996</v>
      </c>
      <c r="K2702" s="7">
        <v>2350.1066420000002</v>
      </c>
      <c r="L2702" s="7">
        <v>2243.261246</v>
      </c>
      <c r="M2702" s="7">
        <v>2258.7255839999998</v>
      </c>
      <c r="N2702" s="7">
        <v>2098.55123</v>
      </c>
      <c r="O2702" s="7">
        <v>2008.7081660000001</v>
      </c>
      <c r="P2702" s="7">
        <v>2227.9137689999998</v>
      </c>
      <c r="Q2702" s="7">
        <v>2110.0248099999999</v>
      </c>
      <c r="R2702" s="7">
        <v>2219.3745680000002</v>
      </c>
    </row>
    <row r="2703" spans="1:18" hidden="1" x14ac:dyDescent="0.35">
      <c r="A2703" s="34" t="s">
        <v>9684</v>
      </c>
      <c r="B2703" t="s">
        <v>4892</v>
      </c>
      <c r="C2703" t="s">
        <v>131</v>
      </c>
      <c r="D2703" t="s">
        <v>9684</v>
      </c>
      <c r="E2703" t="s">
        <v>9685</v>
      </c>
      <c r="F2703" t="s">
        <v>7276</v>
      </c>
      <c r="G2703" s="7">
        <v>210.108419</v>
      </c>
      <c r="H2703" s="7">
        <v>213.656113</v>
      </c>
      <c r="I2703" s="7">
        <v>173.31391600000001</v>
      </c>
      <c r="J2703" s="7">
        <v>142.46831299999999</v>
      </c>
      <c r="K2703" s="7">
        <v>111.23524</v>
      </c>
      <c r="L2703" s="7">
        <v>110.26602899999999</v>
      </c>
      <c r="M2703" s="7">
        <v>122.358654</v>
      </c>
      <c r="N2703" s="7">
        <v>111.27459399999999</v>
      </c>
      <c r="O2703" s="7">
        <v>124.5732</v>
      </c>
      <c r="P2703" s="7">
        <v>148.84843499999999</v>
      </c>
      <c r="Q2703" s="7">
        <v>165.94525899999999</v>
      </c>
      <c r="R2703" s="7">
        <v>184.35195199999998</v>
      </c>
    </row>
    <row r="2704" spans="1:18" hidden="1" x14ac:dyDescent="0.35">
      <c r="A2704" s="34" t="s">
        <v>6778</v>
      </c>
      <c r="B2704" t="s">
        <v>4893</v>
      </c>
      <c r="C2704" t="s">
        <v>6777</v>
      </c>
      <c r="D2704" t="s">
        <v>6778</v>
      </c>
      <c r="E2704" t="s">
        <v>9989</v>
      </c>
      <c r="F2704" t="s">
        <v>7292</v>
      </c>
      <c r="G2704" s="7">
        <v>50.788192000000002</v>
      </c>
      <c r="H2704" s="7">
        <v>29.077748</v>
      </c>
      <c r="I2704" s="7">
        <v>6.2211800000000004</v>
      </c>
      <c r="J2704" s="7">
        <v>3.4057240000000002</v>
      </c>
      <c r="K2704" s="7">
        <v>3.4076840000000002</v>
      </c>
      <c r="L2704" s="7">
        <v>3.770508</v>
      </c>
      <c r="M2704" s="7">
        <v>4.0680639999999997</v>
      </c>
      <c r="N2704" s="7">
        <v>3.6380120000000002</v>
      </c>
      <c r="O2704" s="7">
        <v>3.5236320000000001</v>
      </c>
      <c r="P2704" s="7">
        <v>71.456783999999999</v>
      </c>
      <c r="Q2704" s="7">
        <v>93.624467999999993</v>
      </c>
      <c r="R2704" s="7">
        <v>65.509724000000006</v>
      </c>
    </row>
    <row r="2705" spans="1:18" hidden="1" x14ac:dyDescent="0.35">
      <c r="A2705" s="34" t="s">
        <v>10350</v>
      </c>
      <c r="B2705" t="s">
        <v>4893</v>
      </c>
      <c r="C2705" t="s">
        <v>1470</v>
      </c>
      <c r="D2705" t="s">
        <v>10350</v>
      </c>
      <c r="E2705" t="s">
        <v>9626</v>
      </c>
      <c r="F2705" t="s">
        <v>7276</v>
      </c>
      <c r="G2705" s="7">
        <v>338.14609799999999</v>
      </c>
      <c r="H2705" s="7">
        <v>306.26836700000001</v>
      </c>
      <c r="I2705" s="7">
        <v>298.40625799999998</v>
      </c>
      <c r="J2705" s="7">
        <v>252.35083799999998</v>
      </c>
      <c r="K2705" s="7">
        <v>259.67197399999998</v>
      </c>
      <c r="L2705" s="7">
        <v>191.07614999999998</v>
      </c>
      <c r="M2705" s="7">
        <v>155.38155499999999</v>
      </c>
      <c r="N2705" s="7">
        <v>217.524036</v>
      </c>
      <c r="O2705" s="7">
        <v>343.65378700000002</v>
      </c>
      <c r="P2705" s="7">
        <v>376.50663700000001</v>
      </c>
      <c r="Q2705" s="7">
        <v>365.12876499999999</v>
      </c>
      <c r="R2705" s="7">
        <v>395.93803800000001</v>
      </c>
    </row>
    <row r="2706" spans="1:18" hidden="1" x14ac:dyDescent="0.35">
      <c r="A2706" s="34" t="s">
        <v>256</v>
      </c>
      <c r="B2706" t="s">
        <v>4894</v>
      </c>
      <c r="C2706" t="s">
        <v>255</v>
      </c>
      <c r="D2706" t="s">
        <v>256</v>
      </c>
      <c r="E2706" t="s">
        <v>9653</v>
      </c>
      <c r="F2706" t="s">
        <v>4598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0</v>
      </c>
      <c r="M2706" s="7"/>
      <c r="N2706" s="7"/>
      <c r="O2706" s="7"/>
      <c r="P2706" s="7"/>
      <c r="Q2706" s="7"/>
      <c r="R2706" s="7"/>
    </row>
    <row r="2707" spans="1:18" hidden="1" x14ac:dyDescent="0.35">
      <c r="A2707" s="34" t="s">
        <v>260</v>
      </c>
      <c r="B2707" t="s">
        <v>4894</v>
      </c>
      <c r="C2707" t="s">
        <v>259</v>
      </c>
      <c r="D2707" t="s">
        <v>260</v>
      </c>
      <c r="E2707" t="s">
        <v>9653</v>
      </c>
      <c r="F2707" t="s">
        <v>4598</v>
      </c>
      <c r="G2707" s="7">
        <v>0</v>
      </c>
      <c r="H2707" s="7">
        <v>0</v>
      </c>
      <c r="I2707" s="7">
        <v>0</v>
      </c>
      <c r="J2707" s="7">
        <v>0</v>
      </c>
      <c r="K2707" s="7">
        <v>0</v>
      </c>
      <c r="L2707" s="7">
        <v>0</v>
      </c>
      <c r="M2707" s="7"/>
      <c r="N2707" s="7"/>
      <c r="O2707" s="7"/>
      <c r="P2707" s="7"/>
      <c r="Q2707" s="7"/>
      <c r="R2707" s="7"/>
    </row>
    <row r="2708" spans="1:18" hidden="1" x14ac:dyDescent="0.35">
      <c r="A2708" s="34" t="s">
        <v>281</v>
      </c>
      <c r="B2708" t="s">
        <v>4894</v>
      </c>
      <c r="C2708" t="s">
        <v>280</v>
      </c>
      <c r="D2708" t="s">
        <v>281</v>
      </c>
      <c r="E2708" t="s">
        <v>9653</v>
      </c>
      <c r="F2708" t="s">
        <v>4598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0</v>
      </c>
      <c r="M2708" s="7"/>
      <c r="N2708" s="7"/>
      <c r="O2708" s="7"/>
      <c r="P2708" s="7"/>
      <c r="Q2708" s="7"/>
      <c r="R2708" s="7"/>
    </row>
    <row r="2709" spans="1:18" hidden="1" x14ac:dyDescent="0.35">
      <c r="A2709" s="34" t="s">
        <v>1160</v>
      </c>
      <c r="B2709" t="s">
        <v>4894</v>
      </c>
      <c r="C2709" t="s">
        <v>1159</v>
      </c>
      <c r="D2709" t="s">
        <v>1160</v>
      </c>
      <c r="E2709" t="s">
        <v>9616</v>
      </c>
      <c r="F2709" t="s">
        <v>4598</v>
      </c>
      <c r="G2709" s="7">
        <v>616.94905100000005</v>
      </c>
      <c r="H2709" s="7">
        <v>633.47193399999992</v>
      </c>
      <c r="I2709" s="7">
        <v>725.33572500000002</v>
      </c>
      <c r="J2709" s="7">
        <v>540.53695900000002</v>
      </c>
      <c r="K2709" s="7">
        <v>561.88850300000001</v>
      </c>
      <c r="L2709" s="7">
        <v>678.51645000000008</v>
      </c>
      <c r="M2709" s="7">
        <v>717.75234999999998</v>
      </c>
      <c r="N2709" s="7">
        <v>667.40248800000006</v>
      </c>
      <c r="O2709" s="7">
        <v>550.13645099999997</v>
      </c>
      <c r="P2709" s="7">
        <v>692.89110700000003</v>
      </c>
      <c r="Q2709" s="7">
        <v>664.57641000000001</v>
      </c>
      <c r="R2709" s="7">
        <v>650.29116199999999</v>
      </c>
    </row>
    <row r="2710" spans="1:18" hidden="1" x14ac:dyDescent="0.35">
      <c r="A2710" s="34" t="s">
        <v>1169</v>
      </c>
      <c r="B2710" t="s">
        <v>4894</v>
      </c>
      <c r="C2710" t="s">
        <v>1168</v>
      </c>
      <c r="D2710" t="s">
        <v>1169</v>
      </c>
      <c r="E2710" t="s">
        <v>9620</v>
      </c>
      <c r="F2710" t="s">
        <v>4598</v>
      </c>
      <c r="G2710" s="7">
        <v>627.2478000000001</v>
      </c>
      <c r="H2710" s="7">
        <v>756.53819999999996</v>
      </c>
      <c r="I2710" s="7">
        <v>1092.1320000000001</v>
      </c>
      <c r="J2710" s="7">
        <v>1510.2666000000002</v>
      </c>
      <c r="K2710" s="7">
        <v>1679.2829999999999</v>
      </c>
      <c r="L2710" s="7">
        <v>1484.307</v>
      </c>
      <c r="M2710" s="7">
        <v>1115.3969999999999</v>
      </c>
      <c r="N2710" s="7">
        <v>1051.0542</v>
      </c>
      <c r="O2710" s="7">
        <v>957.67380000000003</v>
      </c>
      <c r="P2710" s="7">
        <v>1036.0889999999999</v>
      </c>
      <c r="Q2710" s="7">
        <v>927.69119999999998</v>
      </c>
      <c r="R2710" s="7">
        <v>846.59548199999995</v>
      </c>
    </row>
    <row r="2711" spans="1:18" hidden="1" x14ac:dyDescent="0.35">
      <c r="A2711" s="34" t="s">
        <v>1794</v>
      </c>
      <c r="B2711" t="s">
        <v>4894</v>
      </c>
      <c r="C2711" t="s">
        <v>1793</v>
      </c>
      <c r="D2711" t="s">
        <v>1794</v>
      </c>
      <c r="E2711" t="s">
        <v>9653</v>
      </c>
      <c r="F2711" t="s">
        <v>4598</v>
      </c>
      <c r="G2711" s="7">
        <v>35.676720000000003</v>
      </c>
      <c r="H2711" s="7">
        <v>30.6036</v>
      </c>
      <c r="I2711" s="7">
        <v>30.969720000000002</v>
      </c>
      <c r="J2711" s="7">
        <v>34.217280000000002</v>
      </c>
      <c r="K2711" s="7">
        <v>39.352679999999999</v>
      </c>
      <c r="L2711" s="7">
        <v>38.79036</v>
      </c>
      <c r="M2711" s="7">
        <v>44.160839999999993</v>
      </c>
      <c r="N2711" s="7">
        <v>31.705200000000001</v>
      </c>
      <c r="O2711" s="7">
        <v>31.19436</v>
      </c>
      <c r="P2711" s="7">
        <v>35.83296</v>
      </c>
      <c r="Q2711" s="7">
        <v>0</v>
      </c>
      <c r="R2711" s="7"/>
    </row>
    <row r="2712" spans="1:18" hidden="1" x14ac:dyDescent="0.35">
      <c r="A2712" s="34" t="s">
        <v>117</v>
      </c>
      <c r="B2712" t="s">
        <v>4894</v>
      </c>
      <c r="C2712" t="s">
        <v>118</v>
      </c>
      <c r="D2712" t="s">
        <v>117</v>
      </c>
      <c r="E2712" t="s">
        <v>9675</v>
      </c>
      <c r="F2712" t="s">
        <v>4598</v>
      </c>
      <c r="G2712" s="7">
        <v>38.981355000000001</v>
      </c>
      <c r="H2712" s="7">
        <v>40.192635000000003</v>
      </c>
      <c r="I2712" s="7">
        <v>36.802709999999998</v>
      </c>
      <c r="J2712" s="7">
        <v>37.621815000000005</v>
      </c>
      <c r="K2712" s="7">
        <v>32.827829999999999</v>
      </c>
      <c r="L2712" s="7">
        <v>29.804880000000001</v>
      </c>
      <c r="M2712" s="7"/>
      <c r="N2712" s="7"/>
      <c r="O2712" s="7"/>
      <c r="P2712" s="7"/>
      <c r="Q2712" s="7"/>
      <c r="R2712" s="7"/>
    </row>
    <row r="2713" spans="1:18" hidden="1" x14ac:dyDescent="0.35">
      <c r="A2713" s="34" t="s">
        <v>117</v>
      </c>
      <c r="B2713" t="s">
        <v>4894</v>
      </c>
      <c r="C2713" t="s">
        <v>118</v>
      </c>
      <c r="D2713" t="s">
        <v>117</v>
      </c>
      <c r="E2713" t="s">
        <v>9615</v>
      </c>
      <c r="F2713" t="s">
        <v>4598</v>
      </c>
      <c r="G2713" s="7"/>
      <c r="H2713" s="7"/>
      <c r="I2713" s="7"/>
      <c r="J2713" s="7"/>
      <c r="K2713" s="7"/>
      <c r="L2713" s="7"/>
      <c r="M2713" s="7">
        <v>34.996184999999997</v>
      </c>
      <c r="N2713" s="7">
        <v>32.998245000000004</v>
      </c>
      <c r="O2713" s="7">
        <v>33.090540000000004</v>
      </c>
      <c r="P2713" s="7">
        <v>34.883309999999994</v>
      </c>
      <c r="Q2713" s="7">
        <v>31.413374999999998</v>
      </c>
      <c r="R2713" s="7">
        <v>34.022835000000001</v>
      </c>
    </row>
    <row r="2714" spans="1:18" hidden="1" x14ac:dyDescent="0.35">
      <c r="A2714" s="34" t="s">
        <v>968</v>
      </c>
      <c r="B2714" t="s">
        <v>4895</v>
      </c>
      <c r="C2714" t="s">
        <v>967</v>
      </c>
      <c r="D2714" t="s">
        <v>968</v>
      </c>
      <c r="E2714" t="s">
        <v>9626</v>
      </c>
      <c r="F2714" t="s">
        <v>4896</v>
      </c>
      <c r="G2714" s="7">
        <v>268.50960499999997</v>
      </c>
      <c r="H2714" s="7">
        <v>228.85814999999999</v>
      </c>
      <c r="I2714" s="7">
        <v>156.831637</v>
      </c>
      <c r="J2714" s="7">
        <v>18.185072000000002</v>
      </c>
      <c r="K2714" s="7">
        <v>4.614471</v>
      </c>
      <c r="L2714" s="7">
        <v>1.8256829999999999</v>
      </c>
      <c r="M2714" s="7">
        <v>2.1599930000000001</v>
      </c>
      <c r="N2714" s="7">
        <v>2.5729670000000002</v>
      </c>
      <c r="O2714" s="7">
        <v>2.0688110000000002</v>
      </c>
      <c r="P2714" s="7"/>
      <c r="Q2714" s="7"/>
      <c r="R2714" s="7"/>
    </row>
    <row r="2715" spans="1:18" hidden="1" x14ac:dyDescent="0.35">
      <c r="A2715" s="34" t="s">
        <v>968</v>
      </c>
      <c r="B2715" t="s">
        <v>4895</v>
      </c>
      <c r="C2715" t="s">
        <v>967</v>
      </c>
      <c r="D2715" t="s">
        <v>968</v>
      </c>
      <c r="E2715" t="s">
        <v>9646</v>
      </c>
      <c r="F2715" t="s">
        <v>4896</v>
      </c>
      <c r="G2715" s="7"/>
      <c r="H2715" s="7"/>
      <c r="I2715" s="7"/>
      <c r="J2715" s="7"/>
      <c r="K2715" s="7"/>
      <c r="L2715" s="7"/>
      <c r="M2715" s="7"/>
      <c r="N2715" s="7"/>
      <c r="O2715" s="7"/>
      <c r="P2715" s="7">
        <v>11.171513999999998</v>
      </c>
      <c r="Q2715" s="7">
        <v>79.423659000000001</v>
      </c>
      <c r="R2715" s="7">
        <v>140.09355300000001</v>
      </c>
    </row>
    <row r="2716" spans="1:18" hidden="1" x14ac:dyDescent="0.35">
      <c r="A2716" s="34" t="s">
        <v>10351</v>
      </c>
      <c r="B2716" t="s">
        <v>4895</v>
      </c>
      <c r="C2716" t="s">
        <v>1424</v>
      </c>
      <c r="D2716" t="s">
        <v>10351</v>
      </c>
      <c r="E2716" t="s">
        <v>9615</v>
      </c>
      <c r="F2716" t="s">
        <v>4896</v>
      </c>
      <c r="G2716" s="7">
        <v>200.68664999999999</v>
      </c>
      <c r="H2716" s="7">
        <v>180.79342499999998</v>
      </c>
      <c r="I2716" s="7">
        <v>186.859286</v>
      </c>
      <c r="J2716" s="7">
        <v>200.41088200000002</v>
      </c>
      <c r="K2716" s="7">
        <v>199.31489400000001</v>
      </c>
      <c r="L2716" s="7">
        <v>189.42035099999998</v>
      </c>
      <c r="M2716" s="7">
        <v>198.99010099999998</v>
      </c>
      <c r="N2716" s="7">
        <v>203.99635500000002</v>
      </c>
      <c r="O2716" s="7">
        <v>159.016763</v>
      </c>
      <c r="P2716" s="7">
        <v>184.41723199999998</v>
      </c>
      <c r="Q2716" s="7">
        <v>149.05455799999999</v>
      </c>
      <c r="R2716" s="7">
        <v>164.595125</v>
      </c>
    </row>
    <row r="2717" spans="1:18" hidden="1" x14ac:dyDescent="0.35">
      <c r="A2717" s="34" t="s">
        <v>3631</v>
      </c>
      <c r="B2717" t="s">
        <v>4895</v>
      </c>
      <c r="C2717" t="s">
        <v>5919</v>
      </c>
      <c r="D2717" t="s">
        <v>3631</v>
      </c>
      <c r="E2717" t="s">
        <v>4592</v>
      </c>
      <c r="F2717" t="s">
        <v>4896</v>
      </c>
      <c r="G2717" s="7"/>
      <c r="H2717" s="7"/>
      <c r="I2717" s="7">
        <v>111.85552899999999</v>
      </c>
      <c r="J2717" s="7">
        <v>50.012951000000001</v>
      </c>
      <c r="K2717" s="7">
        <v>39.530729000000001</v>
      </c>
      <c r="L2717" s="7">
        <v>21.061637999999999</v>
      </c>
      <c r="M2717" s="7">
        <v>15.793804</v>
      </c>
      <c r="N2717" s="7">
        <v>13.056458000000001</v>
      </c>
      <c r="O2717" s="7">
        <v>12.263019</v>
      </c>
      <c r="P2717" s="7">
        <v>83.040081000000001</v>
      </c>
      <c r="Q2717" s="7">
        <v>214.87410299999999</v>
      </c>
      <c r="R2717" s="7">
        <v>445.11591900000002</v>
      </c>
    </row>
    <row r="2718" spans="1:18" hidden="1" x14ac:dyDescent="0.35">
      <c r="A2718" s="34" t="s">
        <v>9880</v>
      </c>
      <c r="B2718" t="s">
        <v>4895</v>
      </c>
      <c r="C2718" t="s">
        <v>110</v>
      </c>
      <c r="D2718" t="s">
        <v>9880</v>
      </c>
      <c r="E2718" t="s">
        <v>9616</v>
      </c>
      <c r="F2718" t="s">
        <v>4896</v>
      </c>
      <c r="G2718" s="7">
        <v>67.388672999999997</v>
      </c>
      <c r="H2718" s="7">
        <v>402.690673</v>
      </c>
      <c r="I2718" s="7">
        <v>751.79576499999996</v>
      </c>
      <c r="J2718" s="7">
        <v>564.18951100000004</v>
      </c>
      <c r="K2718" s="7">
        <v>459.95968800000003</v>
      </c>
      <c r="L2718" s="7">
        <v>419.39712699999995</v>
      </c>
      <c r="M2718" s="7">
        <v>483.69877200000002</v>
      </c>
      <c r="N2718" s="7">
        <v>409.31562199999996</v>
      </c>
      <c r="O2718" s="7">
        <v>117.14842</v>
      </c>
      <c r="P2718" s="7">
        <v>46.098302000000004</v>
      </c>
      <c r="Q2718" s="7">
        <v>85.098539000000002</v>
      </c>
      <c r="R2718" s="7">
        <v>293.96201600000001</v>
      </c>
    </row>
    <row r="2719" spans="1:18" hidden="1" x14ac:dyDescent="0.35">
      <c r="A2719" s="34" t="s">
        <v>10063</v>
      </c>
      <c r="B2719" t="s">
        <v>4895</v>
      </c>
      <c r="C2719" t="s">
        <v>2209</v>
      </c>
      <c r="D2719" t="s">
        <v>10063</v>
      </c>
      <c r="E2719" t="s">
        <v>4591</v>
      </c>
      <c r="F2719" t="s">
        <v>4896</v>
      </c>
      <c r="G2719" s="7">
        <v>364.33413100000001</v>
      </c>
      <c r="H2719" s="7">
        <v>325.17152299999998</v>
      </c>
      <c r="I2719" s="7">
        <v>390.06414599999999</v>
      </c>
      <c r="J2719" s="7">
        <v>331.63945799999999</v>
      </c>
      <c r="K2719" s="7">
        <v>341.11303499999997</v>
      </c>
      <c r="L2719" s="7">
        <v>369.19842599999998</v>
      </c>
      <c r="M2719" s="7">
        <v>402.87702000000002</v>
      </c>
      <c r="N2719" s="7">
        <v>360.84049200000004</v>
      </c>
      <c r="O2719" s="7">
        <v>308.03654999999998</v>
      </c>
      <c r="P2719" s="7">
        <v>336.73806199999996</v>
      </c>
      <c r="Q2719" s="7">
        <v>286.32967099999996</v>
      </c>
      <c r="R2719" s="7">
        <v>337.99778499999996</v>
      </c>
    </row>
    <row r="2720" spans="1:18" hidden="1" x14ac:dyDescent="0.35">
      <c r="A2720" s="34" t="s">
        <v>485</v>
      </c>
      <c r="B2720" t="s">
        <v>4897</v>
      </c>
      <c r="C2720" t="s">
        <v>484</v>
      </c>
      <c r="D2720" t="s">
        <v>485</v>
      </c>
      <c r="E2720" t="s">
        <v>9616</v>
      </c>
      <c r="F2720" t="s">
        <v>4588</v>
      </c>
      <c r="G2720" s="7">
        <v>137.66802181289287</v>
      </c>
      <c r="H2720" s="7">
        <v>0</v>
      </c>
      <c r="I2720" s="7">
        <v>130.97776758333583</v>
      </c>
      <c r="J2720" s="7">
        <v>80.32059649569463</v>
      </c>
      <c r="K2720" s="7">
        <v>71.699708999999999</v>
      </c>
      <c r="L2720" s="7">
        <v>71.319591000000003</v>
      </c>
      <c r="M2720" s="7">
        <v>71.989672999999996</v>
      </c>
      <c r="N2720" s="7">
        <v>112.78895799999999</v>
      </c>
      <c r="O2720" s="7">
        <v>91.394403999999994</v>
      </c>
      <c r="P2720" s="7">
        <v>88.473877999999999</v>
      </c>
      <c r="Q2720" s="7">
        <v>58.620745999999997</v>
      </c>
      <c r="R2720" s="7">
        <v>147.42856400000002</v>
      </c>
    </row>
    <row r="2721" spans="1:18" hidden="1" x14ac:dyDescent="0.35">
      <c r="A2721" s="34" t="s">
        <v>350</v>
      </c>
      <c r="B2721" t="s">
        <v>4898</v>
      </c>
      <c r="C2721" t="s">
        <v>349</v>
      </c>
      <c r="D2721" t="s">
        <v>350</v>
      </c>
      <c r="E2721" t="s">
        <v>9626</v>
      </c>
      <c r="F2721" t="s">
        <v>4590</v>
      </c>
      <c r="G2721" s="7">
        <v>31.169709999999998</v>
      </c>
      <c r="H2721" s="7">
        <v>26.464790000000001</v>
      </c>
      <c r="I2721" s="7">
        <v>23.249950000000002</v>
      </c>
      <c r="J2721" s="7">
        <v>13.489120000000002</v>
      </c>
      <c r="K2721" s="7">
        <v>10.765120000000001</v>
      </c>
      <c r="L2721" s="7">
        <v>14.0946</v>
      </c>
      <c r="M2721" s="7">
        <v>13.913620000000002</v>
      </c>
      <c r="N2721" s="7">
        <v>13.48545</v>
      </c>
      <c r="O2721" s="7">
        <v>13.57424</v>
      </c>
      <c r="P2721" s="7">
        <v>17.06061</v>
      </c>
      <c r="Q2721" s="7">
        <v>18.902380000000001</v>
      </c>
      <c r="R2721" s="7">
        <v>25.942040000000002</v>
      </c>
    </row>
    <row r="2722" spans="1:18" hidden="1" x14ac:dyDescent="0.35">
      <c r="A2722" s="34" t="s">
        <v>407</v>
      </c>
      <c r="B2722" t="s">
        <v>4898</v>
      </c>
      <c r="C2722" t="s">
        <v>406</v>
      </c>
      <c r="D2722" t="s">
        <v>407</v>
      </c>
      <c r="E2722" t="s">
        <v>9626</v>
      </c>
      <c r="F2722" t="s">
        <v>4590</v>
      </c>
      <c r="G2722" s="7">
        <v>15.731</v>
      </c>
      <c r="H2722" s="7">
        <v>16.260999999999999</v>
      </c>
      <c r="I2722" s="7">
        <v>14.989799999999999</v>
      </c>
      <c r="J2722" s="7">
        <v>15.2774</v>
      </c>
      <c r="K2722" s="7">
        <v>15.313700000000001</v>
      </c>
      <c r="L2722" s="7">
        <v>17.297599999999999</v>
      </c>
      <c r="M2722" s="7">
        <v>17.3508</v>
      </c>
      <c r="N2722" s="7">
        <v>12.2897</v>
      </c>
      <c r="O2722" s="7">
        <v>13.961200000000002</v>
      </c>
      <c r="P2722" s="7">
        <v>11.330399999999999</v>
      </c>
      <c r="Q2722" s="7">
        <v>13.2425</v>
      </c>
      <c r="R2722" s="7">
        <v>22.685400000000001</v>
      </c>
    </row>
    <row r="2723" spans="1:18" hidden="1" x14ac:dyDescent="0.35">
      <c r="A2723" s="34" t="s">
        <v>436</v>
      </c>
      <c r="B2723" t="s">
        <v>4898</v>
      </c>
      <c r="C2723" t="s">
        <v>435</v>
      </c>
      <c r="D2723" t="s">
        <v>436</v>
      </c>
      <c r="E2723" t="s">
        <v>9615</v>
      </c>
      <c r="F2723" t="s">
        <v>4590</v>
      </c>
      <c r="G2723" s="7"/>
      <c r="H2723" s="7"/>
      <c r="I2723" s="7"/>
      <c r="J2723" s="7"/>
      <c r="K2723" s="7"/>
      <c r="L2723" s="7">
        <v>374.57720999999998</v>
      </c>
      <c r="M2723" s="7">
        <v>387.12928999999997</v>
      </c>
      <c r="N2723" s="7">
        <v>331.91221000000007</v>
      </c>
      <c r="O2723" s="7">
        <v>309.20459</v>
      </c>
      <c r="P2723" s="7">
        <v>307.65288600000002</v>
      </c>
      <c r="Q2723" s="7">
        <v>304.46672999999998</v>
      </c>
      <c r="R2723" s="7">
        <v>132.49303</v>
      </c>
    </row>
    <row r="2724" spans="1:18" hidden="1" x14ac:dyDescent="0.35">
      <c r="A2724" s="34" t="s">
        <v>436</v>
      </c>
      <c r="B2724" t="s">
        <v>4898</v>
      </c>
      <c r="C2724" t="s">
        <v>435</v>
      </c>
      <c r="D2724" t="s">
        <v>436</v>
      </c>
      <c r="E2724" t="s">
        <v>9616</v>
      </c>
      <c r="F2724" t="s">
        <v>4590</v>
      </c>
      <c r="G2724" s="7">
        <v>421.85363000000001</v>
      </c>
      <c r="H2724" s="7">
        <v>370.00265000000002</v>
      </c>
      <c r="I2724" s="7">
        <v>395.09666999999996</v>
      </c>
      <c r="J2724" s="7">
        <v>309.30869999999999</v>
      </c>
      <c r="K2724" s="7">
        <v>337.05084999999997</v>
      </c>
      <c r="L2724" s="7"/>
      <c r="M2724" s="7"/>
      <c r="N2724" s="7"/>
      <c r="O2724" s="7"/>
      <c r="P2724" s="7"/>
      <c r="Q2724" s="7"/>
      <c r="R2724" s="7"/>
    </row>
    <row r="2725" spans="1:18" hidden="1" x14ac:dyDescent="0.35">
      <c r="A2725" s="34" t="s">
        <v>443</v>
      </c>
      <c r="B2725" t="s">
        <v>4898</v>
      </c>
      <c r="C2725" t="s">
        <v>442</v>
      </c>
      <c r="D2725" t="s">
        <v>443</v>
      </c>
      <c r="E2725" t="s">
        <v>9615</v>
      </c>
      <c r="F2725" t="s">
        <v>4590</v>
      </c>
      <c r="G2725" s="7"/>
      <c r="H2725" s="7"/>
      <c r="I2725" s="7"/>
      <c r="J2725" s="7"/>
      <c r="K2725" s="7"/>
      <c r="L2725" s="7">
        <v>29.335000000000001</v>
      </c>
      <c r="M2725" s="7">
        <v>30.643999999999998</v>
      </c>
      <c r="N2725" s="7">
        <v>29.359000000000002</v>
      </c>
      <c r="O2725" s="7">
        <v>38.348999999999997</v>
      </c>
      <c r="P2725" s="7">
        <v>17.75</v>
      </c>
      <c r="Q2725" s="7">
        <v>13.584</v>
      </c>
      <c r="R2725" s="7">
        <v>47.993000000000002</v>
      </c>
    </row>
    <row r="2726" spans="1:18" hidden="1" x14ac:dyDescent="0.35">
      <c r="A2726" s="34" t="s">
        <v>443</v>
      </c>
      <c r="B2726" t="s">
        <v>4898</v>
      </c>
      <c r="C2726" t="s">
        <v>442</v>
      </c>
      <c r="D2726" t="s">
        <v>443</v>
      </c>
      <c r="E2726" t="s">
        <v>9616</v>
      </c>
      <c r="F2726" t="s">
        <v>4590</v>
      </c>
      <c r="G2726" s="7">
        <v>87.366</v>
      </c>
      <c r="H2726" s="7">
        <v>80.429000000000002</v>
      </c>
      <c r="I2726" s="7">
        <v>76.457999999999998</v>
      </c>
      <c r="J2726" s="7">
        <v>46.981999999999999</v>
      </c>
      <c r="K2726" s="7">
        <v>31.497</v>
      </c>
      <c r="L2726" s="7"/>
      <c r="M2726" s="7"/>
      <c r="N2726" s="7"/>
      <c r="O2726" s="7"/>
      <c r="P2726" s="7"/>
      <c r="Q2726" s="7"/>
      <c r="R2726" s="7"/>
    </row>
    <row r="2727" spans="1:18" hidden="1" x14ac:dyDescent="0.35">
      <c r="A2727" s="34" t="s">
        <v>454</v>
      </c>
      <c r="B2727" t="s">
        <v>4898</v>
      </c>
      <c r="C2727" t="s">
        <v>453</v>
      </c>
      <c r="D2727" t="s">
        <v>454</v>
      </c>
      <c r="E2727" t="s">
        <v>9626</v>
      </c>
      <c r="F2727" t="s">
        <v>4590</v>
      </c>
      <c r="G2727" s="7">
        <v>37.652800000000006</v>
      </c>
      <c r="H2727" s="7">
        <v>28.592700000000001</v>
      </c>
      <c r="I2727" s="7">
        <v>28.614240000000002</v>
      </c>
      <c r="J2727" s="7">
        <v>25.7822</v>
      </c>
      <c r="K2727" s="7">
        <v>30.579499999999999</v>
      </c>
      <c r="L2727" s="7">
        <v>33.235199999999999</v>
      </c>
      <c r="M2727" s="7">
        <v>40.894400000000005</v>
      </c>
      <c r="N2727" s="7">
        <v>36.232500000000002</v>
      </c>
      <c r="O2727" s="7">
        <v>30.418700000000001</v>
      </c>
      <c r="P2727" s="7">
        <v>26.9938</v>
      </c>
      <c r="Q2727" s="7">
        <v>25.7456</v>
      </c>
      <c r="R2727" s="7">
        <v>30.038700000000002</v>
      </c>
    </row>
    <row r="2728" spans="1:18" hidden="1" x14ac:dyDescent="0.35">
      <c r="A2728" s="34" t="s">
        <v>3637</v>
      </c>
      <c r="B2728" t="s">
        <v>4898</v>
      </c>
      <c r="C2728" t="s">
        <v>79</v>
      </c>
      <c r="D2728" t="s">
        <v>3637</v>
      </c>
      <c r="E2728" t="s">
        <v>9621</v>
      </c>
      <c r="F2728" t="s">
        <v>4590</v>
      </c>
      <c r="G2728" s="7">
        <v>35.284199999999998</v>
      </c>
      <c r="H2728" s="7">
        <v>30.001300000000001</v>
      </c>
      <c r="I2728" s="7">
        <v>19.161999999999999</v>
      </c>
      <c r="J2728" s="7">
        <v>20.998939999999997</v>
      </c>
      <c r="K2728" s="7">
        <v>19.771699999999999</v>
      </c>
      <c r="L2728" s="7">
        <v>24.6493</v>
      </c>
      <c r="M2728" s="7">
        <v>25.2685</v>
      </c>
      <c r="N2728" s="7">
        <v>27.723400000000002</v>
      </c>
      <c r="O2728" s="7">
        <v>18.733000000000001</v>
      </c>
      <c r="P2728" s="7">
        <v>14.8246</v>
      </c>
      <c r="Q2728" s="7">
        <v>16.686400000000003</v>
      </c>
      <c r="R2728" s="7">
        <v>25.022099999999998</v>
      </c>
    </row>
    <row r="2729" spans="1:18" hidden="1" x14ac:dyDescent="0.35">
      <c r="A2729" s="34" t="s">
        <v>6780</v>
      </c>
      <c r="B2729" t="s">
        <v>4898</v>
      </c>
      <c r="C2729" t="s">
        <v>6779</v>
      </c>
      <c r="D2729" t="s">
        <v>6780</v>
      </c>
      <c r="E2729" t="s">
        <v>9616</v>
      </c>
      <c r="F2729" t="s">
        <v>4590</v>
      </c>
      <c r="G2729" s="7">
        <v>303.06540000000001</v>
      </c>
      <c r="H2729" s="7">
        <v>280.37959999999998</v>
      </c>
      <c r="I2729" s="7">
        <v>266.82850000000002</v>
      </c>
      <c r="J2729" s="7">
        <v>221.7869</v>
      </c>
      <c r="K2729" s="7">
        <v>214.15469999999999</v>
      </c>
      <c r="L2729" s="7">
        <v>213.9187</v>
      </c>
      <c r="M2729" s="7">
        <v>220.22489999999999</v>
      </c>
      <c r="N2729" s="7">
        <v>210.28550000000001</v>
      </c>
      <c r="O2729" s="7">
        <v>204.24760000000001</v>
      </c>
      <c r="P2729" s="7">
        <v>228.12690000000001</v>
      </c>
      <c r="Q2729" s="7">
        <v>233.92360000000002</v>
      </c>
      <c r="R2729" s="7">
        <v>261.8245</v>
      </c>
    </row>
    <row r="2730" spans="1:18" hidden="1" x14ac:dyDescent="0.35">
      <c r="A2730" s="34" t="s">
        <v>10352</v>
      </c>
      <c r="B2730" t="s">
        <v>4898</v>
      </c>
      <c r="C2730" t="s">
        <v>463</v>
      </c>
      <c r="D2730" t="s">
        <v>10352</v>
      </c>
      <c r="E2730" t="s">
        <v>9616</v>
      </c>
      <c r="F2730" t="s">
        <v>4590</v>
      </c>
      <c r="G2730" s="7">
        <v>170.806038</v>
      </c>
      <c r="H2730" s="7">
        <v>129.31365</v>
      </c>
      <c r="I2730" s="7">
        <v>143.19599399999998</v>
      </c>
      <c r="J2730" s="7">
        <v>142.21521300000001</v>
      </c>
      <c r="K2730" s="7">
        <v>154.40913899999998</v>
      </c>
      <c r="L2730" s="7">
        <v>173.16492700000001</v>
      </c>
      <c r="M2730" s="7">
        <v>173.57029799999998</v>
      </c>
      <c r="N2730" s="7">
        <v>148.65266800000001</v>
      </c>
      <c r="O2730" s="7">
        <v>132.910844</v>
      </c>
      <c r="P2730" s="7">
        <v>139.85996</v>
      </c>
      <c r="Q2730" s="7">
        <v>141.042654</v>
      </c>
      <c r="R2730" s="7">
        <v>152.685676</v>
      </c>
    </row>
    <row r="2731" spans="1:18" hidden="1" x14ac:dyDescent="0.35">
      <c r="A2731" s="34" t="s">
        <v>465</v>
      </c>
      <c r="B2731" t="s">
        <v>4898</v>
      </c>
      <c r="C2731" t="s">
        <v>464</v>
      </c>
      <c r="D2731" t="s">
        <v>465</v>
      </c>
      <c r="E2731" t="s">
        <v>9616</v>
      </c>
      <c r="F2731" t="s">
        <v>4590</v>
      </c>
      <c r="G2731" s="7">
        <v>268.8741</v>
      </c>
      <c r="H2731" s="7">
        <v>234.77199999999999</v>
      </c>
      <c r="I2731" s="7">
        <v>245.6003</v>
      </c>
      <c r="J2731" s="7">
        <v>222.44980000000004</v>
      </c>
      <c r="K2731" s="7">
        <v>229.40049999999997</v>
      </c>
      <c r="L2731" s="7">
        <v>229.06960000000001</v>
      </c>
      <c r="M2731" s="7">
        <v>238.02839999999998</v>
      </c>
      <c r="N2731" s="7">
        <v>232.4496</v>
      </c>
      <c r="O2731" s="7">
        <v>226.00880000000001</v>
      </c>
      <c r="P2731" s="7">
        <v>236.9675</v>
      </c>
      <c r="Q2731" s="7">
        <v>234.38070000000002</v>
      </c>
      <c r="R2731" s="7">
        <v>225.66039999999998</v>
      </c>
    </row>
    <row r="2732" spans="1:18" hidden="1" x14ac:dyDescent="0.35">
      <c r="A2732" s="34" t="s">
        <v>10353</v>
      </c>
      <c r="B2732" t="s">
        <v>4898</v>
      </c>
      <c r="C2732" t="s">
        <v>538</v>
      </c>
      <c r="D2732" t="s">
        <v>10353</v>
      </c>
      <c r="E2732" t="s">
        <v>9616</v>
      </c>
      <c r="F2732" t="s">
        <v>4590</v>
      </c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>
        <v>261.26429999999999</v>
      </c>
      <c r="R2732" s="7">
        <v>0</v>
      </c>
    </row>
    <row r="2733" spans="1:18" hidden="1" x14ac:dyDescent="0.35">
      <c r="A2733" s="34" t="s">
        <v>10353</v>
      </c>
      <c r="B2733" t="s">
        <v>4898</v>
      </c>
      <c r="C2733" t="s">
        <v>538</v>
      </c>
      <c r="D2733" t="s">
        <v>10353</v>
      </c>
      <c r="E2733" t="s">
        <v>9681</v>
      </c>
      <c r="F2733" t="s">
        <v>4590</v>
      </c>
      <c r="G2733" s="7">
        <v>363.65809999999999</v>
      </c>
      <c r="H2733" s="7">
        <v>329.69779999999997</v>
      </c>
      <c r="I2733" s="7">
        <v>297.16480000000001</v>
      </c>
      <c r="J2733" s="7">
        <v>248.57849999999999</v>
      </c>
      <c r="K2733" s="7">
        <v>252.6284</v>
      </c>
      <c r="L2733" s="7">
        <v>285.803</v>
      </c>
      <c r="M2733" s="7">
        <v>286.9708</v>
      </c>
      <c r="N2733" s="7">
        <v>281.23059999999998</v>
      </c>
      <c r="O2733" s="7">
        <v>253.14689999999999</v>
      </c>
      <c r="P2733" s="7">
        <v>274.88440000000003</v>
      </c>
      <c r="Q2733" s="7">
        <v>0</v>
      </c>
      <c r="R2733" s="7">
        <v>0</v>
      </c>
    </row>
    <row r="2734" spans="1:18" hidden="1" x14ac:dyDescent="0.35">
      <c r="A2734" s="34" t="s">
        <v>540</v>
      </c>
      <c r="B2734" t="s">
        <v>4898</v>
      </c>
      <c r="C2734" t="s">
        <v>539</v>
      </c>
      <c r="D2734" t="s">
        <v>540</v>
      </c>
      <c r="E2734" t="s">
        <v>9616</v>
      </c>
      <c r="F2734" t="s">
        <v>4590</v>
      </c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>
        <v>333.10728999999998</v>
      </c>
      <c r="R2734" s="7">
        <v>0</v>
      </c>
    </row>
    <row r="2735" spans="1:18" hidden="1" x14ac:dyDescent="0.35">
      <c r="A2735" s="34" t="s">
        <v>540</v>
      </c>
      <c r="B2735" t="s">
        <v>4898</v>
      </c>
      <c r="C2735" t="s">
        <v>539</v>
      </c>
      <c r="D2735" t="s">
        <v>540</v>
      </c>
      <c r="E2735" t="s">
        <v>9681</v>
      </c>
      <c r="F2735" t="s">
        <v>4590</v>
      </c>
      <c r="G2735" s="7">
        <v>592.63987999999995</v>
      </c>
      <c r="H2735" s="7">
        <v>399.02033</v>
      </c>
      <c r="I2735" s="7">
        <v>422.73394999999999</v>
      </c>
      <c r="J2735" s="7">
        <v>352.51616000000001</v>
      </c>
      <c r="K2735" s="7">
        <v>377.09444999999999</v>
      </c>
      <c r="L2735" s="7">
        <v>412.94090999999997</v>
      </c>
      <c r="M2735" s="7">
        <v>422.73499999999996</v>
      </c>
      <c r="N2735" s="7">
        <v>392.51454999999999</v>
      </c>
      <c r="O2735" s="7">
        <v>354.08581999999996</v>
      </c>
      <c r="P2735" s="7">
        <v>360.46323999999998</v>
      </c>
      <c r="Q2735" s="7">
        <v>0</v>
      </c>
      <c r="R2735" s="7">
        <v>0</v>
      </c>
    </row>
    <row r="2736" spans="1:18" hidden="1" x14ac:dyDescent="0.35">
      <c r="A2736" s="34" t="s">
        <v>544</v>
      </c>
      <c r="B2736" t="s">
        <v>4898</v>
      </c>
      <c r="C2736" t="s">
        <v>543</v>
      </c>
      <c r="D2736" t="s">
        <v>544</v>
      </c>
      <c r="E2736" t="s">
        <v>9616</v>
      </c>
      <c r="F2736" t="s">
        <v>4590</v>
      </c>
      <c r="G2736" s="7">
        <v>100.73615000000001</v>
      </c>
      <c r="H2736" s="7">
        <v>86.462069999999997</v>
      </c>
      <c r="I2736" s="7">
        <v>85.238630000000001</v>
      </c>
      <c r="J2736" s="7">
        <v>75.102289999999996</v>
      </c>
      <c r="K2736" s="7">
        <v>78.212099999999992</v>
      </c>
      <c r="L2736" s="7">
        <v>87.548900000000003</v>
      </c>
      <c r="M2736" s="7">
        <v>89.794430000000006</v>
      </c>
      <c r="N2736" s="7">
        <v>82.534180000000006</v>
      </c>
      <c r="O2736" s="7">
        <v>72.167870000000008</v>
      </c>
      <c r="P2736" s="7">
        <v>71.022040000000004</v>
      </c>
      <c r="Q2736" s="7">
        <v>71.577650000000006</v>
      </c>
      <c r="R2736" s="7">
        <v>82.204940000000008</v>
      </c>
    </row>
    <row r="2737" spans="1:18" hidden="1" x14ac:dyDescent="0.35">
      <c r="A2737" s="34" t="s">
        <v>605</v>
      </c>
      <c r="B2737" t="s">
        <v>4898</v>
      </c>
      <c r="C2737" t="s">
        <v>604</v>
      </c>
      <c r="D2737" t="s">
        <v>605</v>
      </c>
      <c r="E2737" t="s">
        <v>9616</v>
      </c>
      <c r="F2737" t="s">
        <v>4590</v>
      </c>
      <c r="G2737" s="7">
        <v>109.62</v>
      </c>
      <c r="H2737" s="7">
        <v>92.546899999999994</v>
      </c>
      <c r="I2737" s="7">
        <v>104.7028</v>
      </c>
      <c r="J2737" s="7">
        <v>75.981399999999994</v>
      </c>
      <c r="K2737" s="7">
        <v>77.7136</v>
      </c>
      <c r="L2737" s="7">
        <v>56.843000000000004</v>
      </c>
      <c r="M2737" s="7">
        <v>67.764099999999999</v>
      </c>
      <c r="N2737" s="7">
        <v>78.088100000000011</v>
      </c>
      <c r="O2737" s="7">
        <v>75.689300000000003</v>
      </c>
      <c r="P2737" s="7">
        <v>70.627899999999997</v>
      </c>
      <c r="Q2737" s="7">
        <v>76.307500000000005</v>
      </c>
      <c r="R2737" s="7">
        <v>61.463800000000006</v>
      </c>
    </row>
    <row r="2738" spans="1:18" hidden="1" x14ac:dyDescent="0.35">
      <c r="A2738" s="34" t="s">
        <v>10026</v>
      </c>
      <c r="B2738" t="s">
        <v>4898</v>
      </c>
      <c r="C2738" t="s">
        <v>656</v>
      </c>
      <c r="D2738" t="s">
        <v>10026</v>
      </c>
      <c r="E2738" t="s">
        <v>4126</v>
      </c>
      <c r="F2738" t="s">
        <v>4590</v>
      </c>
      <c r="G2738" s="7">
        <v>103.21</v>
      </c>
      <c r="H2738" s="7">
        <v>48.468000000000004</v>
      </c>
      <c r="I2738" s="7">
        <v>91.024000000000001</v>
      </c>
      <c r="J2738" s="7">
        <v>95.465999999999994</v>
      </c>
      <c r="K2738" s="7">
        <v>87.358000000000004</v>
      </c>
      <c r="L2738" s="7">
        <v>125.747</v>
      </c>
      <c r="M2738" s="7">
        <v>128.512</v>
      </c>
      <c r="N2738" s="7">
        <v>108.899</v>
      </c>
      <c r="O2738" s="7">
        <v>97.893000000000001</v>
      </c>
      <c r="P2738" s="7">
        <v>105.849</v>
      </c>
      <c r="Q2738" s="7">
        <v>103.539</v>
      </c>
      <c r="R2738" s="7">
        <v>100.242</v>
      </c>
    </row>
    <row r="2739" spans="1:18" hidden="1" x14ac:dyDescent="0.35">
      <c r="A2739" s="34" t="s">
        <v>658</v>
      </c>
      <c r="B2739" t="s">
        <v>4898</v>
      </c>
      <c r="C2739" t="s">
        <v>657</v>
      </c>
      <c r="D2739" t="s">
        <v>658</v>
      </c>
      <c r="E2739" t="s">
        <v>4592</v>
      </c>
      <c r="F2739" t="s">
        <v>4590</v>
      </c>
      <c r="G2739" s="7">
        <v>65.881</v>
      </c>
      <c r="H2739" s="7">
        <v>57.48</v>
      </c>
      <c r="I2739" s="7">
        <v>57.86</v>
      </c>
      <c r="J2739" s="7">
        <v>45.787999999999997</v>
      </c>
      <c r="K2739" s="7">
        <v>44.814999999999998</v>
      </c>
      <c r="L2739" s="7">
        <v>50.478000000000002</v>
      </c>
      <c r="M2739" s="7">
        <v>52.375999999999998</v>
      </c>
      <c r="N2739" s="7">
        <v>46.773000000000003</v>
      </c>
      <c r="O2739" s="7">
        <v>43.08</v>
      </c>
      <c r="P2739" s="7">
        <v>46.918999999999997</v>
      </c>
      <c r="Q2739" s="7">
        <v>46.762999999999998</v>
      </c>
      <c r="R2739" s="7">
        <v>55.189</v>
      </c>
    </row>
    <row r="2740" spans="1:18" hidden="1" x14ac:dyDescent="0.35">
      <c r="A2740" s="34" t="s">
        <v>3654</v>
      </c>
      <c r="B2740" t="s">
        <v>4898</v>
      </c>
      <c r="C2740" t="s">
        <v>907</v>
      </c>
      <c r="D2740" t="s">
        <v>3654</v>
      </c>
      <c r="E2740" t="s">
        <v>9616</v>
      </c>
      <c r="F2740" t="s">
        <v>4590</v>
      </c>
      <c r="G2740" s="7">
        <v>53.951900000000002</v>
      </c>
      <c r="H2740" s="7">
        <v>49.209800000000001</v>
      </c>
      <c r="I2740" s="7">
        <v>42.899900000000002</v>
      </c>
      <c r="J2740" s="7">
        <v>31.4023</v>
      </c>
      <c r="K2740" s="7">
        <v>29.254799999999999</v>
      </c>
      <c r="L2740" s="7">
        <v>57.302999999999997</v>
      </c>
      <c r="M2740" s="7">
        <v>80.491</v>
      </c>
      <c r="N2740" s="7">
        <v>48.000000999999997</v>
      </c>
      <c r="O2740" s="7">
        <v>58.122800000000005</v>
      </c>
      <c r="P2740" s="7">
        <v>55.997399999999999</v>
      </c>
      <c r="Q2740" s="7">
        <v>48.2637</v>
      </c>
      <c r="R2740" s="7">
        <v>56.018300000000004</v>
      </c>
    </row>
    <row r="2741" spans="1:18" hidden="1" x14ac:dyDescent="0.35">
      <c r="A2741" s="34" t="s">
        <v>1476</v>
      </c>
      <c r="B2741" t="s">
        <v>4898</v>
      </c>
      <c r="C2741" t="s">
        <v>1475</v>
      </c>
      <c r="D2741" t="s">
        <v>1476</v>
      </c>
      <c r="E2741" t="s">
        <v>9619</v>
      </c>
      <c r="F2741" t="s">
        <v>4590</v>
      </c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>
        <v>79.075000000000003</v>
      </c>
    </row>
    <row r="2742" spans="1:18" hidden="1" x14ac:dyDescent="0.35">
      <c r="A2742" s="34" t="s">
        <v>1619</v>
      </c>
      <c r="B2742" t="s">
        <v>4898</v>
      </c>
      <c r="C2742" t="s">
        <v>1618</v>
      </c>
      <c r="D2742" t="s">
        <v>1619</v>
      </c>
      <c r="E2742" t="s">
        <v>9616</v>
      </c>
      <c r="F2742" t="s">
        <v>4590</v>
      </c>
      <c r="G2742" s="7">
        <v>136.38049999999998</v>
      </c>
      <c r="H2742" s="7">
        <v>122.2877</v>
      </c>
      <c r="I2742" s="7">
        <v>134.76749999999998</v>
      </c>
      <c r="J2742" s="7">
        <v>124.477424</v>
      </c>
      <c r="K2742" s="7">
        <v>122.8793</v>
      </c>
      <c r="L2742" s="7">
        <v>117.0154</v>
      </c>
      <c r="M2742" s="7">
        <v>124.5219</v>
      </c>
      <c r="N2742" s="7">
        <v>133.72219999999999</v>
      </c>
      <c r="O2742" s="7">
        <v>130.8682</v>
      </c>
      <c r="P2742" s="7">
        <v>153.59460000000001</v>
      </c>
      <c r="Q2742" s="7">
        <v>152.43430000000001</v>
      </c>
      <c r="R2742" s="7">
        <v>167.8013</v>
      </c>
    </row>
    <row r="2743" spans="1:18" hidden="1" x14ac:dyDescent="0.35">
      <c r="A2743" s="34" t="s">
        <v>1777</v>
      </c>
      <c r="B2743" t="s">
        <v>4898</v>
      </c>
      <c r="C2743" t="s">
        <v>1776</v>
      </c>
      <c r="D2743" t="s">
        <v>1777</v>
      </c>
      <c r="E2743" t="s">
        <v>9616</v>
      </c>
      <c r="F2743" t="s">
        <v>4590</v>
      </c>
      <c r="G2743" s="7">
        <v>18.0732</v>
      </c>
      <c r="H2743" s="7">
        <v>13.953799999999999</v>
      </c>
      <c r="I2743" s="7">
        <v>12.096299999999999</v>
      </c>
      <c r="J2743" s="7">
        <v>9.8193000000000001</v>
      </c>
      <c r="K2743" s="7">
        <v>12.624600000000001</v>
      </c>
      <c r="L2743" s="7">
        <v>14.5174</v>
      </c>
      <c r="M2743" s="7">
        <v>15.366100000000001</v>
      </c>
      <c r="N2743" s="7">
        <v>13.319900000000001</v>
      </c>
      <c r="O2743" s="7">
        <v>11.841799999999999</v>
      </c>
      <c r="P2743" s="7">
        <v>13.231200000000001</v>
      </c>
      <c r="Q2743" s="7">
        <v>12.874499999999999</v>
      </c>
      <c r="R2743" s="7">
        <v>0</v>
      </c>
    </row>
    <row r="2744" spans="1:18" hidden="1" x14ac:dyDescent="0.35">
      <c r="A2744" s="34" t="s">
        <v>6664</v>
      </c>
      <c r="B2744" t="s">
        <v>4898</v>
      </c>
      <c r="C2744" t="s">
        <v>6663</v>
      </c>
      <c r="D2744" t="s">
        <v>6664</v>
      </c>
      <c r="E2744" t="s">
        <v>9615</v>
      </c>
      <c r="F2744" t="s">
        <v>4590</v>
      </c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>
        <v>93.053399999999996</v>
      </c>
    </row>
    <row r="2745" spans="1:18" hidden="1" x14ac:dyDescent="0.35">
      <c r="A2745" s="34" t="s">
        <v>100</v>
      </c>
      <c r="B2745" t="s">
        <v>4898</v>
      </c>
      <c r="C2745" t="s">
        <v>101</v>
      </c>
      <c r="D2745" t="s">
        <v>100</v>
      </c>
      <c r="E2745" t="s">
        <v>9622</v>
      </c>
      <c r="F2745" t="s">
        <v>4590</v>
      </c>
      <c r="G2745" s="7">
        <v>254.84964000000002</v>
      </c>
      <c r="H2745" s="7">
        <v>223.22853000000001</v>
      </c>
      <c r="I2745" s="7">
        <v>232.42648999999997</v>
      </c>
      <c r="J2745" s="7">
        <v>191.89012</v>
      </c>
      <c r="K2745" s="7">
        <v>177.39957999999999</v>
      </c>
      <c r="L2745" s="7">
        <v>164.75637</v>
      </c>
      <c r="M2745" s="7">
        <v>165.98874000000001</v>
      </c>
      <c r="N2745" s="7">
        <v>168.80833999999999</v>
      </c>
      <c r="O2745" s="7">
        <v>161.64899000000003</v>
      </c>
      <c r="P2745" s="7">
        <v>180.29139000000001</v>
      </c>
      <c r="Q2745" s="7">
        <v>181.94292999999999</v>
      </c>
      <c r="R2745" s="7">
        <v>229.37058999999999</v>
      </c>
    </row>
    <row r="2746" spans="1:18" hidden="1" x14ac:dyDescent="0.35">
      <c r="A2746" s="34" t="s">
        <v>3794</v>
      </c>
      <c r="B2746" t="s">
        <v>4898</v>
      </c>
      <c r="C2746" t="s">
        <v>2350</v>
      </c>
      <c r="D2746" t="s">
        <v>3794</v>
      </c>
      <c r="E2746" t="s">
        <v>9626</v>
      </c>
      <c r="F2746" t="s">
        <v>4590</v>
      </c>
      <c r="G2746" s="7">
        <v>43.002800000000001</v>
      </c>
      <c r="H2746" s="7">
        <v>5.3798999999999992</v>
      </c>
      <c r="I2746" s="7">
        <v>5.9536999999999995</v>
      </c>
      <c r="J2746" s="7">
        <v>19.008500000000002</v>
      </c>
      <c r="K2746" s="7">
        <v>20.988199999999999</v>
      </c>
      <c r="L2746" s="7">
        <v>20.317499999999999</v>
      </c>
      <c r="M2746" s="7">
        <v>20.834099999999999</v>
      </c>
      <c r="N2746" s="7">
        <v>20.3201</v>
      </c>
      <c r="O2746" s="7">
        <v>19.787400000000002</v>
      </c>
      <c r="P2746" s="7">
        <v>21.494499999999999</v>
      </c>
      <c r="Q2746" s="7">
        <v>21.590499999999999</v>
      </c>
      <c r="R2746" s="7">
        <v>0</v>
      </c>
    </row>
    <row r="2747" spans="1:18" hidden="1" x14ac:dyDescent="0.35">
      <c r="A2747" s="34" t="s">
        <v>2358</v>
      </c>
      <c r="B2747" t="s">
        <v>4898</v>
      </c>
      <c r="C2747" t="s">
        <v>2357</v>
      </c>
      <c r="D2747" t="s">
        <v>2358</v>
      </c>
      <c r="E2747" t="s">
        <v>4592</v>
      </c>
      <c r="F2747" t="s">
        <v>4590</v>
      </c>
      <c r="G2747" s="7">
        <v>88.352500000000006</v>
      </c>
      <c r="H2747" s="7">
        <v>79.130099999999999</v>
      </c>
      <c r="I2747" s="7">
        <v>78.874399999999994</v>
      </c>
      <c r="J2747" s="7">
        <v>71.011200000000002</v>
      </c>
      <c r="K2747" s="7">
        <v>69.418300000000002</v>
      </c>
      <c r="L2747" s="7">
        <v>65.891300000000001</v>
      </c>
      <c r="M2747" s="7">
        <v>66.249300000000005</v>
      </c>
      <c r="N2747" s="7">
        <v>65.660699999999991</v>
      </c>
      <c r="O2747" s="7">
        <v>63.852400000000003</v>
      </c>
      <c r="P2747" s="7">
        <v>67.822399999999988</v>
      </c>
      <c r="Q2747" s="7">
        <v>68.223500000000001</v>
      </c>
      <c r="R2747" s="7">
        <v>0</v>
      </c>
    </row>
    <row r="2748" spans="1:18" hidden="1" x14ac:dyDescent="0.35">
      <c r="A2748" s="34" t="s">
        <v>10354</v>
      </c>
      <c r="B2748" t="s">
        <v>4898</v>
      </c>
      <c r="C2748" t="s">
        <v>3796</v>
      </c>
      <c r="D2748" t="s">
        <v>10354</v>
      </c>
      <c r="E2748" t="s">
        <v>4592</v>
      </c>
      <c r="F2748" t="s">
        <v>4590</v>
      </c>
      <c r="G2748" s="7">
        <v>48.4666</v>
      </c>
      <c r="H2748" s="7">
        <v>41.173900000000003</v>
      </c>
      <c r="I2748" s="7">
        <v>43.357699999999994</v>
      </c>
      <c r="J2748" s="7">
        <v>38.840000000000003</v>
      </c>
      <c r="K2748" s="7">
        <v>41.3018</v>
      </c>
      <c r="L2748" s="7">
        <v>50.842699999999994</v>
      </c>
      <c r="M2748" s="7">
        <v>53.905000000000001</v>
      </c>
      <c r="N2748" s="7">
        <v>49.478999999999999</v>
      </c>
      <c r="O2748" s="7">
        <v>41.994800000000005</v>
      </c>
      <c r="P2748" s="7">
        <v>41.507800000000003</v>
      </c>
      <c r="Q2748" s="7">
        <v>41.958800000000004</v>
      </c>
      <c r="R2748" s="7">
        <v>46.527500000000003</v>
      </c>
    </row>
    <row r="2749" spans="1:18" hidden="1" x14ac:dyDescent="0.35">
      <c r="A2749" s="34" t="s">
        <v>9666</v>
      </c>
      <c r="B2749" t="s">
        <v>4898</v>
      </c>
      <c r="C2749" t="s">
        <v>2404</v>
      </c>
      <c r="D2749" t="s">
        <v>9666</v>
      </c>
      <c r="E2749" t="s">
        <v>4126</v>
      </c>
      <c r="F2749" t="s">
        <v>4590</v>
      </c>
      <c r="G2749" s="7">
        <v>181.4058</v>
      </c>
      <c r="H2749" s="7">
        <v>167.00370000000001</v>
      </c>
      <c r="I2749" s="7">
        <v>151.7603</v>
      </c>
      <c r="J2749" s="7">
        <v>104.85339999999999</v>
      </c>
      <c r="K2749" s="7">
        <v>96.242400000000004</v>
      </c>
      <c r="L2749" s="7">
        <v>86.967300000000009</v>
      </c>
      <c r="M2749" s="7">
        <v>90.367599999999996</v>
      </c>
      <c r="N2749" s="7">
        <v>84.271500000000003</v>
      </c>
      <c r="O2749" s="7">
        <v>81.461199999999991</v>
      </c>
      <c r="P2749" s="7">
        <v>107.2012</v>
      </c>
      <c r="Q2749" s="7">
        <v>113.43010000000001</v>
      </c>
      <c r="R2749" s="7">
        <v>136.52080000000001</v>
      </c>
    </row>
    <row r="2750" spans="1:18" hidden="1" x14ac:dyDescent="0.35">
      <c r="A2750" s="34" t="s">
        <v>3817</v>
      </c>
      <c r="B2750" t="s">
        <v>4898</v>
      </c>
      <c r="C2750" t="s">
        <v>2789</v>
      </c>
      <c r="D2750" t="s">
        <v>3817</v>
      </c>
      <c r="E2750" t="s">
        <v>9620</v>
      </c>
      <c r="F2750" t="s">
        <v>4590</v>
      </c>
      <c r="G2750" s="7">
        <v>214.91570000000002</v>
      </c>
      <c r="H2750" s="7">
        <v>183.04750000000001</v>
      </c>
      <c r="I2750" s="7">
        <v>194.8005</v>
      </c>
      <c r="J2750" s="7">
        <v>164.34979999999999</v>
      </c>
      <c r="K2750" s="7">
        <v>175.52610000000001</v>
      </c>
      <c r="L2750" s="7">
        <v>184.23650000000001</v>
      </c>
      <c r="M2750" s="7">
        <v>192.45420000000001</v>
      </c>
      <c r="N2750" s="7">
        <v>191.10579999999999</v>
      </c>
      <c r="O2750" s="7">
        <v>167.09289999999999</v>
      </c>
      <c r="P2750" s="7">
        <v>184.95410000000001</v>
      </c>
      <c r="Q2750" s="7">
        <v>186.2484</v>
      </c>
      <c r="R2750" s="7">
        <v>0</v>
      </c>
    </row>
    <row r="2751" spans="1:18" hidden="1" x14ac:dyDescent="0.35">
      <c r="A2751" s="34" t="s">
        <v>10355</v>
      </c>
      <c r="B2751" t="s">
        <v>4898</v>
      </c>
      <c r="C2751" t="s">
        <v>3193</v>
      </c>
      <c r="D2751" t="s">
        <v>10355</v>
      </c>
      <c r="E2751" t="s">
        <v>9616</v>
      </c>
      <c r="F2751" t="s">
        <v>4590</v>
      </c>
      <c r="G2751" s="7">
        <v>176.98836</v>
      </c>
      <c r="H2751" s="7">
        <v>157.28408999999999</v>
      </c>
      <c r="I2751" s="7">
        <v>164.46143000000001</v>
      </c>
      <c r="J2751" s="7">
        <v>152.15300999999999</v>
      </c>
      <c r="K2751" s="7">
        <v>155.17381</v>
      </c>
      <c r="L2751" s="7">
        <v>158.32334</v>
      </c>
      <c r="M2751" s="7">
        <v>165.91406000000001</v>
      </c>
      <c r="N2751" s="7">
        <v>164.96975</v>
      </c>
      <c r="O2751" s="7">
        <v>153.61365000000001</v>
      </c>
      <c r="P2751" s="7">
        <v>170.34041999999999</v>
      </c>
      <c r="Q2751" s="7">
        <v>158.65312</v>
      </c>
      <c r="R2751" s="7">
        <v>159.90591999999998</v>
      </c>
    </row>
    <row r="2752" spans="1:18" hidden="1" x14ac:dyDescent="0.35">
      <c r="A2752" s="34" t="s">
        <v>3225</v>
      </c>
      <c r="B2752" t="s">
        <v>4898</v>
      </c>
      <c r="C2752" t="s">
        <v>3224</v>
      </c>
      <c r="D2752" t="s">
        <v>3225</v>
      </c>
      <c r="E2752" t="s">
        <v>4126</v>
      </c>
      <c r="F2752" t="s">
        <v>4590</v>
      </c>
      <c r="G2752" s="7">
        <v>58.0441</v>
      </c>
      <c r="H2752" s="7">
        <v>51.236499999999999</v>
      </c>
      <c r="I2752" s="7">
        <v>52.784300000000002</v>
      </c>
      <c r="J2752" s="7">
        <v>47.044400000000003</v>
      </c>
      <c r="K2752" s="7">
        <v>44.676300000000005</v>
      </c>
      <c r="L2752" s="7">
        <v>46.177599999999998</v>
      </c>
      <c r="M2752" s="7">
        <v>49.241800000000005</v>
      </c>
      <c r="N2752" s="7">
        <v>50.665999999999997</v>
      </c>
      <c r="O2752" s="7">
        <v>44.530999999999999</v>
      </c>
      <c r="P2752" s="7">
        <v>50.345300000000002</v>
      </c>
      <c r="Q2752" s="7">
        <v>49.164099999999998</v>
      </c>
      <c r="R2752" s="7">
        <v>54.233800000000002</v>
      </c>
    </row>
    <row r="2753" spans="1:18" hidden="1" x14ac:dyDescent="0.35">
      <c r="A2753" s="34" t="s">
        <v>3227</v>
      </c>
      <c r="B2753" t="s">
        <v>4898</v>
      </c>
      <c r="C2753" t="s">
        <v>3226</v>
      </c>
      <c r="D2753" t="s">
        <v>3227</v>
      </c>
      <c r="E2753" t="s">
        <v>9675</v>
      </c>
      <c r="F2753" t="s">
        <v>4590</v>
      </c>
      <c r="G2753" s="7">
        <v>62.121000000000002</v>
      </c>
      <c r="H2753" s="7">
        <v>54.594000000000001</v>
      </c>
      <c r="I2753" s="7">
        <v>52.156999999999996</v>
      </c>
      <c r="J2753" s="7">
        <v>40.874000000000002</v>
      </c>
      <c r="K2753" s="7">
        <v>44.570999999999998</v>
      </c>
      <c r="L2753" s="7">
        <v>52.191000000000003</v>
      </c>
      <c r="M2753" s="7">
        <v>52.21</v>
      </c>
      <c r="N2753" s="7">
        <v>50.204999999999998</v>
      </c>
      <c r="O2753" s="7">
        <v>45.085000000000001</v>
      </c>
      <c r="P2753" s="7">
        <v>44.636000000000003</v>
      </c>
      <c r="Q2753" s="7"/>
      <c r="R2753" s="7"/>
    </row>
    <row r="2754" spans="1:18" hidden="1" x14ac:dyDescent="0.35">
      <c r="A2754" s="34" t="s">
        <v>3227</v>
      </c>
      <c r="B2754" t="s">
        <v>4898</v>
      </c>
      <c r="C2754" t="s">
        <v>3226</v>
      </c>
      <c r="D2754" t="s">
        <v>3227</v>
      </c>
      <c r="E2754" t="s">
        <v>9618</v>
      </c>
      <c r="F2754" t="s">
        <v>4590</v>
      </c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>
        <v>42.66</v>
      </c>
      <c r="R2754" s="7">
        <v>42.753999999999998</v>
      </c>
    </row>
    <row r="2755" spans="1:18" hidden="1" x14ac:dyDescent="0.35">
      <c r="A2755" s="34" t="s">
        <v>61</v>
      </c>
      <c r="B2755" t="s">
        <v>4898</v>
      </c>
      <c r="C2755" t="s">
        <v>62</v>
      </c>
      <c r="D2755" t="s">
        <v>61</v>
      </c>
      <c r="E2755" t="s">
        <v>9626</v>
      </c>
      <c r="F2755" t="s">
        <v>4590</v>
      </c>
      <c r="G2755" s="7">
        <v>238.7706</v>
      </c>
      <c r="H2755" s="7">
        <v>216.48199999999997</v>
      </c>
      <c r="I2755" s="7">
        <v>238.23049999999998</v>
      </c>
      <c r="J2755" s="7">
        <v>225.23140000000001</v>
      </c>
      <c r="K2755" s="7">
        <v>232.44129999999998</v>
      </c>
      <c r="L2755" s="7">
        <v>230.69379999999998</v>
      </c>
      <c r="M2755" s="7">
        <v>239.51669999999999</v>
      </c>
      <c r="N2755" s="7">
        <v>232.8698</v>
      </c>
      <c r="O2755" s="7">
        <v>226.10969999999998</v>
      </c>
      <c r="P2755" s="7">
        <v>232.39159999999998</v>
      </c>
      <c r="Q2755" s="7">
        <v>216.71940000000001</v>
      </c>
      <c r="R2755" s="7">
        <v>344.73032999999998</v>
      </c>
    </row>
    <row r="2756" spans="1:18" hidden="1" x14ac:dyDescent="0.35">
      <c r="A2756" s="34" t="s">
        <v>10356</v>
      </c>
      <c r="B2756" t="s">
        <v>4898</v>
      </c>
      <c r="C2756" t="s">
        <v>6781</v>
      </c>
      <c r="D2756" t="s">
        <v>10356</v>
      </c>
      <c r="E2756" t="s">
        <v>9626</v>
      </c>
      <c r="F2756" t="s">
        <v>4590</v>
      </c>
      <c r="G2756" s="7">
        <v>359.24776000000003</v>
      </c>
      <c r="H2756" s="7">
        <v>313.74463000000003</v>
      </c>
      <c r="I2756" s="7">
        <v>323.45035999999999</v>
      </c>
      <c r="J2756" s="7">
        <v>307.40477000000004</v>
      </c>
      <c r="K2756" s="7">
        <v>294.08262999999994</v>
      </c>
      <c r="L2756" s="7">
        <v>278.42374999999998</v>
      </c>
      <c r="M2756" s="7">
        <v>306.23644000000002</v>
      </c>
      <c r="N2756" s="7">
        <v>282.26618000000002</v>
      </c>
      <c r="O2756" s="7">
        <v>279.20345000000003</v>
      </c>
      <c r="P2756" s="7">
        <v>311.30334000000005</v>
      </c>
      <c r="Q2756" s="7">
        <v>291.06357000000003</v>
      </c>
      <c r="R2756" s="7">
        <v>328.93963000000002</v>
      </c>
    </row>
    <row r="2757" spans="1:18" hidden="1" x14ac:dyDescent="0.35">
      <c r="A2757" s="34" t="s">
        <v>6783</v>
      </c>
      <c r="B2757" t="s">
        <v>4898</v>
      </c>
      <c r="C2757" t="s">
        <v>6782</v>
      </c>
      <c r="D2757" t="s">
        <v>6783</v>
      </c>
      <c r="E2757" t="s">
        <v>9615</v>
      </c>
      <c r="F2757" t="s">
        <v>4590</v>
      </c>
      <c r="G2757" s="7">
        <v>39.52814</v>
      </c>
      <c r="H2757" s="7">
        <v>35.386279999999999</v>
      </c>
      <c r="I2757" s="7">
        <v>36.339269999999999</v>
      </c>
      <c r="J2757" s="7">
        <v>26.124610000000001</v>
      </c>
      <c r="K2757" s="7">
        <v>29.62791</v>
      </c>
      <c r="L2757" s="7">
        <v>34.880489999999995</v>
      </c>
      <c r="M2757" s="7">
        <v>36.507800000000003</v>
      </c>
      <c r="N2757" s="7">
        <v>37.00065</v>
      </c>
      <c r="O2757" s="7">
        <v>28.46855</v>
      </c>
      <c r="P2757" s="7">
        <v>27.052849999999999</v>
      </c>
      <c r="Q2757" s="7">
        <v>27.801269999999999</v>
      </c>
      <c r="R2757" s="7">
        <v>33.197110000000002</v>
      </c>
    </row>
    <row r="2758" spans="1:18" hidden="1" x14ac:dyDescent="0.35">
      <c r="A2758" s="34" t="s">
        <v>10357</v>
      </c>
      <c r="B2758" t="s">
        <v>4898</v>
      </c>
      <c r="C2758" t="s">
        <v>3234</v>
      </c>
      <c r="D2758" t="s">
        <v>10357</v>
      </c>
      <c r="E2758" t="s">
        <v>9615</v>
      </c>
      <c r="F2758" t="s">
        <v>4590</v>
      </c>
      <c r="G2758" s="7">
        <v>202.90690000000001</v>
      </c>
      <c r="H2758" s="7">
        <v>179.52429999999998</v>
      </c>
      <c r="I2758" s="7">
        <v>180.27699999999999</v>
      </c>
      <c r="J2758" s="7">
        <v>150.66739999999999</v>
      </c>
      <c r="K2758" s="7">
        <v>149.5548</v>
      </c>
      <c r="L2758" s="7">
        <v>140.09010000000001</v>
      </c>
      <c r="M2758" s="7">
        <v>148.5865</v>
      </c>
      <c r="N2758" s="7">
        <v>153.21710000000002</v>
      </c>
      <c r="O2758" s="7">
        <v>141.80110000000002</v>
      </c>
      <c r="P2758" s="7">
        <v>168.14660000000001</v>
      </c>
      <c r="Q2758" s="7">
        <v>170.9161</v>
      </c>
      <c r="R2758" s="7">
        <v>186.03960000000001</v>
      </c>
    </row>
    <row r="2759" spans="1:18" hidden="1" x14ac:dyDescent="0.35">
      <c r="A2759" s="34" t="s">
        <v>3850</v>
      </c>
      <c r="B2759" t="s">
        <v>4898</v>
      </c>
      <c r="C2759" t="s">
        <v>3269</v>
      </c>
      <c r="D2759" t="s">
        <v>3850</v>
      </c>
      <c r="E2759" t="s">
        <v>4591</v>
      </c>
      <c r="F2759" t="s">
        <v>4590</v>
      </c>
      <c r="G2759" s="7">
        <v>100.2788</v>
      </c>
      <c r="H2759" s="7">
        <v>92.093999999999994</v>
      </c>
      <c r="I2759" s="7">
        <v>93.799700000000001</v>
      </c>
      <c r="J2759" s="7">
        <v>87.448899999999995</v>
      </c>
      <c r="K2759" s="7">
        <v>93.274899999999988</v>
      </c>
      <c r="L2759" s="7">
        <v>100.5361</v>
      </c>
      <c r="M2759" s="7">
        <v>94.684399999999997</v>
      </c>
      <c r="N2759" s="7">
        <v>99.1738</v>
      </c>
      <c r="O2759" s="7">
        <v>92.072800000000001</v>
      </c>
      <c r="P2759" s="7">
        <v>93.134500000000003</v>
      </c>
      <c r="Q2759" s="7">
        <v>87.297499999999999</v>
      </c>
      <c r="R2759" s="7">
        <v>97.939499999999995</v>
      </c>
    </row>
    <row r="2760" spans="1:18" hidden="1" x14ac:dyDescent="0.35">
      <c r="A2760" s="34" t="s">
        <v>795</v>
      </c>
      <c r="B2760" t="s">
        <v>4899</v>
      </c>
      <c r="C2760" t="s">
        <v>794</v>
      </c>
      <c r="D2760" t="s">
        <v>795</v>
      </c>
      <c r="E2760" t="s">
        <v>9615</v>
      </c>
      <c r="F2760" t="s">
        <v>7276</v>
      </c>
      <c r="G2760" s="7">
        <v>199.83003500000001</v>
      </c>
      <c r="H2760" s="7">
        <v>167.81241900000001</v>
      </c>
      <c r="I2760" s="7">
        <v>167.87020999999999</v>
      </c>
      <c r="J2760" s="7">
        <v>96.414136999999997</v>
      </c>
      <c r="K2760" s="7">
        <v>90.337998999999996</v>
      </c>
      <c r="L2760" s="7">
        <v>30.892833</v>
      </c>
      <c r="M2760" s="7">
        <v>50.834336</v>
      </c>
      <c r="N2760" s="7">
        <v>20.336970000000001</v>
      </c>
      <c r="O2760" s="7">
        <v>16.716090000000001</v>
      </c>
      <c r="P2760" s="7">
        <v>28.477042000000001</v>
      </c>
      <c r="Q2760" s="7">
        <v>66.39025500000001</v>
      </c>
      <c r="R2760" s="7">
        <v>161.405599</v>
      </c>
    </row>
    <row r="2761" spans="1:18" hidden="1" x14ac:dyDescent="0.35">
      <c r="A2761" s="34" t="s">
        <v>10358</v>
      </c>
      <c r="B2761" t="s">
        <v>4899</v>
      </c>
      <c r="C2761" t="s">
        <v>813</v>
      </c>
      <c r="D2761" t="s">
        <v>10358</v>
      </c>
      <c r="E2761" t="s">
        <v>4126</v>
      </c>
      <c r="F2761" t="s">
        <v>7276</v>
      </c>
      <c r="G2761" s="7">
        <v>722.23798999999997</v>
      </c>
      <c r="H2761" s="7">
        <v>951.16023800000005</v>
      </c>
      <c r="I2761" s="7">
        <v>947.69729500000005</v>
      </c>
      <c r="J2761" s="7">
        <v>577.15844700000002</v>
      </c>
      <c r="K2761" s="7">
        <v>552.50227899999993</v>
      </c>
      <c r="L2761" s="7">
        <v>482.36514799999998</v>
      </c>
      <c r="M2761" s="7">
        <v>420.14248300000003</v>
      </c>
      <c r="N2761" s="7">
        <v>311.45764600000001</v>
      </c>
      <c r="O2761" s="7">
        <v>144.60586999999998</v>
      </c>
      <c r="P2761" s="7">
        <v>128.73111399999999</v>
      </c>
      <c r="Q2761" s="7">
        <v>527.82675500000005</v>
      </c>
      <c r="R2761" s="7">
        <v>784.13693799999999</v>
      </c>
    </row>
    <row r="2762" spans="1:18" hidden="1" x14ac:dyDescent="0.35">
      <c r="A2762" s="34" t="s">
        <v>10359</v>
      </c>
      <c r="B2762" t="s">
        <v>4899</v>
      </c>
      <c r="C2762" t="s">
        <v>2320</v>
      </c>
      <c r="D2762" t="s">
        <v>10359</v>
      </c>
      <c r="E2762" t="s">
        <v>4126</v>
      </c>
      <c r="F2762" t="s">
        <v>7276</v>
      </c>
      <c r="G2762" s="7">
        <v>83.955035999999993</v>
      </c>
      <c r="H2762" s="7">
        <v>176.82468400000002</v>
      </c>
      <c r="I2762" s="7">
        <v>237.42826000000002</v>
      </c>
      <c r="J2762" s="7">
        <v>158.71489700000001</v>
      </c>
      <c r="K2762" s="7">
        <v>144.874122</v>
      </c>
      <c r="L2762" s="7">
        <v>53.506406999999996</v>
      </c>
      <c r="M2762" s="7">
        <v>30.137945999999999</v>
      </c>
      <c r="N2762" s="7">
        <v>26.233185000000002</v>
      </c>
      <c r="O2762" s="7">
        <v>24.545676</v>
      </c>
      <c r="P2762" s="7">
        <v>24.100625000000001</v>
      </c>
      <c r="Q2762" s="7">
        <v>151.68646900000002</v>
      </c>
      <c r="R2762" s="7">
        <v>146.49328700000001</v>
      </c>
    </row>
    <row r="2763" spans="1:18" hidden="1" x14ac:dyDescent="0.35">
      <c r="A2763" s="34" t="s">
        <v>10360</v>
      </c>
      <c r="B2763" t="s">
        <v>4899</v>
      </c>
      <c r="C2763" t="s">
        <v>2802</v>
      </c>
      <c r="D2763" t="s">
        <v>10360</v>
      </c>
      <c r="E2763" t="s">
        <v>4126</v>
      </c>
      <c r="F2763" t="s">
        <v>7276</v>
      </c>
      <c r="G2763" s="7">
        <v>422.73191399999996</v>
      </c>
      <c r="H2763" s="7">
        <v>345.332517</v>
      </c>
      <c r="I2763" s="7">
        <v>387.10756200000003</v>
      </c>
      <c r="J2763" s="7">
        <v>201.872489</v>
      </c>
      <c r="K2763" s="7">
        <v>139.26145600000001</v>
      </c>
      <c r="L2763" s="7">
        <v>24.792850999999999</v>
      </c>
      <c r="M2763" s="7">
        <v>51.469746000000001</v>
      </c>
      <c r="N2763" s="7">
        <v>27.704923000000001</v>
      </c>
      <c r="O2763" s="7">
        <v>38.518394999999998</v>
      </c>
      <c r="P2763" s="7">
        <v>37.449437000000003</v>
      </c>
      <c r="Q2763" s="7">
        <v>64.099912000000003</v>
      </c>
      <c r="R2763" s="7">
        <v>288.77433100000002</v>
      </c>
    </row>
    <row r="2764" spans="1:18" hidden="1" x14ac:dyDescent="0.35">
      <c r="A2764" s="34" t="s">
        <v>10361</v>
      </c>
      <c r="B2764" t="s">
        <v>4899</v>
      </c>
      <c r="C2764" t="s">
        <v>3090</v>
      </c>
      <c r="D2764" t="s">
        <v>10361</v>
      </c>
      <c r="E2764" t="s">
        <v>9713</v>
      </c>
      <c r="F2764" t="s">
        <v>7276</v>
      </c>
      <c r="G2764" s="7">
        <v>12.008092000000001</v>
      </c>
      <c r="H2764" s="7">
        <v>9.8391219999999997</v>
      </c>
      <c r="I2764" s="7">
        <v>11.588520000000001</v>
      </c>
      <c r="J2764" s="7">
        <v>12.18262</v>
      </c>
      <c r="K2764" s="7">
        <v>12.840035</v>
      </c>
      <c r="L2764" s="7">
        <v>13.181226000000001</v>
      </c>
      <c r="M2764" s="7">
        <v>13.493562000000001</v>
      </c>
      <c r="N2764" s="7">
        <v>14.048138000000002</v>
      </c>
      <c r="O2764" s="7">
        <v>14.632121999999999</v>
      </c>
      <c r="P2764" s="7">
        <v>15.300109000000001</v>
      </c>
      <c r="Q2764" s="7">
        <v>15.056645</v>
      </c>
      <c r="R2764" s="7">
        <v>16.745901999999997</v>
      </c>
    </row>
    <row r="2765" spans="1:18" hidden="1" x14ac:dyDescent="0.35">
      <c r="A2765" s="34" t="s">
        <v>10362</v>
      </c>
      <c r="B2765" t="s">
        <v>4899</v>
      </c>
      <c r="C2765" t="s">
        <v>3254</v>
      </c>
      <c r="D2765" t="s">
        <v>10362</v>
      </c>
      <c r="E2765" t="s">
        <v>4591</v>
      </c>
      <c r="F2765" t="s">
        <v>7276</v>
      </c>
      <c r="G2765" s="7">
        <v>152.64920999999998</v>
      </c>
      <c r="H2765" s="7">
        <v>236.14658700000001</v>
      </c>
      <c r="I2765" s="7">
        <v>376.99798800000002</v>
      </c>
      <c r="J2765" s="7">
        <v>99.593149999999994</v>
      </c>
      <c r="K2765" s="7">
        <v>29.800618999999998</v>
      </c>
      <c r="L2765" s="7">
        <v>19.841767000000001</v>
      </c>
      <c r="M2765" s="7">
        <v>19.759974</v>
      </c>
      <c r="N2765" s="7">
        <v>21.126225999999999</v>
      </c>
      <c r="O2765" s="7">
        <v>34.788978999999998</v>
      </c>
      <c r="P2765" s="7">
        <v>41.259319000000005</v>
      </c>
      <c r="Q2765" s="7">
        <v>302.88289000000003</v>
      </c>
      <c r="R2765" s="7">
        <v>384.53767999999997</v>
      </c>
    </row>
    <row r="2766" spans="1:18" hidden="1" x14ac:dyDescent="0.35">
      <c r="A2766" s="34" t="s">
        <v>314</v>
      </c>
      <c r="B2766" t="s">
        <v>4900</v>
      </c>
      <c r="C2766" t="s">
        <v>313</v>
      </c>
      <c r="D2766" t="s">
        <v>314</v>
      </c>
      <c r="E2766" t="s">
        <v>9616</v>
      </c>
      <c r="F2766" t="s">
        <v>4590</v>
      </c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>
        <v>93.888999999999996</v>
      </c>
    </row>
    <row r="2767" spans="1:18" hidden="1" x14ac:dyDescent="0.35">
      <c r="A2767" s="34" t="s">
        <v>10363</v>
      </c>
      <c r="B2767" t="s">
        <v>4900</v>
      </c>
      <c r="C2767" t="s">
        <v>322</v>
      </c>
      <c r="D2767" t="s">
        <v>10363</v>
      </c>
      <c r="E2767" t="s">
        <v>9615</v>
      </c>
      <c r="F2767" t="s">
        <v>4590</v>
      </c>
      <c r="G2767" s="7"/>
      <c r="H2767" s="7"/>
      <c r="I2767" s="7"/>
      <c r="J2767" s="7"/>
      <c r="K2767" s="7"/>
      <c r="L2767" s="7">
        <v>211.15303</v>
      </c>
      <c r="M2767" s="7">
        <v>226.9821</v>
      </c>
      <c r="N2767" s="7">
        <v>202.79470999999998</v>
      </c>
      <c r="O2767" s="7">
        <v>199.08934299999999</v>
      </c>
      <c r="P2767" s="7">
        <v>229.99350000000001</v>
      </c>
      <c r="Q2767" s="7">
        <v>235.61569</v>
      </c>
      <c r="R2767" s="7">
        <v>259.72467</v>
      </c>
    </row>
    <row r="2768" spans="1:18" hidden="1" x14ac:dyDescent="0.35">
      <c r="A2768" s="34" t="s">
        <v>10363</v>
      </c>
      <c r="B2768" t="s">
        <v>4900</v>
      </c>
      <c r="C2768" t="s">
        <v>322</v>
      </c>
      <c r="D2768" t="s">
        <v>10363</v>
      </c>
      <c r="E2768" t="s">
        <v>9616</v>
      </c>
      <c r="F2768" t="s">
        <v>4590</v>
      </c>
      <c r="G2768" s="7">
        <v>326.11536999999998</v>
      </c>
      <c r="H2768" s="7">
        <v>264.97250000000003</v>
      </c>
      <c r="I2768" s="7">
        <v>279.54174</v>
      </c>
      <c r="J2768" s="7">
        <v>203.45572000000001</v>
      </c>
      <c r="K2768" s="7">
        <v>196.48901999999998</v>
      </c>
      <c r="L2768" s="7"/>
      <c r="M2768" s="7"/>
      <c r="N2768" s="7"/>
      <c r="O2768" s="7"/>
      <c r="P2768" s="7"/>
      <c r="Q2768" s="7"/>
      <c r="R2768" s="7"/>
    </row>
    <row r="2769" spans="1:18" hidden="1" x14ac:dyDescent="0.35">
      <c r="A2769" s="34" t="s">
        <v>329</v>
      </c>
      <c r="B2769" t="s">
        <v>4900</v>
      </c>
      <c r="C2769" t="s">
        <v>328</v>
      </c>
      <c r="D2769" t="s">
        <v>329</v>
      </c>
      <c r="E2769" t="s">
        <v>9613</v>
      </c>
      <c r="F2769" t="s">
        <v>4590</v>
      </c>
      <c r="G2769" s="7"/>
      <c r="H2769" s="7"/>
      <c r="I2769" s="7"/>
      <c r="J2769" s="7">
        <v>153.5968</v>
      </c>
      <c r="K2769" s="7">
        <v>171.06129999999999</v>
      </c>
      <c r="L2769" s="7">
        <v>208.3905</v>
      </c>
      <c r="M2769" s="7">
        <v>222.1353</v>
      </c>
      <c r="N2769" s="7">
        <v>203.4468</v>
      </c>
      <c r="O2769" s="7">
        <v>175.94829999999999</v>
      </c>
      <c r="P2769" s="7">
        <v>167.92329999999998</v>
      </c>
      <c r="Q2769" s="7">
        <v>156.97629999999998</v>
      </c>
      <c r="R2769" s="7">
        <v>174.87139999999999</v>
      </c>
    </row>
    <row r="2770" spans="1:18" hidden="1" x14ac:dyDescent="0.35">
      <c r="A2770" s="34" t="s">
        <v>329</v>
      </c>
      <c r="B2770" t="s">
        <v>4900</v>
      </c>
      <c r="C2770" t="s">
        <v>328</v>
      </c>
      <c r="D2770" t="s">
        <v>329</v>
      </c>
      <c r="E2770" t="s">
        <v>9616</v>
      </c>
      <c r="F2770" t="s">
        <v>4590</v>
      </c>
      <c r="G2770" s="7">
        <v>197.7045</v>
      </c>
      <c r="H2770" s="7">
        <v>168.80079999999998</v>
      </c>
      <c r="I2770" s="7">
        <v>173.4847</v>
      </c>
      <c r="J2770" s="7"/>
      <c r="K2770" s="7"/>
      <c r="L2770" s="7"/>
      <c r="M2770" s="7"/>
      <c r="N2770" s="7"/>
      <c r="O2770" s="7"/>
      <c r="P2770" s="7"/>
      <c r="Q2770" s="7"/>
      <c r="R2770" s="7"/>
    </row>
    <row r="2771" spans="1:18" hidden="1" x14ac:dyDescent="0.35">
      <c r="A2771" s="34" t="s">
        <v>371</v>
      </c>
      <c r="B2771" t="s">
        <v>4900</v>
      </c>
      <c r="C2771" t="s">
        <v>370</v>
      </c>
      <c r="D2771" t="s">
        <v>371</v>
      </c>
      <c r="E2771" t="s">
        <v>9616</v>
      </c>
      <c r="F2771" t="s">
        <v>4590</v>
      </c>
      <c r="G2771" s="7">
        <v>121.67</v>
      </c>
      <c r="H2771" s="7">
        <v>100.208</v>
      </c>
      <c r="I2771" s="7">
        <v>99.86</v>
      </c>
      <c r="J2771" s="7">
        <v>87.091999999999999</v>
      </c>
      <c r="K2771" s="7">
        <v>89.905000000000001</v>
      </c>
      <c r="L2771" s="7">
        <v>94.201999999999998</v>
      </c>
      <c r="M2771" s="7">
        <v>96.74</v>
      </c>
      <c r="N2771" s="7">
        <v>93.308999999999997</v>
      </c>
      <c r="O2771" s="7">
        <v>87.325000000000003</v>
      </c>
      <c r="P2771" s="7">
        <v>92.084000000000003</v>
      </c>
      <c r="Q2771" s="7">
        <v>88.28</v>
      </c>
      <c r="R2771" s="7">
        <v>100.087</v>
      </c>
    </row>
    <row r="2772" spans="1:18" hidden="1" x14ac:dyDescent="0.35">
      <c r="A2772" s="34" t="s">
        <v>10364</v>
      </c>
      <c r="B2772" t="s">
        <v>4900</v>
      </c>
      <c r="C2772" t="s">
        <v>3633</v>
      </c>
      <c r="D2772" t="s">
        <v>10364</v>
      </c>
      <c r="E2772" t="s">
        <v>9616</v>
      </c>
      <c r="F2772" t="s">
        <v>4590</v>
      </c>
      <c r="G2772" s="7">
        <v>183.5515</v>
      </c>
      <c r="H2772" s="7">
        <v>160.00190000000001</v>
      </c>
      <c r="I2772" s="7">
        <v>167.3699</v>
      </c>
      <c r="J2772" s="7">
        <v>161.5455</v>
      </c>
      <c r="K2772" s="7">
        <v>180.0564</v>
      </c>
      <c r="L2772" s="7">
        <v>197.45320000000001</v>
      </c>
      <c r="M2772" s="7">
        <v>213.08670000000001</v>
      </c>
      <c r="N2772" s="7">
        <v>204.87260000000001</v>
      </c>
      <c r="O2772" s="7">
        <v>197.68090000000001</v>
      </c>
      <c r="P2772" s="7">
        <v>200.9443</v>
      </c>
      <c r="Q2772" s="7">
        <v>175.15789999999998</v>
      </c>
      <c r="R2772" s="7">
        <v>176.6909</v>
      </c>
    </row>
    <row r="2773" spans="1:18" hidden="1" x14ac:dyDescent="0.35">
      <c r="A2773" s="34" t="s">
        <v>10365</v>
      </c>
      <c r="B2773" t="s">
        <v>4900</v>
      </c>
      <c r="C2773" t="s">
        <v>387</v>
      </c>
      <c r="D2773" t="s">
        <v>10365</v>
      </c>
      <c r="E2773" t="s">
        <v>9616</v>
      </c>
      <c r="F2773" t="s">
        <v>4590</v>
      </c>
      <c r="G2773" s="7">
        <v>95.933539999999994</v>
      </c>
      <c r="H2773" s="7">
        <v>86.60260000000001</v>
      </c>
      <c r="I2773" s="7">
        <v>101.22202</v>
      </c>
      <c r="J2773" s="7"/>
      <c r="K2773" s="7">
        <v>122.35702999999999</v>
      </c>
      <c r="L2773" s="7"/>
      <c r="M2773" s="7">
        <v>121.98658</v>
      </c>
      <c r="N2773" s="7">
        <v>123.28669000000001</v>
      </c>
      <c r="O2773" s="7"/>
      <c r="P2773" s="7">
        <v>94.339210000000008</v>
      </c>
      <c r="Q2773" s="7">
        <v>88.348669999999998</v>
      </c>
      <c r="R2773" s="7">
        <v>95.750309999999999</v>
      </c>
    </row>
    <row r="2774" spans="1:18" hidden="1" x14ac:dyDescent="0.35">
      <c r="A2774" s="34" t="s">
        <v>10365</v>
      </c>
      <c r="B2774" t="s">
        <v>4900</v>
      </c>
      <c r="C2774" t="s">
        <v>387</v>
      </c>
      <c r="D2774" t="s">
        <v>10365</v>
      </c>
      <c r="E2774" t="s">
        <v>9653</v>
      </c>
      <c r="F2774" t="s">
        <v>4590</v>
      </c>
      <c r="G2774" s="7"/>
      <c r="H2774" s="7"/>
      <c r="I2774" s="7"/>
      <c r="J2774" s="7">
        <v>103.50552999999999</v>
      </c>
      <c r="K2774" s="7"/>
      <c r="L2774" s="7">
        <v>129.95232000000001</v>
      </c>
      <c r="M2774" s="7"/>
      <c r="N2774" s="7"/>
      <c r="O2774" s="7">
        <v>101.01956</v>
      </c>
      <c r="P2774" s="7"/>
      <c r="Q2774" s="7"/>
      <c r="R2774" s="7"/>
    </row>
    <row r="2775" spans="1:18" hidden="1" x14ac:dyDescent="0.35">
      <c r="A2775" s="34" t="s">
        <v>6785</v>
      </c>
      <c r="B2775" t="s">
        <v>4900</v>
      </c>
      <c r="C2775" t="s">
        <v>6784</v>
      </c>
      <c r="D2775" t="s">
        <v>6785</v>
      </c>
      <c r="E2775" t="s">
        <v>9626</v>
      </c>
      <c r="F2775" t="s">
        <v>4590</v>
      </c>
      <c r="G2775" s="7">
        <v>95.839770000000001</v>
      </c>
      <c r="H2775" s="7">
        <v>79.705649999999991</v>
      </c>
      <c r="I2775" s="7">
        <v>76.664380000000008</v>
      </c>
      <c r="J2775" s="7">
        <v>59.484379999999994</v>
      </c>
      <c r="K2775" s="7">
        <v>68.603220000000007</v>
      </c>
      <c r="L2775" s="7">
        <v>97.341380000000001</v>
      </c>
      <c r="M2775" s="7">
        <v>94.180250000000001</v>
      </c>
      <c r="N2775" s="7">
        <v>80.199250000000006</v>
      </c>
      <c r="O2775" s="7">
        <v>69.039990000000003</v>
      </c>
      <c r="P2775" s="7">
        <v>66.864240000000009</v>
      </c>
      <c r="Q2775" s="7">
        <v>65.665300000000002</v>
      </c>
      <c r="R2775" s="7">
        <v>75.422690000000003</v>
      </c>
    </row>
    <row r="2776" spans="1:18" hidden="1" x14ac:dyDescent="0.35">
      <c r="A2776" s="34" t="s">
        <v>9729</v>
      </c>
      <c r="B2776" t="s">
        <v>4900</v>
      </c>
      <c r="C2776" t="s">
        <v>50</v>
      </c>
      <c r="D2776" t="s">
        <v>9729</v>
      </c>
      <c r="E2776" t="s">
        <v>9622</v>
      </c>
      <c r="F2776" t="s">
        <v>4590</v>
      </c>
      <c r="G2776" s="7">
        <v>1898.2142799999999</v>
      </c>
      <c r="H2776" s="7">
        <v>1695.5889899999997</v>
      </c>
      <c r="I2776" s="7">
        <v>1884.8212900000001</v>
      </c>
      <c r="J2776" s="7">
        <v>1461.6429999999998</v>
      </c>
      <c r="K2776" s="7">
        <v>1262.03026</v>
      </c>
      <c r="L2776" s="7">
        <v>1044.83896</v>
      </c>
      <c r="M2776" s="7">
        <v>1114.6871100000001</v>
      </c>
      <c r="N2776" s="7">
        <v>1275.2716499999999</v>
      </c>
      <c r="O2776" s="7">
        <v>1313.1208500000002</v>
      </c>
      <c r="P2776" s="7">
        <v>1313.84232</v>
      </c>
      <c r="Q2776" s="7">
        <v>1464.16581</v>
      </c>
      <c r="R2776" s="7">
        <v>1708.40879</v>
      </c>
    </row>
    <row r="2777" spans="1:18" hidden="1" x14ac:dyDescent="0.35">
      <c r="A2777" s="34" t="s">
        <v>615</v>
      </c>
      <c r="B2777" t="s">
        <v>4900</v>
      </c>
      <c r="C2777" t="s">
        <v>614</v>
      </c>
      <c r="D2777" t="s">
        <v>615</v>
      </c>
      <c r="E2777" t="s">
        <v>9675</v>
      </c>
      <c r="F2777" t="s">
        <v>4590</v>
      </c>
      <c r="G2777" s="7">
        <v>64.286299999999997</v>
      </c>
      <c r="H2777" s="7">
        <v>57.566099999999999</v>
      </c>
      <c r="I2777" s="7">
        <v>56.878300000000003</v>
      </c>
      <c r="J2777" s="7"/>
      <c r="K2777" s="7"/>
      <c r="L2777" s="7"/>
      <c r="M2777" s="7"/>
      <c r="N2777" s="7"/>
      <c r="O2777" s="7"/>
      <c r="P2777" s="7"/>
      <c r="Q2777" s="7"/>
      <c r="R2777" s="7"/>
    </row>
    <row r="2778" spans="1:18" hidden="1" x14ac:dyDescent="0.35">
      <c r="A2778" s="34" t="s">
        <v>615</v>
      </c>
      <c r="B2778" t="s">
        <v>4900</v>
      </c>
      <c r="C2778" t="s">
        <v>614</v>
      </c>
      <c r="D2778" t="s">
        <v>615</v>
      </c>
      <c r="E2778" t="s">
        <v>9713</v>
      </c>
      <c r="F2778" t="s">
        <v>4590</v>
      </c>
      <c r="G2778" s="7"/>
      <c r="H2778" s="7"/>
      <c r="I2778" s="7"/>
      <c r="J2778" s="7">
        <v>53.610300000000002</v>
      </c>
      <c r="K2778" s="7">
        <v>57.282400000000003</v>
      </c>
      <c r="L2778" s="7">
        <v>60.944300000000005</v>
      </c>
      <c r="M2778" s="7">
        <v>50.581600000000002</v>
      </c>
      <c r="N2778" s="7">
        <v>52.702199999999998</v>
      </c>
      <c r="O2778" s="7">
        <v>47.4801</v>
      </c>
      <c r="P2778" s="7">
        <v>45.421500000000002</v>
      </c>
      <c r="Q2778" s="7">
        <v>48.765300000000003</v>
      </c>
      <c r="R2778" s="7">
        <v>56.069400000000002</v>
      </c>
    </row>
    <row r="2779" spans="1:18" hidden="1" x14ac:dyDescent="0.35">
      <c r="A2779" s="34" t="s">
        <v>10366</v>
      </c>
      <c r="B2779" t="s">
        <v>4900</v>
      </c>
      <c r="C2779" t="s">
        <v>653</v>
      </c>
      <c r="D2779" t="s">
        <v>10366</v>
      </c>
      <c r="E2779" t="s">
        <v>9616</v>
      </c>
      <c r="F2779" t="s">
        <v>4590</v>
      </c>
      <c r="G2779" s="7">
        <v>313.65800000000002</v>
      </c>
      <c r="H2779" s="7">
        <v>263.90352999999999</v>
      </c>
      <c r="I2779" s="7">
        <v>310.18815000000006</v>
      </c>
      <c r="J2779" s="7">
        <v>323.29341999999997</v>
      </c>
      <c r="K2779" s="7">
        <v>341.30928</v>
      </c>
      <c r="L2779" s="7">
        <v>347.80503999999996</v>
      </c>
      <c r="M2779" s="7">
        <v>367.49154999999996</v>
      </c>
      <c r="N2779" s="7">
        <v>375.69380000000001</v>
      </c>
      <c r="O2779" s="7">
        <v>336.46930999999995</v>
      </c>
      <c r="P2779" s="7">
        <v>350.58387000000005</v>
      </c>
      <c r="Q2779" s="7">
        <v>345.99100999999996</v>
      </c>
      <c r="R2779" s="7">
        <v>340.51279999999997</v>
      </c>
    </row>
    <row r="2780" spans="1:18" hidden="1" x14ac:dyDescent="0.35">
      <c r="A2780" s="34" t="s">
        <v>663</v>
      </c>
      <c r="B2780" t="s">
        <v>4900</v>
      </c>
      <c r="C2780" t="s">
        <v>662</v>
      </c>
      <c r="D2780" t="s">
        <v>663</v>
      </c>
      <c r="E2780" t="s">
        <v>4592</v>
      </c>
      <c r="F2780" t="s">
        <v>4590</v>
      </c>
      <c r="G2780" s="7">
        <v>183.43899999999999</v>
      </c>
      <c r="H2780" s="7">
        <v>133.99299999999999</v>
      </c>
      <c r="I2780" s="7">
        <v>189.62699999999998</v>
      </c>
      <c r="J2780" s="7">
        <v>173.24099999999999</v>
      </c>
      <c r="K2780" s="7">
        <v>180.459</v>
      </c>
      <c r="L2780" s="7">
        <v>217.536</v>
      </c>
      <c r="M2780" s="7">
        <v>205.346</v>
      </c>
      <c r="N2780" s="7">
        <v>207.02600000000001</v>
      </c>
      <c r="O2780" s="7">
        <v>185.78200000000001</v>
      </c>
      <c r="P2780" s="7">
        <v>178.941</v>
      </c>
      <c r="Q2780" s="7">
        <v>184.06700000000001</v>
      </c>
      <c r="R2780" s="7">
        <v>179.001</v>
      </c>
    </row>
    <row r="2781" spans="1:18" hidden="1" x14ac:dyDescent="0.35">
      <c r="A2781" s="34" t="s">
        <v>668</v>
      </c>
      <c r="B2781" t="s">
        <v>4900</v>
      </c>
      <c r="C2781" t="s">
        <v>667</v>
      </c>
      <c r="D2781" t="s">
        <v>668</v>
      </c>
      <c r="E2781" t="s">
        <v>9921</v>
      </c>
      <c r="F2781" t="s">
        <v>4590</v>
      </c>
      <c r="G2781" s="7">
        <v>1404.8656000000001</v>
      </c>
      <c r="H2781" s="7">
        <v>1112.056</v>
      </c>
      <c r="I2781" s="7">
        <v>1330.0675000000001</v>
      </c>
      <c r="J2781" s="7">
        <v>1227.8784439999999</v>
      </c>
      <c r="K2781" s="7">
        <v>1218.3976</v>
      </c>
      <c r="L2781" s="7">
        <v>1193.1026000000002</v>
      </c>
      <c r="M2781" s="7">
        <v>1232.5439999999999</v>
      </c>
      <c r="N2781" s="7">
        <v>1242.3268</v>
      </c>
      <c r="O2781" s="7">
        <v>1189.4906999999998</v>
      </c>
      <c r="P2781" s="7">
        <v>1298.1616000000001</v>
      </c>
      <c r="Q2781" s="7">
        <v>1237.298</v>
      </c>
      <c r="R2781" s="7">
        <v>1334.7890000000002</v>
      </c>
    </row>
    <row r="2782" spans="1:18" hidden="1" x14ac:dyDescent="0.35">
      <c r="A2782" s="34" t="s">
        <v>671</v>
      </c>
      <c r="B2782" t="s">
        <v>4900</v>
      </c>
      <c r="C2782" t="s">
        <v>670</v>
      </c>
      <c r="D2782" t="s">
        <v>671</v>
      </c>
      <c r="E2782" t="s">
        <v>9626</v>
      </c>
      <c r="F2782" t="s">
        <v>4590</v>
      </c>
      <c r="G2782" s="7">
        <v>577.34524999999996</v>
      </c>
      <c r="H2782" s="7">
        <v>403.08150999999998</v>
      </c>
      <c r="I2782" s="7">
        <v>581.59654999999998</v>
      </c>
      <c r="J2782" s="7">
        <v>525.15298000000007</v>
      </c>
      <c r="K2782" s="7">
        <v>550.25375000000008</v>
      </c>
      <c r="L2782" s="7">
        <v>637.10167000000001</v>
      </c>
      <c r="M2782" s="7">
        <v>605.97107000000005</v>
      </c>
      <c r="N2782" s="7">
        <v>625.72441000000003</v>
      </c>
      <c r="O2782" s="7">
        <v>547.22434999999996</v>
      </c>
      <c r="P2782" s="7">
        <v>572.61409000000003</v>
      </c>
      <c r="Q2782" s="7">
        <v>554.52206000000001</v>
      </c>
      <c r="R2782" s="7">
        <v>545.38038000000006</v>
      </c>
    </row>
    <row r="2783" spans="1:18" hidden="1" x14ac:dyDescent="0.35">
      <c r="A2783" s="34" t="s">
        <v>105</v>
      </c>
      <c r="B2783" t="s">
        <v>4900</v>
      </c>
      <c r="C2783" t="s">
        <v>106</v>
      </c>
      <c r="D2783" t="s">
        <v>105</v>
      </c>
      <c r="E2783" t="s">
        <v>4126</v>
      </c>
      <c r="F2783" t="s">
        <v>4590</v>
      </c>
      <c r="G2783" s="7">
        <v>188.97310000000002</v>
      </c>
      <c r="H2783" s="7">
        <v>165.2132</v>
      </c>
      <c r="I2783" s="7">
        <v>182.9246</v>
      </c>
      <c r="J2783" s="7">
        <v>163.40940000000001</v>
      </c>
      <c r="K2783" s="7">
        <v>158.42020000000002</v>
      </c>
      <c r="L2783" s="7">
        <v>172.04</v>
      </c>
      <c r="M2783" s="7">
        <v>185.2371</v>
      </c>
      <c r="N2783" s="7">
        <v>178.1225</v>
      </c>
      <c r="O2783" s="7">
        <v>161.0565</v>
      </c>
      <c r="P2783" s="7">
        <v>170.81179999999998</v>
      </c>
      <c r="Q2783" s="7">
        <v>159.59029999999998</v>
      </c>
      <c r="R2783" s="7">
        <v>187.23400000000001</v>
      </c>
    </row>
    <row r="2784" spans="1:18" hidden="1" x14ac:dyDescent="0.35">
      <c r="A2784" s="34" t="s">
        <v>7228</v>
      </c>
      <c r="B2784" t="s">
        <v>4900</v>
      </c>
      <c r="C2784" t="s">
        <v>687</v>
      </c>
      <c r="D2784" t="s">
        <v>7228</v>
      </c>
      <c r="E2784" t="s">
        <v>9616</v>
      </c>
      <c r="F2784" t="s">
        <v>4590</v>
      </c>
      <c r="G2784" s="7">
        <v>49.083870000000005</v>
      </c>
      <c r="H2784" s="7">
        <v>42.289370000000005</v>
      </c>
      <c r="I2784" s="7">
        <v>49.661490000000001</v>
      </c>
      <c r="J2784" s="7">
        <v>38.385539999999999</v>
      </c>
      <c r="K2784" s="7">
        <v>36.151160000000004</v>
      </c>
      <c r="L2784" s="7">
        <v>38.312059999999995</v>
      </c>
      <c r="M2784" s="7">
        <v>40.692790000000002</v>
      </c>
      <c r="N2784" s="7">
        <v>35.264060000000001</v>
      </c>
      <c r="O2784" s="7">
        <v>34.368470000000002</v>
      </c>
      <c r="P2784" s="7">
        <v>39.877309999999994</v>
      </c>
      <c r="Q2784" s="7">
        <v>39.839839999999995</v>
      </c>
      <c r="R2784" s="7">
        <v>42.760860000000001</v>
      </c>
    </row>
    <row r="2785" spans="1:18" hidden="1" x14ac:dyDescent="0.35">
      <c r="A2785" s="34" t="s">
        <v>9831</v>
      </c>
      <c r="B2785" t="s">
        <v>4900</v>
      </c>
      <c r="C2785" t="s">
        <v>740</v>
      </c>
      <c r="D2785" t="s">
        <v>9831</v>
      </c>
      <c r="E2785" t="s">
        <v>9620</v>
      </c>
      <c r="F2785" t="s">
        <v>4590</v>
      </c>
      <c r="G2785" s="7">
        <v>343.52589</v>
      </c>
      <c r="H2785" s="7">
        <v>299.39634999999998</v>
      </c>
      <c r="I2785" s="7">
        <v>321.02690999999999</v>
      </c>
      <c r="J2785" s="7">
        <v>628.31029000000001</v>
      </c>
      <c r="K2785" s="7">
        <v>627.33597999999995</v>
      </c>
      <c r="L2785" s="7">
        <v>629.65276999999992</v>
      </c>
      <c r="M2785" s="7">
        <v>644.24815999999987</v>
      </c>
      <c r="N2785" s="7">
        <v>619.02810999999997</v>
      </c>
      <c r="O2785" s="7">
        <v>608.33690999999999</v>
      </c>
      <c r="P2785" s="7">
        <v>668.66310999999996</v>
      </c>
      <c r="Q2785" s="7">
        <v>668.90004999999996</v>
      </c>
      <c r="R2785" s="7">
        <v>728.09791999999993</v>
      </c>
    </row>
    <row r="2786" spans="1:18" hidden="1" x14ac:dyDescent="0.35">
      <c r="A2786" s="34" t="s">
        <v>9831</v>
      </c>
      <c r="B2786" t="s">
        <v>4900</v>
      </c>
      <c r="C2786" t="s">
        <v>740</v>
      </c>
      <c r="D2786" t="s">
        <v>9831</v>
      </c>
      <c r="E2786" t="s">
        <v>9616</v>
      </c>
      <c r="F2786" t="s">
        <v>4590</v>
      </c>
      <c r="G2786" s="7">
        <v>438.01393999999999</v>
      </c>
      <c r="H2786" s="7">
        <v>380.16237000000001</v>
      </c>
      <c r="I2786" s="7">
        <v>377.6499</v>
      </c>
      <c r="J2786" s="7"/>
      <c r="K2786" s="7"/>
      <c r="L2786" s="7"/>
      <c r="M2786" s="7"/>
      <c r="N2786" s="7"/>
      <c r="O2786" s="7"/>
      <c r="P2786" s="7"/>
      <c r="Q2786" s="7"/>
      <c r="R2786" s="7"/>
    </row>
    <row r="2787" spans="1:18" hidden="1" x14ac:dyDescent="0.35">
      <c r="A2787" s="34" t="s">
        <v>3656</v>
      </c>
      <c r="B2787" t="s">
        <v>4900</v>
      </c>
      <c r="C2787" t="s">
        <v>3655</v>
      </c>
      <c r="D2787" t="s">
        <v>3656</v>
      </c>
      <c r="E2787" t="s">
        <v>9616</v>
      </c>
      <c r="F2787" t="s">
        <v>4590</v>
      </c>
      <c r="G2787" s="7">
        <v>315.24700000000001</v>
      </c>
      <c r="H2787" s="7">
        <v>277.142</v>
      </c>
      <c r="I2787" s="7">
        <v>300.71899999999999</v>
      </c>
      <c r="J2787" s="7">
        <v>258.19099999999997</v>
      </c>
      <c r="K2787" s="7">
        <v>261.471</v>
      </c>
      <c r="L2787" s="7">
        <v>272.09500000000003</v>
      </c>
      <c r="M2787" s="7">
        <v>274.84199999999998</v>
      </c>
      <c r="N2787" s="7">
        <v>276.745</v>
      </c>
      <c r="O2787" s="7">
        <v>251.535</v>
      </c>
      <c r="P2787" s="7">
        <v>280.55900000000003</v>
      </c>
      <c r="Q2787" s="7">
        <v>280.60300000000001</v>
      </c>
      <c r="R2787" s="7">
        <v>307.31</v>
      </c>
    </row>
    <row r="2788" spans="1:18" hidden="1" x14ac:dyDescent="0.35">
      <c r="A2788" s="34" t="s">
        <v>6787</v>
      </c>
      <c r="B2788" t="s">
        <v>4900</v>
      </c>
      <c r="C2788" t="s">
        <v>6786</v>
      </c>
      <c r="D2788" t="s">
        <v>6787</v>
      </c>
      <c r="E2788" t="s">
        <v>4126</v>
      </c>
      <c r="F2788" t="s">
        <v>4590</v>
      </c>
      <c r="G2788" s="7">
        <v>128.41410000000002</v>
      </c>
      <c r="H2788" s="7">
        <v>110.44119999999999</v>
      </c>
      <c r="I2788" s="7">
        <v>111.8001</v>
      </c>
      <c r="J2788" s="7"/>
      <c r="K2788" s="7"/>
      <c r="L2788" s="7"/>
      <c r="M2788" s="7"/>
      <c r="N2788" s="7"/>
      <c r="O2788" s="7"/>
      <c r="P2788" s="7"/>
      <c r="Q2788" s="7"/>
      <c r="R2788" s="7"/>
    </row>
    <row r="2789" spans="1:18" hidden="1" x14ac:dyDescent="0.35">
      <c r="A2789" s="34" t="s">
        <v>6787</v>
      </c>
      <c r="B2789" t="s">
        <v>4900</v>
      </c>
      <c r="C2789" t="s">
        <v>6786</v>
      </c>
      <c r="D2789" t="s">
        <v>6787</v>
      </c>
      <c r="E2789" t="s">
        <v>10367</v>
      </c>
      <c r="F2789" t="s">
        <v>4590</v>
      </c>
      <c r="G2789" s="7"/>
      <c r="H2789" s="7"/>
      <c r="I2789" s="7"/>
      <c r="J2789" s="7">
        <v>94.574699999999993</v>
      </c>
      <c r="K2789" s="7">
        <v>102.15910000000001</v>
      </c>
      <c r="L2789" s="7">
        <v>101.7522</v>
      </c>
      <c r="M2789" s="7">
        <v>108.9267</v>
      </c>
      <c r="N2789" s="7">
        <v>103.00839999999999</v>
      </c>
      <c r="O2789" s="7">
        <v>92.311300000000003</v>
      </c>
      <c r="P2789" s="7">
        <v>94.04610000000001</v>
      </c>
      <c r="Q2789" s="7">
        <v>93.970100000000002</v>
      </c>
      <c r="R2789" s="7">
        <v>104.7672</v>
      </c>
    </row>
    <row r="2790" spans="1:18" hidden="1" x14ac:dyDescent="0.35">
      <c r="A2790" s="34" t="s">
        <v>9647</v>
      </c>
      <c r="B2790" t="s">
        <v>4900</v>
      </c>
      <c r="C2790" t="s">
        <v>987</v>
      </c>
      <c r="D2790" t="s">
        <v>9647</v>
      </c>
      <c r="E2790" t="s">
        <v>4126</v>
      </c>
      <c r="F2790" t="s">
        <v>4590</v>
      </c>
      <c r="G2790" s="7">
        <v>892.38960000000009</v>
      </c>
      <c r="H2790" s="7">
        <v>788.36400000000003</v>
      </c>
      <c r="I2790" s="7">
        <v>814.64740000000006</v>
      </c>
      <c r="J2790" s="7">
        <v>703.73849999999993</v>
      </c>
      <c r="K2790" s="7">
        <v>703.05010000000004</v>
      </c>
      <c r="L2790" s="7">
        <v>768.83820000000003</v>
      </c>
      <c r="M2790" s="7">
        <v>796.90129999999999</v>
      </c>
      <c r="N2790" s="7">
        <v>778.53289999999993</v>
      </c>
      <c r="O2790" s="7">
        <v>721.67619999999999</v>
      </c>
      <c r="P2790" s="7">
        <v>736.07330000000002</v>
      </c>
      <c r="Q2790" s="7">
        <v>734.90129999999999</v>
      </c>
      <c r="R2790" s="7">
        <v>819.33410000000003</v>
      </c>
    </row>
    <row r="2791" spans="1:18" hidden="1" x14ac:dyDescent="0.35">
      <c r="A2791" s="34" t="s">
        <v>9726</v>
      </c>
      <c r="B2791" t="s">
        <v>4900</v>
      </c>
      <c r="C2791" t="s">
        <v>228</v>
      </c>
      <c r="D2791" t="s">
        <v>9726</v>
      </c>
      <c r="E2791" t="s">
        <v>4126</v>
      </c>
      <c r="F2791" t="s">
        <v>4590</v>
      </c>
      <c r="G2791" s="7">
        <v>277.33068000000003</v>
      </c>
      <c r="H2791" s="7">
        <v>252.19671</v>
      </c>
      <c r="I2791" s="7">
        <v>272.68</v>
      </c>
      <c r="J2791" s="7">
        <v>228.36099999999999</v>
      </c>
      <c r="K2791" s="7">
        <v>227.02440000000001</v>
      </c>
      <c r="L2791" s="7">
        <v>224.86658</v>
      </c>
      <c r="M2791" s="7">
        <v>233.70988</v>
      </c>
      <c r="N2791" s="7">
        <v>232.01482999999999</v>
      </c>
      <c r="O2791" s="7">
        <v>215.92455000000001</v>
      </c>
      <c r="P2791" s="7">
        <v>243.59714000000002</v>
      </c>
      <c r="Q2791" s="7">
        <v>237.17417</v>
      </c>
      <c r="R2791" s="7">
        <v>248.06796</v>
      </c>
    </row>
    <row r="2792" spans="1:18" hidden="1" x14ac:dyDescent="0.35">
      <c r="A2792" s="34" t="s">
        <v>6800</v>
      </c>
      <c r="B2792" t="s">
        <v>4900</v>
      </c>
      <c r="C2792" t="s">
        <v>6799</v>
      </c>
      <c r="D2792" t="s">
        <v>6800</v>
      </c>
      <c r="E2792" t="s">
        <v>4592</v>
      </c>
      <c r="F2792" t="s">
        <v>4590</v>
      </c>
      <c r="G2792" s="7"/>
      <c r="H2792" s="7"/>
      <c r="I2792" s="7"/>
      <c r="J2792" s="7"/>
      <c r="K2792" s="7"/>
      <c r="L2792" s="7"/>
      <c r="M2792" s="7"/>
      <c r="N2792" s="7"/>
      <c r="O2792" s="7"/>
      <c r="P2792" s="7">
        <v>15.02</v>
      </c>
      <c r="Q2792" s="7">
        <v>17.626900000000003</v>
      </c>
      <c r="R2792" s="7">
        <v>26.117900000000002</v>
      </c>
    </row>
    <row r="2793" spans="1:18" hidden="1" x14ac:dyDescent="0.35">
      <c r="A2793" s="34" t="s">
        <v>9775</v>
      </c>
      <c r="B2793" t="s">
        <v>4900</v>
      </c>
      <c r="C2793" t="s">
        <v>1158</v>
      </c>
      <c r="D2793" t="s">
        <v>9775</v>
      </c>
      <c r="E2793" t="s">
        <v>4126</v>
      </c>
      <c r="F2793" t="s">
        <v>4590</v>
      </c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>
        <v>60.489100000000001</v>
      </c>
    </row>
    <row r="2794" spans="1:18" hidden="1" x14ac:dyDescent="0.35">
      <c r="A2794" s="34" t="s">
        <v>3679</v>
      </c>
      <c r="B2794" t="s">
        <v>4900</v>
      </c>
      <c r="C2794" t="s">
        <v>3678</v>
      </c>
      <c r="D2794" t="s">
        <v>3679</v>
      </c>
      <c r="E2794" t="s">
        <v>9626</v>
      </c>
      <c r="F2794" t="s">
        <v>4590</v>
      </c>
      <c r="G2794" s="7">
        <v>94.512600000000006</v>
      </c>
      <c r="H2794" s="7">
        <v>84.610600000000005</v>
      </c>
      <c r="I2794" s="7">
        <v>90.052499999999995</v>
      </c>
      <c r="J2794" s="7">
        <v>86.983500000000006</v>
      </c>
      <c r="K2794" s="7">
        <v>92.480199999999996</v>
      </c>
      <c r="L2794" s="7">
        <v>128.142</v>
      </c>
      <c r="M2794" s="7">
        <v>134.1644</v>
      </c>
      <c r="N2794" s="7">
        <v>127.61489999999999</v>
      </c>
      <c r="O2794" s="7">
        <v>109.46469999999999</v>
      </c>
      <c r="P2794" s="7">
        <v>104.81989999999999</v>
      </c>
      <c r="Q2794" s="7">
        <v>102.792</v>
      </c>
      <c r="R2794" s="7">
        <v>0</v>
      </c>
    </row>
    <row r="2795" spans="1:18" hidden="1" x14ac:dyDescent="0.35">
      <c r="A2795" s="34" t="s">
        <v>6789</v>
      </c>
      <c r="B2795" t="s">
        <v>4900</v>
      </c>
      <c r="C2795" t="s">
        <v>6788</v>
      </c>
      <c r="D2795" t="s">
        <v>6789</v>
      </c>
      <c r="E2795" t="s">
        <v>9616</v>
      </c>
      <c r="F2795" t="s">
        <v>4590</v>
      </c>
      <c r="G2795" s="7">
        <v>124.75046</v>
      </c>
      <c r="H2795" s="7">
        <v>103.38253999999999</v>
      </c>
      <c r="I2795" s="7">
        <v>101.03583</v>
      </c>
      <c r="J2795" s="7">
        <v>86.468270000000004</v>
      </c>
      <c r="K2795" s="7">
        <v>91.032970000000006</v>
      </c>
      <c r="L2795" s="7">
        <v>105.49082000000001</v>
      </c>
      <c r="M2795" s="7">
        <v>107.51697</v>
      </c>
      <c r="N2795" s="7">
        <v>102.66405999999999</v>
      </c>
      <c r="O2795" s="7">
        <v>87.66489</v>
      </c>
      <c r="P2795" s="7">
        <v>102.49474000000001</v>
      </c>
      <c r="Q2795" s="7">
        <v>89.639560000000003</v>
      </c>
      <c r="R2795" s="7">
        <v>98.612390000000005</v>
      </c>
    </row>
    <row r="2796" spans="1:18" hidden="1" x14ac:dyDescent="0.35">
      <c r="A2796" s="34" t="s">
        <v>7269</v>
      </c>
      <c r="B2796" t="s">
        <v>4900</v>
      </c>
      <c r="C2796" t="s">
        <v>7268</v>
      </c>
      <c r="D2796" t="s">
        <v>7269</v>
      </c>
      <c r="E2796" t="s">
        <v>9616</v>
      </c>
      <c r="F2796" t="s">
        <v>4590</v>
      </c>
      <c r="G2796" s="7"/>
      <c r="H2796" s="7"/>
      <c r="I2796" s="7"/>
      <c r="J2796" s="7"/>
      <c r="K2796" s="7"/>
      <c r="L2796" s="7"/>
      <c r="M2796" s="7">
        <v>51.329830000000001</v>
      </c>
      <c r="N2796" s="7">
        <v>88.310140000000004</v>
      </c>
      <c r="O2796" s="7">
        <v>83.809133000000003</v>
      </c>
      <c r="P2796" s="7">
        <v>81.957630000000009</v>
      </c>
      <c r="Q2796" s="7">
        <v>77.067554000000001</v>
      </c>
      <c r="R2796" s="7">
        <v>107.97914</v>
      </c>
    </row>
    <row r="2797" spans="1:18" hidden="1" x14ac:dyDescent="0.35">
      <c r="A2797" s="34" t="s">
        <v>9735</v>
      </c>
      <c r="B2797" t="s">
        <v>4900</v>
      </c>
      <c r="C2797" t="s">
        <v>2039</v>
      </c>
      <c r="D2797" t="s">
        <v>9735</v>
      </c>
      <c r="E2797" t="s">
        <v>9622</v>
      </c>
      <c r="F2797" t="s">
        <v>4590</v>
      </c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>
        <v>1234.1382639999999</v>
      </c>
    </row>
    <row r="2798" spans="1:18" hidden="1" x14ac:dyDescent="0.35">
      <c r="A2798" s="34" t="s">
        <v>9662</v>
      </c>
      <c r="B2798" t="s">
        <v>4900</v>
      </c>
      <c r="C2798" t="s">
        <v>133</v>
      </c>
      <c r="D2798" t="s">
        <v>9662</v>
      </c>
      <c r="E2798" t="s">
        <v>9616</v>
      </c>
      <c r="F2798" t="s">
        <v>4590</v>
      </c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>
        <v>128.04489999999998</v>
      </c>
    </row>
    <row r="2799" spans="1:18" hidden="1" x14ac:dyDescent="0.35">
      <c r="A2799" s="34" t="s">
        <v>2177</v>
      </c>
      <c r="B2799" t="s">
        <v>4900</v>
      </c>
      <c r="C2799" t="s">
        <v>2176</v>
      </c>
      <c r="D2799" t="s">
        <v>2177</v>
      </c>
      <c r="E2799" t="s">
        <v>9615</v>
      </c>
      <c r="F2799" t="s">
        <v>4590</v>
      </c>
      <c r="G2799" s="7"/>
      <c r="H2799" s="7"/>
      <c r="I2799" s="7"/>
      <c r="J2799" s="7"/>
      <c r="K2799" s="7"/>
      <c r="L2799" s="7"/>
      <c r="M2799" s="7"/>
      <c r="N2799" s="7"/>
      <c r="O2799" s="7">
        <v>158.30751999999998</v>
      </c>
      <c r="P2799" s="7">
        <v>166.37935000000002</v>
      </c>
      <c r="Q2799" s="7">
        <v>162.21776</v>
      </c>
      <c r="R2799" s="7">
        <v>177.76086999999998</v>
      </c>
    </row>
    <row r="2800" spans="1:18" hidden="1" x14ac:dyDescent="0.35">
      <c r="A2800" s="34" t="s">
        <v>2177</v>
      </c>
      <c r="B2800" t="s">
        <v>4900</v>
      </c>
      <c r="C2800" t="s">
        <v>2176</v>
      </c>
      <c r="D2800" t="s">
        <v>2177</v>
      </c>
      <c r="E2800" t="s">
        <v>9616</v>
      </c>
      <c r="F2800" t="s">
        <v>4590</v>
      </c>
      <c r="G2800" s="7">
        <v>180.15814</v>
      </c>
      <c r="H2800" s="7">
        <v>163.33914000000001</v>
      </c>
      <c r="I2800" s="7">
        <v>157.784187</v>
      </c>
      <c r="J2800" s="7">
        <v>158.940133</v>
      </c>
      <c r="K2800" s="7">
        <v>161.17310000000001</v>
      </c>
      <c r="L2800" s="7">
        <v>174.09421</v>
      </c>
      <c r="M2800" s="7">
        <v>178.47198999999998</v>
      </c>
      <c r="N2800" s="7">
        <v>172.05395999999999</v>
      </c>
      <c r="O2800" s="7"/>
      <c r="P2800" s="7"/>
      <c r="Q2800" s="7"/>
      <c r="R2800" s="7"/>
    </row>
    <row r="2801" spans="1:18" hidden="1" x14ac:dyDescent="0.35">
      <c r="A2801" s="34" t="s">
        <v>2266</v>
      </c>
      <c r="B2801" t="s">
        <v>4900</v>
      </c>
      <c r="C2801" t="s">
        <v>2265</v>
      </c>
      <c r="D2801" t="s">
        <v>2266</v>
      </c>
      <c r="E2801" t="s">
        <v>9613</v>
      </c>
      <c r="F2801" t="s">
        <v>4590</v>
      </c>
      <c r="G2801" s="7">
        <v>24.715</v>
      </c>
      <c r="H2801" s="7">
        <v>24.854900000000001</v>
      </c>
      <c r="I2801" s="7">
        <v>38.447600000000001</v>
      </c>
      <c r="J2801" s="7">
        <v>35.419899999999998</v>
      </c>
      <c r="K2801" s="7">
        <v>40.093499999999999</v>
      </c>
      <c r="L2801" s="7">
        <v>38.771900000000002</v>
      </c>
      <c r="M2801" s="7">
        <v>45.292099999999998</v>
      </c>
      <c r="N2801" s="7">
        <v>45.505400000000002</v>
      </c>
      <c r="O2801" s="7">
        <v>37.046999999999997</v>
      </c>
      <c r="P2801" s="7">
        <v>38.053899999999999</v>
      </c>
      <c r="Q2801" s="7">
        <v>36.608699999999999</v>
      </c>
      <c r="R2801" s="7">
        <v>28.497900000000001</v>
      </c>
    </row>
    <row r="2802" spans="1:18" hidden="1" x14ac:dyDescent="0.35">
      <c r="A2802" s="34" t="s">
        <v>100</v>
      </c>
      <c r="B2802" t="s">
        <v>4900</v>
      </c>
      <c r="C2802" t="s">
        <v>101</v>
      </c>
      <c r="D2802" t="s">
        <v>100</v>
      </c>
      <c r="E2802" t="s">
        <v>9622</v>
      </c>
      <c r="F2802" t="s">
        <v>4590</v>
      </c>
      <c r="G2802" s="7">
        <v>309.5</v>
      </c>
      <c r="H2802" s="7">
        <v>283.75700000000001</v>
      </c>
      <c r="I2802" s="7">
        <v>301.34800000000001</v>
      </c>
      <c r="J2802" s="7">
        <v>249.50899999999999</v>
      </c>
      <c r="K2802" s="7">
        <v>237.26900000000001</v>
      </c>
      <c r="L2802" s="7">
        <v>237.79900000000001</v>
      </c>
      <c r="M2802" s="7">
        <v>274.84800000000001</v>
      </c>
      <c r="N2802" s="7">
        <v>274.50799999999998</v>
      </c>
      <c r="O2802" s="7">
        <v>244.215</v>
      </c>
      <c r="P2802" s="7">
        <v>263.43</v>
      </c>
      <c r="Q2802" s="7">
        <v>271.16300000000001</v>
      </c>
      <c r="R2802" s="7">
        <v>651.1748</v>
      </c>
    </row>
    <row r="2803" spans="1:18" hidden="1" x14ac:dyDescent="0.35">
      <c r="A2803" s="34" t="s">
        <v>2381</v>
      </c>
      <c r="B2803" t="s">
        <v>4900</v>
      </c>
      <c r="C2803" t="s">
        <v>2380</v>
      </c>
      <c r="D2803" t="s">
        <v>2381</v>
      </c>
      <c r="E2803" t="s">
        <v>9800</v>
      </c>
      <c r="F2803" t="s">
        <v>4590</v>
      </c>
      <c r="G2803" s="7">
        <v>10.926200000000001</v>
      </c>
      <c r="H2803" s="7">
        <v>12.4062</v>
      </c>
      <c r="I2803" s="7">
        <v>22.436499999999999</v>
      </c>
      <c r="J2803" s="7"/>
      <c r="K2803" s="7"/>
      <c r="L2803" s="7"/>
      <c r="M2803" s="7"/>
      <c r="N2803" s="7"/>
      <c r="O2803" s="7"/>
      <c r="P2803" s="7"/>
      <c r="Q2803" s="7"/>
      <c r="R2803" s="7"/>
    </row>
    <row r="2804" spans="1:18" hidden="1" x14ac:dyDescent="0.35">
      <c r="A2804" s="34" t="s">
        <v>2381</v>
      </c>
      <c r="B2804" t="s">
        <v>4900</v>
      </c>
      <c r="C2804" t="s">
        <v>2380</v>
      </c>
      <c r="D2804" t="s">
        <v>2381</v>
      </c>
      <c r="E2804" t="s">
        <v>7559</v>
      </c>
      <c r="F2804" t="s">
        <v>4590</v>
      </c>
      <c r="G2804" s="7"/>
      <c r="H2804" s="7"/>
      <c r="I2804" s="7"/>
      <c r="J2804" s="7">
        <v>25.886099999999999</v>
      </c>
      <c r="K2804" s="7">
        <v>38.817800000000005</v>
      </c>
      <c r="L2804" s="7">
        <v>27.771099999999997</v>
      </c>
      <c r="M2804" s="7">
        <v>44.743900000000004</v>
      </c>
      <c r="N2804" s="7">
        <v>42.047599999999996</v>
      </c>
      <c r="O2804" s="7">
        <v>22.8934</v>
      </c>
      <c r="P2804" s="7">
        <v>22.330599999999997</v>
      </c>
      <c r="Q2804" s="7">
        <v>21.783200000000001</v>
      </c>
      <c r="R2804" s="7">
        <v>17.938099999999999</v>
      </c>
    </row>
    <row r="2805" spans="1:18" hidden="1" x14ac:dyDescent="0.35">
      <c r="A2805" s="34" t="s">
        <v>6791</v>
      </c>
      <c r="B2805" t="s">
        <v>4900</v>
      </c>
      <c r="C2805" t="s">
        <v>6790</v>
      </c>
      <c r="D2805" t="s">
        <v>6791</v>
      </c>
      <c r="E2805" t="s">
        <v>4126</v>
      </c>
      <c r="F2805" t="s">
        <v>4590</v>
      </c>
      <c r="G2805" s="7">
        <v>63.617400000000004</v>
      </c>
      <c r="H2805" s="7">
        <v>55.5623</v>
      </c>
      <c r="I2805" s="7">
        <v>56.444499999999998</v>
      </c>
      <c r="J2805" s="7">
        <v>50.858499999999999</v>
      </c>
      <c r="K2805" s="7">
        <v>53.654600000000002</v>
      </c>
      <c r="L2805" s="7">
        <v>52.643300000000004</v>
      </c>
      <c r="M2805" s="7">
        <v>55.805399999999999</v>
      </c>
      <c r="N2805" s="7">
        <v>53.620899999999999</v>
      </c>
      <c r="O2805" s="7">
        <v>50.142900000000004</v>
      </c>
      <c r="P2805" s="7">
        <v>50.207300000000004</v>
      </c>
      <c r="Q2805" s="7">
        <v>47.221400000000003</v>
      </c>
      <c r="R2805" s="7">
        <v>52.619599999999998</v>
      </c>
    </row>
    <row r="2806" spans="1:18" hidden="1" x14ac:dyDescent="0.35">
      <c r="A2806" s="34" t="s">
        <v>10368</v>
      </c>
      <c r="B2806" t="s">
        <v>4900</v>
      </c>
      <c r="C2806" t="s">
        <v>2634</v>
      </c>
      <c r="D2806" t="s">
        <v>10368</v>
      </c>
      <c r="E2806" t="s">
        <v>4592</v>
      </c>
      <c r="F2806" t="s">
        <v>4590</v>
      </c>
      <c r="G2806" s="7">
        <v>13.3475</v>
      </c>
      <c r="H2806" s="7">
        <v>13.701799999999999</v>
      </c>
      <c r="I2806" s="7">
        <v>15.056799999999999</v>
      </c>
      <c r="J2806" s="7">
        <v>19.4268</v>
      </c>
      <c r="K2806" s="7">
        <v>31.1645</v>
      </c>
      <c r="L2806" s="7">
        <v>92.055499999999995</v>
      </c>
      <c r="M2806" s="7">
        <v>119.80500000000001</v>
      </c>
      <c r="N2806" s="7">
        <v>121.15049999999999</v>
      </c>
      <c r="O2806" s="7">
        <v>91.702300000000008</v>
      </c>
      <c r="P2806" s="7">
        <v>21.095200000000002</v>
      </c>
      <c r="Q2806" s="7">
        <v>16.041799999999999</v>
      </c>
      <c r="R2806" s="7">
        <v>13.674700000000001</v>
      </c>
    </row>
    <row r="2807" spans="1:18" hidden="1" x14ac:dyDescent="0.35">
      <c r="A2807" s="34" t="s">
        <v>10369</v>
      </c>
      <c r="B2807" t="s">
        <v>4900</v>
      </c>
      <c r="C2807" t="s">
        <v>2666</v>
      </c>
      <c r="D2807" t="s">
        <v>10369</v>
      </c>
      <c r="E2807" t="s">
        <v>4592</v>
      </c>
      <c r="F2807" t="s">
        <v>4590</v>
      </c>
      <c r="G2807" s="7">
        <v>24.587900000000001</v>
      </c>
      <c r="H2807" s="7">
        <v>23.1098</v>
      </c>
      <c r="I2807" s="7">
        <v>19.012599999999999</v>
      </c>
      <c r="J2807" s="7">
        <v>12.6143</v>
      </c>
      <c r="K2807" s="7">
        <v>19.9922</v>
      </c>
      <c r="L2807" s="7">
        <v>89.920100000000005</v>
      </c>
      <c r="M2807" s="7">
        <v>140.88760000000002</v>
      </c>
      <c r="N2807" s="7">
        <v>129.7928</v>
      </c>
      <c r="O2807" s="7">
        <v>111.73160000000001</v>
      </c>
      <c r="P2807" s="7">
        <v>27.308399999999999</v>
      </c>
      <c r="Q2807" s="7">
        <v>16.186</v>
      </c>
      <c r="R2807" s="7">
        <v>15.065899999999999</v>
      </c>
    </row>
    <row r="2808" spans="1:18" hidden="1" x14ac:dyDescent="0.35">
      <c r="A2808" s="34" t="s">
        <v>10370</v>
      </c>
      <c r="B2808" t="s">
        <v>4900</v>
      </c>
      <c r="C2808" t="s">
        <v>2736</v>
      </c>
      <c r="D2808" t="s">
        <v>10370</v>
      </c>
      <c r="E2808" t="s">
        <v>9615</v>
      </c>
      <c r="F2808" t="s">
        <v>4590</v>
      </c>
      <c r="G2808" s="7"/>
      <c r="H2808" s="7"/>
      <c r="I2808" s="7"/>
      <c r="J2808" s="7">
        <v>1577.0045190000001</v>
      </c>
      <c r="K2808" s="7">
        <v>1573.21721</v>
      </c>
      <c r="L2808" s="7">
        <v>1517.3969199999999</v>
      </c>
      <c r="M2808" s="7">
        <v>1616.8111699999999</v>
      </c>
      <c r="N2808" s="7">
        <v>1598.0598440000001</v>
      </c>
      <c r="O2808" s="7">
        <v>1560.080119</v>
      </c>
      <c r="P2808" s="7">
        <v>1690.490898</v>
      </c>
      <c r="Q2808" s="7">
        <v>1671.8633179999999</v>
      </c>
      <c r="R2808" s="7">
        <v>1818.540757</v>
      </c>
    </row>
    <row r="2809" spans="1:18" hidden="1" x14ac:dyDescent="0.35">
      <c r="A2809" s="34" t="s">
        <v>10370</v>
      </c>
      <c r="B2809" t="s">
        <v>4900</v>
      </c>
      <c r="C2809" t="s">
        <v>2736</v>
      </c>
      <c r="D2809" t="s">
        <v>10370</v>
      </c>
      <c r="E2809" t="s">
        <v>9611</v>
      </c>
      <c r="F2809" t="s">
        <v>4590</v>
      </c>
      <c r="G2809" s="7">
        <v>1845.7893799999999</v>
      </c>
      <c r="H2809" s="7">
        <v>1619.7865800000002</v>
      </c>
      <c r="I2809" s="7">
        <v>1724.67209</v>
      </c>
      <c r="J2809" s="7"/>
      <c r="K2809" s="7"/>
      <c r="L2809" s="7"/>
      <c r="M2809" s="7"/>
      <c r="N2809" s="7"/>
      <c r="O2809" s="7"/>
      <c r="P2809" s="7"/>
      <c r="Q2809" s="7"/>
      <c r="R2809" s="7"/>
    </row>
    <row r="2810" spans="1:18" hidden="1" x14ac:dyDescent="0.35">
      <c r="A2810" s="34" t="s">
        <v>10371</v>
      </c>
      <c r="B2810" t="s">
        <v>4900</v>
      </c>
      <c r="C2810" t="s">
        <v>2793</v>
      </c>
      <c r="D2810" t="s">
        <v>10371</v>
      </c>
      <c r="E2810" t="s">
        <v>10135</v>
      </c>
      <c r="F2810" t="s">
        <v>4590</v>
      </c>
      <c r="G2810" s="7">
        <v>58.634999999999998</v>
      </c>
      <c r="H2810" s="7">
        <v>59.111400000000003</v>
      </c>
      <c r="I2810" s="7">
        <v>89.571200000000005</v>
      </c>
      <c r="J2810" s="7">
        <v>131.36619999999999</v>
      </c>
      <c r="K2810" s="7">
        <v>125.47789999999999</v>
      </c>
      <c r="L2810" s="7">
        <v>233.18719999999999</v>
      </c>
      <c r="M2810" s="7">
        <v>348.96979999999996</v>
      </c>
      <c r="N2810" s="7">
        <v>350.2432</v>
      </c>
      <c r="O2810" s="7">
        <v>309.3288</v>
      </c>
      <c r="P2810" s="7">
        <v>232.84280000000001</v>
      </c>
      <c r="Q2810" s="7">
        <v>152.9153</v>
      </c>
      <c r="R2810" s="7">
        <v>64.567800000000005</v>
      </c>
    </row>
    <row r="2811" spans="1:18" hidden="1" x14ac:dyDescent="0.35">
      <c r="A2811" s="34" t="s">
        <v>2970</v>
      </c>
      <c r="B2811" t="s">
        <v>4900</v>
      </c>
      <c r="C2811" t="s">
        <v>2969</v>
      </c>
      <c r="D2811" t="s">
        <v>2970</v>
      </c>
      <c r="E2811" t="s">
        <v>4591</v>
      </c>
      <c r="F2811" t="s">
        <v>4590</v>
      </c>
      <c r="G2811" s="7">
        <v>148.5137</v>
      </c>
      <c r="H2811" s="7">
        <v>130.51589999999999</v>
      </c>
      <c r="I2811" s="7">
        <v>140.96129999999999</v>
      </c>
      <c r="J2811" s="7">
        <v>125.9473</v>
      </c>
      <c r="K2811" s="7">
        <v>145.85579999999999</v>
      </c>
      <c r="L2811" s="7">
        <v>150.82509999999999</v>
      </c>
      <c r="M2811" s="7">
        <v>152.74020000000002</v>
      </c>
      <c r="N2811" s="7">
        <v>148.55689999999998</v>
      </c>
      <c r="O2811" s="7">
        <v>140.14610000000002</v>
      </c>
      <c r="P2811" s="7">
        <v>141.8801</v>
      </c>
      <c r="Q2811" s="7">
        <v>125.3476</v>
      </c>
      <c r="R2811" s="7">
        <v>139.8963</v>
      </c>
    </row>
    <row r="2812" spans="1:18" hidden="1" x14ac:dyDescent="0.35">
      <c r="A2812" s="34" t="s">
        <v>206</v>
      </c>
      <c r="B2812" t="s">
        <v>4900</v>
      </c>
      <c r="C2812" t="s">
        <v>3040</v>
      </c>
      <c r="D2812" t="s">
        <v>206</v>
      </c>
      <c r="E2812" t="s">
        <v>9616</v>
      </c>
      <c r="F2812" t="s">
        <v>4590</v>
      </c>
      <c r="G2812" s="7">
        <v>118.26539</v>
      </c>
      <c r="H2812" s="7">
        <v>101.79898</v>
      </c>
      <c r="I2812" s="7">
        <v>112.36685</v>
      </c>
      <c r="J2812" s="7">
        <v>107.67962</v>
      </c>
      <c r="K2812" s="7">
        <v>125.91077</v>
      </c>
      <c r="L2812" s="7">
        <v>154.06317999999999</v>
      </c>
      <c r="M2812" s="7">
        <v>172.11756</v>
      </c>
      <c r="N2812" s="7">
        <v>162.72442000000001</v>
      </c>
      <c r="O2812" s="7">
        <v>136.5941</v>
      </c>
      <c r="P2812" s="7">
        <v>143.75601</v>
      </c>
      <c r="Q2812" s="7">
        <v>137.52046999999999</v>
      </c>
      <c r="R2812" s="7">
        <v>150.40979999999999</v>
      </c>
    </row>
    <row r="2813" spans="1:18" hidden="1" x14ac:dyDescent="0.35">
      <c r="A2813" s="34" t="s">
        <v>3834</v>
      </c>
      <c r="B2813" t="s">
        <v>4900</v>
      </c>
      <c r="C2813" t="s">
        <v>6792</v>
      </c>
      <c r="D2813" t="s">
        <v>3834</v>
      </c>
      <c r="E2813" t="s">
        <v>9618</v>
      </c>
      <c r="F2813" t="s">
        <v>4590</v>
      </c>
      <c r="G2813" s="7">
        <v>8.2171000000000003</v>
      </c>
      <c r="H2813" s="7">
        <v>7.7427000000000001</v>
      </c>
      <c r="I2813" s="7">
        <v>31.842500000000001</v>
      </c>
      <c r="J2813" s="7">
        <v>38.252600000000001</v>
      </c>
      <c r="K2813" s="7">
        <v>8.7947999999999986</v>
      </c>
      <c r="L2813" s="7">
        <v>8.8252000000000006</v>
      </c>
      <c r="M2813" s="7">
        <v>9.2777000000000012</v>
      </c>
      <c r="N2813" s="7">
        <v>8.8465000000000007</v>
      </c>
      <c r="O2813" s="7">
        <v>13.5571</v>
      </c>
      <c r="P2813" s="7">
        <v>19.023</v>
      </c>
      <c r="Q2813" s="7">
        <v>7.4911000000000003</v>
      </c>
      <c r="R2813" s="7">
        <v>8.8184000000000005</v>
      </c>
    </row>
    <row r="2814" spans="1:18" hidden="1" x14ac:dyDescent="0.35">
      <c r="A2814" s="34" t="s">
        <v>3842</v>
      </c>
      <c r="B2814" t="s">
        <v>4900</v>
      </c>
      <c r="C2814" t="s">
        <v>3841</v>
      </c>
      <c r="D2814" t="s">
        <v>3842</v>
      </c>
      <c r="E2814" t="s">
        <v>4591</v>
      </c>
      <c r="F2814" t="s">
        <v>4590</v>
      </c>
      <c r="G2814" s="7">
        <v>85.075100000000006</v>
      </c>
      <c r="H2814" s="7">
        <v>75.232699999999994</v>
      </c>
      <c r="I2814" s="7">
        <v>72.753199999999993</v>
      </c>
      <c r="J2814" s="7">
        <v>59.701999999999998</v>
      </c>
      <c r="K2814" s="7">
        <v>64.192099999999996</v>
      </c>
      <c r="L2814" s="7">
        <v>70.210300000000004</v>
      </c>
      <c r="M2814" s="7">
        <v>85.777699999999996</v>
      </c>
      <c r="N2814" s="7">
        <v>83.788600000000002</v>
      </c>
      <c r="O2814" s="7">
        <v>72.190699999999993</v>
      </c>
      <c r="P2814" s="7">
        <v>67.866799999999998</v>
      </c>
      <c r="Q2814" s="7">
        <v>68.629000000000005</v>
      </c>
      <c r="R2814" s="7">
        <v>66.812899999999999</v>
      </c>
    </row>
    <row r="2815" spans="1:18" hidden="1" x14ac:dyDescent="0.35">
      <c r="A2815" s="34" t="s">
        <v>9807</v>
      </c>
      <c r="B2815" t="s">
        <v>4900</v>
      </c>
      <c r="C2815" t="s">
        <v>3170</v>
      </c>
      <c r="D2815" t="s">
        <v>9807</v>
      </c>
      <c r="E2815" t="s">
        <v>9616</v>
      </c>
      <c r="F2815" t="s">
        <v>4590</v>
      </c>
      <c r="G2815" s="7">
        <v>420.64884999999998</v>
      </c>
      <c r="H2815" s="7">
        <v>365.27946999999995</v>
      </c>
      <c r="I2815" s="7">
        <v>403.43821999999994</v>
      </c>
      <c r="J2815" s="7">
        <v>324.94425000000001</v>
      </c>
      <c r="K2815" s="7">
        <v>238.70498000000001</v>
      </c>
      <c r="L2815" s="7">
        <v>204.02763000000002</v>
      </c>
      <c r="M2815" s="7">
        <v>226.77910999999997</v>
      </c>
      <c r="N2815" s="7">
        <v>220.35476</v>
      </c>
      <c r="O2815" s="7">
        <v>234.09565000000001</v>
      </c>
      <c r="P2815" s="7">
        <v>288.48079999999999</v>
      </c>
      <c r="Q2815" s="7">
        <v>314.52701000000002</v>
      </c>
      <c r="R2815" s="7">
        <v>425.00819000000001</v>
      </c>
    </row>
    <row r="2816" spans="1:18" hidden="1" x14ac:dyDescent="0.35">
      <c r="A2816" s="34" t="s">
        <v>3212</v>
      </c>
      <c r="B2816" t="s">
        <v>4900</v>
      </c>
      <c r="C2816" t="s">
        <v>3211</v>
      </c>
      <c r="D2816" t="s">
        <v>3212</v>
      </c>
      <c r="E2816" t="s">
        <v>9618</v>
      </c>
      <c r="F2816" t="s">
        <v>4590</v>
      </c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>
        <v>0.186</v>
      </c>
    </row>
    <row r="2817" spans="1:18" hidden="1" x14ac:dyDescent="0.35">
      <c r="A2817" s="34" t="s">
        <v>10372</v>
      </c>
      <c r="B2817" t="s">
        <v>4900</v>
      </c>
      <c r="C2817" t="s">
        <v>3240</v>
      </c>
      <c r="D2817" t="s">
        <v>10372</v>
      </c>
      <c r="E2817" t="s">
        <v>4869</v>
      </c>
      <c r="F2817" t="s">
        <v>4590</v>
      </c>
      <c r="G2817" s="7"/>
      <c r="H2817" s="7"/>
      <c r="I2817" s="7"/>
      <c r="J2817" s="7">
        <v>286.47535999999997</v>
      </c>
      <c r="K2817" s="7">
        <v>273.61475999999999</v>
      </c>
      <c r="L2817" s="7">
        <v>251.98829999999998</v>
      </c>
      <c r="M2817" s="7">
        <v>260.80020000000002</v>
      </c>
      <c r="N2817" s="7">
        <v>263.5838</v>
      </c>
      <c r="O2817" s="7">
        <v>249.50132000000002</v>
      </c>
      <c r="P2817" s="7">
        <v>294.69668000000001</v>
      </c>
      <c r="Q2817" s="7">
        <v>313.18293</v>
      </c>
      <c r="R2817" s="7">
        <v>383.08963</v>
      </c>
    </row>
    <row r="2818" spans="1:18" hidden="1" x14ac:dyDescent="0.35">
      <c r="A2818" s="34" t="s">
        <v>10372</v>
      </c>
      <c r="B2818" t="s">
        <v>4900</v>
      </c>
      <c r="C2818" t="s">
        <v>3240</v>
      </c>
      <c r="D2818" t="s">
        <v>10372</v>
      </c>
      <c r="E2818" t="s">
        <v>9616</v>
      </c>
      <c r="F2818" t="s">
        <v>4590</v>
      </c>
      <c r="G2818" s="7">
        <v>444.18832000000003</v>
      </c>
      <c r="H2818" s="7">
        <v>388.88094000000001</v>
      </c>
      <c r="I2818" s="7">
        <v>356.78596999999996</v>
      </c>
      <c r="J2818" s="7"/>
      <c r="K2818" s="7"/>
      <c r="L2818" s="7"/>
      <c r="M2818" s="7"/>
      <c r="N2818" s="7"/>
      <c r="O2818" s="7"/>
      <c r="P2818" s="7"/>
      <c r="Q2818" s="7"/>
      <c r="R2818" s="7"/>
    </row>
    <row r="2819" spans="1:18" hidden="1" x14ac:dyDescent="0.35">
      <c r="A2819" s="34" t="s">
        <v>117</v>
      </c>
      <c r="B2819" t="s">
        <v>4900</v>
      </c>
      <c r="C2819" t="s">
        <v>118</v>
      </c>
      <c r="D2819" t="s">
        <v>117</v>
      </c>
      <c r="E2819" t="s">
        <v>9675</v>
      </c>
      <c r="F2819" t="s">
        <v>4590</v>
      </c>
      <c r="G2819" s="7">
        <v>83.462299999999999</v>
      </c>
      <c r="H2819" s="7">
        <v>70.329499999999996</v>
      </c>
      <c r="I2819" s="7">
        <v>78.1935</v>
      </c>
      <c r="J2819" s="7">
        <v>68.802099999999996</v>
      </c>
      <c r="K2819" s="7">
        <v>60.452699999999993</v>
      </c>
      <c r="L2819" s="7">
        <v>58.496900000000004</v>
      </c>
      <c r="M2819" s="7"/>
      <c r="N2819" s="7"/>
      <c r="O2819" s="7"/>
      <c r="P2819" s="7"/>
      <c r="Q2819" s="7"/>
      <c r="R2819" s="7"/>
    </row>
    <row r="2820" spans="1:18" hidden="1" x14ac:dyDescent="0.35">
      <c r="A2820" s="34" t="s">
        <v>117</v>
      </c>
      <c r="B2820" t="s">
        <v>4900</v>
      </c>
      <c r="C2820" t="s">
        <v>118</v>
      </c>
      <c r="D2820" t="s">
        <v>117</v>
      </c>
      <c r="E2820" t="s">
        <v>9615</v>
      </c>
      <c r="F2820" t="s">
        <v>4590</v>
      </c>
      <c r="G2820" s="7"/>
      <c r="H2820" s="7"/>
      <c r="I2820" s="7"/>
      <c r="J2820" s="7"/>
      <c r="K2820" s="7"/>
      <c r="L2820" s="7"/>
      <c r="M2820" s="7">
        <v>65.477400000000003</v>
      </c>
      <c r="N2820" s="7">
        <v>78.121600000000001</v>
      </c>
      <c r="O2820" s="7">
        <v>83.312100000000001</v>
      </c>
      <c r="P2820" s="7">
        <v>84.598600000000005</v>
      </c>
      <c r="Q2820" s="7">
        <v>80.892899999999997</v>
      </c>
      <c r="R2820" s="7">
        <v>155.94560000000001</v>
      </c>
    </row>
    <row r="2821" spans="1:18" hidden="1" x14ac:dyDescent="0.35">
      <c r="A2821" s="34" t="s">
        <v>3289</v>
      </c>
      <c r="B2821" t="s">
        <v>4900</v>
      </c>
      <c r="C2821" t="s">
        <v>3288</v>
      </c>
      <c r="D2821" t="s">
        <v>3289</v>
      </c>
      <c r="E2821" t="s">
        <v>9611</v>
      </c>
      <c r="F2821" t="s">
        <v>4590</v>
      </c>
      <c r="G2821" s="7">
        <v>556.38599999999997</v>
      </c>
      <c r="H2821" s="7">
        <v>491.60187999999999</v>
      </c>
      <c r="I2821" s="7">
        <v>516.68232</v>
      </c>
      <c r="J2821" s="7">
        <v>459.72674000000001</v>
      </c>
      <c r="K2821" s="7">
        <v>458.96285999999998</v>
      </c>
      <c r="L2821" s="7">
        <v>461.10982000000001</v>
      </c>
      <c r="M2821" s="7">
        <v>484.61104999999998</v>
      </c>
      <c r="N2821" s="7">
        <v>484.22128000000004</v>
      </c>
      <c r="O2821" s="7">
        <v>459.01990999999998</v>
      </c>
      <c r="P2821" s="7">
        <v>492.95049</v>
      </c>
      <c r="Q2821" s="7">
        <v>482.07767999999999</v>
      </c>
      <c r="R2821" s="7">
        <v>526.28906999999992</v>
      </c>
    </row>
    <row r="2822" spans="1:18" hidden="1" x14ac:dyDescent="0.35">
      <c r="A2822" s="34" t="s">
        <v>9740</v>
      </c>
      <c r="B2822" t="s">
        <v>4900</v>
      </c>
      <c r="C2822" t="s">
        <v>3320</v>
      </c>
      <c r="D2822" t="s">
        <v>9740</v>
      </c>
      <c r="E2822" t="s">
        <v>9616</v>
      </c>
      <c r="F2822" t="s">
        <v>4590</v>
      </c>
      <c r="G2822" s="7">
        <v>29.277900000000002</v>
      </c>
      <c r="H2822" s="7">
        <v>25.157</v>
      </c>
      <c r="I2822" s="7">
        <v>27.734099999999998</v>
      </c>
      <c r="J2822" s="7">
        <v>25.46</v>
      </c>
      <c r="K2822" s="7">
        <v>26.560599999999997</v>
      </c>
      <c r="L2822" s="7">
        <v>24.6297</v>
      </c>
      <c r="M2822" s="7">
        <v>25.962299999999999</v>
      </c>
      <c r="N2822" s="7">
        <v>24.988499999999998</v>
      </c>
      <c r="O2822" s="7">
        <v>26.4605</v>
      </c>
      <c r="P2822" s="7">
        <v>29.495200000000001</v>
      </c>
      <c r="Q2822" s="7">
        <v>26.738</v>
      </c>
      <c r="R2822" s="7">
        <v>0</v>
      </c>
    </row>
    <row r="2823" spans="1:18" hidden="1" x14ac:dyDescent="0.35">
      <c r="A2823" s="34" t="s">
        <v>9433</v>
      </c>
      <c r="B2823" t="s">
        <v>4901</v>
      </c>
      <c r="C2823" t="s">
        <v>7331</v>
      </c>
      <c r="D2823" t="s">
        <v>9433</v>
      </c>
      <c r="E2823" t="s">
        <v>9622</v>
      </c>
      <c r="F2823" t="s">
        <v>7331</v>
      </c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>
        <v>8.2560000000000008E-2</v>
      </c>
    </row>
    <row r="2824" spans="1:18" hidden="1" x14ac:dyDescent="0.35">
      <c r="A2824" s="34" t="s">
        <v>706</v>
      </c>
      <c r="B2824" t="s">
        <v>4901</v>
      </c>
      <c r="C2824" t="s">
        <v>705</v>
      </c>
      <c r="D2824" t="s">
        <v>706</v>
      </c>
      <c r="E2824" t="s">
        <v>9653</v>
      </c>
      <c r="F2824" t="s">
        <v>7277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  <c r="L2824" s="7">
        <v>0</v>
      </c>
      <c r="M2824" s="7"/>
      <c r="N2824" s="7"/>
      <c r="O2824" s="7"/>
      <c r="P2824" s="7"/>
      <c r="Q2824" s="7"/>
      <c r="R2824" s="7"/>
    </row>
    <row r="2825" spans="1:18" hidden="1" x14ac:dyDescent="0.35">
      <c r="A2825" s="34" t="s">
        <v>1592</v>
      </c>
      <c r="B2825" t="s">
        <v>4901</v>
      </c>
      <c r="C2825" t="s">
        <v>1591</v>
      </c>
      <c r="D2825" t="s">
        <v>1592</v>
      </c>
      <c r="E2825" t="s">
        <v>9653</v>
      </c>
      <c r="F2825" t="s">
        <v>4598</v>
      </c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>
        <v>1.4673019999999999</v>
      </c>
      <c r="R2825" s="7">
        <v>0.564052</v>
      </c>
    </row>
    <row r="2826" spans="1:18" hidden="1" x14ac:dyDescent="0.35">
      <c r="A2826" s="34" t="s">
        <v>1805</v>
      </c>
      <c r="B2826" t="s">
        <v>4901</v>
      </c>
      <c r="C2826" t="s">
        <v>1804</v>
      </c>
      <c r="D2826" t="s">
        <v>1805</v>
      </c>
      <c r="E2826" t="s">
        <v>9653</v>
      </c>
      <c r="F2826" t="s">
        <v>4598</v>
      </c>
      <c r="G2826" s="7">
        <v>0.18398100000000001</v>
      </c>
      <c r="H2826" s="7">
        <v>0</v>
      </c>
      <c r="I2826" s="7">
        <v>0.181009</v>
      </c>
      <c r="J2826" s="7">
        <v>0.50299400000000005</v>
      </c>
      <c r="K2826" s="7">
        <v>0.11498799999999999</v>
      </c>
      <c r="L2826" s="7">
        <v>0.78500599999999998</v>
      </c>
      <c r="M2826" s="7">
        <v>0</v>
      </c>
      <c r="N2826" s="7">
        <v>0</v>
      </c>
      <c r="O2826" s="7">
        <v>0</v>
      </c>
      <c r="P2826" s="7">
        <v>0</v>
      </c>
      <c r="Q2826" s="7">
        <v>0</v>
      </c>
      <c r="R2826" s="7">
        <v>0</v>
      </c>
    </row>
    <row r="2827" spans="1:18" hidden="1" x14ac:dyDescent="0.35">
      <c r="A2827" s="34" t="s">
        <v>1899</v>
      </c>
      <c r="B2827" t="s">
        <v>4901</v>
      </c>
      <c r="C2827" t="s">
        <v>1898</v>
      </c>
      <c r="D2827" t="s">
        <v>1899</v>
      </c>
      <c r="E2827" t="s">
        <v>9653</v>
      </c>
      <c r="F2827" t="s">
        <v>4598</v>
      </c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>
        <v>1.0800000000000001E-2</v>
      </c>
      <c r="R2827" s="7">
        <v>0</v>
      </c>
    </row>
    <row r="2828" spans="1:18" hidden="1" x14ac:dyDescent="0.35">
      <c r="A2828" s="34" t="s">
        <v>1927</v>
      </c>
      <c r="B2828" t="s">
        <v>4901</v>
      </c>
      <c r="C2828" t="s">
        <v>1926</v>
      </c>
      <c r="D2828" t="s">
        <v>1927</v>
      </c>
      <c r="E2828" t="s">
        <v>9653</v>
      </c>
      <c r="F2828" t="s">
        <v>7277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/>
      <c r="N2828" s="7"/>
      <c r="O2828" s="7"/>
      <c r="P2828" s="7"/>
      <c r="Q2828" s="7"/>
      <c r="R2828" s="7"/>
    </row>
    <row r="2829" spans="1:18" hidden="1" x14ac:dyDescent="0.35">
      <c r="A2829" s="34" t="s">
        <v>10373</v>
      </c>
      <c r="B2829" t="s">
        <v>4901</v>
      </c>
      <c r="C2829" t="s">
        <v>2088</v>
      </c>
      <c r="D2829" t="s">
        <v>10373</v>
      </c>
      <c r="E2829" t="s">
        <v>9653</v>
      </c>
      <c r="F2829" t="s">
        <v>7277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/>
      <c r="N2829" s="7"/>
      <c r="O2829" s="7"/>
      <c r="P2829" s="7"/>
      <c r="Q2829" s="7"/>
      <c r="R2829" s="7"/>
    </row>
    <row r="2830" spans="1:18" hidden="1" x14ac:dyDescent="0.35">
      <c r="A2830" s="34" t="s">
        <v>2327</v>
      </c>
      <c r="B2830" t="s">
        <v>4901</v>
      </c>
      <c r="C2830" t="s">
        <v>2326</v>
      </c>
      <c r="D2830" t="s">
        <v>2327</v>
      </c>
      <c r="E2830" t="s">
        <v>9685</v>
      </c>
      <c r="F2830" t="s">
        <v>4598</v>
      </c>
      <c r="G2830" s="7">
        <v>1479.1012479999999</v>
      </c>
      <c r="H2830" s="7">
        <v>1365.454757</v>
      </c>
      <c r="I2830" s="7">
        <v>1528.1102620000001</v>
      </c>
      <c r="J2830" s="7">
        <v>1167.2337180000002</v>
      </c>
      <c r="K2830" s="7">
        <v>1101.0749499999999</v>
      </c>
      <c r="L2830" s="7">
        <v>1057.239894</v>
      </c>
      <c r="M2830" s="7">
        <v>1162.296304</v>
      </c>
      <c r="N2830" s="7">
        <v>1138.5214939999998</v>
      </c>
      <c r="O2830" s="7">
        <v>1157.7202849999999</v>
      </c>
      <c r="P2830" s="7">
        <v>1455.9394339999999</v>
      </c>
      <c r="Q2830" s="7">
        <v>1492.85564</v>
      </c>
      <c r="R2830" s="7">
        <v>1490.8290319999999</v>
      </c>
    </row>
    <row r="2831" spans="1:18" hidden="1" x14ac:dyDescent="0.35">
      <c r="A2831" s="34" t="s">
        <v>7195</v>
      </c>
      <c r="B2831" t="s">
        <v>4901</v>
      </c>
      <c r="C2831" t="s">
        <v>2473</v>
      </c>
      <c r="D2831" t="s">
        <v>7195</v>
      </c>
      <c r="E2831" t="s">
        <v>9616</v>
      </c>
      <c r="F2831" t="s">
        <v>4598</v>
      </c>
      <c r="G2831" s="7">
        <v>574.62959999999998</v>
      </c>
      <c r="H2831" s="7">
        <v>541.42511999999999</v>
      </c>
      <c r="I2831" s="7">
        <v>531.71087999999997</v>
      </c>
      <c r="J2831" s="7">
        <v>482.94144</v>
      </c>
      <c r="K2831" s="7">
        <v>517.54175999999995</v>
      </c>
      <c r="L2831" s="7">
        <v>501.36096000000003</v>
      </c>
      <c r="M2831" s="7">
        <v>489.43056000000001</v>
      </c>
      <c r="N2831" s="7">
        <v>458.49071999999995</v>
      </c>
      <c r="O2831" s="7">
        <v>461.07648</v>
      </c>
      <c r="P2831" s="7">
        <v>469.70640000000003</v>
      </c>
      <c r="Q2831" s="7">
        <v>535.36176</v>
      </c>
      <c r="R2831" s="7">
        <v>537.46752000000004</v>
      </c>
    </row>
    <row r="2832" spans="1:18" hidden="1" x14ac:dyDescent="0.35">
      <c r="A2832" s="34" t="s">
        <v>10203</v>
      </c>
      <c r="B2832" t="s">
        <v>4901</v>
      </c>
      <c r="C2832" t="s">
        <v>2623</v>
      </c>
      <c r="D2832" t="s">
        <v>10203</v>
      </c>
      <c r="E2832" t="s">
        <v>9653</v>
      </c>
      <c r="F2832" t="s">
        <v>4598</v>
      </c>
      <c r="G2832" s="7"/>
      <c r="H2832" s="7"/>
      <c r="I2832" s="7"/>
      <c r="J2832" s="7"/>
      <c r="K2832" s="7"/>
      <c r="L2832" s="7"/>
      <c r="M2832" s="7">
        <v>1.2414499999999999</v>
      </c>
      <c r="N2832" s="7">
        <v>0</v>
      </c>
      <c r="O2832" s="7">
        <v>0</v>
      </c>
      <c r="P2832" s="7">
        <v>0</v>
      </c>
      <c r="Q2832" s="7">
        <v>0.48719999999999997</v>
      </c>
      <c r="R2832" s="7">
        <v>0.58274999999999999</v>
      </c>
    </row>
    <row r="2833" spans="1:18" hidden="1" x14ac:dyDescent="0.35">
      <c r="A2833" s="34" t="s">
        <v>225</v>
      </c>
      <c r="B2833" t="s">
        <v>4901</v>
      </c>
      <c r="C2833" t="s">
        <v>2851</v>
      </c>
      <c r="D2833" t="s">
        <v>225</v>
      </c>
      <c r="E2833" t="s">
        <v>9616</v>
      </c>
      <c r="F2833" t="s">
        <v>4598</v>
      </c>
      <c r="G2833" s="7"/>
      <c r="H2833" s="7"/>
      <c r="I2833" s="7"/>
      <c r="J2833" s="7"/>
      <c r="K2833" s="7"/>
      <c r="L2833" s="7"/>
      <c r="M2833" s="7">
        <v>0.97655999999999998</v>
      </c>
      <c r="N2833" s="7">
        <v>0</v>
      </c>
      <c r="O2833" s="7">
        <v>0</v>
      </c>
      <c r="P2833" s="7">
        <v>0</v>
      </c>
      <c r="Q2833" s="7">
        <v>0.38172000000000006</v>
      </c>
      <c r="R2833" s="7">
        <v>0</v>
      </c>
    </row>
    <row r="2834" spans="1:18" hidden="1" x14ac:dyDescent="0.35">
      <c r="A2834" s="34" t="s">
        <v>3145</v>
      </c>
      <c r="B2834" t="s">
        <v>4901</v>
      </c>
      <c r="C2834" t="s">
        <v>3144</v>
      </c>
      <c r="D2834" t="s">
        <v>3145</v>
      </c>
      <c r="E2834" t="s">
        <v>9626</v>
      </c>
      <c r="F2834" t="s">
        <v>4838</v>
      </c>
      <c r="G2834" s="7">
        <v>239.73740000000001</v>
      </c>
      <c r="H2834" s="7">
        <v>241.12734800000001</v>
      </c>
      <c r="I2834" s="7">
        <v>282.46919400000002</v>
      </c>
      <c r="J2834" s="7">
        <v>244.736842</v>
      </c>
      <c r="K2834" s="7">
        <v>270.51098200000001</v>
      </c>
      <c r="L2834" s="7">
        <v>293.12260600000002</v>
      </c>
      <c r="M2834" s="7">
        <v>297.99571200000003</v>
      </c>
      <c r="N2834" s="7">
        <v>299.099738</v>
      </c>
      <c r="O2834" s="7">
        <v>245.275002</v>
      </c>
      <c r="P2834" s="7"/>
      <c r="Q2834" s="7"/>
      <c r="R2834" s="7"/>
    </row>
    <row r="2835" spans="1:18" hidden="1" x14ac:dyDescent="0.35">
      <c r="A2835" s="34" t="s">
        <v>3145</v>
      </c>
      <c r="B2835" t="s">
        <v>4901</v>
      </c>
      <c r="C2835" t="s">
        <v>3144</v>
      </c>
      <c r="D2835" t="s">
        <v>3145</v>
      </c>
      <c r="E2835" t="s">
        <v>9646</v>
      </c>
      <c r="F2835" t="s">
        <v>4838</v>
      </c>
      <c r="G2835" s="7"/>
      <c r="H2835" s="7"/>
      <c r="I2835" s="7"/>
      <c r="J2835" s="7"/>
      <c r="K2835" s="7"/>
      <c r="L2835" s="7"/>
      <c r="M2835" s="7"/>
      <c r="N2835" s="7"/>
      <c r="O2835" s="7"/>
      <c r="P2835" s="7">
        <v>283.23069600000002</v>
      </c>
      <c r="Q2835" s="7">
        <v>234.66845000000001</v>
      </c>
      <c r="R2835" s="7">
        <v>251.331346</v>
      </c>
    </row>
    <row r="2836" spans="1:18" hidden="1" x14ac:dyDescent="0.35">
      <c r="A2836" s="34" t="s">
        <v>10204</v>
      </c>
      <c r="B2836" t="s">
        <v>4901</v>
      </c>
      <c r="C2836" t="s">
        <v>3192</v>
      </c>
      <c r="D2836" t="s">
        <v>10204</v>
      </c>
      <c r="E2836" t="s">
        <v>9615</v>
      </c>
      <c r="F2836" t="s">
        <v>4598</v>
      </c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>
        <v>2.664E-2</v>
      </c>
      <c r="R2836" s="7">
        <v>0</v>
      </c>
    </row>
    <row r="2837" spans="1:18" hidden="1" x14ac:dyDescent="0.35">
      <c r="A2837" s="34" t="s">
        <v>1442</v>
      </c>
      <c r="B2837" t="s">
        <v>4902</v>
      </c>
      <c r="C2837" t="s">
        <v>10374</v>
      </c>
      <c r="D2837" t="s">
        <v>1442</v>
      </c>
      <c r="E2837" t="s">
        <v>9653</v>
      </c>
      <c r="F2837" t="s">
        <v>4616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/>
      <c r="N2837" s="7"/>
      <c r="O2837" s="7"/>
      <c r="P2837" s="7"/>
      <c r="Q2837" s="7"/>
      <c r="R2837" s="7"/>
    </row>
    <row r="2838" spans="1:18" hidden="1" x14ac:dyDescent="0.35">
      <c r="A2838" s="34" t="s">
        <v>10375</v>
      </c>
      <c r="B2838" t="s">
        <v>4902</v>
      </c>
      <c r="C2838" t="s">
        <v>2936</v>
      </c>
      <c r="D2838" t="s">
        <v>10375</v>
      </c>
      <c r="E2838" t="s">
        <v>9615</v>
      </c>
      <c r="F2838" t="s">
        <v>4616</v>
      </c>
      <c r="G2838" s="7"/>
      <c r="H2838" s="7"/>
      <c r="I2838" s="7"/>
      <c r="J2838" s="7">
        <v>1439.099412</v>
      </c>
      <c r="K2838" s="7">
        <v>1394.7788209999999</v>
      </c>
      <c r="L2838" s="7">
        <v>1452.23405</v>
      </c>
      <c r="M2838" s="7">
        <v>1422.2660890000002</v>
      </c>
      <c r="N2838" s="7">
        <v>1504.5259540000002</v>
      </c>
      <c r="O2838" s="7">
        <v>1372.0991839999999</v>
      </c>
      <c r="P2838" s="7">
        <v>1666.620449</v>
      </c>
      <c r="Q2838" s="7">
        <v>1323.1790229999999</v>
      </c>
      <c r="R2838" s="7">
        <v>798.57542899999999</v>
      </c>
    </row>
    <row r="2839" spans="1:18" hidden="1" x14ac:dyDescent="0.35">
      <c r="A2839" s="34" t="s">
        <v>10375</v>
      </c>
      <c r="B2839" t="s">
        <v>4902</v>
      </c>
      <c r="C2839" t="s">
        <v>2936</v>
      </c>
      <c r="D2839" t="s">
        <v>10375</v>
      </c>
      <c r="E2839" t="s">
        <v>9616</v>
      </c>
      <c r="F2839" t="s">
        <v>4616</v>
      </c>
      <c r="G2839" s="7">
        <v>1300.6694699999998</v>
      </c>
      <c r="H2839" s="7">
        <v>1130.919222</v>
      </c>
      <c r="I2839" s="7">
        <v>1241.9169489999999</v>
      </c>
      <c r="J2839" s="7"/>
      <c r="K2839" s="7"/>
      <c r="L2839" s="7"/>
      <c r="M2839" s="7"/>
      <c r="N2839" s="7"/>
      <c r="O2839" s="7"/>
      <c r="P2839" s="7"/>
      <c r="Q2839" s="7"/>
      <c r="R2839" s="7"/>
    </row>
    <row r="2840" spans="1:18" hidden="1" x14ac:dyDescent="0.35">
      <c r="A2840" s="34" t="s">
        <v>10375</v>
      </c>
      <c r="B2840" t="s">
        <v>4902</v>
      </c>
      <c r="C2840" t="s">
        <v>2936</v>
      </c>
      <c r="D2840" t="s">
        <v>10375</v>
      </c>
      <c r="E2840" t="s">
        <v>9653</v>
      </c>
      <c r="F2840" t="s">
        <v>4616</v>
      </c>
      <c r="G2840" s="7">
        <v>532.17184999999995</v>
      </c>
      <c r="H2840" s="7">
        <v>452.35154999999997</v>
      </c>
      <c r="I2840" s="7">
        <v>453.91955000000002</v>
      </c>
      <c r="J2840" s="7"/>
      <c r="K2840" s="7"/>
      <c r="L2840" s="7"/>
      <c r="M2840" s="7"/>
      <c r="N2840" s="7"/>
      <c r="O2840" s="7"/>
      <c r="P2840" s="7"/>
      <c r="Q2840" s="7"/>
      <c r="R2840" s="7"/>
    </row>
    <row r="2841" spans="1:18" hidden="1" x14ac:dyDescent="0.35">
      <c r="A2841" s="34" t="s">
        <v>10376</v>
      </c>
      <c r="B2841" t="s">
        <v>4902</v>
      </c>
      <c r="C2841" t="s">
        <v>3012</v>
      </c>
      <c r="D2841" t="s">
        <v>10376</v>
      </c>
      <c r="E2841" t="s">
        <v>9616</v>
      </c>
      <c r="F2841" t="s">
        <v>4616</v>
      </c>
      <c r="G2841" s="7">
        <v>354.94364899999999</v>
      </c>
      <c r="H2841" s="7">
        <v>1032.172673</v>
      </c>
      <c r="I2841" s="7">
        <v>1007.9354790000001</v>
      </c>
      <c r="J2841" s="7">
        <v>734.00001700000007</v>
      </c>
      <c r="K2841" s="7">
        <v>608.55645299999992</v>
      </c>
      <c r="L2841" s="7">
        <v>466.48317000000003</v>
      </c>
      <c r="M2841" s="7">
        <v>218.80280099999999</v>
      </c>
      <c r="N2841" s="7">
        <v>148.49808300000001</v>
      </c>
      <c r="O2841" s="7">
        <v>85.077886000000007</v>
      </c>
      <c r="P2841" s="7">
        <v>90.225056999999993</v>
      </c>
      <c r="Q2841" s="7">
        <v>773.38023800000008</v>
      </c>
      <c r="R2841" s="7">
        <v>921.5783120000001</v>
      </c>
    </row>
    <row r="2842" spans="1:18" hidden="1" x14ac:dyDescent="0.35">
      <c r="A2842" s="34" t="s">
        <v>10377</v>
      </c>
      <c r="B2842" t="s">
        <v>4902</v>
      </c>
      <c r="C2842" t="s">
        <v>3301</v>
      </c>
      <c r="D2842" t="s">
        <v>10377</v>
      </c>
      <c r="E2842" t="s">
        <v>9616</v>
      </c>
      <c r="F2842" t="s">
        <v>4616</v>
      </c>
      <c r="G2842" s="7">
        <v>1116.488597</v>
      </c>
      <c r="H2842" s="7">
        <v>1012.0042099999999</v>
      </c>
      <c r="I2842" s="7">
        <v>1029.10995</v>
      </c>
      <c r="J2842" s="7">
        <v>639.89487100000008</v>
      </c>
      <c r="K2842" s="7">
        <v>536.02575300000001</v>
      </c>
      <c r="L2842" s="7">
        <v>436.92045899999999</v>
      </c>
      <c r="M2842" s="7">
        <v>325.94951400000002</v>
      </c>
      <c r="N2842" s="7">
        <v>53.156419</v>
      </c>
      <c r="O2842" s="7">
        <v>37.293269000000002</v>
      </c>
      <c r="P2842" s="7">
        <v>52.062048000000004</v>
      </c>
      <c r="Q2842" s="7">
        <v>536.26818000000003</v>
      </c>
      <c r="R2842" s="7">
        <v>900.17752700000005</v>
      </c>
    </row>
    <row r="2843" spans="1:18" hidden="1" x14ac:dyDescent="0.35">
      <c r="A2843" s="34" t="s">
        <v>4751</v>
      </c>
      <c r="B2843" t="s">
        <v>4903</v>
      </c>
      <c r="C2843" t="s">
        <v>4750</v>
      </c>
      <c r="D2843" t="s">
        <v>4751</v>
      </c>
      <c r="E2843" t="s">
        <v>9689</v>
      </c>
      <c r="F2843" t="s">
        <v>4588</v>
      </c>
      <c r="G2843" s="7">
        <v>22654.875013804347</v>
      </c>
      <c r="H2843" s="7">
        <v>16204.85344122493</v>
      </c>
      <c r="I2843" s="7">
        <v>22940.000870842185</v>
      </c>
      <c r="J2843" s="7">
        <v>22405.669080689822</v>
      </c>
      <c r="K2843" s="7">
        <v>23408.341844999999</v>
      </c>
      <c r="L2843" s="7">
        <v>23391.635285999997</v>
      </c>
      <c r="M2843" s="7">
        <v>20167.443954999999</v>
      </c>
      <c r="N2843" s="7">
        <v>18001.658502999999</v>
      </c>
      <c r="O2843" s="7">
        <v>23738.255429000001</v>
      </c>
      <c r="P2843" s="7">
        <v>24073.611396</v>
      </c>
      <c r="Q2843" s="7">
        <v>23314.658449999999</v>
      </c>
      <c r="R2843" s="7">
        <v>24144.674409000003</v>
      </c>
    </row>
    <row r="2844" spans="1:18" hidden="1" x14ac:dyDescent="0.35">
      <c r="A2844" s="34" t="s">
        <v>117</v>
      </c>
      <c r="B2844" t="s">
        <v>4903</v>
      </c>
      <c r="C2844" t="s">
        <v>118</v>
      </c>
      <c r="D2844" t="s">
        <v>117</v>
      </c>
      <c r="E2844" t="s">
        <v>9675</v>
      </c>
      <c r="F2844" t="s">
        <v>7276</v>
      </c>
      <c r="G2844" s="7">
        <v>32.4054</v>
      </c>
      <c r="H2844" s="7">
        <v>29.092740000000003</v>
      </c>
      <c r="I2844" s="7">
        <v>32.858760000000004</v>
      </c>
      <c r="J2844" s="7">
        <v>33.519714999999998</v>
      </c>
      <c r="K2844" s="7">
        <v>37.512599999999999</v>
      </c>
      <c r="L2844" s="7">
        <v>37.24776</v>
      </c>
      <c r="M2844" s="7"/>
      <c r="N2844" s="7"/>
      <c r="O2844" s="7"/>
      <c r="P2844" s="7"/>
      <c r="Q2844" s="7"/>
      <c r="R2844" s="7"/>
    </row>
    <row r="2845" spans="1:18" hidden="1" x14ac:dyDescent="0.35">
      <c r="A2845" s="34" t="s">
        <v>117</v>
      </c>
      <c r="B2845" t="s">
        <v>4903</v>
      </c>
      <c r="C2845" t="s">
        <v>118</v>
      </c>
      <c r="D2845" t="s">
        <v>117</v>
      </c>
      <c r="E2845" t="s">
        <v>9615</v>
      </c>
      <c r="F2845" t="s">
        <v>7276</v>
      </c>
      <c r="G2845" s="7"/>
      <c r="H2845" s="7"/>
      <c r="I2845" s="7"/>
      <c r="J2845" s="7"/>
      <c r="K2845" s="7"/>
      <c r="L2845" s="7"/>
      <c r="M2845" s="7">
        <v>37.244699999999995</v>
      </c>
      <c r="N2845" s="7">
        <v>37.253699999999995</v>
      </c>
      <c r="O2845" s="7">
        <v>36.919739999999997</v>
      </c>
      <c r="P2845" s="7">
        <v>36.248220000000003</v>
      </c>
      <c r="Q2845" s="7">
        <v>32.34948</v>
      </c>
      <c r="R2845" s="7">
        <v>35.174699999999994</v>
      </c>
    </row>
    <row r="2846" spans="1:18" hidden="1" x14ac:dyDescent="0.35">
      <c r="A2846" s="34" t="s">
        <v>105</v>
      </c>
      <c r="B2846" t="s">
        <v>4904</v>
      </c>
      <c r="C2846" t="s">
        <v>106</v>
      </c>
      <c r="D2846" t="s">
        <v>105</v>
      </c>
      <c r="E2846" t="s">
        <v>4126</v>
      </c>
      <c r="F2846" t="s">
        <v>7276</v>
      </c>
      <c r="G2846" s="7">
        <v>68.515573999999987</v>
      </c>
      <c r="H2846" s="7">
        <v>49.847851999999996</v>
      </c>
      <c r="I2846" s="7">
        <v>70.368778999999989</v>
      </c>
      <c r="J2846" s="7">
        <v>80.19237600000001</v>
      </c>
      <c r="K2846" s="7">
        <v>98.062303</v>
      </c>
      <c r="L2846" s="7">
        <v>114.48294</v>
      </c>
      <c r="M2846" s="7">
        <v>109.98588599999999</v>
      </c>
      <c r="N2846" s="7">
        <v>105.08510000000001</v>
      </c>
      <c r="O2846" s="7">
        <v>102.919532</v>
      </c>
      <c r="P2846" s="7">
        <v>87.045616999999993</v>
      </c>
      <c r="Q2846" s="7">
        <v>74.836536999999993</v>
      </c>
      <c r="R2846" s="7">
        <v>72.722635999999994</v>
      </c>
    </row>
    <row r="2847" spans="1:18" hidden="1" x14ac:dyDescent="0.35">
      <c r="A2847" s="34" t="s">
        <v>9647</v>
      </c>
      <c r="B2847" t="s">
        <v>4904</v>
      </c>
      <c r="C2847" t="s">
        <v>987</v>
      </c>
      <c r="D2847" t="s">
        <v>9647</v>
      </c>
      <c r="E2847" t="s">
        <v>4126</v>
      </c>
      <c r="F2847" t="s">
        <v>7276</v>
      </c>
      <c r="G2847" s="7">
        <v>209.4486</v>
      </c>
      <c r="H2847" s="7">
        <v>178.79797500000001</v>
      </c>
      <c r="I2847" s="7">
        <v>185.57295000000002</v>
      </c>
      <c r="J2847" s="7">
        <v>164.91690199999999</v>
      </c>
      <c r="K2847" s="7">
        <v>167.78632500000001</v>
      </c>
      <c r="L2847" s="7">
        <v>161.227125</v>
      </c>
      <c r="M2847" s="7">
        <v>173.31</v>
      </c>
      <c r="N2847" s="7">
        <v>167.84587500000001</v>
      </c>
      <c r="O2847" s="7">
        <v>158.19547500000002</v>
      </c>
      <c r="P2847" s="7">
        <v>166.70654999999999</v>
      </c>
      <c r="Q2847" s="7">
        <v>176.29065</v>
      </c>
      <c r="R2847" s="7">
        <v>199.78845000000001</v>
      </c>
    </row>
    <row r="2848" spans="1:18" hidden="1" x14ac:dyDescent="0.35">
      <c r="A2848" s="34" t="s">
        <v>1636</v>
      </c>
      <c r="B2848" t="s">
        <v>4904</v>
      </c>
      <c r="C2848" t="s">
        <v>1635</v>
      </c>
      <c r="D2848" t="s">
        <v>1636</v>
      </c>
      <c r="E2848" t="s">
        <v>9619</v>
      </c>
      <c r="F2848" t="s">
        <v>7276</v>
      </c>
      <c r="G2848" s="7">
        <v>81.227820000000008</v>
      </c>
      <c r="H2848" s="7">
        <v>64.628519999999995</v>
      </c>
      <c r="I2848" s="7">
        <v>78.699479999999994</v>
      </c>
      <c r="J2848" s="7">
        <v>84.580619999999996</v>
      </c>
      <c r="K2848" s="7">
        <v>92.14139999999999</v>
      </c>
      <c r="L2848" s="7">
        <v>92.527259999999998</v>
      </c>
      <c r="M2848" s="7">
        <v>93.627660000000006</v>
      </c>
      <c r="N2848" s="7">
        <v>90.482820000000004</v>
      </c>
      <c r="O2848" s="7">
        <v>80.151060000000001</v>
      </c>
      <c r="P2848" s="7">
        <v>86.385300000000001</v>
      </c>
      <c r="Q2848" s="7">
        <v>77.48975999999999</v>
      </c>
      <c r="R2848" s="7">
        <v>56.833680000000001</v>
      </c>
    </row>
    <row r="2849" spans="1:18" hidden="1" x14ac:dyDescent="0.35">
      <c r="A2849" s="34" t="s">
        <v>1642</v>
      </c>
      <c r="B2849" t="s">
        <v>4904</v>
      </c>
      <c r="C2849" t="s">
        <v>153</v>
      </c>
      <c r="D2849" t="s">
        <v>1642</v>
      </c>
      <c r="E2849" t="s">
        <v>9616</v>
      </c>
      <c r="F2849" t="s">
        <v>7276</v>
      </c>
      <c r="G2849" s="7">
        <v>576.84425600000009</v>
      </c>
      <c r="H2849" s="7">
        <v>506.08494200000007</v>
      </c>
      <c r="I2849" s="7">
        <v>513.0554689999999</v>
      </c>
      <c r="J2849" s="7">
        <v>434.50357599999995</v>
      </c>
      <c r="K2849" s="7">
        <v>445.736805</v>
      </c>
      <c r="L2849" s="7">
        <v>425.779651</v>
      </c>
      <c r="M2849" s="7">
        <v>443.308896</v>
      </c>
      <c r="N2849" s="7">
        <v>450.97238900000002</v>
      </c>
      <c r="O2849" s="7">
        <v>449.08644900000002</v>
      </c>
      <c r="P2849" s="7">
        <v>498.70343800000001</v>
      </c>
      <c r="Q2849" s="7">
        <v>503.44752499999993</v>
      </c>
      <c r="R2849" s="7">
        <v>550.46507199999996</v>
      </c>
    </row>
    <row r="2850" spans="1:18" hidden="1" x14ac:dyDescent="0.35">
      <c r="A2850" s="34" t="s">
        <v>6794</v>
      </c>
      <c r="B2850" t="s">
        <v>4904</v>
      </c>
      <c r="C2850" t="s">
        <v>6793</v>
      </c>
      <c r="D2850" t="s">
        <v>6794</v>
      </c>
      <c r="E2850" t="s">
        <v>9687</v>
      </c>
      <c r="F2850" t="s">
        <v>7276</v>
      </c>
      <c r="G2850" s="7"/>
      <c r="H2850" s="7"/>
      <c r="I2850" s="7"/>
      <c r="J2850" s="7"/>
      <c r="K2850" s="7">
        <v>12.923538000000001</v>
      </c>
      <c r="L2850" s="7">
        <v>30.922087999999999</v>
      </c>
      <c r="M2850" s="7">
        <v>44.123521000000004</v>
      </c>
      <c r="N2850" s="7">
        <v>55.802620000000005</v>
      </c>
      <c r="O2850" s="7">
        <v>71.016750000000002</v>
      </c>
      <c r="P2850" s="7">
        <v>74.097436999999999</v>
      </c>
      <c r="Q2850" s="7">
        <v>76.136934999999994</v>
      </c>
      <c r="R2850" s="7">
        <v>83.950566000000009</v>
      </c>
    </row>
    <row r="2851" spans="1:18" hidden="1" x14ac:dyDescent="0.35">
      <c r="A2851" s="34" t="s">
        <v>10101</v>
      </c>
      <c r="B2851" t="s">
        <v>4904</v>
      </c>
      <c r="C2851" t="s">
        <v>2079</v>
      </c>
      <c r="D2851" t="s">
        <v>10101</v>
      </c>
      <c r="E2851" t="s">
        <v>9692</v>
      </c>
      <c r="F2851" t="s">
        <v>7276</v>
      </c>
      <c r="G2851" s="7">
        <v>142.01435999999998</v>
      </c>
      <c r="H2851" s="7">
        <v>59.29824</v>
      </c>
      <c r="I2851" s="7">
        <v>137.5164</v>
      </c>
      <c r="J2851" s="7">
        <v>135.83838</v>
      </c>
      <c r="K2851" s="7">
        <v>135.1455</v>
      </c>
      <c r="L2851" s="7">
        <v>0.21414</v>
      </c>
      <c r="M2851" s="7">
        <v>141.98976000000002</v>
      </c>
      <c r="N2851" s="7">
        <v>136.94123999999999</v>
      </c>
      <c r="O2851" s="7">
        <v>127.92972</v>
      </c>
      <c r="P2851" s="7">
        <v>131.81285999999997</v>
      </c>
      <c r="Q2851" s="7">
        <v>146.99189999999999</v>
      </c>
      <c r="R2851" s="7">
        <v>139.66734</v>
      </c>
    </row>
    <row r="2852" spans="1:18" hidden="1" x14ac:dyDescent="0.35">
      <c r="A2852" s="34" t="s">
        <v>9662</v>
      </c>
      <c r="B2852" t="s">
        <v>4904</v>
      </c>
      <c r="C2852" t="s">
        <v>133</v>
      </c>
      <c r="D2852" t="s">
        <v>9662</v>
      </c>
      <c r="E2852" t="s">
        <v>9616</v>
      </c>
      <c r="F2852" t="s">
        <v>7276</v>
      </c>
      <c r="G2852" s="7">
        <v>120.029775</v>
      </c>
      <c r="H2852" s="7">
        <v>101.593875</v>
      </c>
      <c r="I2852" s="7">
        <v>107.1885</v>
      </c>
      <c r="J2852" s="7">
        <v>104.537325</v>
      </c>
      <c r="K2852" s="7">
        <v>117.79897500000001</v>
      </c>
      <c r="L2852" s="7">
        <v>123.64035000000001</v>
      </c>
      <c r="M2852" s="7">
        <v>125.0574</v>
      </c>
      <c r="N2852" s="7">
        <v>112.71547500000001</v>
      </c>
      <c r="O2852" s="7">
        <v>99.683475000000001</v>
      </c>
      <c r="P2852" s="7">
        <v>105.1404</v>
      </c>
      <c r="Q2852" s="7">
        <v>104.674125</v>
      </c>
      <c r="R2852" s="7">
        <v>115.03342500000001</v>
      </c>
    </row>
    <row r="2853" spans="1:18" hidden="1" x14ac:dyDescent="0.35">
      <c r="A2853" s="34" t="s">
        <v>100</v>
      </c>
      <c r="B2853" t="s">
        <v>4904</v>
      </c>
      <c r="C2853" t="s">
        <v>101</v>
      </c>
      <c r="D2853" t="s">
        <v>100</v>
      </c>
      <c r="E2853" t="s">
        <v>9622</v>
      </c>
      <c r="F2853" t="s">
        <v>7276</v>
      </c>
      <c r="G2853" s="7">
        <v>486.54753900000003</v>
      </c>
      <c r="H2853" s="7">
        <v>425.923383</v>
      </c>
      <c r="I2853" s="7">
        <v>430.74627799999996</v>
      </c>
      <c r="J2853" s="7">
        <v>376.75715400000001</v>
      </c>
      <c r="K2853" s="7">
        <v>440.60889299999997</v>
      </c>
      <c r="L2853" s="7">
        <v>433.20063499999998</v>
      </c>
      <c r="M2853" s="7">
        <v>453.50028399999997</v>
      </c>
      <c r="N2853" s="7">
        <v>420.37660200000005</v>
      </c>
      <c r="O2853" s="7">
        <v>362.66133299999996</v>
      </c>
      <c r="P2853" s="7">
        <v>374.77472599999999</v>
      </c>
      <c r="Q2853" s="7">
        <v>415.281612</v>
      </c>
      <c r="R2853" s="7">
        <v>468.96485099999995</v>
      </c>
    </row>
    <row r="2854" spans="1:18" hidden="1" x14ac:dyDescent="0.35">
      <c r="A2854" s="34" t="s">
        <v>3794</v>
      </c>
      <c r="B2854" t="s">
        <v>4904</v>
      </c>
      <c r="C2854" t="s">
        <v>2350</v>
      </c>
      <c r="D2854" t="s">
        <v>3794</v>
      </c>
      <c r="E2854" t="s">
        <v>9626</v>
      </c>
      <c r="F2854" t="s">
        <v>7276</v>
      </c>
      <c r="G2854" s="7">
        <v>41.574107000000005</v>
      </c>
      <c r="H2854" s="7">
        <v>33.927914999999999</v>
      </c>
      <c r="I2854" s="7">
        <v>33.710411999999998</v>
      </c>
      <c r="J2854" s="7">
        <v>30.109688999999999</v>
      </c>
      <c r="K2854" s="7">
        <v>36.352209999999999</v>
      </c>
      <c r="L2854" s="7">
        <v>43.013722000000001</v>
      </c>
      <c r="M2854" s="7">
        <v>45.005561</v>
      </c>
      <c r="N2854" s="7">
        <v>42.627459000000002</v>
      </c>
      <c r="O2854" s="7">
        <v>35.752824000000004</v>
      </c>
      <c r="P2854" s="7">
        <v>35.765262999999997</v>
      </c>
      <c r="Q2854" s="7">
        <v>42.024894000000003</v>
      </c>
      <c r="R2854" s="7">
        <v>54.175987999999997</v>
      </c>
    </row>
    <row r="2855" spans="1:18" hidden="1" x14ac:dyDescent="0.35">
      <c r="A2855" s="34" t="s">
        <v>2612</v>
      </c>
      <c r="B2855" t="s">
        <v>4904</v>
      </c>
      <c r="C2855" t="s">
        <v>2611</v>
      </c>
      <c r="D2855" t="s">
        <v>2612</v>
      </c>
      <c r="E2855" t="s">
        <v>9621</v>
      </c>
      <c r="F2855" t="s">
        <v>7276</v>
      </c>
      <c r="G2855" s="7">
        <v>69.571747000000002</v>
      </c>
      <c r="H2855" s="7">
        <v>61.099277999999998</v>
      </c>
      <c r="I2855" s="7">
        <v>65.909456000000006</v>
      </c>
      <c r="J2855" s="7"/>
      <c r="K2855" s="7"/>
      <c r="L2855" s="7"/>
      <c r="M2855" s="7"/>
      <c r="N2855" s="7"/>
      <c r="O2855" s="7"/>
      <c r="P2855" s="7"/>
      <c r="Q2855" s="7"/>
      <c r="R2855" s="7"/>
    </row>
    <row r="2856" spans="1:18" hidden="1" x14ac:dyDescent="0.35">
      <c r="A2856" s="34" t="s">
        <v>2612</v>
      </c>
      <c r="B2856" t="s">
        <v>4904</v>
      </c>
      <c r="C2856" t="s">
        <v>2611</v>
      </c>
      <c r="D2856" t="s">
        <v>2612</v>
      </c>
      <c r="E2856" t="s">
        <v>9615</v>
      </c>
      <c r="F2856" t="s">
        <v>7276</v>
      </c>
      <c r="G2856" s="7"/>
      <c r="H2856" s="7"/>
      <c r="I2856" s="7"/>
      <c r="J2856" s="7">
        <v>61.024339999999995</v>
      </c>
      <c r="K2856" s="7">
        <v>62.896224000000004</v>
      </c>
      <c r="L2856" s="7">
        <v>60.509650000000001</v>
      </c>
      <c r="M2856" s="7">
        <v>62.767538000000002</v>
      </c>
      <c r="N2856" s="7">
        <v>61.721025000000004</v>
      </c>
      <c r="O2856" s="7">
        <v>57.177150000000005</v>
      </c>
      <c r="P2856" s="7">
        <v>42.920963</v>
      </c>
      <c r="Q2856" s="7">
        <v>43.039574999999999</v>
      </c>
      <c r="R2856" s="7">
        <v>46.230338000000003</v>
      </c>
    </row>
    <row r="2857" spans="1:18" hidden="1" x14ac:dyDescent="0.35">
      <c r="A2857" s="34" t="s">
        <v>10378</v>
      </c>
      <c r="B2857" t="s">
        <v>4904</v>
      </c>
      <c r="C2857" t="s">
        <v>2927</v>
      </c>
      <c r="D2857" t="s">
        <v>10378</v>
      </c>
      <c r="E2857" t="s">
        <v>9616</v>
      </c>
      <c r="F2857" t="s">
        <v>7276</v>
      </c>
      <c r="G2857" s="7">
        <v>1158.8163399999999</v>
      </c>
      <c r="H2857" s="7">
        <v>1005.2296319999999</v>
      </c>
      <c r="I2857" s="7">
        <v>1032.2914860000001</v>
      </c>
      <c r="J2857" s="7">
        <v>891.80847399999993</v>
      </c>
      <c r="K2857" s="7">
        <v>902.38211699999999</v>
      </c>
      <c r="L2857" s="7">
        <v>736.41116900000009</v>
      </c>
      <c r="M2857" s="7">
        <v>755.09554199999991</v>
      </c>
      <c r="N2857" s="7">
        <v>752.22574599999996</v>
      </c>
      <c r="O2857" s="7">
        <v>703.53671699999995</v>
      </c>
      <c r="P2857" s="7">
        <v>787.59589700000004</v>
      </c>
      <c r="Q2857" s="7">
        <v>939.78492899999992</v>
      </c>
      <c r="R2857" s="7">
        <v>1129.480853</v>
      </c>
    </row>
    <row r="2858" spans="1:18" hidden="1" x14ac:dyDescent="0.35">
      <c r="A2858" s="34" t="s">
        <v>206</v>
      </c>
      <c r="B2858" t="s">
        <v>4904</v>
      </c>
      <c r="C2858" t="s">
        <v>3040</v>
      </c>
      <c r="D2858" t="s">
        <v>206</v>
      </c>
      <c r="E2858" t="s">
        <v>9616</v>
      </c>
      <c r="F2858" t="s">
        <v>7276</v>
      </c>
      <c r="G2858" s="7">
        <v>50.883785000000003</v>
      </c>
      <c r="H2858" s="7">
        <v>47.993507999999999</v>
      </c>
      <c r="I2858" s="7">
        <v>54.323237999999996</v>
      </c>
      <c r="J2858" s="7">
        <v>53.480012000000002</v>
      </c>
      <c r="K2858" s="7">
        <v>66.730999999999995</v>
      </c>
      <c r="L2858" s="7">
        <v>72.096282000000002</v>
      </c>
      <c r="M2858" s="7">
        <v>74.711291000000003</v>
      </c>
      <c r="N2858" s="7">
        <v>65.301707000000007</v>
      </c>
      <c r="O2858" s="7">
        <v>49.738870999999996</v>
      </c>
      <c r="P2858" s="7">
        <v>42.522052000000002</v>
      </c>
      <c r="Q2858" s="7">
        <v>40.918307999999996</v>
      </c>
      <c r="R2858" s="7">
        <v>40.772792000000003</v>
      </c>
    </row>
    <row r="2859" spans="1:18" hidden="1" x14ac:dyDescent="0.35">
      <c r="A2859" s="34" t="s">
        <v>6796</v>
      </c>
      <c r="B2859" t="s">
        <v>6795</v>
      </c>
      <c r="C2859" t="s">
        <v>6796</v>
      </c>
      <c r="D2859" t="s">
        <v>6796</v>
      </c>
      <c r="E2859" t="s">
        <v>3957</v>
      </c>
      <c r="F2859" t="s">
        <v>4588</v>
      </c>
      <c r="G2859" s="7">
        <v>498.41188900000003</v>
      </c>
      <c r="H2859" s="7">
        <v>429.93566100000004</v>
      </c>
      <c r="I2859" s="7">
        <v>479.406273</v>
      </c>
      <c r="J2859" s="7">
        <v>491.34945500000003</v>
      </c>
      <c r="K2859" s="7">
        <v>562.89804299999992</v>
      </c>
      <c r="L2859" s="7">
        <v>567.18085400000007</v>
      </c>
      <c r="M2859" s="7">
        <v>582.738246</v>
      </c>
      <c r="N2859" s="7">
        <v>637.5475919999999</v>
      </c>
      <c r="O2859" s="7">
        <v>590.61785400000008</v>
      </c>
      <c r="P2859" s="7">
        <v>643.41895799999998</v>
      </c>
      <c r="Q2859" s="7">
        <v>572.19023800000002</v>
      </c>
      <c r="R2859" s="7">
        <v>532.51320999999996</v>
      </c>
    </row>
    <row r="2860" spans="1:18" hidden="1" x14ac:dyDescent="0.35">
      <c r="A2860" s="34" t="s">
        <v>6798</v>
      </c>
      <c r="B2860" t="s">
        <v>4905</v>
      </c>
      <c r="C2860" t="s">
        <v>6797</v>
      </c>
      <c r="D2860" t="s">
        <v>6798</v>
      </c>
      <c r="E2860" t="s">
        <v>9616</v>
      </c>
      <c r="F2860" t="s">
        <v>7276</v>
      </c>
      <c r="G2860" s="7">
        <v>296.18162000000001</v>
      </c>
      <c r="H2860" s="7">
        <v>254.22467</v>
      </c>
      <c r="I2860" s="7">
        <v>201.58914999999999</v>
      </c>
      <c r="J2860" s="7">
        <v>66.102260000000001</v>
      </c>
      <c r="K2860" s="7">
        <v>112.30485</v>
      </c>
      <c r="L2860" s="7">
        <v>75.086479999999995</v>
      </c>
      <c r="M2860" s="7">
        <v>114.71488000000001</v>
      </c>
      <c r="N2860" s="7">
        <v>129.86042999999998</v>
      </c>
      <c r="O2860" s="7">
        <v>189.02190999999999</v>
      </c>
      <c r="P2860" s="7">
        <v>211.73795999999999</v>
      </c>
      <c r="Q2860" s="7">
        <v>211.54307999999997</v>
      </c>
      <c r="R2860" s="7">
        <v>249.70176000000001</v>
      </c>
    </row>
    <row r="2861" spans="1:18" hidden="1" x14ac:dyDescent="0.35">
      <c r="A2861" s="34" t="s">
        <v>10379</v>
      </c>
      <c r="B2861" t="s">
        <v>4905</v>
      </c>
      <c r="C2861" t="s">
        <v>1789</v>
      </c>
      <c r="D2861" t="s">
        <v>10379</v>
      </c>
      <c r="E2861" t="s">
        <v>9616</v>
      </c>
      <c r="F2861" t="s">
        <v>7276</v>
      </c>
      <c r="G2861" s="7">
        <v>186.1764</v>
      </c>
      <c r="H2861" s="7">
        <v>127.59612</v>
      </c>
      <c r="I2861" s="7">
        <v>84.279719999999998</v>
      </c>
      <c r="J2861" s="7">
        <v>64.510800000000003</v>
      </c>
      <c r="K2861" s="7">
        <v>136.74564000000001</v>
      </c>
      <c r="L2861" s="7">
        <v>122.41080000000001</v>
      </c>
      <c r="M2861" s="7">
        <v>85.665960000000013</v>
      </c>
      <c r="N2861" s="7">
        <v>156.83472</v>
      </c>
      <c r="O2861" s="7">
        <v>97.897320000000008</v>
      </c>
      <c r="P2861" s="7">
        <v>32.889720000000004</v>
      </c>
      <c r="Q2861" s="7">
        <v>7.5019200000000001</v>
      </c>
      <c r="R2861" s="7">
        <v>22.156320000000001</v>
      </c>
    </row>
    <row r="2862" spans="1:18" hidden="1" x14ac:dyDescent="0.35">
      <c r="A2862" s="34" t="s">
        <v>1978</v>
      </c>
      <c r="B2862" t="s">
        <v>4905</v>
      </c>
      <c r="C2862" t="s">
        <v>1977</v>
      </c>
      <c r="D2862" t="s">
        <v>1978</v>
      </c>
      <c r="E2862" t="s">
        <v>9615</v>
      </c>
      <c r="F2862" t="s">
        <v>7276</v>
      </c>
      <c r="G2862" s="7"/>
      <c r="H2862" s="7"/>
      <c r="I2862" s="7"/>
      <c r="J2862" s="7">
        <v>259.54036300000001</v>
      </c>
      <c r="K2862" s="7">
        <v>260.921515</v>
      </c>
      <c r="L2862" s="7">
        <v>124.37468100000001</v>
      </c>
      <c r="M2862" s="7">
        <v>143.660257</v>
      </c>
      <c r="N2862" s="7">
        <v>125.20539199999999</v>
      </c>
      <c r="O2862" s="7">
        <v>201.963492</v>
      </c>
      <c r="P2862" s="7">
        <v>336.16979599999996</v>
      </c>
      <c r="Q2862" s="7">
        <v>306.56027100000006</v>
      </c>
      <c r="R2862" s="7">
        <v>323.20694200000003</v>
      </c>
    </row>
    <row r="2863" spans="1:18" hidden="1" x14ac:dyDescent="0.35">
      <c r="A2863" s="34" t="s">
        <v>1978</v>
      </c>
      <c r="B2863" t="s">
        <v>4905</v>
      </c>
      <c r="C2863" t="s">
        <v>1977</v>
      </c>
      <c r="D2863" t="s">
        <v>1978</v>
      </c>
      <c r="E2863" t="s">
        <v>9626</v>
      </c>
      <c r="F2863" t="s">
        <v>7276</v>
      </c>
      <c r="G2863" s="7">
        <v>442.31408399999998</v>
      </c>
      <c r="H2863" s="7">
        <v>405.83505500000001</v>
      </c>
      <c r="I2863" s="7">
        <v>378.4932</v>
      </c>
      <c r="J2863" s="7"/>
      <c r="K2863" s="7"/>
      <c r="L2863" s="7"/>
      <c r="M2863" s="7"/>
      <c r="N2863" s="7"/>
      <c r="O2863" s="7"/>
      <c r="P2863" s="7"/>
      <c r="Q2863" s="7"/>
      <c r="R2863" s="7"/>
    </row>
    <row r="2864" spans="1:18" hidden="1" x14ac:dyDescent="0.35">
      <c r="A2864" s="34" t="s">
        <v>10380</v>
      </c>
      <c r="B2864" t="s">
        <v>4905</v>
      </c>
      <c r="C2864" t="s">
        <v>3213</v>
      </c>
      <c r="D2864" t="s">
        <v>10380</v>
      </c>
      <c r="E2864" t="s">
        <v>9616</v>
      </c>
      <c r="F2864" t="s">
        <v>7276</v>
      </c>
      <c r="G2864" s="7">
        <v>283.824207</v>
      </c>
      <c r="H2864" s="7">
        <v>307.26998100000003</v>
      </c>
      <c r="I2864" s="7">
        <v>273.35036400000001</v>
      </c>
      <c r="J2864" s="7"/>
      <c r="K2864" s="7"/>
      <c r="L2864" s="7"/>
      <c r="M2864" s="7"/>
      <c r="N2864" s="7"/>
      <c r="O2864" s="7"/>
      <c r="P2864" s="7"/>
      <c r="Q2864" s="7"/>
      <c r="R2864" s="7"/>
    </row>
    <row r="2865" spans="1:18" hidden="1" x14ac:dyDescent="0.35">
      <c r="A2865" s="34" t="s">
        <v>10380</v>
      </c>
      <c r="B2865" t="s">
        <v>4905</v>
      </c>
      <c r="C2865" t="s">
        <v>3213</v>
      </c>
      <c r="D2865" t="s">
        <v>10380</v>
      </c>
      <c r="E2865" t="s">
        <v>9681</v>
      </c>
      <c r="F2865" t="s">
        <v>7276</v>
      </c>
      <c r="G2865" s="7"/>
      <c r="H2865" s="7"/>
      <c r="I2865" s="7"/>
      <c r="J2865" s="7">
        <v>122.818611</v>
      </c>
      <c r="K2865" s="7">
        <v>422.87352899999996</v>
      </c>
      <c r="L2865" s="7">
        <v>345.80182600000001</v>
      </c>
      <c r="M2865" s="7">
        <v>107.795872</v>
      </c>
      <c r="N2865" s="7">
        <v>107.860378</v>
      </c>
      <c r="O2865" s="7">
        <v>95.459451999999999</v>
      </c>
      <c r="P2865" s="7">
        <v>72.038364999999999</v>
      </c>
      <c r="Q2865" s="7">
        <v>66.388322000000002</v>
      </c>
      <c r="R2865" s="7">
        <v>92.829624999999993</v>
      </c>
    </row>
    <row r="2866" spans="1:18" hidden="1" x14ac:dyDescent="0.35">
      <c r="A2866" s="34" t="s">
        <v>3263</v>
      </c>
      <c r="B2866" t="s">
        <v>4905</v>
      </c>
      <c r="C2866" t="s">
        <v>3262</v>
      </c>
      <c r="D2866" t="s">
        <v>3263</v>
      </c>
      <c r="E2866" t="s">
        <v>9616</v>
      </c>
      <c r="F2866" t="s">
        <v>7276</v>
      </c>
      <c r="G2866" s="7">
        <v>102.169158</v>
      </c>
      <c r="H2866" s="7">
        <v>80.413986000000008</v>
      </c>
      <c r="I2866" s="7">
        <v>78.264098000000004</v>
      </c>
      <c r="J2866" s="7">
        <v>53.232149</v>
      </c>
      <c r="K2866" s="7">
        <v>34.392032</v>
      </c>
      <c r="L2866" s="7">
        <v>23.516363999999999</v>
      </c>
      <c r="M2866" s="7">
        <v>21.276782000000001</v>
      </c>
      <c r="N2866" s="7">
        <v>22.136461999999998</v>
      </c>
      <c r="O2866" s="7">
        <v>39.105321000000004</v>
      </c>
      <c r="P2866" s="7">
        <v>58.340310000000002</v>
      </c>
      <c r="Q2866" s="7">
        <v>79.421385999999998</v>
      </c>
      <c r="R2866" s="7">
        <v>118.417232</v>
      </c>
    </row>
    <row r="2867" spans="1:18" hidden="1" x14ac:dyDescent="0.35">
      <c r="A2867" s="34" t="s">
        <v>10381</v>
      </c>
      <c r="B2867" t="s">
        <v>4905</v>
      </c>
      <c r="C2867" t="s">
        <v>160</v>
      </c>
      <c r="D2867" t="s">
        <v>10381</v>
      </c>
      <c r="E2867" t="s">
        <v>4126</v>
      </c>
      <c r="F2867" t="s">
        <v>7276</v>
      </c>
      <c r="G2867" s="7">
        <v>211.56150299999999</v>
      </c>
      <c r="H2867" s="7">
        <v>186.999111</v>
      </c>
      <c r="I2867" s="7">
        <v>420.95591200000001</v>
      </c>
      <c r="J2867" s="7">
        <v>380.32830899999999</v>
      </c>
      <c r="K2867" s="7">
        <v>305.18605300000002</v>
      </c>
      <c r="L2867" s="7">
        <v>290.76891999999998</v>
      </c>
      <c r="M2867" s="7">
        <v>288.10144000000003</v>
      </c>
      <c r="N2867" s="7">
        <v>303.77876199999997</v>
      </c>
      <c r="O2867" s="7">
        <v>266.81133500000004</v>
      </c>
      <c r="P2867" s="7">
        <v>337.397109</v>
      </c>
      <c r="Q2867" s="7">
        <v>365.33247999999998</v>
      </c>
      <c r="R2867" s="7">
        <v>348.71378399999998</v>
      </c>
    </row>
    <row r="2868" spans="1:18" hidden="1" x14ac:dyDescent="0.35">
      <c r="A2868" s="34" t="s">
        <v>10382</v>
      </c>
      <c r="B2868" t="s">
        <v>4906</v>
      </c>
      <c r="C2868" t="s">
        <v>4907</v>
      </c>
      <c r="D2868" t="s">
        <v>10382</v>
      </c>
      <c r="E2868" t="s">
        <v>3957</v>
      </c>
      <c r="F2868" t="s">
        <v>4588</v>
      </c>
      <c r="G2868" s="7">
        <v>22037.722815000001</v>
      </c>
      <c r="H2868" s="7">
        <v>25280.549966999999</v>
      </c>
      <c r="I2868" s="7">
        <v>26108.573618999999</v>
      </c>
      <c r="J2868" s="7">
        <v>28724.941411</v>
      </c>
      <c r="K2868" s="7">
        <v>28645.416133999999</v>
      </c>
      <c r="L2868" s="7">
        <v>28538.008816000001</v>
      </c>
      <c r="M2868" s="7">
        <v>30206.247267000002</v>
      </c>
      <c r="N2868" s="7">
        <v>23483.369307000001</v>
      </c>
      <c r="O2868" s="7">
        <v>28069.067824999998</v>
      </c>
      <c r="P2868" s="7">
        <v>29811.584114999998</v>
      </c>
      <c r="Q2868" s="7">
        <v>29313.688092</v>
      </c>
      <c r="R2868" s="7">
        <v>31049.350351000001</v>
      </c>
    </row>
    <row r="2869" spans="1:18" hidden="1" x14ac:dyDescent="0.35">
      <c r="A2869" s="34" t="s">
        <v>8076</v>
      </c>
      <c r="B2869" t="s">
        <v>4908</v>
      </c>
      <c r="C2869" t="s">
        <v>8075</v>
      </c>
      <c r="D2869" t="s">
        <v>8076</v>
      </c>
      <c r="E2869" t="s">
        <v>9613</v>
      </c>
      <c r="F2869" t="s">
        <v>7276</v>
      </c>
      <c r="G2869" s="7"/>
      <c r="H2869" s="7"/>
      <c r="I2869" s="7"/>
      <c r="J2869" s="7"/>
      <c r="K2869" s="7"/>
      <c r="L2869" s="7"/>
      <c r="M2869" s="7"/>
      <c r="N2869" s="7">
        <v>129.05189999999999</v>
      </c>
      <c r="O2869" s="7">
        <v>103.679625</v>
      </c>
      <c r="P2869" s="7">
        <v>104.1759</v>
      </c>
      <c r="Q2869" s="7">
        <v>111.4755</v>
      </c>
      <c r="R2869" s="7">
        <v>142.77517499999999</v>
      </c>
    </row>
    <row r="2870" spans="1:18" hidden="1" x14ac:dyDescent="0.35">
      <c r="A2870" s="34" t="s">
        <v>8076</v>
      </c>
      <c r="B2870" t="s">
        <v>4908</v>
      </c>
      <c r="C2870" t="s">
        <v>8075</v>
      </c>
      <c r="D2870" t="s">
        <v>8076</v>
      </c>
      <c r="E2870" t="s">
        <v>9616</v>
      </c>
      <c r="F2870" t="s">
        <v>7276</v>
      </c>
      <c r="G2870" s="7">
        <v>146.13345000000001</v>
      </c>
      <c r="H2870" s="7">
        <v>130.911</v>
      </c>
      <c r="I2870" s="7">
        <v>121.98314999999999</v>
      </c>
      <c r="J2870" s="7">
        <v>107.276477</v>
      </c>
      <c r="K2870" s="7">
        <v>125.037075</v>
      </c>
      <c r="L2870" s="7">
        <v>134.20589999999999</v>
      </c>
      <c r="M2870" s="7">
        <v>134.8152</v>
      </c>
      <c r="N2870" s="7"/>
      <c r="O2870" s="7"/>
      <c r="P2870" s="7"/>
      <c r="Q2870" s="7"/>
      <c r="R2870" s="7"/>
    </row>
    <row r="2871" spans="1:18" hidden="1" x14ac:dyDescent="0.35">
      <c r="A2871" s="34" t="s">
        <v>9647</v>
      </c>
      <c r="B2871" t="s">
        <v>4908</v>
      </c>
      <c r="C2871" t="s">
        <v>987</v>
      </c>
      <c r="D2871" t="s">
        <v>9647</v>
      </c>
      <c r="E2871" t="s">
        <v>4126</v>
      </c>
      <c r="F2871" t="s">
        <v>7276</v>
      </c>
      <c r="G2871" s="7">
        <v>233.45452499999999</v>
      </c>
      <c r="H2871" s="7">
        <v>209.33812499999999</v>
      </c>
      <c r="I2871" s="7">
        <v>208.51882500000002</v>
      </c>
      <c r="J2871" s="7">
        <v>175.66995</v>
      </c>
      <c r="K2871" s="7">
        <v>183.01372499999999</v>
      </c>
      <c r="L2871" s="7">
        <v>260.69880000000001</v>
      </c>
      <c r="M2871" s="7">
        <v>255.816225</v>
      </c>
      <c r="N2871" s="7">
        <v>275.62890000000004</v>
      </c>
      <c r="O2871" s="7">
        <v>242.17679999999999</v>
      </c>
      <c r="P2871" s="7">
        <v>213.29670000000002</v>
      </c>
      <c r="Q2871" s="7">
        <v>191.34637499999999</v>
      </c>
      <c r="R2871" s="7">
        <v>238.29667499999999</v>
      </c>
    </row>
    <row r="2872" spans="1:18" hidden="1" x14ac:dyDescent="0.35">
      <c r="A2872" s="34" t="s">
        <v>1256</v>
      </c>
      <c r="B2872" t="s">
        <v>4908</v>
      </c>
      <c r="C2872" t="s">
        <v>1255</v>
      </c>
      <c r="D2872" t="s">
        <v>1256</v>
      </c>
      <c r="E2872" t="s">
        <v>9616</v>
      </c>
      <c r="F2872" t="s">
        <v>7276</v>
      </c>
      <c r="G2872" s="7">
        <v>114.58861400000001</v>
      </c>
      <c r="H2872" s="7">
        <v>100.083769</v>
      </c>
      <c r="I2872" s="7">
        <v>104.571107</v>
      </c>
      <c r="J2872" s="7">
        <v>95.989707999999993</v>
      </c>
      <c r="K2872" s="7">
        <v>95.672563999999994</v>
      </c>
      <c r="L2872" s="7">
        <v>92.792672999999994</v>
      </c>
      <c r="M2872" s="7">
        <v>96.528759999999991</v>
      </c>
      <c r="N2872" s="7">
        <v>97.806556999999998</v>
      </c>
      <c r="O2872" s="7">
        <v>92.511156</v>
      </c>
      <c r="P2872" s="7">
        <v>98.739035000000001</v>
      </c>
      <c r="Q2872" s="7">
        <v>96.432715000000002</v>
      </c>
      <c r="R2872" s="7">
        <v>100.36722599999999</v>
      </c>
    </row>
    <row r="2873" spans="1:18" hidden="1" x14ac:dyDescent="0.35">
      <c r="A2873" s="34" t="s">
        <v>1642</v>
      </c>
      <c r="B2873" t="s">
        <v>4908</v>
      </c>
      <c r="C2873" t="s">
        <v>153</v>
      </c>
      <c r="D2873" t="s">
        <v>1642</v>
      </c>
      <c r="E2873" t="s">
        <v>9621</v>
      </c>
      <c r="F2873" t="s">
        <v>7276</v>
      </c>
      <c r="G2873" s="7">
        <v>146.64250899999999</v>
      </c>
      <c r="H2873" s="7">
        <v>132.85230799999999</v>
      </c>
      <c r="I2873" s="7">
        <v>131.64836</v>
      </c>
      <c r="J2873" s="7">
        <v>117.940853</v>
      </c>
      <c r="K2873" s="7">
        <v>115.679232</v>
      </c>
      <c r="L2873" s="7">
        <v>112.095924</v>
      </c>
      <c r="M2873" s="7">
        <v>113.06742200000001</v>
      </c>
      <c r="N2873" s="7">
        <v>103.75319999999999</v>
      </c>
      <c r="O2873" s="7">
        <v>101.968233</v>
      </c>
      <c r="P2873" s="7">
        <v>116.322614</v>
      </c>
      <c r="Q2873" s="7">
        <v>133.07429500000001</v>
      </c>
      <c r="R2873" s="7">
        <v>163.908185</v>
      </c>
    </row>
    <row r="2874" spans="1:18" hidden="1" x14ac:dyDescent="0.35">
      <c r="A2874" s="34" t="s">
        <v>9729</v>
      </c>
      <c r="B2874" t="s">
        <v>4909</v>
      </c>
      <c r="C2874" t="s">
        <v>50</v>
      </c>
      <c r="D2874" t="s">
        <v>9729</v>
      </c>
      <c r="E2874" t="s">
        <v>9622</v>
      </c>
      <c r="F2874" t="s">
        <v>4590</v>
      </c>
      <c r="G2874" s="7">
        <v>196.56571000000002</v>
      </c>
      <c r="H2874" s="7">
        <v>178.20479</v>
      </c>
      <c r="I2874" s="7">
        <v>187.49002000000002</v>
      </c>
      <c r="J2874" s="7">
        <v>153.43108999999998</v>
      </c>
      <c r="K2874" s="7">
        <v>146.61295999999999</v>
      </c>
      <c r="L2874" s="7">
        <v>105.29056</v>
      </c>
      <c r="M2874" s="7">
        <v>116.10351</v>
      </c>
      <c r="N2874" s="7">
        <v>107.52895000000001</v>
      </c>
      <c r="O2874" s="7">
        <v>118.34423</v>
      </c>
      <c r="P2874" s="7">
        <v>152.24621999999999</v>
      </c>
      <c r="Q2874" s="7">
        <v>167.25099</v>
      </c>
      <c r="R2874" s="7">
        <v>212.71010999999999</v>
      </c>
    </row>
    <row r="2875" spans="1:18" hidden="1" x14ac:dyDescent="0.35">
      <c r="A2875" s="34" t="s">
        <v>3640</v>
      </c>
      <c r="B2875" t="s">
        <v>4909</v>
      </c>
      <c r="C2875" t="s">
        <v>548</v>
      </c>
      <c r="D2875" t="s">
        <v>3640</v>
      </c>
      <c r="E2875" t="s">
        <v>9616</v>
      </c>
      <c r="F2875" t="s">
        <v>4590</v>
      </c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>
        <v>63.7624</v>
      </c>
      <c r="R2875" s="7">
        <v>71.337800000000001</v>
      </c>
    </row>
    <row r="2876" spans="1:18" hidden="1" x14ac:dyDescent="0.35">
      <c r="A2876" s="34" t="s">
        <v>3640</v>
      </c>
      <c r="B2876" t="s">
        <v>4909</v>
      </c>
      <c r="C2876" t="s">
        <v>548</v>
      </c>
      <c r="D2876" t="s">
        <v>3640</v>
      </c>
      <c r="E2876" t="s">
        <v>9681</v>
      </c>
      <c r="F2876" t="s">
        <v>4590</v>
      </c>
      <c r="G2876" s="7">
        <v>81.465899999999991</v>
      </c>
      <c r="H2876" s="7">
        <v>72.75160000000001</v>
      </c>
      <c r="I2876" s="7">
        <v>69.319600000000008</v>
      </c>
      <c r="J2876" s="7">
        <v>61.4998</v>
      </c>
      <c r="K2876" s="7">
        <v>65.722499999999997</v>
      </c>
      <c r="L2876" s="7">
        <v>70.614000000000004</v>
      </c>
      <c r="M2876" s="7">
        <v>72.360300000000009</v>
      </c>
      <c r="N2876" s="7">
        <v>68.350700000000003</v>
      </c>
      <c r="O2876" s="7">
        <v>60.562899999999999</v>
      </c>
      <c r="P2876" s="7">
        <v>64.3613</v>
      </c>
      <c r="Q2876" s="7">
        <v>0</v>
      </c>
      <c r="R2876" s="7">
        <v>0</v>
      </c>
    </row>
    <row r="2877" spans="1:18" hidden="1" x14ac:dyDescent="0.35">
      <c r="A2877" s="34" t="s">
        <v>3641</v>
      </c>
      <c r="B2877" t="s">
        <v>4909</v>
      </c>
      <c r="C2877" t="s">
        <v>551</v>
      </c>
      <c r="D2877" t="s">
        <v>3641</v>
      </c>
      <c r="E2877" t="s">
        <v>9616</v>
      </c>
      <c r="F2877" t="s">
        <v>4590</v>
      </c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>
        <v>277.15843000000001</v>
      </c>
      <c r="R2877" s="7">
        <v>304.45054999999996</v>
      </c>
    </row>
    <row r="2878" spans="1:18" hidden="1" x14ac:dyDescent="0.35">
      <c r="A2878" s="34" t="s">
        <v>3641</v>
      </c>
      <c r="B2878" t="s">
        <v>4909</v>
      </c>
      <c r="C2878" t="s">
        <v>551</v>
      </c>
      <c r="D2878" t="s">
        <v>3641</v>
      </c>
      <c r="E2878" t="s">
        <v>9681</v>
      </c>
      <c r="F2878" t="s">
        <v>4590</v>
      </c>
      <c r="G2878" s="7">
        <v>343.17959999999999</v>
      </c>
      <c r="H2878" s="7">
        <v>307.33765999999997</v>
      </c>
      <c r="I2878" s="7">
        <v>297.04417000000001</v>
      </c>
      <c r="J2878" s="7">
        <v>270.03865000000002</v>
      </c>
      <c r="K2878" s="7">
        <v>284.51253000000003</v>
      </c>
      <c r="L2878" s="7">
        <v>294.36809000000005</v>
      </c>
      <c r="M2878" s="7">
        <v>297.54523</v>
      </c>
      <c r="N2878" s="7">
        <v>292.17952000000002</v>
      </c>
      <c r="O2878" s="7">
        <v>263.51362999999998</v>
      </c>
      <c r="P2878" s="7">
        <v>278.48043999999999</v>
      </c>
      <c r="Q2878" s="7">
        <v>0</v>
      </c>
      <c r="R2878" s="7">
        <v>0</v>
      </c>
    </row>
    <row r="2879" spans="1:18" hidden="1" x14ac:dyDescent="0.35">
      <c r="A2879" s="34" t="s">
        <v>3645</v>
      </c>
      <c r="B2879" t="s">
        <v>4909</v>
      </c>
      <c r="C2879" t="s">
        <v>3644</v>
      </c>
      <c r="D2879" t="s">
        <v>3645</v>
      </c>
      <c r="E2879" t="s">
        <v>9616</v>
      </c>
      <c r="F2879" t="s">
        <v>4590</v>
      </c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>
        <v>998.55056000000002</v>
      </c>
      <c r="R2879" s="7">
        <v>1095.30151</v>
      </c>
    </row>
    <row r="2880" spans="1:18" hidden="1" x14ac:dyDescent="0.35">
      <c r="A2880" s="34" t="s">
        <v>3645</v>
      </c>
      <c r="B2880" t="s">
        <v>4909</v>
      </c>
      <c r="C2880" t="s">
        <v>3644</v>
      </c>
      <c r="D2880" t="s">
        <v>3645</v>
      </c>
      <c r="E2880" t="s">
        <v>9681</v>
      </c>
      <c r="F2880" t="s">
        <v>4590</v>
      </c>
      <c r="G2880" s="7">
        <v>1194.2559099999999</v>
      </c>
      <c r="H2880" s="7">
        <v>1066.15356</v>
      </c>
      <c r="I2880" s="7">
        <v>1114.4736200000002</v>
      </c>
      <c r="J2880" s="7">
        <v>904.72046</v>
      </c>
      <c r="K2880" s="7">
        <v>896.23063999999999</v>
      </c>
      <c r="L2880" s="7">
        <v>809.3759</v>
      </c>
      <c r="M2880" s="7">
        <v>842.2086700000001</v>
      </c>
      <c r="N2880" s="7">
        <v>867.78611000000001</v>
      </c>
      <c r="O2880" s="7">
        <v>893.71586000000002</v>
      </c>
      <c r="P2880" s="7">
        <v>1030.1222499999999</v>
      </c>
      <c r="Q2880" s="7">
        <v>0</v>
      </c>
      <c r="R2880" s="7">
        <v>0</v>
      </c>
    </row>
    <row r="2881" spans="1:18" hidden="1" x14ac:dyDescent="0.35">
      <c r="A2881" s="34" t="s">
        <v>8367</v>
      </c>
      <c r="B2881" t="s">
        <v>4909</v>
      </c>
      <c r="C2881" t="s">
        <v>723</v>
      </c>
      <c r="D2881" t="s">
        <v>8367</v>
      </c>
      <c r="E2881" t="s">
        <v>9616</v>
      </c>
      <c r="F2881" t="s">
        <v>4590</v>
      </c>
      <c r="G2881" s="7">
        <v>133.78363000000002</v>
      </c>
      <c r="H2881" s="7">
        <v>121.19217</v>
      </c>
      <c r="I2881" s="7">
        <v>128.64243999999999</v>
      </c>
      <c r="J2881" s="7">
        <v>108.28219</v>
      </c>
      <c r="K2881" s="7">
        <v>108.95830000000001</v>
      </c>
      <c r="L2881" s="7">
        <v>105.04441</v>
      </c>
      <c r="M2881" s="7">
        <v>109.92127000000001</v>
      </c>
      <c r="N2881" s="7">
        <v>113.04499899999999</v>
      </c>
      <c r="O2881" s="7">
        <v>109.860416</v>
      </c>
      <c r="P2881" s="7">
        <v>130.16478699999999</v>
      </c>
      <c r="Q2881" s="7">
        <v>131.24096599999999</v>
      </c>
      <c r="R2881" s="7">
        <v>150.28490900000003</v>
      </c>
    </row>
    <row r="2882" spans="1:18" hidden="1" x14ac:dyDescent="0.35">
      <c r="A2882" s="34" t="s">
        <v>882</v>
      </c>
      <c r="B2882" t="s">
        <v>4909</v>
      </c>
      <c r="C2882" t="s">
        <v>881</v>
      </c>
      <c r="D2882" t="s">
        <v>882</v>
      </c>
      <c r="E2882" t="s">
        <v>9615</v>
      </c>
      <c r="F2882" t="s">
        <v>4590</v>
      </c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>
        <v>101.9567</v>
      </c>
    </row>
    <row r="2883" spans="1:18" hidden="1" x14ac:dyDescent="0.35">
      <c r="A2883" s="34" t="s">
        <v>6154</v>
      </c>
      <c r="B2883" t="s">
        <v>4909</v>
      </c>
      <c r="C2883" t="s">
        <v>74</v>
      </c>
      <c r="D2883" t="s">
        <v>6154</v>
      </c>
      <c r="E2883" t="s">
        <v>9687</v>
      </c>
      <c r="F2883" t="s">
        <v>4590</v>
      </c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>
        <v>213.81450000000001</v>
      </c>
    </row>
    <row r="2884" spans="1:18" hidden="1" x14ac:dyDescent="0.35">
      <c r="A2884" s="34" t="s">
        <v>9647</v>
      </c>
      <c r="B2884" t="s">
        <v>4909</v>
      </c>
      <c r="C2884" t="s">
        <v>987</v>
      </c>
      <c r="D2884" t="s">
        <v>9647</v>
      </c>
      <c r="E2884" t="s">
        <v>4126</v>
      </c>
      <c r="F2884" t="s">
        <v>4590</v>
      </c>
      <c r="G2884" s="7">
        <v>876.38313000000005</v>
      </c>
      <c r="H2884" s="7">
        <v>761.8221299999999</v>
      </c>
      <c r="I2884" s="7">
        <v>819.39409000000001</v>
      </c>
      <c r="J2884" s="7">
        <v>697.86624000000006</v>
      </c>
      <c r="K2884" s="7">
        <v>689.15495999999996</v>
      </c>
      <c r="L2884" s="7">
        <v>689.69668999999999</v>
      </c>
      <c r="M2884" s="7">
        <v>697.43651999999997</v>
      </c>
      <c r="N2884" s="7">
        <v>673.39219000000003</v>
      </c>
      <c r="O2884" s="7">
        <v>626.38824</v>
      </c>
      <c r="P2884" s="7">
        <v>702.88831999999991</v>
      </c>
      <c r="Q2884" s="7">
        <v>764.5675</v>
      </c>
      <c r="R2884" s="7">
        <v>735.41813999999999</v>
      </c>
    </row>
    <row r="2885" spans="1:18" hidden="1" x14ac:dyDescent="0.35">
      <c r="A2885" s="34" t="s">
        <v>6800</v>
      </c>
      <c r="B2885" t="s">
        <v>4909</v>
      </c>
      <c r="C2885" t="s">
        <v>6799</v>
      </c>
      <c r="D2885" t="s">
        <v>6800</v>
      </c>
      <c r="E2885" t="s">
        <v>4585</v>
      </c>
      <c r="F2885" t="s">
        <v>4590</v>
      </c>
      <c r="G2885" s="7">
        <v>94.3446</v>
      </c>
      <c r="H2885" s="7">
        <v>84.150689999999997</v>
      </c>
      <c r="I2885" s="7">
        <v>65.648119999999992</v>
      </c>
      <c r="J2885" s="7">
        <v>39.0246</v>
      </c>
      <c r="K2885" s="7">
        <v>38.949889999999996</v>
      </c>
      <c r="L2885" s="7">
        <v>34.882150000000003</v>
      </c>
      <c r="M2885" s="7">
        <v>37.195070000000001</v>
      </c>
      <c r="N2885" s="7">
        <v>33.969529999999999</v>
      </c>
      <c r="O2885" s="7">
        <v>37.367190000000001</v>
      </c>
      <c r="P2885" s="7">
        <v>48.803139999999999</v>
      </c>
      <c r="Q2885" s="7">
        <v>50.240319999999997</v>
      </c>
      <c r="R2885" s="7">
        <v>81.668669999999992</v>
      </c>
    </row>
    <row r="2886" spans="1:18" hidden="1" x14ac:dyDescent="0.35">
      <c r="A2886" s="34" t="s">
        <v>3362</v>
      </c>
      <c r="B2886" t="s">
        <v>4909</v>
      </c>
      <c r="C2886" t="s">
        <v>1141</v>
      </c>
      <c r="D2886" t="s">
        <v>3362</v>
      </c>
      <c r="E2886" t="s">
        <v>4126</v>
      </c>
      <c r="F2886" t="s">
        <v>4590</v>
      </c>
      <c r="G2886" s="7">
        <v>105.01900000000001</v>
      </c>
      <c r="H2886" s="7">
        <v>101.0094</v>
      </c>
      <c r="I2886" s="7">
        <v>105.7628</v>
      </c>
      <c r="J2886" s="7">
        <v>91.702399999999997</v>
      </c>
      <c r="K2886" s="7">
        <v>99.480399999999989</v>
      </c>
      <c r="L2886" s="7">
        <v>113.81489999999999</v>
      </c>
      <c r="M2886" s="7">
        <v>114.51910000000001</v>
      </c>
      <c r="N2886" s="7">
        <v>113.0312</v>
      </c>
      <c r="O2886" s="7">
        <v>112.7261</v>
      </c>
      <c r="P2886" s="7">
        <v>120.4118</v>
      </c>
      <c r="Q2886" s="7">
        <v>111.19489999999999</v>
      </c>
      <c r="R2886" s="7">
        <v>115.5017</v>
      </c>
    </row>
    <row r="2887" spans="1:18" hidden="1" x14ac:dyDescent="0.35">
      <c r="A2887" s="34" t="s">
        <v>6802</v>
      </c>
      <c r="B2887" t="s">
        <v>4909</v>
      </c>
      <c r="C2887" t="s">
        <v>6801</v>
      </c>
      <c r="D2887" t="s">
        <v>6802</v>
      </c>
      <c r="E2887" t="s">
        <v>9616</v>
      </c>
      <c r="F2887" t="s">
        <v>4590</v>
      </c>
      <c r="G2887" s="7">
        <v>1502.3318000000002</v>
      </c>
      <c r="H2887" s="7">
        <v>1301.0762</v>
      </c>
      <c r="I2887" s="7">
        <v>1380.9116000000001</v>
      </c>
      <c r="J2887" s="7">
        <v>1235.2738999999999</v>
      </c>
      <c r="K2887" s="7">
        <v>1273.527</v>
      </c>
      <c r="L2887" s="7">
        <v>1305.4313999999999</v>
      </c>
      <c r="M2887" s="7">
        <v>1376.9386999999999</v>
      </c>
      <c r="N2887" s="7">
        <v>1380.5738999999999</v>
      </c>
      <c r="O2887" s="7">
        <v>1294.8095000000001</v>
      </c>
      <c r="P2887" s="7">
        <v>1398.3833999999999</v>
      </c>
      <c r="Q2887" s="7">
        <v>1378.7293999999999</v>
      </c>
      <c r="R2887" s="7">
        <v>1478.8666000000001</v>
      </c>
    </row>
    <row r="2888" spans="1:18" hidden="1" x14ac:dyDescent="0.35">
      <c r="A2888" s="34" t="s">
        <v>1312</v>
      </c>
      <c r="B2888" t="s">
        <v>4909</v>
      </c>
      <c r="C2888" t="s">
        <v>6803</v>
      </c>
      <c r="D2888" t="s">
        <v>1312</v>
      </c>
      <c r="E2888" t="s">
        <v>9616</v>
      </c>
      <c r="F2888" t="s">
        <v>4590</v>
      </c>
      <c r="G2888" s="7">
        <v>77.121899999999997</v>
      </c>
      <c r="H2888" s="7">
        <v>73.704100000000011</v>
      </c>
      <c r="I2888" s="7">
        <v>81.898499999999999</v>
      </c>
      <c r="J2888" s="7">
        <v>81.3887</v>
      </c>
      <c r="K2888" s="7">
        <v>93.966200000000001</v>
      </c>
      <c r="L2888" s="7">
        <v>84.62660000000001</v>
      </c>
      <c r="M2888" s="7">
        <v>82.754600000000011</v>
      </c>
      <c r="N2888" s="7">
        <v>80.105800000000002</v>
      </c>
      <c r="O2888" s="7">
        <v>67.627399999999994</v>
      </c>
      <c r="P2888" s="7">
        <v>62.224800000000002</v>
      </c>
      <c r="Q2888" s="7">
        <v>60.356400000000001</v>
      </c>
      <c r="R2888" s="7">
        <v>63.037999999999997</v>
      </c>
    </row>
    <row r="2889" spans="1:18" hidden="1" x14ac:dyDescent="0.35">
      <c r="A2889" s="34" t="s">
        <v>9732</v>
      </c>
      <c r="B2889" t="s">
        <v>4909</v>
      </c>
      <c r="C2889" t="s">
        <v>1473</v>
      </c>
      <c r="D2889" t="s">
        <v>9732</v>
      </c>
      <c r="E2889" t="s">
        <v>9622</v>
      </c>
      <c r="F2889" t="s">
        <v>4590</v>
      </c>
      <c r="G2889" s="7">
        <v>71.089370000000002</v>
      </c>
      <c r="H2889" s="7">
        <v>66.136529999999993</v>
      </c>
      <c r="I2889" s="7">
        <v>73.262299999999996</v>
      </c>
      <c r="J2889" s="7">
        <v>69.546880000000002</v>
      </c>
      <c r="K2889" s="7">
        <v>110.46805000000001</v>
      </c>
      <c r="L2889" s="7">
        <v>131.13442000000001</v>
      </c>
      <c r="M2889" s="7">
        <v>142.89658</v>
      </c>
      <c r="N2889" s="7">
        <v>148.65351000000001</v>
      </c>
      <c r="O2889" s="7">
        <v>124.94501</v>
      </c>
      <c r="P2889" s="7">
        <v>82.077089999999998</v>
      </c>
      <c r="Q2889" s="7">
        <v>69.24311999999999</v>
      </c>
      <c r="R2889" s="7">
        <v>67.181820000000002</v>
      </c>
    </row>
    <row r="2890" spans="1:18" hidden="1" x14ac:dyDescent="0.35">
      <c r="A2890" s="34" t="s">
        <v>1554</v>
      </c>
      <c r="B2890" t="s">
        <v>4909</v>
      </c>
      <c r="C2890" t="s">
        <v>1553</v>
      </c>
      <c r="D2890" t="s">
        <v>1554</v>
      </c>
      <c r="E2890" t="s">
        <v>9616</v>
      </c>
      <c r="F2890" t="s">
        <v>4590</v>
      </c>
      <c r="G2890" s="7">
        <v>62.825900000000004</v>
      </c>
      <c r="H2890" s="7">
        <v>54.557699999999997</v>
      </c>
      <c r="I2890" s="7">
        <v>63.001300000000001</v>
      </c>
      <c r="J2890" s="7">
        <v>62.729300000000002</v>
      </c>
      <c r="K2890" s="7">
        <v>69.55080000000001</v>
      </c>
      <c r="L2890" s="7">
        <v>82.927000000000007</v>
      </c>
      <c r="M2890" s="7">
        <v>81.906399999999991</v>
      </c>
      <c r="N2890" s="7">
        <v>80.039699999999996</v>
      </c>
      <c r="O2890" s="7">
        <v>68.672300000000007</v>
      </c>
      <c r="P2890" s="7">
        <v>64.657200000000003</v>
      </c>
      <c r="Q2890" s="7">
        <v>62.358599999999996</v>
      </c>
      <c r="R2890" s="7">
        <v>0</v>
      </c>
    </row>
    <row r="2891" spans="1:18" hidden="1" x14ac:dyDescent="0.35">
      <c r="A2891" s="34" t="s">
        <v>3716</v>
      </c>
      <c r="B2891" t="s">
        <v>4909</v>
      </c>
      <c r="C2891" t="s">
        <v>3715</v>
      </c>
      <c r="D2891" t="s">
        <v>3716</v>
      </c>
      <c r="E2891" t="s">
        <v>9615</v>
      </c>
      <c r="F2891" t="s">
        <v>4590</v>
      </c>
      <c r="G2891" s="7">
        <v>41.617239999999995</v>
      </c>
      <c r="H2891" s="7">
        <v>35.315339999999999</v>
      </c>
      <c r="I2891" s="7">
        <v>39.597389999999997</v>
      </c>
      <c r="J2891" s="7">
        <v>37.831780000000002</v>
      </c>
      <c r="K2891" s="7">
        <v>41.655149999999999</v>
      </c>
      <c r="L2891" s="7">
        <v>45.476649999999999</v>
      </c>
      <c r="M2891" s="7">
        <v>45.63693</v>
      </c>
      <c r="N2891" s="7">
        <v>44.984699999999997</v>
      </c>
      <c r="O2891" s="7">
        <v>39.48104</v>
      </c>
      <c r="P2891" s="7">
        <v>38.087660000000007</v>
      </c>
      <c r="Q2891" s="7">
        <v>36.255000000000003</v>
      </c>
      <c r="R2891" s="7">
        <v>38.367199999999997</v>
      </c>
    </row>
    <row r="2892" spans="1:18" hidden="1" x14ac:dyDescent="0.35">
      <c r="A2892" s="34" t="s">
        <v>8078</v>
      </c>
      <c r="B2892" t="s">
        <v>4909</v>
      </c>
      <c r="C2892" t="s">
        <v>8077</v>
      </c>
      <c r="D2892" t="s">
        <v>8078</v>
      </c>
      <c r="E2892" t="s">
        <v>9615</v>
      </c>
      <c r="F2892" t="s">
        <v>4590</v>
      </c>
      <c r="G2892" s="7"/>
      <c r="H2892" s="7"/>
      <c r="I2892" s="7"/>
      <c r="J2892" s="7">
        <v>37.283300000000004</v>
      </c>
      <c r="K2892" s="7">
        <v>47.033699999999996</v>
      </c>
      <c r="L2892" s="7">
        <v>59.237699999999997</v>
      </c>
      <c r="M2892" s="7">
        <v>67.456199999999995</v>
      </c>
      <c r="N2892" s="7">
        <v>76.747899999999987</v>
      </c>
      <c r="O2892" s="7">
        <v>66.819100000000006</v>
      </c>
      <c r="P2892" s="7">
        <v>65.084299999999999</v>
      </c>
      <c r="Q2892" s="7">
        <v>65.635899999999992</v>
      </c>
      <c r="R2892" s="7">
        <v>65.000005999999999</v>
      </c>
    </row>
    <row r="2893" spans="1:18" hidden="1" x14ac:dyDescent="0.35">
      <c r="A2893" s="34" t="s">
        <v>1660</v>
      </c>
      <c r="B2893" t="s">
        <v>4909</v>
      </c>
      <c r="C2893" t="s">
        <v>1659</v>
      </c>
      <c r="D2893" t="s">
        <v>1660</v>
      </c>
      <c r="E2893" t="s">
        <v>9620</v>
      </c>
      <c r="F2893" t="s">
        <v>4590</v>
      </c>
      <c r="G2893" s="7">
        <v>110.5094</v>
      </c>
      <c r="H2893" s="7">
        <v>103.37949999999999</v>
      </c>
      <c r="I2893" s="7">
        <v>120.70660000000001</v>
      </c>
      <c r="J2893" s="7">
        <v>123.86930000000001</v>
      </c>
      <c r="K2893" s="7">
        <v>144.3973</v>
      </c>
      <c r="L2893" s="7">
        <v>178.12549999999999</v>
      </c>
      <c r="M2893" s="7">
        <v>173.9143</v>
      </c>
      <c r="N2893" s="7">
        <v>175.64779999999999</v>
      </c>
      <c r="O2893" s="7">
        <v>147.4589</v>
      </c>
      <c r="P2893" s="7">
        <v>133.4811</v>
      </c>
      <c r="Q2893" s="7">
        <v>157.42270000000002</v>
      </c>
      <c r="R2893" s="7">
        <v>0</v>
      </c>
    </row>
    <row r="2894" spans="1:18" hidden="1" x14ac:dyDescent="0.35">
      <c r="A2894" s="34" t="s">
        <v>6726</v>
      </c>
      <c r="B2894" t="s">
        <v>4909</v>
      </c>
      <c r="C2894" t="s">
        <v>6725</v>
      </c>
      <c r="D2894" t="s">
        <v>6726</v>
      </c>
      <c r="E2894" t="s">
        <v>4591</v>
      </c>
      <c r="F2894" t="s">
        <v>4590</v>
      </c>
      <c r="G2894" s="7"/>
      <c r="H2894" s="7"/>
      <c r="I2894" s="7"/>
      <c r="J2894" s="7"/>
      <c r="K2894" s="7"/>
      <c r="L2894" s="7"/>
      <c r="M2894" s="7"/>
      <c r="N2894" s="7"/>
      <c r="O2894" s="7"/>
      <c r="P2894" s="7">
        <v>4.9161000000000001</v>
      </c>
      <c r="Q2894" s="7">
        <v>8.8747999999999987</v>
      </c>
      <c r="R2894" s="7">
        <v>9.0814000000000004</v>
      </c>
    </row>
    <row r="2895" spans="1:18" hidden="1" x14ac:dyDescent="0.35">
      <c r="A2895" s="34" t="s">
        <v>6805</v>
      </c>
      <c r="B2895" t="s">
        <v>4909</v>
      </c>
      <c r="C2895" t="s">
        <v>6804</v>
      </c>
      <c r="D2895" t="s">
        <v>6805</v>
      </c>
      <c r="E2895" t="s">
        <v>9615</v>
      </c>
      <c r="F2895" t="s">
        <v>4590</v>
      </c>
      <c r="G2895" s="7">
        <v>60.8033</v>
      </c>
      <c r="H2895" s="7">
        <v>56.450800000000001</v>
      </c>
      <c r="I2895" s="7">
        <v>64.032300000000006</v>
      </c>
      <c r="J2895" s="7">
        <v>62.9251</v>
      </c>
      <c r="K2895" s="7">
        <v>70.3857</v>
      </c>
      <c r="L2895" s="7">
        <v>77.924899999999994</v>
      </c>
      <c r="M2895" s="7">
        <v>76.102100000000007</v>
      </c>
      <c r="N2895" s="7">
        <v>75.460399999999993</v>
      </c>
      <c r="O2895" s="7">
        <v>64.706199999999995</v>
      </c>
      <c r="P2895" s="7">
        <v>61.5274</v>
      </c>
      <c r="Q2895" s="7">
        <v>59.831499999999998</v>
      </c>
      <c r="R2895" s="7">
        <v>0</v>
      </c>
    </row>
    <row r="2896" spans="1:18" hidden="1" x14ac:dyDescent="0.35">
      <c r="A2896" s="34" t="s">
        <v>6517</v>
      </c>
      <c r="B2896" t="s">
        <v>4909</v>
      </c>
      <c r="C2896" t="s">
        <v>6516</v>
      </c>
      <c r="D2896" t="s">
        <v>6517</v>
      </c>
      <c r="E2896" t="s">
        <v>9615</v>
      </c>
      <c r="F2896" t="s">
        <v>4590</v>
      </c>
      <c r="G2896" s="7"/>
      <c r="H2896" s="7"/>
      <c r="I2896" s="7"/>
      <c r="J2896" s="7">
        <v>28.0824</v>
      </c>
      <c r="K2896" s="7">
        <v>40.386000000000003</v>
      </c>
      <c r="L2896" s="7">
        <v>55.581900000000005</v>
      </c>
      <c r="M2896" s="7">
        <v>60.08</v>
      </c>
      <c r="N2896" s="7">
        <v>59.3932</v>
      </c>
      <c r="O2896" s="7">
        <v>50.999099999999999</v>
      </c>
      <c r="P2896" s="7">
        <v>49.6571</v>
      </c>
      <c r="Q2896" s="7">
        <v>47.300699999999999</v>
      </c>
      <c r="R2896" s="7">
        <v>50.228199999999994</v>
      </c>
    </row>
    <row r="2897" spans="1:18" hidden="1" x14ac:dyDescent="0.35">
      <c r="A2897" s="34" t="s">
        <v>3767</v>
      </c>
      <c r="B2897" t="s">
        <v>4909</v>
      </c>
      <c r="C2897" t="s">
        <v>1869</v>
      </c>
      <c r="D2897" t="s">
        <v>3767</v>
      </c>
      <c r="E2897" t="s">
        <v>9615</v>
      </c>
      <c r="F2897" t="s">
        <v>4590</v>
      </c>
      <c r="G2897" s="7">
        <v>460.48331999999999</v>
      </c>
      <c r="H2897" s="7">
        <v>397.62513000000001</v>
      </c>
      <c r="I2897" s="7">
        <v>456.29624999999999</v>
      </c>
      <c r="J2897" s="7">
        <v>410.50377000000003</v>
      </c>
      <c r="K2897" s="7">
        <v>425.98678999999998</v>
      </c>
      <c r="L2897" s="7">
        <v>441.87389000000002</v>
      </c>
      <c r="M2897" s="7">
        <v>460.83027000000004</v>
      </c>
      <c r="N2897" s="7">
        <v>459.23889000000003</v>
      </c>
      <c r="O2897" s="7">
        <v>435.46725699999996</v>
      </c>
      <c r="P2897" s="7">
        <v>481.04399000000001</v>
      </c>
      <c r="Q2897" s="7">
        <v>474.70421000000005</v>
      </c>
      <c r="R2897" s="7">
        <v>1524.9459199999999</v>
      </c>
    </row>
    <row r="2898" spans="1:18" hidden="1" x14ac:dyDescent="0.35">
      <c r="A2898" s="34" t="s">
        <v>8080</v>
      </c>
      <c r="B2898" t="s">
        <v>4909</v>
      </c>
      <c r="C2898" t="s">
        <v>8079</v>
      </c>
      <c r="D2898" t="s">
        <v>8080</v>
      </c>
      <c r="E2898" t="s">
        <v>9692</v>
      </c>
      <c r="F2898" t="s">
        <v>4590</v>
      </c>
      <c r="G2898" s="7">
        <v>96.2898</v>
      </c>
      <c r="H2898" s="7">
        <v>81.232699999999994</v>
      </c>
      <c r="I2898" s="7">
        <v>92.874600000000001</v>
      </c>
      <c r="J2898" s="7">
        <v>98.124100000000013</v>
      </c>
      <c r="K2898" s="7">
        <v>109.7568</v>
      </c>
      <c r="L2898" s="7">
        <v>131.74850000000001</v>
      </c>
      <c r="M2898" s="7">
        <v>132.76900000000001</v>
      </c>
      <c r="N2898" s="7">
        <v>135.14709999999999</v>
      </c>
      <c r="O2898" s="7">
        <v>119.62480000000001</v>
      </c>
      <c r="P2898" s="7">
        <v>109.61110000000001</v>
      </c>
      <c r="Q2898" s="7">
        <v>99.974299999999999</v>
      </c>
      <c r="R2898" s="7">
        <v>102.21</v>
      </c>
    </row>
    <row r="2899" spans="1:18" hidden="1" x14ac:dyDescent="0.35">
      <c r="A2899" s="34" t="s">
        <v>9735</v>
      </c>
      <c r="B2899" t="s">
        <v>4909</v>
      </c>
      <c r="C2899" t="s">
        <v>2039</v>
      </c>
      <c r="D2899" t="s">
        <v>9735</v>
      </c>
      <c r="E2899" t="s">
        <v>9622</v>
      </c>
      <c r="F2899" t="s">
        <v>4590</v>
      </c>
      <c r="G2899" s="7">
        <v>1627.234111</v>
      </c>
      <c r="H2899" s="7">
        <v>1397.1968019999999</v>
      </c>
      <c r="I2899" s="7">
        <v>1479.834202</v>
      </c>
      <c r="J2899" s="7">
        <v>1295.861944</v>
      </c>
      <c r="K2899" s="7">
        <v>1250.696181</v>
      </c>
      <c r="L2899" s="7">
        <v>1168.4515470000001</v>
      </c>
      <c r="M2899" s="7">
        <v>1205.616542</v>
      </c>
      <c r="N2899" s="7">
        <v>1229.4326610000001</v>
      </c>
      <c r="O2899" s="7">
        <v>1152.230642</v>
      </c>
      <c r="P2899" s="7">
        <v>1364.1876599999998</v>
      </c>
      <c r="Q2899" s="7">
        <v>1418.7431100000001</v>
      </c>
      <c r="R2899" s="7">
        <v>1669.9848279999999</v>
      </c>
    </row>
    <row r="2900" spans="1:18" hidden="1" x14ac:dyDescent="0.35">
      <c r="A2900" s="34" t="s">
        <v>9735</v>
      </c>
      <c r="B2900" t="s">
        <v>4909</v>
      </c>
      <c r="C2900" t="s">
        <v>2039</v>
      </c>
      <c r="D2900" t="s">
        <v>9735</v>
      </c>
      <c r="E2900" t="s">
        <v>9618</v>
      </c>
      <c r="F2900" t="s">
        <v>4590</v>
      </c>
      <c r="G2900" s="7">
        <v>5.4459300000000006</v>
      </c>
      <c r="H2900" s="7">
        <v>9.2372000000000014</v>
      </c>
      <c r="I2900" s="7">
        <v>14.40882</v>
      </c>
      <c r="J2900" s="7">
        <v>15.169690000000001</v>
      </c>
      <c r="K2900" s="7">
        <v>17.176410000000001</v>
      </c>
      <c r="L2900" s="7">
        <v>18.99671</v>
      </c>
      <c r="M2900" s="7">
        <v>21.023970000000002</v>
      </c>
      <c r="N2900" s="7">
        <v>18.496839999999999</v>
      </c>
      <c r="O2900" s="7">
        <v>14.12411</v>
      </c>
      <c r="P2900" s="7">
        <v>14.969250000000001</v>
      </c>
      <c r="Q2900" s="7">
        <v>16.160790000000002</v>
      </c>
      <c r="R2900" s="7">
        <v>22.469270000000002</v>
      </c>
    </row>
    <row r="2901" spans="1:18" hidden="1" x14ac:dyDescent="0.35">
      <c r="A2901" s="34" t="s">
        <v>9662</v>
      </c>
      <c r="B2901" t="s">
        <v>4909</v>
      </c>
      <c r="C2901" t="s">
        <v>133</v>
      </c>
      <c r="D2901" t="s">
        <v>9662</v>
      </c>
      <c r="E2901" t="s">
        <v>9616</v>
      </c>
      <c r="F2901" t="s">
        <v>4590</v>
      </c>
      <c r="G2901" s="7">
        <v>176.56920000000002</v>
      </c>
      <c r="H2901" s="7">
        <v>152.31100000000001</v>
      </c>
      <c r="I2901" s="7">
        <v>156.60400000000001</v>
      </c>
      <c r="J2901" s="7">
        <v>161.28436799999997</v>
      </c>
      <c r="K2901" s="7">
        <v>157.20602</v>
      </c>
      <c r="L2901" s="7">
        <v>160.63470000000001</v>
      </c>
      <c r="M2901" s="7">
        <v>172.25660099999999</v>
      </c>
      <c r="N2901" s="7">
        <v>173.870001</v>
      </c>
      <c r="O2901" s="7">
        <v>164.47699900000001</v>
      </c>
      <c r="P2901" s="7">
        <v>175.314086</v>
      </c>
      <c r="Q2901" s="7">
        <v>175.98309999999998</v>
      </c>
      <c r="R2901" s="7">
        <v>84.739000000000004</v>
      </c>
    </row>
    <row r="2902" spans="1:18" hidden="1" x14ac:dyDescent="0.35">
      <c r="A2902" s="34" t="s">
        <v>10383</v>
      </c>
      <c r="B2902" t="s">
        <v>4909</v>
      </c>
      <c r="C2902" t="s">
        <v>2303</v>
      </c>
      <c r="D2902" t="s">
        <v>10383</v>
      </c>
      <c r="E2902" t="s">
        <v>9616</v>
      </c>
      <c r="F2902" t="s">
        <v>4590</v>
      </c>
      <c r="G2902" s="7">
        <v>3272.0442280000007</v>
      </c>
      <c r="H2902" s="7">
        <v>3029.5132320000002</v>
      </c>
      <c r="I2902" s="7">
        <v>3010.032201</v>
      </c>
      <c r="J2902" s="7">
        <v>2449.0463060000002</v>
      </c>
      <c r="K2902" s="7">
        <v>2529.6782640000001</v>
      </c>
      <c r="L2902" s="7">
        <v>2211.0415490000005</v>
      </c>
      <c r="M2902" s="7">
        <v>2249.2239050000003</v>
      </c>
      <c r="N2902" s="7">
        <v>2279.7756460000001</v>
      </c>
      <c r="O2902" s="7">
        <v>2198.3866909999997</v>
      </c>
      <c r="P2902" s="7">
        <v>2734.1637560000004</v>
      </c>
      <c r="Q2902" s="7">
        <v>2680.1117670000003</v>
      </c>
      <c r="R2902" s="7">
        <v>2718.9808029999999</v>
      </c>
    </row>
    <row r="2903" spans="1:18" hidden="1" x14ac:dyDescent="0.35">
      <c r="A2903" s="34" t="s">
        <v>100</v>
      </c>
      <c r="B2903" t="s">
        <v>4909</v>
      </c>
      <c r="C2903" t="s">
        <v>101</v>
      </c>
      <c r="D2903" t="s">
        <v>100</v>
      </c>
      <c r="E2903" t="s">
        <v>9622</v>
      </c>
      <c r="F2903" t="s">
        <v>4590</v>
      </c>
      <c r="G2903" s="7">
        <v>688.99119999999994</v>
      </c>
      <c r="H2903" s="7">
        <v>563.12380000000007</v>
      </c>
      <c r="I2903" s="7">
        <v>631.78689999999995</v>
      </c>
      <c r="J2903" s="7">
        <v>533.15139999999997</v>
      </c>
      <c r="K2903" s="7">
        <v>516.47540000000004</v>
      </c>
      <c r="L2903" s="7">
        <v>482.49770000000001</v>
      </c>
      <c r="M2903" s="7">
        <v>532.9271</v>
      </c>
      <c r="N2903" s="7">
        <v>545.03579999999999</v>
      </c>
      <c r="O2903" s="7">
        <v>478.93330000000003</v>
      </c>
      <c r="P2903" s="7">
        <v>562.68630000000007</v>
      </c>
      <c r="Q2903" s="7">
        <v>560.48270000000002</v>
      </c>
      <c r="R2903" s="7">
        <v>613.8596</v>
      </c>
    </row>
    <row r="2904" spans="1:18" hidden="1" x14ac:dyDescent="0.35">
      <c r="A2904" s="34" t="s">
        <v>9665</v>
      </c>
      <c r="B2904" t="s">
        <v>4909</v>
      </c>
      <c r="C2904" t="s">
        <v>2341</v>
      </c>
      <c r="D2904" t="s">
        <v>9665</v>
      </c>
      <c r="E2904" t="s">
        <v>9616</v>
      </c>
      <c r="F2904" t="s">
        <v>4590</v>
      </c>
      <c r="G2904" s="7">
        <v>192.99054000000001</v>
      </c>
      <c r="H2904" s="7">
        <v>169.66055</v>
      </c>
      <c r="I2904" s="7">
        <v>167.53515999999999</v>
      </c>
      <c r="J2904" s="7">
        <v>141.01204000000001</v>
      </c>
      <c r="K2904" s="7">
        <v>142.77562</v>
      </c>
      <c r="L2904" s="7">
        <v>140.57515000000001</v>
      </c>
      <c r="M2904" s="7">
        <v>147.67833999999999</v>
      </c>
      <c r="N2904" s="7">
        <v>151.8142</v>
      </c>
      <c r="O2904" s="7">
        <v>137.90679</v>
      </c>
      <c r="P2904" s="7">
        <v>154.02393000000001</v>
      </c>
      <c r="Q2904" s="7">
        <v>159.28870999999998</v>
      </c>
      <c r="R2904" s="7">
        <v>176.62194</v>
      </c>
    </row>
    <row r="2905" spans="1:18" hidden="1" x14ac:dyDescent="0.35">
      <c r="A2905" s="34" t="s">
        <v>2354</v>
      </c>
      <c r="B2905" t="s">
        <v>4909</v>
      </c>
      <c r="C2905" t="s">
        <v>2353</v>
      </c>
      <c r="D2905" t="s">
        <v>2354</v>
      </c>
      <c r="E2905" t="s">
        <v>9615</v>
      </c>
      <c r="F2905" t="s">
        <v>4590</v>
      </c>
      <c r="G2905" s="7">
        <v>57.581099999999999</v>
      </c>
      <c r="H2905" s="7">
        <v>38.795400000000001</v>
      </c>
      <c r="I2905" s="7">
        <v>49.271099999999997</v>
      </c>
      <c r="J2905" s="7">
        <v>44.605499999999999</v>
      </c>
      <c r="K2905" s="7">
        <v>43.409199999999998</v>
      </c>
      <c r="L2905" s="7">
        <v>40.456900000000005</v>
      </c>
      <c r="M2905" s="7">
        <v>48.866599999999998</v>
      </c>
      <c r="N2905" s="7">
        <v>43.191199999999995</v>
      </c>
      <c r="O2905" s="7">
        <v>39.581499999999998</v>
      </c>
      <c r="P2905" s="7">
        <v>48.877699999999997</v>
      </c>
      <c r="Q2905" s="7">
        <v>48.371199999999995</v>
      </c>
      <c r="R2905" s="7">
        <v>0</v>
      </c>
    </row>
    <row r="2906" spans="1:18" hidden="1" x14ac:dyDescent="0.35">
      <c r="A2906" s="34" t="s">
        <v>9666</v>
      </c>
      <c r="B2906" t="s">
        <v>4909</v>
      </c>
      <c r="C2906" t="s">
        <v>2404</v>
      </c>
      <c r="D2906" t="s">
        <v>9666</v>
      </c>
      <c r="E2906" t="s">
        <v>4126</v>
      </c>
      <c r="F2906" t="s">
        <v>4590</v>
      </c>
      <c r="G2906" s="7">
        <v>243.41567999999998</v>
      </c>
      <c r="H2906" s="7">
        <v>215.11568</v>
      </c>
      <c r="I2906" s="7">
        <v>238.15952999999999</v>
      </c>
      <c r="J2906" s="7">
        <v>174.07873999999998</v>
      </c>
      <c r="K2906" s="7">
        <v>161.91914000000003</v>
      </c>
      <c r="L2906" s="7">
        <v>134.75790000000001</v>
      </c>
      <c r="M2906" s="7">
        <v>135.01940999999999</v>
      </c>
      <c r="N2906" s="7">
        <v>129.85186999999999</v>
      </c>
      <c r="O2906" s="7">
        <v>131.82550000000001</v>
      </c>
      <c r="P2906" s="7">
        <v>192.39289000000002</v>
      </c>
      <c r="Q2906" s="7">
        <v>204.89594</v>
      </c>
      <c r="R2906" s="7">
        <v>219.73542</v>
      </c>
    </row>
    <row r="2907" spans="1:18" hidden="1" x14ac:dyDescent="0.35">
      <c r="A2907" s="34" t="s">
        <v>2532</v>
      </c>
      <c r="B2907" t="s">
        <v>4909</v>
      </c>
      <c r="C2907" t="s">
        <v>2531</v>
      </c>
      <c r="D2907" t="s">
        <v>2532</v>
      </c>
      <c r="E2907" t="s">
        <v>9616</v>
      </c>
      <c r="F2907" t="s">
        <v>4590</v>
      </c>
      <c r="G2907" s="7">
        <v>52.893800000000006</v>
      </c>
      <c r="H2907" s="7">
        <v>45.7316</v>
      </c>
      <c r="I2907" s="7">
        <v>46.221699999999998</v>
      </c>
      <c r="J2907" s="7"/>
      <c r="K2907" s="7"/>
      <c r="L2907" s="7"/>
      <c r="M2907" s="7"/>
      <c r="N2907" s="7"/>
      <c r="O2907" s="7"/>
      <c r="P2907" s="7"/>
      <c r="Q2907" s="7"/>
      <c r="R2907" s="7"/>
    </row>
    <row r="2908" spans="1:18" hidden="1" x14ac:dyDescent="0.35">
      <c r="A2908" s="34" t="s">
        <v>2532</v>
      </c>
      <c r="B2908" t="s">
        <v>4909</v>
      </c>
      <c r="C2908" t="s">
        <v>2531</v>
      </c>
      <c r="D2908" t="s">
        <v>2532</v>
      </c>
      <c r="E2908" t="s">
        <v>9646</v>
      </c>
      <c r="F2908" t="s">
        <v>4590</v>
      </c>
      <c r="G2908" s="7"/>
      <c r="H2908" s="7"/>
      <c r="I2908" s="7"/>
      <c r="J2908" s="7">
        <v>41.594099999999997</v>
      </c>
      <c r="K2908" s="7">
        <v>39.619099999999996</v>
      </c>
      <c r="L2908" s="7">
        <v>41.2014</v>
      </c>
      <c r="M2908" s="7">
        <v>44.701000000000001</v>
      </c>
      <c r="N2908" s="7">
        <v>44.181199999999997</v>
      </c>
      <c r="O2908" s="7">
        <v>43.750599999999999</v>
      </c>
      <c r="P2908" s="7">
        <v>47.639000000000003</v>
      </c>
      <c r="Q2908" s="7">
        <v>46.012800000000006</v>
      </c>
      <c r="R2908" s="7">
        <v>49.9983</v>
      </c>
    </row>
    <row r="2909" spans="1:18" hidden="1" x14ac:dyDescent="0.35">
      <c r="A2909" s="34" t="s">
        <v>10303</v>
      </c>
      <c r="B2909" t="s">
        <v>4909</v>
      </c>
      <c r="C2909" t="s">
        <v>2546</v>
      </c>
      <c r="D2909" t="s">
        <v>10303</v>
      </c>
      <c r="E2909" t="s">
        <v>9800</v>
      </c>
      <c r="F2909" t="s">
        <v>4590</v>
      </c>
      <c r="G2909" s="7">
        <v>28.146599999999999</v>
      </c>
      <c r="H2909" s="7">
        <v>36.2866</v>
      </c>
      <c r="I2909" s="7">
        <v>38.7273</v>
      </c>
      <c r="J2909" s="7"/>
      <c r="K2909" s="7"/>
      <c r="L2909" s="7"/>
      <c r="M2909" s="7"/>
      <c r="N2909" s="7"/>
      <c r="O2909" s="7"/>
      <c r="P2909" s="7"/>
      <c r="Q2909" s="7"/>
      <c r="R2909" s="7"/>
    </row>
    <row r="2910" spans="1:18" hidden="1" x14ac:dyDescent="0.35">
      <c r="A2910" s="34" t="s">
        <v>10303</v>
      </c>
      <c r="B2910" t="s">
        <v>4909</v>
      </c>
      <c r="C2910" t="s">
        <v>2546</v>
      </c>
      <c r="D2910" t="s">
        <v>10303</v>
      </c>
      <c r="E2910" t="s">
        <v>7559</v>
      </c>
      <c r="F2910" t="s">
        <v>4590</v>
      </c>
      <c r="G2910" s="7"/>
      <c r="H2910" s="7"/>
      <c r="I2910" s="7"/>
      <c r="J2910" s="7">
        <v>40.136000000000003</v>
      </c>
      <c r="K2910" s="7">
        <v>33.7027</v>
      </c>
      <c r="L2910" s="7">
        <v>33.710999999999999</v>
      </c>
      <c r="M2910" s="7">
        <v>37.329099999999997</v>
      </c>
      <c r="N2910" s="7">
        <v>33.9876</v>
      </c>
      <c r="O2910" s="7">
        <v>35.681400000000004</v>
      </c>
      <c r="P2910" s="7">
        <v>31.045000000000002</v>
      </c>
      <c r="Q2910" s="7">
        <v>27.035</v>
      </c>
      <c r="R2910" s="7">
        <v>34.053800000000003</v>
      </c>
    </row>
    <row r="2911" spans="1:18" hidden="1" x14ac:dyDescent="0.35">
      <c r="A2911" s="34" t="s">
        <v>2612</v>
      </c>
      <c r="B2911" t="s">
        <v>4909</v>
      </c>
      <c r="C2911" t="s">
        <v>2611</v>
      </c>
      <c r="D2911" t="s">
        <v>2612</v>
      </c>
      <c r="E2911" t="s">
        <v>9621</v>
      </c>
      <c r="F2911" t="s">
        <v>4590</v>
      </c>
      <c r="G2911" s="7">
        <v>448.68894999999998</v>
      </c>
      <c r="H2911" s="7">
        <v>404.65845999999999</v>
      </c>
      <c r="I2911" s="7">
        <v>434.51257999999996</v>
      </c>
      <c r="J2911" s="7"/>
      <c r="K2911" s="7"/>
      <c r="L2911" s="7"/>
      <c r="M2911" s="7"/>
      <c r="N2911" s="7"/>
      <c r="O2911" s="7"/>
      <c r="P2911" s="7"/>
      <c r="Q2911" s="7"/>
      <c r="R2911" s="7"/>
    </row>
    <row r="2912" spans="1:18" hidden="1" x14ac:dyDescent="0.35">
      <c r="A2912" s="34" t="s">
        <v>2612</v>
      </c>
      <c r="B2912" t="s">
        <v>4909</v>
      </c>
      <c r="C2912" t="s">
        <v>2611</v>
      </c>
      <c r="D2912" t="s">
        <v>2612</v>
      </c>
      <c r="E2912" t="s">
        <v>9615</v>
      </c>
      <c r="F2912" t="s">
        <v>4590</v>
      </c>
      <c r="G2912" s="7"/>
      <c r="H2912" s="7"/>
      <c r="I2912" s="7"/>
      <c r="J2912" s="7">
        <v>411.08373999999998</v>
      </c>
      <c r="K2912" s="7">
        <v>420.13941</v>
      </c>
      <c r="L2912" s="7">
        <v>405.00887</v>
      </c>
      <c r="M2912" s="7">
        <v>420.04912000000002</v>
      </c>
      <c r="N2912" s="7">
        <v>420.68110999999999</v>
      </c>
      <c r="O2912" s="7">
        <v>404.54065000000003</v>
      </c>
      <c r="P2912" s="7">
        <v>414.62230999999997</v>
      </c>
      <c r="Q2912" s="7">
        <v>400.29935999999998</v>
      </c>
      <c r="R2912" s="7">
        <v>423.18263999999999</v>
      </c>
    </row>
    <row r="2913" spans="1:18" hidden="1" x14ac:dyDescent="0.35">
      <c r="A2913" s="34" t="s">
        <v>10384</v>
      </c>
      <c r="B2913" t="s">
        <v>4909</v>
      </c>
      <c r="C2913" t="s">
        <v>2722</v>
      </c>
      <c r="D2913" t="s">
        <v>10384</v>
      </c>
      <c r="E2913" t="s">
        <v>4591</v>
      </c>
      <c r="F2913" t="s">
        <v>4590</v>
      </c>
      <c r="G2913" s="7">
        <v>306.77749999999997</v>
      </c>
      <c r="H2913" s="7">
        <v>258.17410000000001</v>
      </c>
      <c r="I2913" s="7">
        <v>259.16640000000001</v>
      </c>
      <c r="J2913" s="7">
        <v>233.37539999999998</v>
      </c>
      <c r="K2913" s="7">
        <v>225.04810000000001</v>
      </c>
      <c r="L2913" s="7">
        <v>236.2484</v>
      </c>
      <c r="M2913" s="7">
        <v>249.82650000000001</v>
      </c>
      <c r="N2913" s="7">
        <v>264.4599</v>
      </c>
      <c r="O2913" s="7">
        <v>297.82900000000001</v>
      </c>
      <c r="P2913" s="7">
        <v>325.92750000000001</v>
      </c>
      <c r="Q2913" s="7">
        <v>242.33449999999999</v>
      </c>
      <c r="R2913" s="7">
        <v>247.64589999999998</v>
      </c>
    </row>
    <row r="2914" spans="1:18" hidden="1" x14ac:dyDescent="0.35">
      <c r="A2914" s="34" t="s">
        <v>2894</v>
      </c>
      <c r="B2914" t="s">
        <v>4909</v>
      </c>
      <c r="C2914" t="s">
        <v>2893</v>
      </c>
      <c r="D2914" t="s">
        <v>2894</v>
      </c>
      <c r="E2914" t="s">
        <v>9616</v>
      </c>
      <c r="F2914" t="s">
        <v>4590</v>
      </c>
      <c r="G2914" s="7">
        <v>67.881810000000002</v>
      </c>
      <c r="H2914" s="7">
        <v>60.568100000000001</v>
      </c>
      <c r="I2914" s="7">
        <v>62.17174</v>
      </c>
      <c r="J2914" s="7">
        <v>56.054470000000002</v>
      </c>
      <c r="K2914" s="7">
        <v>56.226480000000002</v>
      </c>
      <c r="L2914" s="7">
        <v>62.277260000000005</v>
      </c>
      <c r="M2914" s="7">
        <v>60.480800000000002</v>
      </c>
      <c r="N2914" s="7">
        <v>62.169940000000004</v>
      </c>
      <c r="O2914" s="7">
        <v>57.780800000000006</v>
      </c>
      <c r="P2914" s="7">
        <v>58.3262</v>
      </c>
      <c r="Q2914" s="7">
        <v>59.275370000000002</v>
      </c>
      <c r="R2914" s="7">
        <v>0</v>
      </c>
    </row>
    <row r="2915" spans="1:18" hidden="1" x14ac:dyDescent="0.35">
      <c r="A2915" s="34" t="s">
        <v>206</v>
      </c>
      <c r="B2915" t="s">
        <v>4909</v>
      </c>
      <c r="C2915" t="s">
        <v>3040</v>
      </c>
      <c r="D2915" t="s">
        <v>206</v>
      </c>
      <c r="E2915" t="s">
        <v>9616</v>
      </c>
      <c r="F2915" t="s">
        <v>4590</v>
      </c>
      <c r="G2915" s="7">
        <v>666.15743999999995</v>
      </c>
      <c r="H2915" s="7">
        <v>603.65980999999999</v>
      </c>
      <c r="I2915" s="7">
        <v>563.06180999999992</v>
      </c>
      <c r="J2915" s="7">
        <v>427.06245999999999</v>
      </c>
      <c r="K2915" s="7">
        <v>444.14766000000003</v>
      </c>
      <c r="L2915" s="7">
        <v>411.88470000000001</v>
      </c>
      <c r="M2915" s="7">
        <v>437.54871000000003</v>
      </c>
      <c r="N2915" s="7">
        <v>437.55027999999999</v>
      </c>
      <c r="O2915" s="7">
        <v>376.71499999999997</v>
      </c>
      <c r="P2915" s="7">
        <v>429.23172999999997</v>
      </c>
      <c r="Q2915" s="7">
        <v>441.04625999999996</v>
      </c>
      <c r="R2915" s="7">
        <v>382.23406</v>
      </c>
    </row>
    <row r="2916" spans="1:18" hidden="1" x14ac:dyDescent="0.35">
      <c r="A2916" s="34" t="s">
        <v>3132</v>
      </c>
      <c r="B2916" t="s">
        <v>4909</v>
      </c>
      <c r="C2916" t="s">
        <v>3131</v>
      </c>
      <c r="D2916" t="s">
        <v>3132</v>
      </c>
      <c r="E2916" t="s">
        <v>9616</v>
      </c>
      <c r="F2916" t="s">
        <v>4590</v>
      </c>
      <c r="G2916" s="7">
        <v>996.63284999999996</v>
      </c>
      <c r="H2916" s="7">
        <v>911.56852000000003</v>
      </c>
      <c r="I2916" s="7">
        <v>974.50522000000001</v>
      </c>
      <c r="J2916" s="7">
        <v>826.70700999999997</v>
      </c>
      <c r="K2916" s="7">
        <v>841.71739000000002</v>
      </c>
      <c r="L2916" s="7">
        <v>807.20361000000003</v>
      </c>
      <c r="M2916" s="7">
        <v>847.31763999999998</v>
      </c>
      <c r="N2916" s="7">
        <v>881.51015000000007</v>
      </c>
      <c r="O2916" s="7">
        <v>828.79949999999997</v>
      </c>
      <c r="P2916" s="7">
        <v>875.82384000000002</v>
      </c>
      <c r="Q2916" s="7">
        <v>921.60482999999999</v>
      </c>
      <c r="R2916" s="7">
        <v>1065.6161200000001</v>
      </c>
    </row>
    <row r="2917" spans="1:18" hidden="1" x14ac:dyDescent="0.35">
      <c r="A2917" s="34" t="s">
        <v>10223</v>
      </c>
      <c r="B2917" t="s">
        <v>4909</v>
      </c>
      <c r="C2917" t="s">
        <v>3175</v>
      </c>
      <c r="D2917" t="s">
        <v>10223</v>
      </c>
      <c r="E2917" t="s">
        <v>9616</v>
      </c>
      <c r="F2917" t="s">
        <v>4590</v>
      </c>
      <c r="G2917" s="7">
        <v>148.29310000000001</v>
      </c>
      <c r="H2917" s="7">
        <v>131.00210000000001</v>
      </c>
      <c r="I2917" s="7">
        <v>131.9931</v>
      </c>
      <c r="J2917" s="7">
        <v>118.6407</v>
      </c>
      <c r="K2917" s="7">
        <v>143.22540000000001</v>
      </c>
      <c r="L2917" s="7">
        <v>143.0882</v>
      </c>
      <c r="M2917" s="7">
        <v>143.86529999999999</v>
      </c>
      <c r="N2917" s="7">
        <v>134.6165</v>
      </c>
      <c r="O2917" s="7">
        <v>123.033</v>
      </c>
      <c r="P2917" s="7">
        <v>126.9658</v>
      </c>
      <c r="Q2917" s="7">
        <v>127.8188</v>
      </c>
      <c r="R2917" s="7">
        <v>145.4212</v>
      </c>
    </row>
    <row r="2918" spans="1:18" hidden="1" x14ac:dyDescent="0.35">
      <c r="A2918" s="34" t="s">
        <v>117</v>
      </c>
      <c r="B2918" t="s">
        <v>4909</v>
      </c>
      <c r="C2918" t="s">
        <v>118</v>
      </c>
      <c r="D2918" t="s">
        <v>117</v>
      </c>
      <c r="E2918" t="s">
        <v>9675</v>
      </c>
      <c r="F2918" t="s">
        <v>4590</v>
      </c>
      <c r="G2918" s="7">
        <v>53.555300000000003</v>
      </c>
      <c r="H2918" s="7">
        <v>45.948500000000003</v>
      </c>
      <c r="I2918" s="7">
        <v>49.176600000000001</v>
      </c>
      <c r="J2918" s="7">
        <v>44.252199999999995</v>
      </c>
      <c r="K2918" s="7">
        <v>46.594000000000001</v>
      </c>
      <c r="L2918" s="7">
        <v>45.411499999999997</v>
      </c>
      <c r="M2918" s="7"/>
      <c r="N2918" s="7"/>
      <c r="O2918" s="7"/>
      <c r="P2918" s="7"/>
      <c r="Q2918" s="7"/>
      <c r="R2918" s="7"/>
    </row>
    <row r="2919" spans="1:18" hidden="1" x14ac:dyDescent="0.35">
      <c r="A2919" s="34" t="s">
        <v>117</v>
      </c>
      <c r="B2919" t="s">
        <v>4909</v>
      </c>
      <c r="C2919" t="s">
        <v>118</v>
      </c>
      <c r="D2919" t="s">
        <v>117</v>
      </c>
      <c r="E2919" t="s">
        <v>9615</v>
      </c>
      <c r="F2919" t="s">
        <v>4590</v>
      </c>
      <c r="G2919" s="7"/>
      <c r="H2919" s="7"/>
      <c r="I2919" s="7"/>
      <c r="J2919" s="7"/>
      <c r="K2919" s="7"/>
      <c r="L2919" s="7"/>
      <c r="M2919" s="7">
        <v>45.444900000000004</v>
      </c>
      <c r="N2919" s="7">
        <v>49.4771</v>
      </c>
      <c r="O2919" s="7">
        <v>55.014800000000001</v>
      </c>
      <c r="P2919" s="7">
        <v>60.5627</v>
      </c>
      <c r="Q2919" s="7">
        <v>61.010599999999997</v>
      </c>
      <c r="R2919" s="7">
        <v>67.765199999999993</v>
      </c>
    </row>
    <row r="2920" spans="1:18" hidden="1" x14ac:dyDescent="0.35">
      <c r="A2920" s="34" t="s">
        <v>10385</v>
      </c>
      <c r="B2920" t="s">
        <v>4910</v>
      </c>
      <c r="C2920" t="s">
        <v>486</v>
      </c>
      <c r="D2920" t="s">
        <v>10385</v>
      </c>
      <c r="E2920" t="s">
        <v>10386</v>
      </c>
      <c r="F2920" t="s">
        <v>4588</v>
      </c>
      <c r="G2920" s="7">
        <v>1582.2064193110659</v>
      </c>
      <c r="H2920" s="7">
        <v>1507.3459267945248</v>
      </c>
      <c r="I2920" s="7">
        <v>1447.8581750806729</v>
      </c>
      <c r="J2920" s="7">
        <v>1489.4067720783717</v>
      </c>
      <c r="K2920" s="7">
        <v>1351.595787</v>
      </c>
      <c r="L2920" s="7">
        <v>1349.598311</v>
      </c>
      <c r="M2920" s="7">
        <v>1655.2639260000001</v>
      </c>
      <c r="N2920" s="7">
        <v>1576.4251059999999</v>
      </c>
      <c r="O2920" s="7">
        <v>1500.9582420000002</v>
      </c>
      <c r="P2920" s="7">
        <v>1751.6136899999999</v>
      </c>
      <c r="Q2920" s="7">
        <v>1618.292365</v>
      </c>
      <c r="R2920" s="7">
        <v>1754.8387740000001</v>
      </c>
    </row>
    <row r="2921" spans="1:18" hidden="1" x14ac:dyDescent="0.35">
      <c r="A2921" s="34" t="s">
        <v>10385</v>
      </c>
      <c r="B2921" t="s">
        <v>4910</v>
      </c>
      <c r="C2921" t="s">
        <v>486</v>
      </c>
      <c r="D2921" t="s">
        <v>10385</v>
      </c>
      <c r="E2921" t="s">
        <v>9616</v>
      </c>
      <c r="F2921" t="s">
        <v>4588</v>
      </c>
      <c r="G2921" s="7">
        <v>1430.4845325213957</v>
      </c>
      <c r="H2921" s="7">
        <v>1278.0230983673148</v>
      </c>
      <c r="I2921" s="7">
        <v>1278.925308211232</v>
      </c>
      <c r="J2921" s="7">
        <v>1400.9303575539407</v>
      </c>
      <c r="K2921" s="7">
        <v>1421.355069</v>
      </c>
      <c r="L2921" s="7">
        <v>1263.063275</v>
      </c>
      <c r="M2921" s="7">
        <v>1385.6759029999998</v>
      </c>
      <c r="N2921" s="7">
        <v>1353.852118</v>
      </c>
      <c r="O2921" s="7">
        <v>1277.831328</v>
      </c>
      <c r="P2921" s="7">
        <v>1396.6954490000001</v>
      </c>
      <c r="Q2921" s="7">
        <v>1297.3474580000002</v>
      </c>
      <c r="R2921" s="7">
        <v>1330.692378</v>
      </c>
    </row>
    <row r="2922" spans="1:18" hidden="1" x14ac:dyDescent="0.35">
      <c r="A2922" s="34" t="s">
        <v>10385</v>
      </c>
      <c r="B2922" t="s">
        <v>4910</v>
      </c>
      <c r="C2922" t="s">
        <v>486</v>
      </c>
      <c r="D2922" t="s">
        <v>10385</v>
      </c>
      <c r="E2922" t="s">
        <v>10387</v>
      </c>
      <c r="F2922" t="s">
        <v>4588</v>
      </c>
      <c r="G2922" s="7">
        <v>259.59125690257395</v>
      </c>
      <c r="H2922" s="7">
        <v>237.50952104537387</v>
      </c>
      <c r="I2922" s="7">
        <v>303.38036473872313</v>
      </c>
      <c r="J2922" s="7">
        <v>430.63950987180203</v>
      </c>
      <c r="K2922" s="7">
        <v>341.339609</v>
      </c>
      <c r="L2922" s="7">
        <v>477.85495400000002</v>
      </c>
      <c r="M2922" s="7">
        <v>414.21782000000002</v>
      </c>
      <c r="N2922" s="7">
        <v>463.51269000000002</v>
      </c>
      <c r="O2922" s="7">
        <v>446.19628999999998</v>
      </c>
      <c r="P2922" s="7">
        <v>365.96977700000002</v>
      </c>
      <c r="Q2922" s="7">
        <v>342.80803300000002</v>
      </c>
      <c r="R2922" s="7">
        <v>251.59188599999999</v>
      </c>
    </row>
    <row r="2923" spans="1:18" hidden="1" x14ac:dyDescent="0.35">
      <c r="A2923" s="34" t="s">
        <v>8573</v>
      </c>
      <c r="B2923" t="s">
        <v>4911</v>
      </c>
      <c r="C2923" t="s">
        <v>4912</v>
      </c>
      <c r="D2923" t="s">
        <v>8573</v>
      </c>
      <c r="E2923" t="s">
        <v>9616</v>
      </c>
      <c r="F2923" t="s">
        <v>4588</v>
      </c>
      <c r="G2923" s="7">
        <v>1592.626984</v>
      </c>
      <c r="H2923" s="7">
        <v>1274.313007</v>
      </c>
      <c r="I2923" s="7">
        <v>1872.4166660000001</v>
      </c>
      <c r="J2923" s="7">
        <v>1989.7281250000001</v>
      </c>
      <c r="K2923" s="7">
        <v>1840.9748060000002</v>
      </c>
      <c r="L2923" s="7">
        <v>1898.1895919999999</v>
      </c>
      <c r="M2923" s="7">
        <v>2044.6108650000001</v>
      </c>
      <c r="N2923" s="7">
        <v>1828.433389</v>
      </c>
      <c r="O2923" s="7">
        <v>1470.1541589999999</v>
      </c>
      <c r="P2923" s="7">
        <v>1851.564644</v>
      </c>
      <c r="Q2923" s="7">
        <v>1757.9254020000001</v>
      </c>
      <c r="R2923" s="7">
        <v>1838.456099</v>
      </c>
    </row>
    <row r="2924" spans="1:18" hidden="1" x14ac:dyDescent="0.35">
      <c r="A2924" s="34" t="s">
        <v>9891</v>
      </c>
      <c r="B2924" t="s">
        <v>4913</v>
      </c>
      <c r="C2924" t="s">
        <v>837</v>
      </c>
      <c r="D2924" t="s">
        <v>9891</v>
      </c>
      <c r="E2924" t="s">
        <v>4126</v>
      </c>
      <c r="F2924" t="s">
        <v>7276</v>
      </c>
      <c r="G2924" s="7">
        <v>732.82409499999994</v>
      </c>
      <c r="H2924" s="7">
        <v>853.77258899999993</v>
      </c>
      <c r="I2924" s="7">
        <v>920.63117800000009</v>
      </c>
      <c r="J2924" s="7">
        <v>660.15533400000004</v>
      </c>
      <c r="K2924" s="7">
        <v>655.04257899999993</v>
      </c>
      <c r="L2924" s="7">
        <v>891.72634399999993</v>
      </c>
      <c r="M2924" s="7">
        <v>1060.138336</v>
      </c>
      <c r="N2924" s="7">
        <v>1071.832584</v>
      </c>
      <c r="O2924" s="7">
        <v>923.83563300000003</v>
      </c>
      <c r="P2924" s="7">
        <v>1214.9691439999999</v>
      </c>
      <c r="Q2924" s="7">
        <v>1147.5322059999999</v>
      </c>
      <c r="R2924" s="7">
        <v>1135.6853080000001</v>
      </c>
    </row>
    <row r="2925" spans="1:18" hidden="1" x14ac:dyDescent="0.35">
      <c r="A2925" s="34" t="s">
        <v>10067</v>
      </c>
      <c r="B2925" t="s">
        <v>4913</v>
      </c>
      <c r="C2925" t="s">
        <v>69</v>
      </c>
      <c r="D2925" t="s">
        <v>10067</v>
      </c>
      <c r="E2925" t="s">
        <v>4126</v>
      </c>
      <c r="F2925" t="s">
        <v>7276</v>
      </c>
      <c r="G2925" s="7">
        <v>46.241475000000001</v>
      </c>
      <c r="H2925" s="7">
        <v>30.87735</v>
      </c>
      <c r="I2925" s="7">
        <v>178.77689999999998</v>
      </c>
      <c r="J2925" s="7">
        <v>190.44570100000001</v>
      </c>
      <c r="K2925" s="7">
        <v>199.923</v>
      </c>
      <c r="L2925" s="7">
        <v>179.04765</v>
      </c>
      <c r="M2925" s="7">
        <v>238.27379999999999</v>
      </c>
      <c r="N2925" s="7">
        <v>205.49212499999999</v>
      </c>
      <c r="O2925" s="7">
        <v>149.694075</v>
      </c>
      <c r="P2925" s="7">
        <v>210.45435000000001</v>
      </c>
      <c r="Q2925" s="7">
        <v>209.9385</v>
      </c>
      <c r="R2925" s="7">
        <v>154.21545</v>
      </c>
    </row>
    <row r="2926" spans="1:18" hidden="1" x14ac:dyDescent="0.35">
      <c r="A2926" s="34" t="s">
        <v>1642</v>
      </c>
      <c r="B2926" t="s">
        <v>4913</v>
      </c>
      <c r="C2926" t="s">
        <v>153</v>
      </c>
      <c r="D2926" t="s">
        <v>1642</v>
      </c>
      <c r="E2926" t="s">
        <v>9616</v>
      </c>
      <c r="F2926" t="s">
        <v>7276</v>
      </c>
      <c r="G2926" s="7">
        <v>135.76549799999998</v>
      </c>
      <c r="H2926" s="7">
        <v>126.401602</v>
      </c>
      <c r="I2926" s="7">
        <v>133.551357</v>
      </c>
      <c r="J2926" s="7">
        <v>120.18333799999999</v>
      </c>
      <c r="K2926" s="7">
        <v>122.64263399999999</v>
      </c>
      <c r="L2926" s="7">
        <v>106.438389</v>
      </c>
      <c r="M2926" s="7">
        <v>119.27988199999999</v>
      </c>
      <c r="N2926" s="7">
        <v>118.34334800000001</v>
      </c>
      <c r="O2926" s="7">
        <v>108.903356</v>
      </c>
      <c r="P2926" s="7">
        <v>110.79911700000001</v>
      </c>
      <c r="Q2926" s="7">
        <v>112.12630000000001</v>
      </c>
      <c r="R2926" s="7">
        <v>119.12948900000001</v>
      </c>
    </row>
    <row r="2927" spans="1:18" hidden="1" x14ac:dyDescent="0.35">
      <c r="A2927" s="34" t="s">
        <v>6807</v>
      </c>
      <c r="B2927" t="s">
        <v>4913</v>
      </c>
      <c r="C2927" t="s">
        <v>6806</v>
      </c>
      <c r="D2927" t="s">
        <v>6807</v>
      </c>
      <c r="E2927" t="s">
        <v>4126</v>
      </c>
      <c r="F2927" t="s">
        <v>7276</v>
      </c>
      <c r="G2927" s="7">
        <v>54.749423999999998</v>
      </c>
      <c r="H2927" s="7">
        <v>52.431220000000003</v>
      </c>
      <c r="I2927" s="7">
        <v>56.91169</v>
      </c>
      <c r="J2927" s="7">
        <v>56.217889999999997</v>
      </c>
      <c r="K2927" s="7">
        <v>57.259830000000001</v>
      </c>
      <c r="L2927" s="7">
        <v>61.185029999999998</v>
      </c>
      <c r="M2927" s="7">
        <v>61.686675000000001</v>
      </c>
      <c r="N2927" s="7">
        <v>58.014188000000004</v>
      </c>
      <c r="O2927" s="7">
        <v>56.238112999999998</v>
      </c>
      <c r="P2927" s="7">
        <v>54.263324999999995</v>
      </c>
      <c r="Q2927" s="7">
        <v>53.255063</v>
      </c>
      <c r="R2927" s="7">
        <v>53.940112999999997</v>
      </c>
    </row>
    <row r="2928" spans="1:18" hidden="1" x14ac:dyDescent="0.35">
      <c r="A2928" s="34" t="s">
        <v>10388</v>
      </c>
      <c r="B2928" t="s">
        <v>4913</v>
      </c>
      <c r="C2928" t="s">
        <v>3221</v>
      </c>
      <c r="D2928" t="s">
        <v>10388</v>
      </c>
      <c r="E2928" t="s">
        <v>4592</v>
      </c>
      <c r="F2928" t="s">
        <v>7276</v>
      </c>
      <c r="G2928" s="7">
        <v>406.53635599999996</v>
      </c>
      <c r="H2928" s="7">
        <v>386.60167200000001</v>
      </c>
      <c r="I2928" s="7">
        <v>478.31082199999997</v>
      </c>
      <c r="J2928" s="7">
        <v>412.56191699999999</v>
      </c>
      <c r="K2928" s="7">
        <v>288.38626599999998</v>
      </c>
      <c r="L2928" s="7">
        <v>408.98504200000002</v>
      </c>
      <c r="M2928" s="7">
        <v>424.60191399999997</v>
      </c>
      <c r="N2928" s="7">
        <v>393.85513900000001</v>
      </c>
      <c r="O2928" s="7">
        <v>364.58563299999997</v>
      </c>
      <c r="P2928" s="7">
        <v>462.21422899999999</v>
      </c>
      <c r="Q2928" s="7">
        <v>412.729445</v>
      </c>
      <c r="R2928" s="7">
        <v>299.493292</v>
      </c>
    </row>
    <row r="2929" spans="1:18" hidden="1" x14ac:dyDescent="0.35">
      <c r="A2929" s="34" t="s">
        <v>9433</v>
      </c>
      <c r="B2929" t="s">
        <v>4914</v>
      </c>
      <c r="C2929" t="s">
        <v>7331</v>
      </c>
      <c r="D2929" t="s">
        <v>9433</v>
      </c>
      <c r="E2929" t="s">
        <v>9615</v>
      </c>
      <c r="F2929" t="s">
        <v>7331</v>
      </c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>
        <v>483.05759999999998</v>
      </c>
    </row>
    <row r="2930" spans="1:18" hidden="1" x14ac:dyDescent="0.35">
      <c r="A2930" s="34" t="s">
        <v>10389</v>
      </c>
      <c r="B2930" t="s">
        <v>4914</v>
      </c>
      <c r="C2930" t="s">
        <v>291</v>
      </c>
      <c r="D2930" t="s">
        <v>10389</v>
      </c>
      <c r="E2930" t="s">
        <v>9616</v>
      </c>
      <c r="F2930" t="s">
        <v>4590</v>
      </c>
      <c r="G2930" s="7">
        <v>95.186199999999999</v>
      </c>
      <c r="H2930" s="7">
        <v>83.53</v>
      </c>
      <c r="I2930" s="7">
        <v>96.127200000000002</v>
      </c>
      <c r="J2930" s="7">
        <v>74.900899999999993</v>
      </c>
      <c r="K2930" s="7">
        <v>75.194500000000005</v>
      </c>
      <c r="L2930" s="7">
        <v>87.4773</v>
      </c>
      <c r="M2930" s="7">
        <v>101.383</v>
      </c>
      <c r="N2930" s="7">
        <v>96.002200000000002</v>
      </c>
      <c r="O2930" s="7">
        <v>98.228399999999993</v>
      </c>
      <c r="P2930" s="7">
        <v>109.7222</v>
      </c>
      <c r="Q2930" s="7">
        <v>97.765199999999993</v>
      </c>
      <c r="R2930" s="7">
        <v>89.080300000000008</v>
      </c>
    </row>
    <row r="2931" spans="1:18" hidden="1" x14ac:dyDescent="0.35">
      <c r="A2931" s="34" t="s">
        <v>9810</v>
      </c>
      <c r="B2931" t="s">
        <v>4914</v>
      </c>
      <c r="C2931" t="s">
        <v>611</v>
      </c>
      <c r="D2931" t="s">
        <v>9810</v>
      </c>
      <c r="E2931" t="s">
        <v>9616</v>
      </c>
      <c r="F2931" t="s">
        <v>4590</v>
      </c>
      <c r="G2931" s="7">
        <v>529.15269999999998</v>
      </c>
      <c r="H2931" s="7">
        <v>470.43989999999997</v>
      </c>
      <c r="I2931" s="7">
        <v>521.78919999999994</v>
      </c>
      <c r="J2931" s="7">
        <v>485.88380000000001</v>
      </c>
      <c r="K2931" s="7">
        <v>480.10059999999999</v>
      </c>
      <c r="L2931" s="7">
        <v>451.07029999999997</v>
      </c>
      <c r="M2931" s="7">
        <v>457.24209999999999</v>
      </c>
      <c r="N2931" s="7">
        <v>456.90620000000001</v>
      </c>
      <c r="O2931" s="7">
        <v>447.60930000000002</v>
      </c>
      <c r="P2931" s="7">
        <v>477.57829999999996</v>
      </c>
      <c r="Q2931" s="7">
        <v>472.47870000000006</v>
      </c>
      <c r="R2931" s="7">
        <v>480.58699999999999</v>
      </c>
    </row>
    <row r="2932" spans="1:18" hidden="1" x14ac:dyDescent="0.35">
      <c r="A2932" s="34" t="s">
        <v>7228</v>
      </c>
      <c r="B2932" t="s">
        <v>4914</v>
      </c>
      <c r="C2932" t="s">
        <v>687</v>
      </c>
      <c r="D2932" t="s">
        <v>7228</v>
      </c>
      <c r="E2932" t="s">
        <v>9616</v>
      </c>
      <c r="F2932" t="s">
        <v>4590</v>
      </c>
      <c r="G2932" s="7">
        <v>111.08</v>
      </c>
      <c r="H2932" s="7">
        <v>94.608999999999995</v>
      </c>
      <c r="I2932" s="7">
        <v>138.75800000000001</v>
      </c>
      <c r="J2932" s="7">
        <v>129.898</v>
      </c>
      <c r="K2932" s="7">
        <v>136.35900000000001</v>
      </c>
      <c r="L2932" s="7">
        <v>144.785</v>
      </c>
      <c r="M2932" s="7">
        <v>128.96</v>
      </c>
      <c r="N2932" s="7">
        <v>132.75700000000001</v>
      </c>
      <c r="O2932" s="7">
        <v>129.65600000000001</v>
      </c>
      <c r="P2932" s="7">
        <v>133.47499999999999</v>
      </c>
      <c r="Q2932" s="7">
        <v>124.782</v>
      </c>
      <c r="R2932" s="7">
        <v>111.369</v>
      </c>
    </row>
    <row r="2933" spans="1:18" hidden="1" x14ac:dyDescent="0.35">
      <c r="A2933" s="34" t="s">
        <v>9861</v>
      </c>
      <c r="B2933" t="s">
        <v>4914</v>
      </c>
      <c r="C2933" t="s">
        <v>896</v>
      </c>
      <c r="D2933" t="s">
        <v>9861</v>
      </c>
      <c r="E2933" t="s">
        <v>9616</v>
      </c>
      <c r="F2933" t="s">
        <v>4590</v>
      </c>
      <c r="G2933" s="7">
        <v>463.58044000000001</v>
      </c>
      <c r="H2933" s="7">
        <v>409.94938999999999</v>
      </c>
      <c r="I2933" s="7">
        <v>505.75309999999996</v>
      </c>
      <c r="J2933" s="7">
        <v>485.60046</v>
      </c>
      <c r="K2933" s="7">
        <v>512.17470000000003</v>
      </c>
      <c r="L2933" s="7">
        <v>521.46074999999996</v>
      </c>
      <c r="M2933" s="7">
        <v>521.40701000000001</v>
      </c>
      <c r="N2933" s="7">
        <v>509.24203</v>
      </c>
      <c r="O2933" s="7">
        <v>477.53500000000003</v>
      </c>
      <c r="P2933" s="7">
        <v>493.88360999999998</v>
      </c>
      <c r="Q2933" s="7">
        <v>468.79321999999996</v>
      </c>
      <c r="R2933" s="7">
        <v>494.34174000000002</v>
      </c>
    </row>
    <row r="2934" spans="1:18" hidden="1" x14ac:dyDescent="0.35">
      <c r="A2934" s="34" t="s">
        <v>909</v>
      </c>
      <c r="B2934" t="s">
        <v>4914</v>
      </c>
      <c r="C2934" t="s">
        <v>908</v>
      </c>
      <c r="D2934" t="s">
        <v>909</v>
      </c>
      <c r="E2934" t="s">
        <v>9618</v>
      </c>
      <c r="F2934" t="s">
        <v>4590</v>
      </c>
      <c r="G2934" s="7">
        <v>85.882499999999993</v>
      </c>
      <c r="H2934" s="7">
        <v>80.06219999999999</v>
      </c>
      <c r="I2934" s="7">
        <v>85.515299999999996</v>
      </c>
      <c r="J2934" s="7">
        <v>79.423199999999994</v>
      </c>
      <c r="K2934" s="7">
        <v>85.358399999999989</v>
      </c>
      <c r="L2934" s="7">
        <v>87.146799999999999</v>
      </c>
      <c r="M2934" s="7">
        <v>90.845399999999998</v>
      </c>
      <c r="N2934" s="7">
        <v>84.839699999999993</v>
      </c>
      <c r="O2934" s="7">
        <v>79.5702</v>
      </c>
      <c r="P2934" s="7">
        <v>87.851399999999998</v>
      </c>
      <c r="Q2934" s="7">
        <v>82.1798</v>
      </c>
      <c r="R2934" s="7">
        <v>87.111800000000002</v>
      </c>
    </row>
    <row r="2935" spans="1:18" hidden="1" x14ac:dyDescent="0.35">
      <c r="A2935" s="34" t="s">
        <v>9647</v>
      </c>
      <c r="B2935" t="s">
        <v>4914</v>
      </c>
      <c r="C2935" t="s">
        <v>987</v>
      </c>
      <c r="D2935" t="s">
        <v>9647</v>
      </c>
      <c r="E2935" t="s">
        <v>4126</v>
      </c>
      <c r="F2935" t="s">
        <v>4590</v>
      </c>
      <c r="G2935" s="7">
        <v>413.64873999999998</v>
      </c>
      <c r="H2935" s="7">
        <v>375.78798</v>
      </c>
      <c r="I2935" s="7">
        <v>387.82850000000002</v>
      </c>
      <c r="J2935" s="7">
        <v>330.54809</v>
      </c>
      <c r="K2935" s="7">
        <v>326.93294000000003</v>
      </c>
      <c r="L2935" s="7">
        <v>307.59859</v>
      </c>
      <c r="M2935" s="7">
        <v>321.43751000000003</v>
      </c>
      <c r="N2935" s="7">
        <v>321.97530999999998</v>
      </c>
      <c r="O2935" s="7">
        <v>303.15821999999997</v>
      </c>
      <c r="P2935" s="7">
        <v>335.19241</v>
      </c>
      <c r="Q2935" s="7">
        <v>357.16782000000001</v>
      </c>
      <c r="R2935" s="7">
        <v>416.48552000000001</v>
      </c>
    </row>
    <row r="2936" spans="1:18" hidden="1" x14ac:dyDescent="0.35">
      <c r="A2936" s="34" t="s">
        <v>3665</v>
      </c>
      <c r="B2936" t="s">
        <v>4914</v>
      </c>
      <c r="C2936" t="s">
        <v>1039</v>
      </c>
      <c r="D2936" t="s">
        <v>3665</v>
      </c>
      <c r="E2936" t="s">
        <v>9616</v>
      </c>
      <c r="F2936" t="s">
        <v>4590</v>
      </c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>
        <v>616.67332099999999</v>
      </c>
    </row>
    <row r="2937" spans="1:18" hidden="1" x14ac:dyDescent="0.35">
      <c r="A2937" s="34" t="s">
        <v>1048</v>
      </c>
      <c r="B2937" t="s">
        <v>4914</v>
      </c>
      <c r="C2937" t="s">
        <v>1047</v>
      </c>
      <c r="D2937" t="s">
        <v>1048</v>
      </c>
      <c r="E2937" t="s">
        <v>9616</v>
      </c>
      <c r="F2937" t="s">
        <v>4590</v>
      </c>
      <c r="G2937" s="7">
        <v>115.84233</v>
      </c>
      <c r="H2937" s="7">
        <v>120.26711999999999</v>
      </c>
      <c r="I2937" s="7">
        <v>157.18742</v>
      </c>
      <c r="J2937" s="7">
        <v>143.61382999999998</v>
      </c>
      <c r="K2937" s="7">
        <v>142.45335999999998</v>
      </c>
      <c r="L2937" s="7">
        <v>129.67350999999999</v>
      </c>
      <c r="M2937" s="7">
        <v>123.56202999999999</v>
      </c>
      <c r="N2937" s="7">
        <v>144.53778</v>
      </c>
      <c r="O2937" s="7">
        <v>145.06033499999998</v>
      </c>
      <c r="P2937" s="7">
        <v>154.83104999999998</v>
      </c>
      <c r="Q2937" s="7">
        <v>140.31989999999999</v>
      </c>
      <c r="R2937" s="7">
        <v>145.09499</v>
      </c>
    </row>
    <row r="2938" spans="1:18" hidden="1" x14ac:dyDescent="0.35">
      <c r="A2938" s="34" t="s">
        <v>1446</v>
      </c>
      <c r="B2938" t="s">
        <v>4914</v>
      </c>
      <c r="C2938" t="s">
        <v>1445</v>
      </c>
      <c r="D2938" t="s">
        <v>1446</v>
      </c>
      <c r="E2938" t="s">
        <v>9616</v>
      </c>
      <c r="F2938" t="s">
        <v>4590</v>
      </c>
      <c r="G2938" s="7">
        <v>38.668500000000002</v>
      </c>
      <c r="H2938" s="7">
        <v>34.722099999999998</v>
      </c>
      <c r="I2938" s="7">
        <v>13.9285</v>
      </c>
      <c r="J2938" s="7"/>
      <c r="K2938" s="7"/>
      <c r="L2938" s="7"/>
      <c r="M2938" s="7"/>
      <c r="N2938" s="7"/>
      <c r="O2938" s="7"/>
      <c r="P2938" s="7"/>
      <c r="Q2938" s="7"/>
      <c r="R2938" s="7"/>
    </row>
    <row r="2939" spans="1:18" hidden="1" x14ac:dyDescent="0.35">
      <c r="A2939" s="34" t="s">
        <v>1446</v>
      </c>
      <c r="B2939" t="s">
        <v>4914</v>
      </c>
      <c r="C2939" t="s">
        <v>1445</v>
      </c>
      <c r="D2939" t="s">
        <v>1446</v>
      </c>
      <c r="E2939" t="s">
        <v>9618</v>
      </c>
      <c r="F2939" t="s">
        <v>4590</v>
      </c>
      <c r="G2939" s="7"/>
      <c r="H2939" s="7"/>
      <c r="I2939" s="7"/>
      <c r="J2939" s="7">
        <v>5.7951999999999995</v>
      </c>
      <c r="K2939" s="7">
        <v>5.6219999999999999</v>
      </c>
      <c r="L2939" s="7">
        <v>5.1276999999999999</v>
      </c>
      <c r="M2939" s="7">
        <v>5.1078000000000001</v>
      </c>
      <c r="N2939" s="7">
        <v>4.7446000000000002</v>
      </c>
      <c r="O2939" s="7">
        <v>4.5586000000000002</v>
      </c>
      <c r="P2939" s="7">
        <v>6.4431000000000003</v>
      </c>
      <c r="Q2939" s="7">
        <v>21.6219</v>
      </c>
      <c r="R2939" s="7">
        <v>0</v>
      </c>
    </row>
    <row r="2940" spans="1:18" hidden="1" x14ac:dyDescent="0.35">
      <c r="A2940" s="34" t="s">
        <v>1487</v>
      </c>
      <c r="B2940" t="s">
        <v>4914</v>
      </c>
      <c r="C2940" t="s">
        <v>1486</v>
      </c>
      <c r="D2940" t="s">
        <v>1487</v>
      </c>
      <c r="E2940" t="s">
        <v>9615</v>
      </c>
      <c r="F2940" t="s">
        <v>4590</v>
      </c>
      <c r="G2940" s="7">
        <v>357.72199999999998</v>
      </c>
      <c r="H2940" s="7">
        <v>333.17</v>
      </c>
      <c r="I2940" s="7">
        <v>314.61099999999999</v>
      </c>
      <c r="J2940" s="7">
        <v>233.589</v>
      </c>
      <c r="K2940" s="7">
        <v>236.94200000000001</v>
      </c>
      <c r="L2940" s="7">
        <v>258.01100000000002</v>
      </c>
      <c r="M2940" s="7">
        <v>265.33699999999999</v>
      </c>
      <c r="N2940" s="7">
        <v>251.58</v>
      </c>
      <c r="O2940" s="7">
        <v>227.767</v>
      </c>
      <c r="P2940" s="7">
        <v>264.209</v>
      </c>
      <c r="Q2940" s="7">
        <v>278.64600000000002</v>
      </c>
      <c r="R2940" s="7">
        <v>354.86200000000002</v>
      </c>
    </row>
    <row r="2941" spans="1:18" hidden="1" x14ac:dyDescent="0.35">
      <c r="A2941" s="34" t="s">
        <v>1569</v>
      </c>
      <c r="B2941" t="s">
        <v>4914</v>
      </c>
      <c r="C2941" t="s">
        <v>1568</v>
      </c>
      <c r="D2941" t="s">
        <v>1569</v>
      </c>
      <c r="E2941" t="s">
        <v>9626</v>
      </c>
      <c r="F2941" t="s">
        <v>4590</v>
      </c>
      <c r="G2941" s="7">
        <v>352.40079400000002</v>
      </c>
      <c r="H2941" s="7">
        <v>371.83419800000001</v>
      </c>
      <c r="I2941" s="7">
        <v>465.097331</v>
      </c>
      <c r="J2941" s="7">
        <v>441.47753699999998</v>
      </c>
      <c r="K2941" s="7">
        <v>489.80593399999998</v>
      </c>
      <c r="L2941" s="7">
        <v>532.33145100000002</v>
      </c>
      <c r="M2941" s="7">
        <v>489.12644999999998</v>
      </c>
      <c r="N2941" s="7">
        <v>505.05163100000004</v>
      </c>
      <c r="O2941" s="7">
        <v>374.670051</v>
      </c>
      <c r="P2941" s="7">
        <v>376.482707</v>
      </c>
      <c r="Q2941" s="7">
        <v>308.86210399999999</v>
      </c>
      <c r="R2941" s="7">
        <v>196.63759099999999</v>
      </c>
    </row>
    <row r="2942" spans="1:18" hidden="1" x14ac:dyDescent="0.35">
      <c r="A2942" s="34" t="s">
        <v>3730</v>
      </c>
      <c r="B2942" t="s">
        <v>4914</v>
      </c>
      <c r="C2942" t="s">
        <v>3729</v>
      </c>
      <c r="D2942" t="s">
        <v>3730</v>
      </c>
      <c r="E2942" t="s">
        <v>9616</v>
      </c>
      <c r="F2942" t="s">
        <v>4590</v>
      </c>
      <c r="G2942" s="7">
        <v>280.59467000000001</v>
      </c>
      <c r="H2942" s="7">
        <v>255.84285999999997</v>
      </c>
      <c r="I2942" s="7">
        <v>256.48602</v>
      </c>
      <c r="J2942" s="7">
        <v>212.64723000000001</v>
      </c>
      <c r="K2942" s="7">
        <v>230.82751999999999</v>
      </c>
      <c r="L2942" s="7">
        <v>252.11</v>
      </c>
      <c r="M2942" s="7">
        <v>246.56229999999999</v>
      </c>
      <c r="N2942" s="7">
        <v>252.67948999999999</v>
      </c>
      <c r="O2942" s="7">
        <v>216.91914000000003</v>
      </c>
      <c r="P2942" s="7">
        <v>230.16426000000001</v>
      </c>
      <c r="Q2942" s="7">
        <v>231.85175000000001</v>
      </c>
      <c r="R2942" s="7">
        <v>264.92225999999999</v>
      </c>
    </row>
    <row r="2943" spans="1:18" hidden="1" x14ac:dyDescent="0.35">
      <c r="A2943" s="34" t="s">
        <v>1887</v>
      </c>
      <c r="B2943" t="s">
        <v>4914</v>
      </c>
      <c r="C2943" t="s">
        <v>1886</v>
      </c>
      <c r="D2943" t="s">
        <v>1887</v>
      </c>
      <c r="E2943" t="s">
        <v>9626</v>
      </c>
      <c r="F2943" t="s">
        <v>4590</v>
      </c>
      <c r="G2943" s="7">
        <v>634.63578000000007</v>
      </c>
      <c r="H2943" s="7">
        <v>496.91154</v>
      </c>
      <c r="I2943" s="7">
        <v>634.26154000000008</v>
      </c>
      <c r="J2943" s="7">
        <v>591.34027300000002</v>
      </c>
      <c r="K2943" s="7">
        <v>601.56679099999997</v>
      </c>
      <c r="L2943" s="7">
        <v>589.49941999999999</v>
      </c>
      <c r="M2943" s="7">
        <v>617.17912999999999</v>
      </c>
      <c r="N2943" s="7">
        <v>589.96744999999999</v>
      </c>
      <c r="O2943" s="7">
        <v>522.97819400000003</v>
      </c>
      <c r="P2943" s="7">
        <v>575.82400800000005</v>
      </c>
      <c r="Q2943" s="7">
        <v>566.97364900000002</v>
      </c>
      <c r="R2943" s="7">
        <v>608.69429200000002</v>
      </c>
    </row>
    <row r="2944" spans="1:18" hidden="1" x14ac:dyDescent="0.35">
      <c r="A2944" s="34" t="s">
        <v>9662</v>
      </c>
      <c r="B2944" t="s">
        <v>4914</v>
      </c>
      <c r="C2944" t="s">
        <v>133</v>
      </c>
      <c r="D2944" t="s">
        <v>9662</v>
      </c>
      <c r="E2944" t="s">
        <v>9616</v>
      </c>
      <c r="F2944" t="s">
        <v>4590</v>
      </c>
      <c r="G2944" s="7">
        <v>0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0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</row>
    <row r="2945" spans="1:18" hidden="1" x14ac:dyDescent="0.35">
      <c r="A2945" s="34" t="s">
        <v>10390</v>
      </c>
      <c r="B2945" t="s">
        <v>4914</v>
      </c>
      <c r="C2945" t="s">
        <v>2098</v>
      </c>
      <c r="D2945" t="s">
        <v>10390</v>
      </c>
      <c r="E2945" t="s">
        <v>9692</v>
      </c>
      <c r="F2945" t="s">
        <v>4590</v>
      </c>
      <c r="G2945" s="7">
        <v>14.838100000000001</v>
      </c>
      <c r="H2945" s="7">
        <v>13.4572</v>
      </c>
      <c r="I2945" s="7">
        <v>14.365200000000002</v>
      </c>
      <c r="J2945" s="7">
        <v>12.483600000000001</v>
      </c>
      <c r="K2945" s="7">
        <v>13.785600000000001</v>
      </c>
      <c r="L2945" s="7">
        <v>34.616599999999998</v>
      </c>
      <c r="M2945" s="7">
        <v>54.8322</v>
      </c>
      <c r="N2945" s="7">
        <v>55.594499999999996</v>
      </c>
      <c r="O2945" s="7">
        <v>51.572800000000001</v>
      </c>
      <c r="P2945" s="7">
        <v>58.092500000000001</v>
      </c>
      <c r="Q2945" s="7">
        <v>53.669699999999999</v>
      </c>
      <c r="R2945" s="7">
        <v>52.938400000000001</v>
      </c>
    </row>
    <row r="2946" spans="1:18" hidden="1" x14ac:dyDescent="0.35">
      <c r="A2946" s="34" t="s">
        <v>2163</v>
      </c>
      <c r="B2946" t="s">
        <v>4914</v>
      </c>
      <c r="C2946" t="s">
        <v>2162</v>
      </c>
      <c r="D2946" t="s">
        <v>2163</v>
      </c>
      <c r="E2946" t="s">
        <v>9646</v>
      </c>
      <c r="F2946" t="s">
        <v>4590</v>
      </c>
      <c r="G2946" s="7">
        <v>45.843499999999999</v>
      </c>
      <c r="H2946" s="7">
        <v>43.717400000000005</v>
      </c>
      <c r="I2946" s="7">
        <v>45.573599999999999</v>
      </c>
      <c r="J2946" s="7">
        <v>40.351199999999999</v>
      </c>
      <c r="K2946" s="7">
        <v>38.859300000000005</v>
      </c>
      <c r="L2946" s="7">
        <v>42.647599999999997</v>
      </c>
      <c r="M2946" s="7">
        <v>44.427500000000002</v>
      </c>
      <c r="N2946" s="7">
        <v>39.646699999999996</v>
      </c>
      <c r="O2946" s="7">
        <v>37.672800000000002</v>
      </c>
      <c r="P2946" s="7">
        <v>42.139800000000001</v>
      </c>
      <c r="Q2946" s="7">
        <v>41.8307</v>
      </c>
      <c r="R2946" s="7">
        <v>40.912699999999994</v>
      </c>
    </row>
    <row r="2947" spans="1:18" hidden="1" x14ac:dyDescent="0.35">
      <c r="A2947" s="34" t="s">
        <v>2195</v>
      </c>
      <c r="B2947" t="s">
        <v>4914</v>
      </c>
      <c r="C2947" t="s">
        <v>2194</v>
      </c>
      <c r="D2947" t="s">
        <v>2195</v>
      </c>
      <c r="E2947" t="s">
        <v>4591</v>
      </c>
      <c r="F2947" t="s">
        <v>4590</v>
      </c>
      <c r="G2947" s="7">
        <v>62.438000000000002</v>
      </c>
      <c r="H2947" s="7">
        <v>58.713000000000001</v>
      </c>
      <c r="I2947" s="7">
        <v>62.569000000000003</v>
      </c>
      <c r="J2947" s="7">
        <v>60.494999999999997</v>
      </c>
      <c r="K2947" s="7">
        <v>57.558999999999997</v>
      </c>
      <c r="L2947" s="7">
        <v>52.71</v>
      </c>
      <c r="M2947" s="7">
        <v>55.162999999999997</v>
      </c>
      <c r="N2947" s="7">
        <v>48.418999999999997</v>
      </c>
      <c r="O2947" s="7">
        <v>58.857999999999997</v>
      </c>
      <c r="P2947" s="7">
        <v>80.850999999999999</v>
      </c>
      <c r="Q2947" s="7">
        <v>68.183000000000007</v>
      </c>
      <c r="R2947" s="7">
        <v>56.048000000000002</v>
      </c>
    </row>
    <row r="2948" spans="1:18" hidden="1" x14ac:dyDescent="0.35">
      <c r="A2948" s="34" t="s">
        <v>2275</v>
      </c>
      <c r="B2948" t="s">
        <v>4914</v>
      </c>
      <c r="C2948" t="s">
        <v>2274</v>
      </c>
      <c r="D2948" t="s">
        <v>2275</v>
      </c>
      <c r="E2948" t="s">
        <v>9616</v>
      </c>
      <c r="F2948" t="s">
        <v>4590</v>
      </c>
      <c r="G2948" s="7">
        <v>126.74087</v>
      </c>
      <c r="H2948" s="7">
        <v>118.01632000000001</v>
      </c>
      <c r="I2948" s="7">
        <v>142.90284</v>
      </c>
      <c r="J2948" s="7">
        <v>127.50074000000001</v>
      </c>
      <c r="K2948" s="7">
        <v>105.07477</v>
      </c>
      <c r="L2948" s="7">
        <v>108.03835000000001</v>
      </c>
      <c r="M2948" s="7">
        <v>120.64424000000001</v>
      </c>
      <c r="N2948" s="7">
        <v>114.92173</v>
      </c>
      <c r="O2948" s="7">
        <v>99.944980000000001</v>
      </c>
      <c r="P2948" s="7">
        <v>112.59559</v>
      </c>
      <c r="Q2948" s="7">
        <v>102.2169</v>
      </c>
      <c r="R2948" s="7">
        <v>0</v>
      </c>
    </row>
    <row r="2949" spans="1:18" hidden="1" x14ac:dyDescent="0.35">
      <c r="A2949" s="34" t="s">
        <v>10391</v>
      </c>
      <c r="B2949" t="s">
        <v>4914</v>
      </c>
      <c r="C2949" t="s">
        <v>2281</v>
      </c>
      <c r="D2949" t="s">
        <v>10391</v>
      </c>
      <c r="E2949" t="s">
        <v>9616</v>
      </c>
      <c r="F2949" t="s">
        <v>4590</v>
      </c>
      <c r="G2949" s="7">
        <v>223.91070000000002</v>
      </c>
      <c r="H2949" s="7">
        <v>215.08720000000002</v>
      </c>
      <c r="I2949" s="7">
        <v>221.2139</v>
      </c>
      <c r="J2949" s="7"/>
      <c r="K2949" s="7"/>
      <c r="L2949" s="7"/>
      <c r="M2949" s="7"/>
      <c r="N2949" s="7"/>
      <c r="O2949" s="7"/>
      <c r="P2949" s="7"/>
      <c r="Q2949" s="7"/>
      <c r="R2949" s="7"/>
    </row>
    <row r="2950" spans="1:18" hidden="1" x14ac:dyDescent="0.35">
      <c r="A2950" s="34" t="s">
        <v>10391</v>
      </c>
      <c r="B2950" t="s">
        <v>4914</v>
      </c>
      <c r="C2950" t="s">
        <v>2281</v>
      </c>
      <c r="D2950" t="s">
        <v>10391</v>
      </c>
      <c r="E2950" t="s">
        <v>9618</v>
      </c>
      <c r="F2950" t="s">
        <v>4590</v>
      </c>
      <c r="G2950" s="7"/>
      <c r="H2950" s="7"/>
      <c r="I2950" s="7"/>
      <c r="J2950" s="7">
        <v>189.39670000000001</v>
      </c>
      <c r="K2950" s="7">
        <v>189.60420000000002</v>
      </c>
      <c r="L2950" s="7">
        <v>192.41970000000001</v>
      </c>
      <c r="M2950" s="7">
        <v>196.5051</v>
      </c>
      <c r="N2950" s="7">
        <v>171.00889999999998</v>
      </c>
      <c r="O2950" s="7">
        <v>145.66200000000001</v>
      </c>
      <c r="P2950" s="7">
        <v>138.4701</v>
      </c>
      <c r="Q2950" s="7">
        <v>139.02500000000001</v>
      </c>
      <c r="R2950" s="7">
        <v>139.30789999999999</v>
      </c>
    </row>
    <row r="2951" spans="1:18" hidden="1" x14ac:dyDescent="0.35">
      <c r="A2951" s="34" t="s">
        <v>10392</v>
      </c>
      <c r="B2951" t="s">
        <v>4914</v>
      </c>
      <c r="C2951" t="s">
        <v>2363</v>
      </c>
      <c r="D2951" t="s">
        <v>10392</v>
      </c>
      <c r="E2951" t="s">
        <v>9615</v>
      </c>
      <c r="F2951" t="s">
        <v>4590</v>
      </c>
      <c r="G2951" s="7">
        <v>173.63992000000002</v>
      </c>
      <c r="H2951" s="7">
        <v>144.61282</v>
      </c>
      <c r="I2951" s="7">
        <v>159.47032999999999</v>
      </c>
      <c r="J2951" s="7">
        <v>168.89310999999998</v>
      </c>
      <c r="K2951" s="7">
        <v>159.46604000000002</v>
      </c>
      <c r="L2951" s="7">
        <v>238.26865000000001</v>
      </c>
      <c r="M2951" s="7">
        <v>305.93134000000003</v>
      </c>
      <c r="N2951" s="7">
        <v>277.41532000000001</v>
      </c>
      <c r="O2951" s="7">
        <v>276.89337999999998</v>
      </c>
      <c r="P2951" s="7">
        <v>309.67435899999998</v>
      </c>
      <c r="Q2951" s="7">
        <v>279.35991200000001</v>
      </c>
      <c r="R2951" s="7">
        <v>205.84338500000001</v>
      </c>
    </row>
    <row r="2952" spans="1:18" hidden="1" x14ac:dyDescent="0.35">
      <c r="A2952" s="34" t="s">
        <v>3795</v>
      </c>
      <c r="B2952" t="s">
        <v>4914</v>
      </c>
      <c r="C2952" t="s">
        <v>2382</v>
      </c>
      <c r="D2952" t="s">
        <v>3795</v>
      </c>
      <c r="E2952" t="s">
        <v>9616</v>
      </c>
      <c r="F2952" t="s">
        <v>4590</v>
      </c>
      <c r="G2952" s="7">
        <v>82.98</v>
      </c>
      <c r="H2952" s="7">
        <v>61.144300000000001</v>
      </c>
      <c r="I2952" s="7">
        <v>75.676400000000001</v>
      </c>
      <c r="J2952" s="7">
        <v>76.896799999999999</v>
      </c>
      <c r="K2952" s="7">
        <v>73.817499999999995</v>
      </c>
      <c r="L2952" s="7">
        <v>83.158500000000004</v>
      </c>
      <c r="M2952" s="7">
        <v>87.202300000000008</v>
      </c>
      <c r="N2952" s="7">
        <v>80.058000000000007</v>
      </c>
      <c r="O2952" s="7">
        <v>73.676600000000008</v>
      </c>
      <c r="P2952" s="7">
        <v>74.667100000000005</v>
      </c>
      <c r="Q2952" s="7">
        <v>69.329100000000011</v>
      </c>
      <c r="R2952" s="7">
        <v>69.593399999999988</v>
      </c>
    </row>
    <row r="2953" spans="1:18" hidden="1" x14ac:dyDescent="0.35">
      <c r="A2953" s="34" t="s">
        <v>9815</v>
      </c>
      <c r="B2953" t="s">
        <v>4914</v>
      </c>
      <c r="C2953" t="s">
        <v>2422</v>
      </c>
      <c r="D2953" t="s">
        <v>9815</v>
      </c>
      <c r="E2953" t="s">
        <v>4592</v>
      </c>
      <c r="F2953" t="s">
        <v>4590</v>
      </c>
      <c r="G2953" s="7">
        <v>167.08799999999999</v>
      </c>
      <c r="H2953" s="7">
        <v>158.75899999999999</v>
      </c>
      <c r="I2953" s="7">
        <v>169.607</v>
      </c>
      <c r="J2953" s="7">
        <v>186.54499999999999</v>
      </c>
      <c r="K2953" s="7">
        <v>97.266999999999996</v>
      </c>
      <c r="L2953" s="7">
        <v>100.142</v>
      </c>
      <c r="M2953" s="7">
        <v>149.83600000000001</v>
      </c>
      <c r="N2953" s="7">
        <v>134.10900000000001</v>
      </c>
      <c r="O2953" s="7">
        <v>147.51400000000001</v>
      </c>
      <c r="P2953" s="7">
        <v>184.30099999999999</v>
      </c>
      <c r="Q2953" s="7">
        <v>186.81700000000001</v>
      </c>
      <c r="R2953" s="7">
        <v>0</v>
      </c>
    </row>
    <row r="2954" spans="1:18" hidden="1" x14ac:dyDescent="0.35">
      <c r="A2954" s="34" t="s">
        <v>10337</v>
      </c>
      <c r="B2954" t="s">
        <v>4914</v>
      </c>
      <c r="C2954" t="s">
        <v>2489</v>
      </c>
      <c r="D2954" t="s">
        <v>10337</v>
      </c>
      <c r="E2954" t="s">
        <v>9692</v>
      </c>
      <c r="F2954" t="s">
        <v>4590</v>
      </c>
      <c r="G2954" s="7">
        <v>366.34299999999996</v>
      </c>
      <c r="H2954" s="7">
        <v>304.97800000000001</v>
      </c>
      <c r="I2954" s="7">
        <v>307.33699999999999</v>
      </c>
      <c r="J2954" s="7">
        <v>271.36599999999999</v>
      </c>
      <c r="K2954" s="7">
        <v>267.59699999999998</v>
      </c>
      <c r="L2954" s="7">
        <v>286.79500000000002</v>
      </c>
      <c r="M2954" s="7">
        <v>291.89499999999998</v>
      </c>
      <c r="N2954" s="7">
        <v>284.07900000000001</v>
      </c>
      <c r="O2954" s="7">
        <v>265.02600000000001</v>
      </c>
      <c r="P2954" s="7">
        <v>278.10500000000002</v>
      </c>
      <c r="Q2954" s="7">
        <v>269.11900000000003</v>
      </c>
      <c r="R2954" s="7">
        <v>296.56700000000001</v>
      </c>
    </row>
    <row r="2955" spans="1:18" hidden="1" x14ac:dyDescent="0.35">
      <c r="A2955" s="34" t="s">
        <v>10393</v>
      </c>
      <c r="B2955" t="s">
        <v>4914</v>
      </c>
      <c r="C2955" t="s">
        <v>2550</v>
      </c>
      <c r="D2955" t="s">
        <v>10393</v>
      </c>
      <c r="E2955" t="s">
        <v>9616</v>
      </c>
      <c r="F2955" t="s">
        <v>4590</v>
      </c>
      <c r="G2955" s="7">
        <v>198.14529999999999</v>
      </c>
      <c r="H2955" s="7">
        <v>86.14739999999999</v>
      </c>
      <c r="I2955" s="7">
        <v>104.44489999999999</v>
      </c>
      <c r="J2955" s="7">
        <v>168.20929999999998</v>
      </c>
      <c r="K2955" s="7">
        <v>177.3168</v>
      </c>
      <c r="L2955" s="7">
        <v>192.43079999999998</v>
      </c>
      <c r="M2955" s="7">
        <v>193.27350000000001</v>
      </c>
      <c r="N2955" s="7">
        <v>189.02699999999999</v>
      </c>
      <c r="O2955" s="7">
        <v>171.2396</v>
      </c>
      <c r="P2955" s="7">
        <v>187.33529999999999</v>
      </c>
      <c r="Q2955" s="7">
        <v>183.303</v>
      </c>
      <c r="R2955" s="7">
        <v>199.55449999999999</v>
      </c>
    </row>
    <row r="2956" spans="1:18" hidden="1" x14ac:dyDescent="0.35">
      <c r="A2956" s="34" t="s">
        <v>2627</v>
      </c>
      <c r="B2956" t="s">
        <v>4914</v>
      </c>
      <c r="C2956" t="s">
        <v>2626</v>
      </c>
      <c r="D2956" t="s">
        <v>2627</v>
      </c>
      <c r="E2956" t="s">
        <v>9615</v>
      </c>
      <c r="F2956" t="s">
        <v>4590</v>
      </c>
      <c r="G2956" s="7"/>
      <c r="H2956" s="7"/>
      <c r="I2956" s="7"/>
      <c r="J2956" s="7"/>
      <c r="K2956" s="7"/>
      <c r="L2956" s="7"/>
      <c r="M2956" s="7"/>
      <c r="N2956" s="7"/>
      <c r="O2956" s="7">
        <v>53.659436999999997</v>
      </c>
      <c r="P2956" s="7">
        <v>45.156860000000002</v>
      </c>
      <c r="Q2956" s="7">
        <v>42.129339000000002</v>
      </c>
      <c r="R2956" s="7">
        <v>44.334205000000004</v>
      </c>
    </row>
    <row r="2957" spans="1:18" hidden="1" x14ac:dyDescent="0.35">
      <c r="A2957" s="34" t="s">
        <v>2627</v>
      </c>
      <c r="B2957" t="s">
        <v>4914</v>
      </c>
      <c r="C2957" t="s">
        <v>2626</v>
      </c>
      <c r="D2957" t="s">
        <v>2627</v>
      </c>
      <c r="E2957" t="s">
        <v>9616</v>
      </c>
      <c r="F2957" t="s">
        <v>4590</v>
      </c>
      <c r="G2957" s="7">
        <v>53.666760000000004</v>
      </c>
      <c r="H2957" s="7">
        <v>49.884190000000004</v>
      </c>
      <c r="I2957" s="7">
        <v>51.262010000000004</v>
      </c>
      <c r="J2957" s="7">
        <v>52.948070000000001</v>
      </c>
      <c r="K2957" s="7">
        <v>64.629373000000001</v>
      </c>
      <c r="L2957" s="7">
        <v>72.67407</v>
      </c>
      <c r="M2957" s="7">
        <v>69.710059999999999</v>
      </c>
      <c r="N2957" s="7">
        <v>62.242150000000002</v>
      </c>
      <c r="O2957" s="7"/>
      <c r="P2957" s="7"/>
      <c r="Q2957" s="7"/>
      <c r="R2957" s="7"/>
    </row>
    <row r="2958" spans="1:18" hidden="1" x14ac:dyDescent="0.35">
      <c r="A2958" s="34" t="s">
        <v>2636</v>
      </c>
      <c r="B2958" t="s">
        <v>4914</v>
      </c>
      <c r="C2958" t="s">
        <v>2635</v>
      </c>
      <c r="D2958" t="s">
        <v>2636</v>
      </c>
      <c r="E2958" t="s">
        <v>9616</v>
      </c>
      <c r="F2958" t="s">
        <v>4590</v>
      </c>
      <c r="G2958" s="7">
        <v>273.4871</v>
      </c>
      <c r="H2958" s="7">
        <v>376.31530999999995</v>
      </c>
      <c r="I2958" s="7">
        <v>386.40048999999999</v>
      </c>
      <c r="J2958" s="7">
        <v>353.91665</v>
      </c>
      <c r="K2958" s="7">
        <v>392.89146000000005</v>
      </c>
      <c r="L2958" s="7">
        <v>416.13910000000004</v>
      </c>
      <c r="M2958" s="7">
        <v>433.77177000000006</v>
      </c>
      <c r="N2958" s="7">
        <v>358.53548999999998</v>
      </c>
      <c r="O2958" s="7">
        <v>330.51166999999998</v>
      </c>
      <c r="P2958" s="7">
        <v>434.89004999999997</v>
      </c>
      <c r="Q2958" s="7">
        <v>392.22517000000005</v>
      </c>
      <c r="R2958" s="7">
        <v>281.46202000000005</v>
      </c>
    </row>
    <row r="2959" spans="1:18" hidden="1" x14ac:dyDescent="0.35">
      <c r="A2959" s="34" t="s">
        <v>10338</v>
      </c>
      <c r="B2959" t="s">
        <v>4914</v>
      </c>
      <c r="C2959" t="s">
        <v>2642</v>
      </c>
      <c r="D2959" t="s">
        <v>10338</v>
      </c>
      <c r="E2959" t="s">
        <v>9613</v>
      </c>
      <c r="F2959" t="s">
        <v>4590</v>
      </c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>
        <v>993.36330599999997</v>
      </c>
    </row>
    <row r="2960" spans="1:18" hidden="1" x14ac:dyDescent="0.35">
      <c r="A2960" s="34" t="s">
        <v>51</v>
      </c>
      <c r="B2960" t="s">
        <v>4914</v>
      </c>
      <c r="C2960" t="s">
        <v>52</v>
      </c>
      <c r="D2960" t="s">
        <v>51</v>
      </c>
      <c r="E2960" t="s">
        <v>4126</v>
      </c>
      <c r="F2960" t="s">
        <v>4590</v>
      </c>
      <c r="G2960" s="7">
        <v>17.466799999999999</v>
      </c>
      <c r="H2960" s="7">
        <v>16.157599999999999</v>
      </c>
      <c r="I2960" s="7">
        <v>19.891500000000001</v>
      </c>
      <c r="J2960" s="7">
        <v>20.724400000000003</v>
      </c>
      <c r="K2960" s="7">
        <v>24.805199999999999</v>
      </c>
      <c r="L2960" s="7">
        <v>27.7882</v>
      </c>
      <c r="M2960" s="7">
        <v>30.497400000000003</v>
      </c>
      <c r="N2960" s="7">
        <v>41.969900000000003</v>
      </c>
      <c r="O2960" s="7">
        <v>44.721199999999996</v>
      </c>
      <c r="P2960" s="7">
        <v>52.237099999999998</v>
      </c>
      <c r="Q2960" s="7">
        <v>47.869</v>
      </c>
      <c r="R2960" s="7">
        <v>47.818599999999996</v>
      </c>
    </row>
    <row r="2961" spans="1:18" hidden="1" x14ac:dyDescent="0.35">
      <c r="A2961" s="34" t="s">
        <v>51</v>
      </c>
      <c r="B2961" t="s">
        <v>4914</v>
      </c>
      <c r="C2961" t="s">
        <v>52</v>
      </c>
      <c r="D2961" t="s">
        <v>51</v>
      </c>
      <c r="E2961" t="s">
        <v>4592</v>
      </c>
      <c r="F2961" t="s">
        <v>4590</v>
      </c>
      <c r="G2961" s="7">
        <v>105.17960000000001</v>
      </c>
      <c r="H2961" s="7">
        <v>95.642499999999998</v>
      </c>
      <c r="I2961" s="7">
        <v>119.374</v>
      </c>
      <c r="J2961" s="7">
        <v>142.22149999999999</v>
      </c>
      <c r="K2961" s="7">
        <v>170.83929999999998</v>
      </c>
      <c r="L2961" s="7">
        <v>179.3613</v>
      </c>
      <c r="M2961" s="7">
        <v>175.40899999999999</v>
      </c>
      <c r="N2961" s="7">
        <v>146.000001</v>
      </c>
      <c r="O2961" s="7">
        <v>145.999999</v>
      </c>
      <c r="P2961" s="7">
        <v>117.146</v>
      </c>
      <c r="Q2961" s="7">
        <v>108.1658</v>
      </c>
      <c r="R2961" s="7">
        <v>0</v>
      </c>
    </row>
    <row r="2962" spans="1:18" hidden="1" x14ac:dyDescent="0.35">
      <c r="A2962" s="34" t="s">
        <v>2657</v>
      </c>
      <c r="B2962" t="s">
        <v>4914</v>
      </c>
      <c r="C2962" t="s">
        <v>2656</v>
      </c>
      <c r="D2962" t="s">
        <v>2657</v>
      </c>
      <c r="E2962" t="s">
        <v>9616</v>
      </c>
      <c r="F2962" t="s">
        <v>4590</v>
      </c>
      <c r="G2962" s="7">
        <v>1078.17893</v>
      </c>
      <c r="H2962" s="7">
        <v>943.09672</v>
      </c>
      <c r="I2962" s="7">
        <v>1113.60321</v>
      </c>
      <c r="J2962" s="7">
        <v>893.00792000000001</v>
      </c>
      <c r="K2962" s="7">
        <v>824.96318999999994</v>
      </c>
      <c r="L2962" s="7">
        <v>834.77413000000001</v>
      </c>
      <c r="M2962" s="7">
        <v>814.72528999999997</v>
      </c>
      <c r="N2962" s="7">
        <v>795.26319000000001</v>
      </c>
      <c r="O2962" s="7">
        <v>805.31131000000005</v>
      </c>
      <c r="P2962" s="7">
        <v>1151.6877099999999</v>
      </c>
      <c r="Q2962" s="7">
        <v>1028.94769</v>
      </c>
      <c r="R2962" s="7">
        <v>992.1238699999999</v>
      </c>
    </row>
    <row r="2963" spans="1:18" hidden="1" x14ac:dyDescent="0.35">
      <c r="A2963" s="34" t="s">
        <v>2713</v>
      </c>
      <c r="B2963" t="s">
        <v>4914</v>
      </c>
      <c r="C2963" t="s">
        <v>2712</v>
      </c>
      <c r="D2963" t="s">
        <v>2713</v>
      </c>
      <c r="E2963" t="s">
        <v>9616</v>
      </c>
      <c r="F2963" t="s">
        <v>4590</v>
      </c>
      <c r="G2963" s="7">
        <v>89.847999999999999</v>
      </c>
      <c r="H2963" s="7">
        <v>34.9069</v>
      </c>
      <c r="I2963" s="7">
        <v>80.288499999999999</v>
      </c>
      <c r="J2963" s="7">
        <v>86.662499999999994</v>
      </c>
      <c r="K2963" s="7">
        <v>84.951100000000011</v>
      </c>
      <c r="L2963" s="7">
        <v>85.800899999999999</v>
      </c>
      <c r="M2963" s="7">
        <v>78.629800000000003</v>
      </c>
      <c r="N2963" s="7">
        <v>69.144800000000004</v>
      </c>
      <c r="O2963" s="7">
        <v>52.796599999999998</v>
      </c>
      <c r="P2963" s="7">
        <v>75.841399999999993</v>
      </c>
      <c r="Q2963" s="7">
        <v>79.426500000000004</v>
      </c>
      <c r="R2963" s="7">
        <v>60.422699999999999</v>
      </c>
    </row>
    <row r="2964" spans="1:18" hidden="1" x14ac:dyDescent="0.35">
      <c r="A2964" s="34" t="s">
        <v>6809</v>
      </c>
      <c r="B2964" t="s">
        <v>4914</v>
      </c>
      <c r="C2964" t="s">
        <v>6808</v>
      </c>
      <c r="D2964" t="s">
        <v>6809</v>
      </c>
      <c r="E2964" t="s">
        <v>4591</v>
      </c>
      <c r="F2964" t="s">
        <v>4590</v>
      </c>
      <c r="G2964" s="7">
        <v>62.459800000000001</v>
      </c>
      <c r="H2964" s="7">
        <v>54.6098</v>
      </c>
      <c r="I2964" s="7">
        <v>52.920300000000005</v>
      </c>
      <c r="J2964" s="7">
        <v>49.545699999999997</v>
      </c>
      <c r="K2964" s="7">
        <v>50.3249</v>
      </c>
      <c r="L2964" s="7">
        <v>59.698699999999995</v>
      </c>
      <c r="M2964" s="7">
        <v>57.119</v>
      </c>
      <c r="N2964" s="7">
        <v>53.5411</v>
      </c>
      <c r="O2964" s="7">
        <v>48.766100000000002</v>
      </c>
      <c r="P2964" s="7">
        <v>54.927399999999999</v>
      </c>
      <c r="Q2964" s="7">
        <v>52.464700000000001</v>
      </c>
      <c r="R2964" s="7">
        <v>56.159099999999995</v>
      </c>
    </row>
    <row r="2965" spans="1:18" hidden="1" x14ac:dyDescent="0.35">
      <c r="A2965" s="34" t="s">
        <v>10394</v>
      </c>
      <c r="B2965" t="s">
        <v>4914</v>
      </c>
      <c r="C2965" t="s">
        <v>2732</v>
      </c>
      <c r="D2965" t="s">
        <v>10394</v>
      </c>
      <c r="E2965" t="s">
        <v>9616</v>
      </c>
      <c r="F2965" t="s">
        <v>4590</v>
      </c>
      <c r="G2965" s="7">
        <v>3148.8312820000001</v>
      </c>
      <c r="H2965" s="7">
        <v>2815.2665740000002</v>
      </c>
      <c r="I2965" s="7">
        <v>3405.5269449999996</v>
      </c>
      <c r="J2965" s="7">
        <v>3200.213604</v>
      </c>
      <c r="K2965" s="7">
        <v>3221.8340290000001</v>
      </c>
      <c r="L2965" s="7">
        <v>3397.5379419999999</v>
      </c>
      <c r="M2965" s="7">
        <v>3411.154869</v>
      </c>
      <c r="N2965" s="7">
        <v>3320.8294879999999</v>
      </c>
      <c r="O2965" s="7">
        <v>1893.48948</v>
      </c>
      <c r="P2965" s="7">
        <v>2838.2961019999998</v>
      </c>
      <c r="Q2965" s="7">
        <v>2658.807628</v>
      </c>
      <c r="R2965" s="7">
        <v>0</v>
      </c>
    </row>
    <row r="2966" spans="1:18" hidden="1" x14ac:dyDescent="0.35">
      <c r="A2966" s="34" t="s">
        <v>6811</v>
      </c>
      <c r="B2966" t="s">
        <v>4914</v>
      </c>
      <c r="C2966" t="s">
        <v>6810</v>
      </c>
      <c r="D2966" t="s">
        <v>6811</v>
      </c>
      <c r="E2966" t="s">
        <v>9615</v>
      </c>
      <c r="F2966" t="s">
        <v>4590</v>
      </c>
      <c r="G2966" s="7"/>
      <c r="H2966" s="7"/>
      <c r="I2966" s="7"/>
      <c r="J2966" s="7">
        <v>245.39751100000001</v>
      </c>
      <c r="K2966" s="7">
        <v>264.93276000000003</v>
      </c>
      <c r="L2966" s="7">
        <v>300.36284999999998</v>
      </c>
      <c r="M2966" s="7">
        <v>302.19421999999997</v>
      </c>
      <c r="N2966" s="7">
        <v>269.70796000000001</v>
      </c>
      <c r="O2966" s="7">
        <v>239.57679999999999</v>
      </c>
      <c r="P2966" s="7">
        <v>270.14926000000003</v>
      </c>
      <c r="Q2966" s="7">
        <v>233.91903200000002</v>
      </c>
      <c r="R2966" s="7">
        <v>240.19379500000002</v>
      </c>
    </row>
    <row r="2967" spans="1:18" hidden="1" x14ac:dyDescent="0.35">
      <c r="A2967" s="34" t="s">
        <v>6811</v>
      </c>
      <c r="B2967" t="s">
        <v>4914</v>
      </c>
      <c r="C2967" t="s">
        <v>6810</v>
      </c>
      <c r="D2967" t="s">
        <v>6811</v>
      </c>
      <c r="E2967" t="s">
        <v>4585</v>
      </c>
      <c r="F2967" t="s">
        <v>4590</v>
      </c>
      <c r="G2967" s="7">
        <v>260.71550000000002</v>
      </c>
      <c r="H2967" s="7">
        <v>217.77041</v>
      </c>
      <c r="I2967" s="7">
        <v>240.37956</v>
      </c>
      <c r="J2967" s="7"/>
      <c r="K2967" s="7"/>
      <c r="L2967" s="7"/>
      <c r="M2967" s="7"/>
      <c r="N2967" s="7"/>
      <c r="O2967" s="7"/>
      <c r="P2967" s="7"/>
      <c r="Q2967" s="7"/>
      <c r="R2967" s="7"/>
    </row>
    <row r="2968" spans="1:18" hidden="1" x14ac:dyDescent="0.35">
      <c r="A2968" s="34" t="s">
        <v>10395</v>
      </c>
      <c r="B2968" t="s">
        <v>4914</v>
      </c>
      <c r="C2968" t="s">
        <v>2788</v>
      </c>
      <c r="D2968" t="s">
        <v>10395</v>
      </c>
      <c r="E2968" t="s">
        <v>9616</v>
      </c>
      <c r="F2968" t="s">
        <v>4590</v>
      </c>
      <c r="G2968" s="7">
        <v>175.792</v>
      </c>
      <c r="H2968" s="7">
        <v>158.893</v>
      </c>
      <c r="I2968" s="7">
        <v>180.179</v>
      </c>
      <c r="J2968" s="7">
        <v>174.477</v>
      </c>
      <c r="K2968" s="7">
        <v>175.95500000000001</v>
      </c>
      <c r="L2968" s="7">
        <v>162.41200000000001</v>
      </c>
      <c r="M2968" s="7">
        <v>171.78800000000001</v>
      </c>
      <c r="N2968" s="7">
        <v>169.31700000000001</v>
      </c>
      <c r="O2968" s="7">
        <v>158.93199999999999</v>
      </c>
      <c r="P2968" s="7">
        <v>182.64400000000001</v>
      </c>
      <c r="Q2968" s="7">
        <v>168.91399999999999</v>
      </c>
      <c r="R2968" s="7">
        <v>166</v>
      </c>
    </row>
    <row r="2969" spans="1:18" hidden="1" x14ac:dyDescent="0.35">
      <c r="A2969" s="34" t="s">
        <v>2820</v>
      </c>
      <c r="B2969" t="s">
        <v>4914</v>
      </c>
      <c r="C2969" t="s">
        <v>2819</v>
      </c>
      <c r="D2969" t="s">
        <v>2820</v>
      </c>
      <c r="E2969" t="s">
        <v>4126</v>
      </c>
      <c r="F2969" t="s">
        <v>4590</v>
      </c>
      <c r="G2969" s="7">
        <v>1347.65579</v>
      </c>
      <c r="H2969" s="7">
        <v>1219.25578</v>
      </c>
      <c r="I2969" s="7">
        <v>1367.4899399999999</v>
      </c>
      <c r="J2969" s="7">
        <v>1176.8708000000001</v>
      </c>
      <c r="K2969" s="7">
        <v>1324.26992</v>
      </c>
      <c r="L2969" s="7">
        <v>1256.85796</v>
      </c>
      <c r="M2969" s="7">
        <v>1317.01848</v>
      </c>
      <c r="N2969" s="7">
        <v>1345.98054</v>
      </c>
      <c r="O2969" s="7">
        <v>1164.8660400000001</v>
      </c>
      <c r="P2969" s="7">
        <v>1424.0594900000001</v>
      </c>
      <c r="Q2969" s="7">
        <v>1420.10482</v>
      </c>
      <c r="R2969" s="7">
        <v>1545.4386499999998</v>
      </c>
    </row>
    <row r="2970" spans="1:18" hidden="1" x14ac:dyDescent="0.35">
      <c r="A2970" s="34" t="s">
        <v>2841</v>
      </c>
      <c r="B2970" t="s">
        <v>4914</v>
      </c>
      <c r="C2970" t="s">
        <v>2840</v>
      </c>
      <c r="D2970" t="s">
        <v>2841</v>
      </c>
      <c r="E2970" t="s">
        <v>9616</v>
      </c>
      <c r="F2970" t="s">
        <v>4590</v>
      </c>
      <c r="G2970" s="7">
        <v>757.14444800000001</v>
      </c>
      <c r="H2970" s="7">
        <v>391.96697499999999</v>
      </c>
      <c r="I2970" s="7">
        <v>830.40707600000007</v>
      </c>
      <c r="J2970" s="7">
        <v>845.06811900000002</v>
      </c>
      <c r="K2970" s="7">
        <v>913.90166399999998</v>
      </c>
      <c r="L2970" s="7">
        <v>813.33853599999998</v>
      </c>
      <c r="M2970" s="7">
        <v>885.98883899999998</v>
      </c>
      <c r="N2970" s="7">
        <v>842.41844800000001</v>
      </c>
      <c r="O2970" s="7">
        <v>638.42768999999998</v>
      </c>
      <c r="P2970" s="7">
        <v>840.25304299999993</v>
      </c>
      <c r="Q2970" s="7">
        <v>743.52304700000013</v>
      </c>
      <c r="R2970" s="7">
        <v>0</v>
      </c>
    </row>
    <row r="2971" spans="1:18" hidden="1" x14ac:dyDescent="0.35">
      <c r="A2971" s="34" t="s">
        <v>9820</v>
      </c>
      <c r="B2971" t="s">
        <v>4914</v>
      </c>
      <c r="C2971" t="s">
        <v>2926</v>
      </c>
      <c r="D2971" t="s">
        <v>9820</v>
      </c>
      <c r="E2971" t="s">
        <v>9616</v>
      </c>
      <c r="F2971" t="s">
        <v>4590</v>
      </c>
      <c r="G2971" s="7">
        <v>3099.861609</v>
      </c>
      <c r="H2971" s="7">
        <v>2728.2434019999996</v>
      </c>
      <c r="I2971" s="7">
        <v>2740.2614939999999</v>
      </c>
      <c r="J2971" s="7">
        <v>2411.2487540000002</v>
      </c>
      <c r="K2971" s="7">
        <v>2336.1960719999997</v>
      </c>
      <c r="L2971" s="7">
        <v>2171.5987699999996</v>
      </c>
      <c r="M2971" s="7">
        <v>2230.9540650000004</v>
      </c>
      <c r="N2971" s="7">
        <v>2243.5440180000005</v>
      </c>
      <c r="O2971" s="7">
        <v>2132.0009989999999</v>
      </c>
      <c r="P2971" s="7">
        <v>2663.1010190000002</v>
      </c>
      <c r="Q2971" s="7">
        <v>2531.6159600000001</v>
      </c>
      <c r="R2971" s="7">
        <v>2258.0581749999997</v>
      </c>
    </row>
    <row r="2972" spans="1:18" hidden="1" x14ac:dyDescent="0.35">
      <c r="A2972" s="34" t="s">
        <v>10396</v>
      </c>
      <c r="B2972" t="s">
        <v>4914</v>
      </c>
      <c r="C2972" t="s">
        <v>3030</v>
      </c>
      <c r="D2972" t="s">
        <v>10396</v>
      </c>
      <c r="E2972" t="s">
        <v>9653</v>
      </c>
      <c r="F2972" t="s">
        <v>4590</v>
      </c>
      <c r="G2972" s="7">
        <v>190.58454</v>
      </c>
      <c r="H2972" s="7">
        <v>155.13479000000001</v>
      </c>
      <c r="I2972" s="7">
        <v>207.99120000000002</v>
      </c>
      <c r="J2972" s="7">
        <v>195.16574</v>
      </c>
      <c r="K2972" s="7">
        <v>168.81397000000001</v>
      </c>
      <c r="L2972" s="7">
        <v>185.15081000000001</v>
      </c>
      <c r="M2972" s="7">
        <v>183.30251999999999</v>
      </c>
      <c r="N2972" s="7">
        <v>140.57489999999999</v>
      </c>
      <c r="O2972" s="7">
        <v>159.84932999999998</v>
      </c>
      <c r="P2972" s="7">
        <v>183.51566</v>
      </c>
      <c r="Q2972" s="7">
        <v>161.28398000000001</v>
      </c>
      <c r="R2972" s="7">
        <v>0</v>
      </c>
    </row>
    <row r="2973" spans="1:18" hidden="1" x14ac:dyDescent="0.35">
      <c r="A2973" s="34" t="s">
        <v>206</v>
      </c>
      <c r="B2973" t="s">
        <v>4914</v>
      </c>
      <c r="C2973" t="s">
        <v>3040</v>
      </c>
      <c r="D2973" t="s">
        <v>206</v>
      </c>
      <c r="E2973" t="s">
        <v>9616</v>
      </c>
      <c r="F2973" t="s">
        <v>4590</v>
      </c>
      <c r="G2973" s="7">
        <v>182.25132000000002</v>
      </c>
      <c r="H2973" s="7">
        <v>160.55059</v>
      </c>
      <c r="I2973" s="7">
        <v>142.22999999999999</v>
      </c>
      <c r="J2973" s="7">
        <v>105.02383999999999</v>
      </c>
      <c r="K2973" s="7">
        <v>101.01702</v>
      </c>
      <c r="L2973" s="7">
        <v>104.65384</v>
      </c>
      <c r="M2973" s="7">
        <v>130.73737</v>
      </c>
      <c r="N2973" s="7">
        <v>124.54106</v>
      </c>
      <c r="O2973" s="7">
        <v>95.537220000000005</v>
      </c>
      <c r="P2973" s="7">
        <v>108.94381</v>
      </c>
      <c r="Q2973" s="7">
        <v>112.94016000000001</v>
      </c>
      <c r="R2973" s="7">
        <v>0</v>
      </c>
    </row>
    <row r="2974" spans="1:18" hidden="1" x14ac:dyDescent="0.35">
      <c r="A2974" s="34" t="s">
        <v>10397</v>
      </c>
      <c r="B2974" t="s">
        <v>4914</v>
      </c>
      <c r="C2974" t="s">
        <v>3087</v>
      </c>
      <c r="D2974" t="s">
        <v>10397</v>
      </c>
      <c r="E2974" t="s">
        <v>10135</v>
      </c>
      <c r="F2974" t="s">
        <v>4590</v>
      </c>
      <c r="G2974" s="7">
        <v>364.54709000000003</v>
      </c>
      <c r="H2974" s="7">
        <v>415.23871999999994</v>
      </c>
      <c r="I2974" s="7">
        <v>412.26103000000001</v>
      </c>
      <c r="J2974" s="7">
        <v>466.0256</v>
      </c>
      <c r="K2974" s="7">
        <v>473.03971000000001</v>
      </c>
      <c r="L2974" s="7">
        <v>409.75450000000001</v>
      </c>
      <c r="M2974" s="7">
        <v>469.50562000000002</v>
      </c>
      <c r="N2974" s="7">
        <v>444.13862999999998</v>
      </c>
      <c r="O2974" s="7">
        <v>308.83646999999996</v>
      </c>
      <c r="P2974" s="7">
        <v>496.17541</v>
      </c>
      <c r="Q2974" s="7">
        <v>447.29379999999998</v>
      </c>
      <c r="R2974" s="7">
        <v>439.80824000000001</v>
      </c>
    </row>
    <row r="2975" spans="1:18" hidden="1" x14ac:dyDescent="0.35">
      <c r="A2975" s="34" t="s">
        <v>10223</v>
      </c>
      <c r="B2975" t="s">
        <v>4914</v>
      </c>
      <c r="C2975" t="s">
        <v>3175</v>
      </c>
      <c r="D2975" t="s">
        <v>10223</v>
      </c>
      <c r="E2975" t="s">
        <v>9616</v>
      </c>
      <c r="F2975" t="s">
        <v>4590</v>
      </c>
      <c r="G2975" s="7">
        <v>38.399760000000001</v>
      </c>
      <c r="H2975" s="7">
        <v>39.000920000000008</v>
      </c>
      <c r="I2975" s="7">
        <v>41.493749999999999</v>
      </c>
      <c r="J2975" s="7">
        <v>42.64161</v>
      </c>
      <c r="K2975" s="7">
        <v>45.986839999999994</v>
      </c>
      <c r="L2975" s="7">
        <v>44.664910000000006</v>
      </c>
      <c r="M2975" s="7">
        <v>45.808779999999999</v>
      </c>
      <c r="N2975" s="7">
        <v>44.263849999999998</v>
      </c>
      <c r="O2975" s="7">
        <v>40.377089999999995</v>
      </c>
      <c r="P2975" s="7">
        <v>39.874190000000006</v>
      </c>
      <c r="Q2975" s="7">
        <v>37.266730000000003</v>
      </c>
      <c r="R2975" s="7">
        <v>38.570160000000001</v>
      </c>
    </row>
    <row r="2976" spans="1:18" hidden="1" x14ac:dyDescent="0.35">
      <c r="A2976" s="34" t="s">
        <v>117</v>
      </c>
      <c r="B2976" t="s">
        <v>4914</v>
      </c>
      <c r="C2976" t="s">
        <v>118</v>
      </c>
      <c r="D2976" t="s">
        <v>117</v>
      </c>
      <c r="E2976" t="s">
        <v>9615</v>
      </c>
      <c r="F2976" t="s">
        <v>4590</v>
      </c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>
        <v>34.283499999999997</v>
      </c>
    </row>
    <row r="2977" spans="1:18" hidden="1" x14ac:dyDescent="0.35">
      <c r="A2977" s="34" t="s">
        <v>8082</v>
      </c>
      <c r="B2977" t="s">
        <v>4915</v>
      </c>
      <c r="C2977" t="s">
        <v>8081</v>
      </c>
      <c r="D2977" t="s">
        <v>8082</v>
      </c>
      <c r="E2977" t="s">
        <v>9687</v>
      </c>
      <c r="F2977" t="s">
        <v>4588</v>
      </c>
      <c r="G2977" s="7">
        <v>83.291140381064224</v>
      </c>
      <c r="H2977" s="7">
        <v>58.160791533723312</v>
      </c>
      <c r="I2977" s="7">
        <v>74.124979432014257</v>
      </c>
      <c r="J2977" s="7">
        <v>71.840221997453824</v>
      </c>
      <c r="K2977" s="7">
        <v>71.252572000000001</v>
      </c>
      <c r="L2977" s="7">
        <v>88.028911999999991</v>
      </c>
      <c r="M2977" s="7">
        <v>93.993845000000007</v>
      </c>
      <c r="N2977" s="7">
        <v>85.705079999999995</v>
      </c>
      <c r="O2977" s="7">
        <v>87.073706000000001</v>
      </c>
      <c r="P2977" s="7">
        <v>104.595274</v>
      </c>
      <c r="Q2977" s="7">
        <v>107.50658</v>
      </c>
      <c r="R2977" s="7">
        <v>91.950100000000006</v>
      </c>
    </row>
    <row r="2978" spans="1:18" hidden="1" x14ac:dyDescent="0.35">
      <c r="A2978" s="34" t="s">
        <v>161</v>
      </c>
      <c r="B2978" t="s">
        <v>4915</v>
      </c>
      <c r="C2978" t="s">
        <v>4916</v>
      </c>
      <c r="D2978" t="s">
        <v>161</v>
      </c>
      <c r="E2978" t="s">
        <v>9616</v>
      </c>
      <c r="F2978" t="s">
        <v>4588</v>
      </c>
      <c r="G2978" s="7">
        <v>83662.566109140491</v>
      </c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</row>
    <row r="2979" spans="1:18" hidden="1" x14ac:dyDescent="0.35">
      <c r="A2979" s="34" t="s">
        <v>7295</v>
      </c>
      <c r="B2979" t="s">
        <v>4917</v>
      </c>
      <c r="C2979" t="s">
        <v>4831</v>
      </c>
      <c r="D2979" t="s">
        <v>7295</v>
      </c>
      <c r="E2979" t="s">
        <v>9622</v>
      </c>
      <c r="F2979" t="s">
        <v>4588</v>
      </c>
      <c r="G2979" s="7">
        <v>883.20744700256159</v>
      </c>
      <c r="H2979" s="7">
        <v>769.34971672106985</v>
      </c>
      <c r="I2979" s="7">
        <v>887.42109873611457</v>
      </c>
      <c r="J2979" s="7">
        <v>872.47084597879075</v>
      </c>
      <c r="K2979" s="7">
        <v>951.70918000000006</v>
      </c>
      <c r="L2979" s="7">
        <v>989.86267299999997</v>
      </c>
      <c r="M2979" s="7">
        <v>986.24237399999993</v>
      </c>
      <c r="N2979" s="7">
        <v>842.14908800000001</v>
      </c>
      <c r="O2979" s="7">
        <v>711.81951500000002</v>
      </c>
      <c r="P2979" s="7">
        <v>767.10090400000001</v>
      </c>
      <c r="Q2979" s="7">
        <v>789.02540099999999</v>
      </c>
      <c r="R2979" s="7">
        <v>406.43328399999996</v>
      </c>
    </row>
    <row r="2980" spans="1:18" hidden="1" x14ac:dyDescent="0.35">
      <c r="A2980" s="34" t="s">
        <v>750</v>
      </c>
      <c r="B2980" t="s">
        <v>4918</v>
      </c>
      <c r="C2980" t="s">
        <v>749</v>
      </c>
      <c r="D2980" t="s">
        <v>750</v>
      </c>
      <c r="E2980" t="s">
        <v>9619</v>
      </c>
      <c r="F2980" t="s">
        <v>7276</v>
      </c>
      <c r="G2980" s="7">
        <v>77.767124999999993</v>
      </c>
      <c r="H2980" s="7">
        <v>47.0139</v>
      </c>
      <c r="I2980" s="7">
        <v>25.286099999999998</v>
      </c>
      <c r="J2980" s="7">
        <v>15.320476000000001</v>
      </c>
      <c r="K2980" s="7">
        <v>3.2230500000000002</v>
      </c>
      <c r="L2980" s="7">
        <v>4.8798750000000002</v>
      </c>
      <c r="M2980" s="7">
        <v>5.1654</v>
      </c>
      <c r="N2980" s="7">
        <v>3.576975</v>
      </c>
      <c r="O2980" s="7">
        <v>9.1902000000000008</v>
      </c>
      <c r="P2980" s="7">
        <v>47.882550000000002</v>
      </c>
      <c r="Q2980" s="7">
        <v>101.742525</v>
      </c>
      <c r="R2980" s="7">
        <v>82.764300000000006</v>
      </c>
    </row>
    <row r="2981" spans="1:18" hidden="1" x14ac:dyDescent="0.35">
      <c r="A2981" s="34" t="s">
        <v>10398</v>
      </c>
      <c r="B2981" t="s">
        <v>4918</v>
      </c>
      <c r="C2981" t="s">
        <v>1955</v>
      </c>
      <c r="D2981" t="s">
        <v>10398</v>
      </c>
      <c r="E2981" t="s">
        <v>9615</v>
      </c>
      <c r="F2981" t="s">
        <v>7276</v>
      </c>
      <c r="G2981" s="7">
        <v>1201.3769809999999</v>
      </c>
      <c r="H2981" s="7">
        <v>967.54605600000014</v>
      </c>
      <c r="I2981" s="7">
        <v>155.03052600000001</v>
      </c>
      <c r="J2981" s="7">
        <v>230.18286899999998</v>
      </c>
      <c r="K2981" s="7">
        <v>144.79016000000001</v>
      </c>
      <c r="L2981" s="7">
        <v>145.92433700000001</v>
      </c>
      <c r="M2981" s="7"/>
      <c r="N2981" s="7"/>
      <c r="O2981" s="7"/>
      <c r="P2981" s="7"/>
      <c r="Q2981" s="7"/>
      <c r="R2981" s="7"/>
    </row>
    <row r="2982" spans="1:18" hidden="1" x14ac:dyDescent="0.35">
      <c r="A2982" s="34" t="s">
        <v>10398</v>
      </c>
      <c r="B2982" t="s">
        <v>4918</v>
      </c>
      <c r="C2982" t="s">
        <v>1955</v>
      </c>
      <c r="D2982" t="s">
        <v>10398</v>
      </c>
      <c r="E2982" t="s">
        <v>4592</v>
      </c>
      <c r="F2982" t="s">
        <v>7276</v>
      </c>
      <c r="G2982" s="7"/>
      <c r="H2982" s="7"/>
      <c r="I2982" s="7"/>
      <c r="J2982" s="7"/>
      <c r="K2982" s="7"/>
      <c r="L2982" s="7"/>
      <c r="M2982" s="7">
        <v>156.00992200000002</v>
      </c>
      <c r="N2982" s="7">
        <v>440.72500400000001</v>
      </c>
      <c r="O2982" s="7">
        <v>422.48140099999995</v>
      </c>
      <c r="P2982" s="7">
        <v>384.63928199999998</v>
      </c>
      <c r="Q2982" s="7">
        <v>1460.9460750000001</v>
      </c>
      <c r="R2982" s="7">
        <v>1568.5919690000001</v>
      </c>
    </row>
    <row r="2983" spans="1:18" hidden="1" x14ac:dyDescent="0.35">
      <c r="A2983" s="34" t="s">
        <v>2132</v>
      </c>
      <c r="B2983" t="s">
        <v>4918</v>
      </c>
      <c r="C2983" t="s">
        <v>2131</v>
      </c>
      <c r="D2983" t="s">
        <v>2132</v>
      </c>
      <c r="E2983" t="s">
        <v>4126</v>
      </c>
      <c r="F2983" t="s">
        <v>7276</v>
      </c>
      <c r="G2983" s="7">
        <v>275.23500000000001</v>
      </c>
      <c r="H2983" s="7">
        <v>275.22742499999998</v>
      </c>
      <c r="I2983" s="7">
        <v>267.65122499999995</v>
      </c>
      <c r="J2983" s="7">
        <v>206.47762700000001</v>
      </c>
      <c r="K2983" s="7">
        <v>115.04055</v>
      </c>
      <c r="L2983" s="7">
        <v>73.935374999999993</v>
      </c>
      <c r="M2983" s="7">
        <v>124.79264999999999</v>
      </c>
      <c r="N2983" s="7">
        <v>145.36709999999999</v>
      </c>
      <c r="O2983" s="7">
        <v>99.169800000000009</v>
      </c>
      <c r="P2983" s="7">
        <v>21.006599999999999</v>
      </c>
      <c r="Q2983" s="7">
        <v>256.21612499999998</v>
      </c>
      <c r="R2983" s="7">
        <v>287.91584999999998</v>
      </c>
    </row>
    <row r="2984" spans="1:18" hidden="1" x14ac:dyDescent="0.35">
      <c r="A2984" s="34" t="s">
        <v>402</v>
      </c>
      <c r="B2984" t="s">
        <v>4919</v>
      </c>
      <c r="C2984" t="s">
        <v>401</v>
      </c>
      <c r="D2984" t="s">
        <v>402</v>
      </c>
      <c r="E2984" t="s">
        <v>9616</v>
      </c>
      <c r="F2984" t="s">
        <v>7276</v>
      </c>
      <c r="G2984" s="7">
        <v>155.05498299999999</v>
      </c>
      <c r="H2984" s="7">
        <v>137.41112099999998</v>
      </c>
      <c r="I2984" s="7">
        <v>145.71987899999999</v>
      </c>
      <c r="J2984" s="7">
        <v>134.56646000000001</v>
      </c>
      <c r="K2984" s="7">
        <v>140.04647499999999</v>
      </c>
      <c r="L2984" s="7">
        <v>155.510017</v>
      </c>
      <c r="M2984" s="7">
        <v>148.59403</v>
      </c>
      <c r="N2984" s="7">
        <v>138.063939</v>
      </c>
      <c r="O2984" s="7">
        <v>119.98139600000002</v>
      </c>
      <c r="P2984" s="7">
        <v>121.57094499999999</v>
      </c>
      <c r="Q2984" s="7">
        <v>127.13033799999999</v>
      </c>
      <c r="R2984" s="7">
        <v>143.608497</v>
      </c>
    </row>
    <row r="2985" spans="1:18" hidden="1" x14ac:dyDescent="0.35">
      <c r="A2985" s="34" t="s">
        <v>478</v>
      </c>
      <c r="B2985" t="s">
        <v>4919</v>
      </c>
      <c r="C2985" t="s">
        <v>477</v>
      </c>
      <c r="D2985" t="s">
        <v>478</v>
      </c>
      <c r="E2985" t="s">
        <v>9622</v>
      </c>
      <c r="F2985" t="s">
        <v>7276</v>
      </c>
      <c r="G2985" s="7">
        <v>150.98879399999998</v>
      </c>
      <c r="H2985" s="7">
        <v>109.266075</v>
      </c>
      <c r="I2985" s="7">
        <v>138.31413699999999</v>
      </c>
      <c r="J2985" s="7">
        <v>142.27689900000001</v>
      </c>
      <c r="K2985" s="7">
        <v>147.43198599999999</v>
      </c>
      <c r="L2985" s="7">
        <v>166.45331099999999</v>
      </c>
      <c r="M2985" s="7">
        <v>168.25192699999999</v>
      </c>
      <c r="N2985" s="7">
        <v>150.54754699999998</v>
      </c>
      <c r="O2985" s="7">
        <v>127.133416</v>
      </c>
      <c r="P2985" s="7">
        <v>130.67005</v>
      </c>
      <c r="Q2985" s="7">
        <v>128.18307099999998</v>
      </c>
      <c r="R2985" s="7">
        <v>120.12768200000001</v>
      </c>
    </row>
    <row r="2986" spans="1:18" hidden="1" x14ac:dyDescent="0.35">
      <c r="A2986" s="34" t="s">
        <v>9729</v>
      </c>
      <c r="B2986" t="s">
        <v>4919</v>
      </c>
      <c r="C2986" t="s">
        <v>50</v>
      </c>
      <c r="D2986" t="s">
        <v>9729</v>
      </c>
      <c r="E2986" t="s">
        <v>9622</v>
      </c>
      <c r="F2986" t="s">
        <v>7276</v>
      </c>
      <c r="G2986" s="7">
        <v>914.72383500000001</v>
      </c>
      <c r="H2986" s="7">
        <v>587.52433100000007</v>
      </c>
      <c r="I2986" s="7">
        <v>645.99600599999997</v>
      </c>
      <c r="J2986" s="7">
        <v>572.02038500000003</v>
      </c>
      <c r="K2986" s="7">
        <v>832.56827999999996</v>
      </c>
      <c r="L2986" s="7">
        <v>562.45513300000005</v>
      </c>
      <c r="M2986" s="7">
        <v>535.46756200000004</v>
      </c>
      <c r="N2986" s="7">
        <v>830.02160299999991</v>
      </c>
      <c r="O2986" s="7">
        <v>593.597352</v>
      </c>
      <c r="P2986" s="7">
        <v>594.222127</v>
      </c>
      <c r="Q2986" s="7">
        <v>992.42635399999995</v>
      </c>
      <c r="R2986" s="7">
        <v>609.53575899999998</v>
      </c>
    </row>
    <row r="2987" spans="1:18" hidden="1" x14ac:dyDescent="0.35">
      <c r="A2987" s="34" t="s">
        <v>9729</v>
      </c>
      <c r="B2987" t="s">
        <v>4919</v>
      </c>
      <c r="C2987" t="s">
        <v>50</v>
      </c>
      <c r="D2987" t="s">
        <v>9729</v>
      </c>
      <c r="E2987" t="s">
        <v>9618</v>
      </c>
      <c r="F2987" t="s">
        <v>7276</v>
      </c>
      <c r="G2987" s="7">
        <v>157.87575000000001</v>
      </c>
      <c r="H2987" s="7">
        <v>139.13235</v>
      </c>
      <c r="I2987" s="7">
        <v>149.23672500000001</v>
      </c>
      <c r="J2987" s="7">
        <v>137.32050099999998</v>
      </c>
      <c r="K2987" s="7">
        <v>111.61605</v>
      </c>
      <c r="L2987" s="7">
        <v>111.067875</v>
      </c>
      <c r="M2987" s="7">
        <v>142.39387500000001</v>
      </c>
      <c r="N2987" s="7">
        <v>143.46735000000001</v>
      </c>
      <c r="O2987" s="7">
        <v>147.13762500000001</v>
      </c>
      <c r="P2987" s="7">
        <v>154.07085000000001</v>
      </c>
      <c r="Q2987" s="7">
        <v>161.56297499999999</v>
      </c>
      <c r="R2987" s="7">
        <v>162.57135</v>
      </c>
    </row>
    <row r="2988" spans="1:18" hidden="1" x14ac:dyDescent="0.35">
      <c r="A2988" s="34" t="s">
        <v>9647</v>
      </c>
      <c r="B2988" t="s">
        <v>4919</v>
      </c>
      <c r="C2988" t="s">
        <v>987</v>
      </c>
      <c r="D2988" t="s">
        <v>9647</v>
      </c>
      <c r="E2988" t="s">
        <v>4126</v>
      </c>
      <c r="F2988" t="s">
        <v>7276</v>
      </c>
      <c r="G2988" s="7">
        <v>185.51822200000001</v>
      </c>
      <c r="H2988" s="7">
        <v>168.76797500000001</v>
      </c>
      <c r="I2988" s="7">
        <v>185.03490100000002</v>
      </c>
      <c r="J2988" s="7">
        <v>164.951921</v>
      </c>
      <c r="K2988" s="7">
        <v>165.065855</v>
      </c>
      <c r="L2988" s="7">
        <v>154.26660899999999</v>
      </c>
      <c r="M2988" s="7">
        <v>164.976956</v>
      </c>
      <c r="N2988" s="7">
        <v>164.438425</v>
      </c>
      <c r="O2988" s="7">
        <v>157.08395300000001</v>
      </c>
      <c r="P2988" s="7">
        <v>175.33757999999997</v>
      </c>
      <c r="Q2988" s="7">
        <v>167.70308799999998</v>
      </c>
      <c r="R2988" s="7">
        <v>188.53076899999999</v>
      </c>
    </row>
    <row r="2989" spans="1:18" hidden="1" x14ac:dyDescent="0.35">
      <c r="A2989" s="34" t="s">
        <v>3672</v>
      </c>
      <c r="B2989" t="s">
        <v>4919</v>
      </c>
      <c r="C2989" t="s">
        <v>1145</v>
      </c>
      <c r="D2989" t="s">
        <v>3672</v>
      </c>
      <c r="E2989" t="s">
        <v>4126</v>
      </c>
      <c r="F2989" t="s">
        <v>7276</v>
      </c>
      <c r="G2989" s="7">
        <v>382.30759</v>
      </c>
      <c r="H2989" s="7">
        <v>506.106494</v>
      </c>
      <c r="I2989" s="7">
        <v>520.37100399999997</v>
      </c>
      <c r="J2989" s="7">
        <v>192.25648899999999</v>
      </c>
      <c r="K2989" s="7">
        <v>226.97420499999998</v>
      </c>
      <c r="L2989" s="7">
        <v>352.42816299999998</v>
      </c>
      <c r="M2989" s="7">
        <v>352.09551299999998</v>
      </c>
      <c r="N2989" s="7">
        <v>280.59258399999999</v>
      </c>
      <c r="O2989" s="7">
        <v>337.09532100000001</v>
      </c>
      <c r="P2989" s="7">
        <v>215.994789</v>
      </c>
      <c r="Q2989" s="7">
        <v>253.85126199999999</v>
      </c>
      <c r="R2989" s="7">
        <v>402.79785900000002</v>
      </c>
    </row>
    <row r="2990" spans="1:18" hidden="1" x14ac:dyDescent="0.35">
      <c r="A2990" s="34" t="s">
        <v>3672</v>
      </c>
      <c r="B2990" t="s">
        <v>4919</v>
      </c>
      <c r="C2990" t="s">
        <v>1145</v>
      </c>
      <c r="D2990" t="s">
        <v>3672</v>
      </c>
      <c r="E2990" t="s">
        <v>9616</v>
      </c>
      <c r="F2990" t="s">
        <v>7276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0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</row>
    <row r="2991" spans="1:18" hidden="1" x14ac:dyDescent="0.35">
      <c r="A2991" s="34" t="s">
        <v>10399</v>
      </c>
      <c r="B2991" t="s">
        <v>4919</v>
      </c>
      <c r="C2991" t="s">
        <v>1185</v>
      </c>
      <c r="D2991" t="s">
        <v>10399</v>
      </c>
      <c r="E2991" t="s">
        <v>9618</v>
      </c>
      <c r="F2991" t="s">
        <v>7276</v>
      </c>
      <c r="G2991" s="7">
        <v>0</v>
      </c>
      <c r="H2991" s="7">
        <v>80.934798999999998</v>
      </c>
      <c r="I2991" s="7">
        <v>86.194085000000001</v>
      </c>
      <c r="J2991" s="7">
        <v>80.075434999999999</v>
      </c>
      <c r="K2991" s="7">
        <v>83.336596</v>
      </c>
      <c r="L2991" s="7">
        <v>82.622619</v>
      </c>
      <c r="M2991" s="7">
        <v>87.928386000000003</v>
      </c>
      <c r="N2991" s="7">
        <v>85.170062999999999</v>
      </c>
      <c r="O2991" s="7">
        <v>78.168403000000012</v>
      </c>
      <c r="P2991" s="7">
        <v>83.720688999999993</v>
      </c>
      <c r="Q2991" s="7">
        <v>82.242086999999998</v>
      </c>
      <c r="R2991" s="7">
        <v>88.052824999999999</v>
      </c>
    </row>
    <row r="2992" spans="1:18" hidden="1" x14ac:dyDescent="0.35">
      <c r="A2992" s="34" t="s">
        <v>10400</v>
      </c>
      <c r="B2992" t="s">
        <v>4919</v>
      </c>
      <c r="C2992" t="s">
        <v>1198</v>
      </c>
      <c r="D2992" t="s">
        <v>10400</v>
      </c>
      <c r="E2992" t="s">
        <v>9615</v>
      </c>
      <c r="F2992" t="s">
        <v>7276</v>
      </c>
      <c r="G2992" s="7">
        <v>284.69891999999999</v>
      </c>
      <c r="H2992" s="7">
        <v>250.98078000000001</v>
      </c>
      <c r="I2992" s="7">
        <v>265.45158000000004</v>
      </c>
      <c r="J2992" s="7">
        <v>219.62724</v>
      </c>
      <c r="K2992" s="7">
        <v>179.87927999999999</v>
      </c>
      <c r="L2992" s="7">
        <v>126.54876</v>
      </c>
      <c r="M2992" s="7">
        <v>117.95178</v>
      </c>
      <c r="N2992" s="7">
        <v>126.97703999999999</v>
      </c>
      <c r="O2992" s="7">
        <v>144.99552</v>
      </c>
      <c r="P2992" s="7">
        <v>197.99370000000002</v>
      </c>
      <c r="Q2992" s="7">
        <v>234.03306000000001</v>
      </c>
      <c r="R2992" s="7">
        <v>268.15547999999995</v>
      </c>
    </row>
    <row r="2993" spans="1:18" hidden="1" x14ac:dyDescent="0.35">
      <c r="A2993" s="34" t="s">
        <v>1594</v>
      </c>
      <c r="B2993" t="s">
        <v>4919</v>
      </c>
      <c r="C2993" t="s">
        <v>1593</v>
      </c>
      <c r="D2993" t="s">
        <v>1594</v>
      </c>
      <c r="E2993" t="s">
        <v>9616</v>
      </c>
      <c r="F2993" t="s">
        <v>7276</v>
      </c>
      <c r="G2993" s="7">
        <v>149.32702799999998</v>
      </c>
      <c r="H2993" s="7">
        <v>141.89086799999998</v>
      </c>
      <c r="I2993" s="7">
        <v>140.36106099999998</v>
      </c>
      <c r="J2993" s="7">
        <v>122.84428100000001</v>
      </c>
      <c r="K2993" s="7">
        <v>120.836217</v>
      </c>
      <c r="L2993" s="7">
        <v>112.838947</v>
      </c>
      <c r="M2993" s="7">
        <v>119.64612699999999</v>
      </c>
      <c r="N2993" s="7">
        <v>120.777979</v>
      </c>
      <c r="O2993" s="7">
        <v>118.582516</v>
      </c>
      <c r="P2993" s="7">
        <v>132.77762899999999</v>
      </c>
      <c r="Q2993" s="7">
        <v>132.98025899999999</v>
      </c>
      <c r="R2993" s="7">
        <v>148.43047700000002</v>
      </c>
    </row>
    <row r="2994" spans="1:18" hidden="1" x14ac:dyDescent="0.35">
      <c r="A2994" s="34" t="s">
        <v>10401</v>
      </c>
      <c r="B2994" t="s">
        <v>4919</v>
      </c>
      <c r="C2994" t="s">
        <v>1775</v>
      </c>
      <c r="D2994" t="s">
        <v>10401</v>
      </c>
      <c r="E2994" t="s">
        <v>4585</v>
      </c>
      <c r="F2994" t="s">
        <v>7276</v>
      </c>
      <c r="G2994" s="7">
        <v>335.891952</v>
      </c>
      <c r="H2994" s="7">
        <v>187.83466300000001</v>
      </c>
      <c r="I2994" s="7">
        <v>391.82156400000002</v>
      </c>
      <c r="J2994" s="7">
        <v>353.98046500000004</v>
      </c>
      <c r="K2994" s="7">
        <v>332.689458</v>
      </c>
      <c r="L2994" s="7">
        <v>334.29892700000005</v>
      </c>
      <c r="M2994" s="7">
        <v>368.54520000000002</v>
      </c>
      <c r="N2994" s="7">
        <v>370.28835399999997</v>
      </c>
      <c r="O2994" s="7">
        <v>361.78616800000003</v>
      </c>
      <c r="P2994" s="7">
        <v>415.17042200000003</v>
      </c>
      <c r="Q2994" s="7">
        <v>349.74258800000001</v>
      </c>
      <c r="R2994" s="7">
        <v>345.70558599999998</v>
      </c>
    </row>
    <row r="2995" spans="1:18" hidden="1" x14ac:dyDescent="0.35">
      <c r="A2995" s="34" t="s">
        <v>9662</v>
      </c>
      <c r="B2995" t="s">
        <v>4919</v>
      </c>
      <c r="C2995" t="s">
        <v>133</v>
      </c>
      <c r="D2995" t="s">
        <v>9662</v>
      </c>
      <c r="E2995" t="s">
        <v>9616</v>
      </c>
      <c r="F2995" t="s">
        <v>7276</v>
      </c>
      <c r="G2995" s="7">
        <v>401.29101300000002</v>
      </c>
      <c r="H2995" s="7">
        <v>361.39574300000004</v>
      </c>
      <c r="I2995" s="7">
        <v>371.393281</v>
      </c>
      <c r="J2995" s="7">
        <v>322.33850899999999</v>
      </c>
      <c r="K2995" s="7">
        <v>319.64948100000004</v>
      </c>
      <c r="L2995" s="7">
        <v>313.41369600000002</v>
      </c>
      <c r="M2995" s="7">
        <v>331.40290800000002</v>
      </c>
      <c r="N2995" s="7">
        <v>327.89935100000002</v>
      </c>
      <c r="O2995" s="7">
        <v>316.15984800000001</v>
      </c>
      <c r="P2995" s="7">
        <v>356.30358200000001</v>
      </c>
      <c r="Q2995" s="7">
        <v>364.35648400000002</v>
      </c>
      <c r="R2995" s="7">
        <v>393.70812999999998</v>
      </c>
    </row>
    <row r="2996" spans="1:18" hidden="1" x14ac:dyDescent="0.35">
      <c r="A2996" s="34" t="s">
        <v>10402</v>
      </c>
      <c r="B2996" t="s">
        <v>4919</v>
      </c>
      <c r="C2996" t="s">
        <v>2149</v>
      </c>
      <c r="D2996" t="s">
        <v>10402</v>
      </c>
      <c r="E2996" t="s">
        <v>9692</v>
      </c>
      <c r="F2996" t="s">
        <v>7276</v>
      </c>
      <c r="G2996" s="7">
        <v>187.852733</v>
      </c>
      <c r="H2996" s="7">
        <v>173.86329800000001</v>
      </c>
      <c r="I2996" s="7">
        <v>222.84864000000002</v>
      </c>
      <c r="J2996" s="7">
        <v>185.64426600000002</v>
      </c>
      <c r="K2996" s="7">
        <v>146.245226</v>
      </c>
      <c r="L2996" s="7">
        <v>141.71198699999999</v>
      </c>
      <c r="M2996" s="7">
        <v>161.84542100000002</v>
      </c>
      <c r="N2996" s="7">
        <v>148.512756</v>
      </c>
      <c r="O2996" s="7">
        <v>161.56528299999999</v>
      </c>
      <c r="P2996" s="7">
        <v>177.24590000000001</v>
      </c>
      <c r="Q2996" s="7">
        <v>165.596149</v>
      </c>
      <c r="R2996" s="7">
        <v>171.64866599999999</v>
      </c>
    </row>
    <row r="2997" spans="1:18" hidden="1" x14ac:dyDescent="0.35">
      <c r="A2997" s="34" t="s">
        <v>2272</v>
      </c>
      <c r="B2997" t="s">
        <v>4919</v>
      </c>
      <c r="C2997" t="s">
        <v>2271</v>
      </c>
      <c r="D2997" t="s">
        <v>2272</v>
      </c>
      <c r="E2997" t="s">
        <v>4126</v>
      </c>
      <c r="F2997" t="s">
        <v>7276</v>
      </c>
      <c r="G2997" s="7">
        <v>324.79181900000003</v>
      </c>
      <c r="H2997" s="7">
        <v>304.83407999999997</v>
      </c>
      <c r="I2997" s="7">
        <v>314.968301</v>
      </c>
      <c r="J2997" s="7">
        <v>265.35723200000001</v>
      </c>
      <c r="K2997" s="7">
        <v>262.26448199999999</v>
      </c>
      <c r="L2997" s="7">
        <v>241.95893900000002</v>
      </c>
      <c r="M2997" s="7">
        <v>241.13351799999998</v>
      </c>
      <c r="N2997" s="7">
        <v>244.11100400000001</v>
      </c>
      <c r="O2997" s="7">
        <v>209.49599599999999</v>
      </c>
      <c r="P2997" s="7">
        <v>323.57761900000003</v>
      </c>
      <c r="Q2997" s="7"/>
      <c r="R2997" s="7"/>
    </row>
    <row r="2998" spans="1:18" hidden="1" x14ac:dyDescent="0.35">
      <c r="A2998" s="34" t="s">
        <v>2272</v>
      </c>
      <c r="B2998" t="s">
        <v>4919</v>
      </c>
      <c r="C2998" t="s">
        <v>2271</v>
      </c>
      <c r="D2998" t="s">
        <v>2272</v>
      </c>
      <c r="E2998" t="s">
        <v>9626</v>
      </c>
      <c r="F2998" t="s">
        <v>7276</v>
      </c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>
        <v>265.28731299999998</v>
      </c>
      <c r="R2998" s="7">
        <v>250.52542</v>
      </c>
    </row>
    <row r="2999" spans="1:18" hidden="1" x14ac:dyDescent="0.35">
      <c r="A2999" s="34" t="s">
        <v>10044</v>
      </c>
      <c r="B2999" t="s">
        <v>4919</v>
      </c>
      <c r="C2999" t="s">
        <v>2306</v>
      </c>
      <c r="D2999" t="s">
        <v>10044</v>
      </c>
      <c r="E2999" t="s">
        <v>9800</v>
      </c>
      <c r="F2999" t="s">
        <v>7276</v>
      </c>
      <c r="G2999" s="7">
        <v>276.43367999999998</v>
      </c>
      <c r="H2999" s="7">
        <v>259.51740000000001</v>
      </c>
      <c r="I2999" s="7">
        <v>299.2518</v>
      </c>
      <c r="J2999" s="7"/>
      <c r="K2999" s="7"/>
      <c r="L2999" s="7"/>
      <c r="M2999" s="7"/>
      <c r="N2999" s="7"/>
      <c r="O2999" s="7"/>
      <c r="P2999" s="7"/>
      <c r="Q2999" s="7"/>
      <c r="R2999" s="7"/>
    </row>
    <row r="3000" spans="1:18" hidden="1" x14ac:dyDescent="0.35">
      <c r="A3000" s="34" t="s">
        <v>10044</v>
      </c>
      <c r="B3000" t="s">
        <v>4919</v>
      </c>
      <c r="C3000" t="s">
        <v>2306</v>
      </c>
      <c r="D3000" t="s">
        <v>10044</v>
      </c>
      <c r="E3000" t="s">
        <v>7559</v>
      </c>
      <c r="F3000" t="s">
        <v>7276</v>
      </c>
      <c r="G3000" s="7"/>
      <c r="H3000" s="7"/>
      <c r="I3000" s="7"/>
      <c r="J3000" s="7">
        <v>224.32746</v>
      </c>
      <c r="K3000" s="7">
        <v>266.73540000000003</v>
      </c>
      <c r="L3000" s="7">
        <v>256.46496000000002</v>
      </c>
      <c r="M3000" s="7">
        <v>266.62859999999995</v>
      </c>
      <c r="N3000" s="7">
        <v>242.41716</v>
      </c>
      <c r="O3000" s="7">
        <v>251.56164000000001</v>
      </c>
      <c r="P3000" s="7">
        <v>263.42147999999997</v>
      </c>
      <c r="Q3000" s="7">
        <v>207.17148</v>
      </c>
      <c r="R3000" s="7">
        <v>240.62592000000001</v>
      </c>
    </row>
    <row r="3001" spans="1:18" hidden="1" x14ac:dyDescent="0.35">
      <c r="A3001" s="34" t="s">
        <v>100</v>
      </c>
      <c r="B3001" t="s">
        <v>4919</v>
      </c>
      <c r="C3001" t="s">
        <v>101</v>
      </c>
      <c r="D3001" t="s">
        <v>100</v>
      </c>
      <c r="E3001" t="s">
        <v>9622</v>
      </c>
      <c r="F3001" t="s">
        <v>7276</v>
      </c>
      <c r="G3001" s="7">
        <v>180.83257900000001</v>
      </c>
      <c r="H3001" s="7">
        <v>160.010682</v>
      </c>
      <c r="I3001" s="7">
        <v>165.774261</v>
      </c>
      <c r="J3001" s="7">
        <v>132.79009600000001</v>
      </c>
      <c r="K3001" s="7">
        <v>124.046205</v>
      </c>
      <c r="L3001" s="7">
        <v>124.168815</v>
      </c>
      <c r="M3001" s="7">
        <v>131.20801899999998</v>
      </c>
      <c r="N3001" s="7">
        <v>129.74841899999998</v>
      </c>
      <c r="O3001" s="7">
        <v>130.28033199999999</v>
      </c>
      <c r="P3001" s="7">
        <v>148.998998</v>
      </c>
      <c r="Q3001" s="7">
        <v>153.52872100000002</v>
      </c>
      <c r="R3001" s="7">
        <v>170.917697</v>
      </c>
    </row>
    <row r="3002" spans="1:18" hidden="1" x14ac:dyDescent="0.35">
      <c r="A3002" s="34" t="s">
        <v>2385</v>
      </c>
      <c r="B3002" t="s">
        <v>4919</v>
      </c>
      <c r="C3002" t="s">
        <v>2384</v>
      </c>
      <c r="D3002" t="s">
        <v>2385</v>
      </c>
      <c r="E3002" t="s">
        <v>9622</v>
      </c>
      <c r="F3002" t="s">
        <v>7276</v>
      </c>
      <c r="G3002" s="7">
        <v>526.88949700000001</v>
      </c>
      <c r="H3002" s="7">
        <v>510.78194000000002</v>
      </c>
      <c r="I3002" s="7">
        <v>548.69967199999996</v>
      </c>
      <c r="J3002" s="7">
        <v>504.06224900000001</v>
      </c>
      <c r="K3002" s="7">
        <v>523.00432000000001</v>
      </c>
      <c r="L3002" s="7">
        <v>492.366895</v>
      </c>
      <c r="M3002" s="7">
        <v>530.57115199999998</v>
      </c>
      <c r="N3002" s="7">
        <v>524.10920199999998</v>
      </c>
      <c r="O3002" s="7">
        <v>495.23892999999998</v>
      </c>
      <c r="P3002" s="7">
        <v>532.025623</v>
      </c>
      <c r="Q3002" s="7">
        <v>488.78414299999997</v>
      </c>
      <c r="R3002" s="7">
        <v>531.55865099999994</v>
      </c>
    </row>
    <row r="3003" spans="1:18" hidden="1" x14ac:dyDescent="0.35">
      <c r="A3003" s="34" t="s">
        <v>6813</v>
      </c>
      <c r="B3003" t="s">
        <v>4919</v>
      </c>
      <c r="C3003" t="s">
        <v>6812</v>
      </c>
      <c r="D3003" t="s">
        <v>6813</v>
      </c>
      <c r="E3003" t="s">
        <v>4126</v>
      </c>
      <c r="F3003" t="s">
        <v>7276</v>
      </c>
      <c r="G3003" s="7">
        <v>30.534084999999997</v>
      </c>
      <c r="H3003" s="7">
        <v>7.2072370000000001</v>
      </c>
      <c r="I3003" s="7">
        <v>27.543796999999998</v>
      </c>
      <c r="J3003" s="7">
        <v>27.577763999999998</v>
      </c>
      <c r="K3003" s="7">
        <v>28.611259999999998</v>
      </c>
      <c r="L3003" s="7">
        <v>31.668156</v>
      </c>
      <c r="M3003" s="7">
        <v>30.030811</v>
      </c>
      <c r="N3003" s="7">
        <v>29.428633000000001</v>
      </c>
      <c r="O3003" s="7">
        <v>21.196695999999999</v>
      </c>
      <c r="P3003" s="7">
        <v>26.721974999999997</v>
      </c>
      <c r="Q3003" s="7">
        <v>26.253920999999998</v>
      </c>
      <c r="R3003" s="7">
        <v>27.520872999999998</v>
      </c>
    </row>
    <row r="3004" spans="1:18" hidden="1" x14ac:dyDescent="0.35">
      <c r="A3004" s="34" t="s">
        <v>10403</v>
      </c>
      <c r="B3004" t="s">
        <v>4919</v>
      </c>
      <c r="C3004" t="s">
        <v>2558</v>
      </c>
      <c r="D3004" t="s">
        <v>10403</v>
      </c>
      <c r="E3004" t="s">
        <v>10135</v>
      </c>
      <c r="F3004" t="s">
        <v>7276</v>
      </c>
      <c r="G3004" s="7">
        <v>309.22139299999998</v>
      </c>
      <c r="H3004" s="7">
        <v>144.738687</v>
      </c>
      <c r="I3004" s="7">
        <v>267.68550400000004</v>
      </c>
      <c r="J3004" s="7">
        <v>95.632188999999997</v>
      </c>
      <c r="K3004" s="7">
        <v>94.484313</v>
      </c>
      <c r="L3004" s="7">
        <v>147.593897</v>
      </c>
      <c r="M3004" s="7">
        <v>219.81347</v>
      </c>
      <c r="N3004" s="7">
        <v>204.12069299999999</v>
      </c>
      <c r="O3004" s="7">
        <v>195.81589700000001</v>
      </c>
      <c r="P3004" s="7">
        <v>187.91380900000001</v>
      </c>
      <c r="Q3004" s="7">
        <v>230.44758199999998</v>
      </c>
      <c r="R3004" s="7">
        <v>329.88708500000001</v>
      </c>
    </row>
    <row r="3005" spans="1:18" hidden="1" x14ac:dyDescent="0.35">
      <c r="A3005" s="34" t="s">
        <v>10403</v>
      </c>
      <c r="B3005" t="s">
        <v>4919</v>
      </c>
      <c r="C3005" t="s">
        <v>2558</v>
      </c>
      <c r="D3005" t="s">
        <v>10403</v>
      </c>
      <c r="E3005" t="s">
        <v>9616</v>
      </c>
      <c r="F3005" t="s">
        <v>7276</v>
      </c>
      <c r="G3005" s="7">
        <v>0</v>
      </c>
      <c r="H3005" s="7">
        <v>0</v>
      </c>
      <c r="I3005" s="7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</row>
    <row r="3006" spans="1:18" hidden="1" x14ac:dyDescent="0.35">
      <c r="A3006" s="34" t="s">
        <v>10404</v>
      </c>
      <c r="B3006" t="s">
        <v>4919</v>
      </c>
      <c r="C3006" t="s">
        <v>2576</v>
      </c>
      <c r="D3006" t="s">
        <v>10404</v>
      </c>
      <c r="E3006" t="s">
        <v>9626</v>
      </c>
      <c r="F3006" t="s">
        <v>7276</v>
      </c>
      <c r="G3006" s="7">
        <v>356.87322499999999</v>
      </c>
      <c r="H3006" s="7">
        <v>338.38892399999997</v>
      </c>
      <c r="I3006" s="7">
        <v>353.68540999999999</v>
      </c>
      <c r="J3006" s="7">
        <v>315.60937300000001</v>
      </c>
      <c r="K3006" s="7">
        <v>311.96822600000002</v>
      </c>
      <c r="L3006" s="7">
        <v>279.02756499999998</v>
      </c>
      <c r="M3006" s="7">
        <v>311.61882600000001</v>
      </c>
      <c r="N3006" s="7">
        <v>286.75422399999997</v>
      </c>
      <c r="O3006" s="7">
        <v>300.08320199999997</v>
      </c>
      <c r="P3006" s="7">
        <v>318.02756800000003</v>
      </c>
      <c r="Q3006" s="7">
        <v>305.90660800000001</v>
      </c>
      <c r="R3006" s="7">
        <v>335.41612699999996</v>
      </c>
    </row>
    <row r="3007" spans="1:18" hidden="1" x14ac:dyDescent="0.35">
      <c r="A3007" s="34" t="s">
        <v>9914</v>
      </c>
      <c r="B3007" t="s">
        <v>4919</v>
      </c>
      <c r="C3007" t="s">
        <v>2595</v>
      </c>
      <c r="D3007" t="s">
        <v>9914</v>
      </c>
      <c r="E3007" t="s">
        <v>9620</v>
      </c>
      <c r="F3007" t="s">
        <v>7276</v>
      </c>
      <c r="G3007" s="7">
        <v>42.749188000000004</v>
      </c>
      <c r="H3007" s="7">
        <v>29.311412000000001</v>
      </c>
      <c r="I3007" s="7">
        <v>57.205325999999999</v>
      </c>
      <c r="J3007" s="7">
        <v>50.397660000000002</v>
      </c>
      <c r="K3007" s="7">
        <v>35.266379000000001</v>
      </c>
      <c r="L3007" s="7">
        <v>27.526063999999998</v>
      </c>
      <c r="M3007" s="7">
        <v>40.184958999999999</v>
      </c>
      <c r="N3007" s="7">
        <v>31.463755000000003</v>
      </c>
      <c r="O3007" s="7">
        <v>38.208896000000003</v>
      </c>
      <c r="P3007" s="7">
        <v>28.062467000000002</v>
      </c>
      <c r="Q3007" s="7">
        <v>32.471437000000002</v>
      </c>
      <c r="R3007" s="7">
        <v>30.320219000000002</v>
      </c>
    </row>
    <row r="3008" spans="1:18" hidden="1" x14ac:dyDescent="0.35">
      <c r="A3008" s="34" t="s">
        <v>10405</v>
      </c>
      <c r="B3008" t="s">
        <v>4919</v>
      </c>
      <c r="C3008" t="s">
        <v>2674</v>
      </c>
      <c r="D3008" t="s">
        <v>10405</v>
      </c>
      <c r="E3008" t="s">
        <v>9616</v>
      </c>
      <c r="F3008" t="s">
        <v>7276</v>
      </c>
      <c r="G3008" s="7">
        <v>876.90567900000008</v>
      </c>
      <c r="H3008" s="7">
        <v>728.64497399999993</v>
      </c>
      <c r="I3008" s="7">
        <v>777.92252499999995</v>
      </c>
      <c r="J3008" s="7">
        <v>740.43360600000005</v>
      </c>
      <c r="K3008" s="7">
        <v>772.27198699999997</v>
      </c>
      <c r="L3008" s="7">
        <v>794.84772999999996</v>
      </c>
      <c r="M3008" s="7">
        <v>860.50086999999996</v>
      </c>
      <c r="N3008" s="7">
        <v>893.2213999999999</v>
      </c>
      <c r="O3008" s="7">
        <v>805.36017100000004</v>
      </c>
      <c r="P3008" s="7">
        <v>913.538411</v>
      </c>
      <c r="Q3008" s="7">
        <v>819.83182699999998</v>
      </c>
      <c r="R3008" s="7">
        <v>800.80124799999999</v>
      </c>
    </row>
    <row r="3009" spans="1:18" hidden="1" x14ac:dyDescent="0.35">
      <c r="A3009" s="34" t="s">
        <v>10406</v>
      </c>
      <c r="B3009" t="s">
        <v>4919</v>
      </c>
      <c r="C3009" t="s">
        <v>2690</v>
      </c>
      <c r="D3009" t="s">
        <v>10406</v>
      </c>
      <c r="E3009" t="s">
        <v>9615</v>
      </c>
      <c r="F3009" t="s">
        <v>7276</v>
      </c>
      <c r="G3009" s="7">
        <v>207.18297799999999</v>
      </c>
      <c r="H3009" s="7">
        <v>161.880943</v>
      </c>
      <c r="I3009" s="7">
        <v>234.69084599999999</v>
      </c>
      <c r="J3009" s="7">
        <v>214.53914300000002</v>
      </c>
      <c r="K3009" s="7">
        <v>225.08795699999999</v>
      </c>
      <c r="L3009" s="7">
        <v>226.72502499999999</v>
      </c>
      <c r="M3009" s="7">
        <v>204.665571</v>
      </c>
      <c r="N3009" s="7">
        <v>199.707764</v>
      </c>
      <c r="O3009" s="7">
        <v>170.16393500000001</v>
      </c>
      <c r="P3009" s="7">
        <v>214.86800299999999</v>
      </c>
      <c r="Q3009" s="7">
        <v>209.422563</v>
      </c>
      <c r="R3009" s="7">
        <v>223.55712899999997</v>
      </c>
    </row>
    <row r="3010" spans="1:18" hidden="1" x14ac:dyDescent="0.35">
      <c r="A3010" s="34" t="s">
        <v>10406</v>
      </c>
      <c r="B3010" t="s">
        <v>4919</v>
      </c>
      <c r="C3010" t="s">
        <v>2690</v>
      </c>
      <c r="D3010" t="s">
        <v>10406</v>
      </c>
      <c r="E3010" t="s">
        <v>9616</v>
      </c>
      <c r="F3010" t="s">
        <v>7276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</row>
    <row r="3011" spans="1:18" hidden="1" x14ac:dyDescent="0.35">
      <c r="A3011" s="34" t="s">
        <v>2715</v>
      </c>
      <c r="B3011" t="s">
        <v>4919</v>
      </c>
      <c r="C3011" t="s">
        <v>2714</v>
      </c>
      <c r="D3011" t="s">
        <v>2715</v>
      </c>
      <c r="E3011" t="s">
        <v>9620</v>
      </c>
      <c r="F3011" t="s">
        <v>7276</v>
      </c>
      <c r="G3011" s="7">
        <v>0</v>
      </c>
      <c r="H3011" s="7">
        <v>0</v>
      </c>
      <c r="I3011" s="7">
        <v>5.8797749999999995</v>
      </c>
      <c r="J3011" s="7">
        <v>36.252671999999997</v>
      </c>
      <c r="K3011" s="7">
        <v>39.817124999999997</v>
      </c>
      <c r="L3011" s="7">
        <v>44.695800000000006</v>
      </c>
      <c r="M3011" s="7">
        <v>47.763599999999997</v>
      </c>
      <c r="N3011" s="7">
        <v>47.718000000000004</v>
      </c>
      <c r="O3011" s="7">
        <v>42.302849999999999</v>
      </c>
      <c r="P3011" s="7">
        <v>46.574024999999999</v>
      </c>
      <c r="Q3011" s="7">
        <v>49.262324999999997</v>
      </c>
      <c r="R3011" s="7">
        <v>54.488250000000001</v>
      </c>
    </row>
    <row r="3012" spans="1:18" hidden="1" x14ac:dyDescent="0.35">
      <c r="A3012" s="34" t="s">
        <v>10407</v>
      </c>
      <c r="B3012" t="s">
        <v>4919</v>
      </c>
      <c r="C3012" t="s">
        <v>2754</v>
      </c>
      <c r="D3012" t="s">
        <v>10407</v>
      </c>
      <c r="E3012" t="s">
        <v>9618</v>
      </c>
      <c r="F3012" t="s">
        <v>7276</v>
      </c>
      <c r="G3012" s="7">
        <v>199.058064</v>
      </c>
      <c r="H3012" s="7">
        <v>201.674578</v>
      </c>
      <c r="I3012" s="7">
        <v>251.35201899999998</v>
      </c>
      <c r="J3012" s="7">
        <v>216.75967399999999</v>
      </c>
      <c r="K3012" s="7">
        <v>243.24082799999996</v>
      </c>
      <c r="L3012" s="7">
        <v>199.51489700000002</v>
      </c>
      <c r="M3012" s="7">
        <v>174.94989099999998</v>
      </c>
      <c r="N3012" s="7">
        <v>171.23287999999999</v>
      </c>
      <c r="O3012" s="7">
        <v>202.31106700000001</v>
      </c>
      <c r="P3012" s="7">
        <v>228.94229899999999</v>
      </c>
      <c r="Q3012" s="7">
        <v>164.78450100000001</v>
      </c>
      <c r="R3012" s="7">
        <v>159.08743000000001</v>
      </c>
    </row>
    <row r="3013" spans="1:18" hidden="1" x14ac:dyDescent="0.35">
      <c r="A3013" s="34" t="s">
        <v>2878</v>
      </c>
      <c r="B3013" t="s">
        <v>4919</v>
      </c>
      <c r="C3013" t="s">
        <v>2877</v>
      </c>
      <c r="D3013" t="s">
        <v>2878</v>
      </c>
      <c r="E3013" t="s">
        <v>9615</v>
      </c>
      <c r="F3013" t="s">
        <v>7276</v>
      </c>
      <c r="G3013" s="7">
        <v>270.81959999999998</v>
      </c>
      <c r="H3013" s="7">
        <v>231.11670000000001</v>
      </c>
      <c r="I3013" s="7">
        <v>271.01325000000003</v>
      </c>
      <c r="J3013" s="7">
        <v>244.55879999999999</v>
      </c>
      <c r="K3013" s="7">
        <v>273.35520000000002</v>
      </c>
      <c r="L3013" s="7">
        <v>282.70994999999999</v>
      </c>
      <c r="M3013" s="7">
        <v>291.04320000000001</v>
      </c>
      <c r="N3013" s="7">
        <v>273.0444</v>
      </c>
      <c r="O3013" s="7">
        <v>220.10024999999999</v>
      </c>
      <c r="P3013" s="7">
        <v>249.47024999999999</v>
      </c>
      <c r="Q3013" s="7">
        <v>242.52600000000001</v>
      </c>
      <c r="R3013" s="7">
        <v>222.57300000000001</v>
      </c>
    </row>
    <row r="3014" spans="1:18" hidden="1" x14ac:dyDescent="0.35">
      <c r="A3014" s="34" t="s">
        <v>10408</v>
      </c>
      <c r="B3014" t="s">
        <v>4919</v>
      </c>
      <c r="C3014" t="s">
        <v>2938</v>
      </c>
      <c r="D3014" t="s">
        <v>10408</v>
      </c>
      <c r="E3014" t="s">
        <v>9616</v>
      </c>
      <c r="F3014" t="s">
        <v>7276</v>
      </c>
      <c r="G3014" s="7">
        <v>245.59898800000002</v>
      </c>
      <c r="H3014" s="7">
        <v>248.90276600000001</v>
      </c>
      <c r="I3014" s="7">
        <v>265.23813299999995</v>
      </c>
      <c r="J3014" s="7">
        <v>255.818859</v>
      </c>
      <c r="K3014" s="7">
        <v>242.532173</v>
      </c>
      <c r="L3014" s="7">
        <v>243.684291</v>
      </c>
      <c r="M3014" s="7">
        <v>266.42924800000003</v>
      </c>
      <c r="N3014" s="7">
        <v>256.22025400000001</v>
      </c>
      <c r="O3014" s="7">
        <v>249.37552100000002</v>
      </c>
      <c r="P3014" s="7">
        <v>277.61591600000003</v>
      </c>
      <c r="Q3014" s="7">
        <v>252.27990599999998</v>
      </c>
      <c r="R3014" s="7">
        <v>263.728298</v>
      </c>
    </row>
    <row r="3015" spans="1:18" hidden="1" x14ac:dyDescent="0.35">
      <c r="A3015" s="34" t="s">
        <v>10409</v>
      </c>
      <c r="B3015" t="s">
        <v>4919</v>
      </c>
      <c r="C3015" t="s">
        <v>2950</v>
      </c>
      <c r="D3015" t="s">
        <v>10409</v>
      </c>
      <c r="E3015" t="s">
        <v>4126</v>
      </c>
      <c r="F3015" t="s">
        <v>7276</v>
      </c>
      <c r="G3015" s="7">
        <v>35.170496</v>
      </c>
      <c r="H3015" s="7">
        <v>32.407919999999997</v>
      </c>
      <c r="I3015" s="7">
        <v>32.579788999999998</v>
      </c>
      <c r="J3015" s="7">
        <v>34.701298000000001</v>
      </c>
      <c r="K3015" s="7">
        <v>36.134701999999997</v>
      </c>
      <c r="L3015" s="7">
        <v>37.179988999999999</v>
      </c>
      <c r="M3015" s="7">
        <v>34.876538000000004</v>
      </c>
      <c r="N3015" s="7">
        <v>33.115275000000004</v>
      </c>
      <c r="O3015" s="7">
        <v>31.557863000000001</v>
      </c>
      <c r="P3015" s="7">
        <v>32.226374999999997</v>
      </c>
      <c r="Q3015" s="7">
        <v>31.183575000000001</v>
      </c>
      <c r="R3015" s="7">
        <v>34.005188000000004</v>
      </c>
    </row>
    <row r="3016" spans="1:18" hidden="1" x14ac:dyDescent="0.35">
      <c r="A3016" s="34" t="s">
        <v>3059</v>
      </c>
      <c r="B3016" t="s">
        <v>4919</v>
      </c>
      <c r="C3016" t="s">
        <v>3058</v>
      </c>
      <c r="D3016" t="s">
        <v>3059</v>
      </c>
      <c r="E3016" t="s">
        <v>9616</v>
      </c>
      <c r="F3016" t="s">
        <v>7276</v>
      </c>
      <c r="G3016" s="7">
        <v>136.43472</v>
      </c>
      <c r="H3016" s="7">
        <v>111.56732</v>
      </c>
      <c r="I3016" s="7">
        <v>100.60817999999999</v>
      </c>
      <c r="J3016" s="7">
        <v>76.607600000000005</v>
      </c>
      <c r="K3016" s="7">
        <v>81.035599999999988</v>
      </c>
      <c r="L3016" s="7">
        <v>72.474879999999999</v>
      </c>
      <c r="M3016" s="7">
        <v>78.907060000000016</v>
      </c>
      <c r="N3016" s="7">
        <v>81.814679999999996</v>
      </c>
      <c r="O3016" s="7">
        <v>83.055720000000008</v>
      </c>
      <c r="P3016" s="7">
        <v>117.07739999999998</v>
      </c>
      <c r="Q3016" s="7">
        <v>111.41079999999999</v>
      </c>
      <c r="R3016" s="7">
        <v>124.07794</v>
      </c>
    </row>
    <row r="3017" spans="1:18" hidden="1" x14ac:dyDescent="0.35">
      <c r="A3017" s="34" t="s">
        <v>8084</v>
      </c>
      <c r="B3017" t="s">
        <v>4919</v>
      </c>
      <c r="C3017" t="s">
        <v>8083</v>
      </c>
      <c r="D3017" t="s">
        <v>8084</v>
      </c>
      <c r="E3017" t="s">
        <v>9618</v>
      </c>
      <c r="F3017" t="s">
        <v>7276</v>
      </c>
      <c r="G3017" s="7"/>
      <c r="H3017" s="7">
        <v>64.777199999999993</v>
      </c>
      <c r="I3017" s="7">
        <v>61.6524</v>
      </c>
      <c r="J3017" s="7">
        <v>89.589359999999999</v>
      </c>
      <c r="K3017" s="7">
        <v>98.392560000000003</v>
      </c>
      <c r="L3017" s="7">
        <v>93.514080000000007</v>
      </c>
      <c r="M3017" s="7">
        <v>91.621679999999998</v>
      </c>
      <c r="N3017" s="7">
        <v>91.931280000000001</v>
      </c>
      <c r="O3017" s="7">
        <v>84.927120000000002</v>
      </c>
      <c r="P3017" s="7">
        <v>113.60424</v>
      </c>
      <c r="Q3017" s="7">
        <v>101.6952</v>
      </c>
      <c r="R3017" s="7">
        <v>85.509119999999996</v>
      </c>
    </row>
    <row r="3018" spans="1:18" hidden="1" x14ac:dyDescent="0.35">
      <c r="A3018" s="34" t="s">
        <v>8084</v>
      </c>
      <c r="B3018" t="s">
        <v>4919</v>
      </c>
      <c r="C3018" t="s">
        <v>8083</v>
      </c>
      <c r="D3018" t="s">
        <v>8084</v>
      </c>
      <c r="E3018" t="s">
        <v>9626</v>
      </c>
      <c r="F3018" t="s">
        <v>7276</v>
      </c>
      <c r="G3018" s="7">
        <v>92.304000000000002</v>
      </c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</row>
    <row r="3019" spans="1:18" hidden="1" x14ac:dyDescent="0.35">
      <c r="A3019" s="34" t="s">
        <v>6815</v>
      </c>
      <c r="B3019" t="s">
        <v>4920</v>
      </c>
      <c r="C3019" t="s">
        <v>6814</v>
      </c>
      <c r="D3019" t="s">
        <v>6815</v>
      </c>
      <c r="E3019" t="s">
        <v>9685</v>
      </c>
      <c r="F3019" t="s">
        <v>7276</v>
      </c>
      <c r="G3019" s="7">
        <v>118.40497500000001</v>
      </c>
      <c r="H3019" s="7">
        <v>140.18594200000001</v>
      </c>
      <c r="I3019" s="7">
        <v>165.19071499999998</v>
      </c>
      <c r="J3019" s="7">
        <v>105.92569</v>
      </c>
      <c r="K3019" s="7">
        <v>44.265264999999999</v>
      </c>
      <c r="L3019" s="7">
        <v>33.753604000000003</v>
      </c>
      <c r="M3019" s="7">
        <v>44.847265</v>
      </c>
      <c r="N3019" s="7">
        <v>44.545625000000001</v>
      </c>
      <c r="O3019" s="7">
        <v>51.760911</v>
      </c>
      <c r="P3019" s="7">
        <v>82.053486000000007</v>
      </c>
      <c r="Q3019" s="7">
        <v>92.016311999999999</v>
      </c>
      <c r="R3019" s="7">
        <v>119.198114</v>
      </c>
    </row>
    <row r="3020" spans="1:18" hidden="1" x14ac:dyDescent="0.35">
      <c r="A3020" s="34" t="s">
        <v>10411</v>
      </c>
      <c r="B3020" t="s">
        <v>4920</v>
      </c>
      <c r="C3020" t="s">
        <v>10410</v>
      </c>
      <c r="D3020" t="s">
        <v>10411</v>
      </c>
      <c r="E3020" t="s">
        <v>9616</v>
      </c>
      <c r="F3020" t="s">
        <v>7276</v>
      </c>
      <c r="G3020" s="7">
        <v>143.06710000000001</v>
      </c>
      <c r="H3020" s="7">
        <v>101.72187</v>
      </c>
      <c r="I3020" s="7">
        <v>98.342618000000002</v>
      </c>
      <c r="J3020" s="7">
        <v>44.795648</v>
      </c>
      <c r="K3020" s="7">
        <v>19.523903999999998</v>
      </c>
      <c r="L3020" s="7">
        <v>5.6554489999999999</v>
      </c>
      <c r="M3020" s="7">
        <v>9.9551590000000001</v>
      </c>
      <c r="N3020" s="7">
        <v>4.6341260000000002</v>
      </c>
      <c r="O3020" s="7">
        <v>0</v>
      </c>
      <c r="P3020" s="7">
        <v>0</v>
      </c>
      <c r="Q3020" s="7">
        <v>0</v>
      </c>
      <c r="R3020" s="7">
        <v>0</v>
      </c>
    </row>
    <row r="3021" spans="1:18" hidden="1" x14ac:dyDescent="0.35">
      <c r="A3021" s="34" t="s">
        <v>10411</v>
      </c>
      <c r="B3021" t="s">
        <v>4920</v>
      </c>
      <c r="C3021" t="s">
        <v>10410</v>
      </c>
      <c r="D3021" t="s">
        <v>10411</v>
      </c>
      <c r="E3021" t="s">
        <v>9618</v>
      </c>
      <c r="F3021" t="s">
        <v>7276</v>
      </c>
      <c r="G3021" s="7"/>
      <c r="H3021" s="7"/>
      <c r="I3021" s="7"/>
      <c r="J3021" s="7"/>
      <c r="K3021" s="7"/>
      <c r="L3021" s="7"/>
      <c r="M3021" s="7"/>
      <c r="N3021" s="7"/>
      <c r="O3021" s="7">
        <v>9.5957930000000005</v>
      </c>
      <c r="P3021" s="7">
        <v>60.996809999999996</v>
      </c>
      <c r="Q3021" s="7">
        <v>104.97154499999999</v>
      </c>
      <c r="R3021" s="7">
        <v>123.952763</v>
      </c>
    </row>
    <row r="3022" spans="1:18" hidden="1" x14ac:dyDescent="0.35">
      <c r="A3022" s="34" t="s">
        <v>87</v>
      </c>
      <c r="B3022" t="s">
        <v>4920</v>
      </c>
      <c r="C3022" t="s">
        <v>88</v>
      </c>
      <c r="D3022" t="s">
        <v>87</v>
      </c>
      <c r="E3022" t="s">
        <v>9616</v>
      </c>
      <c r="F3022" t="s">
        <v>7276</v>
      </c>
      <c r="G3022" s="7">
        <v>173.47602900000001</v>
      </c>
      <c r="H3022" s="7">
        <v>175.339268</v>
      </c>
      <c r="I3022" s="7">
        <v>189.32288299999999</v>
      </c>
      <c r="J3022" s="7">
        <v>158.12915900000002</v>
      </c>
      <c r="K3022" s="7">
        <v>139.927774</v>
      </c>
      <c r="L3022" s="7">
        <v>122.000315</v>
      </c>
      <c r="M3022" s="7">
        <v>142.59105</v>
      </c>
      <c r="N3022" s="7">
        <v>150.56921299999999</v>
      </c>
      <c r="O3022" s="7">
        <v>155.64779999999999</v>
      </c>
      <c r="P3022" s="7">
        <v>184.31201300000001</v>
      </c>
      <c r="Q3022" s="7">
        <v>188.20068799999999</v>
      </c>
      <c r="R3022" s="7">
        <v>222.401813</v>
      </c>
    </row>
    <row r="3023" spans="1:18" hidden="1" x14ac:dyDescent="0.35">
      <c r="A3023" s="34" t="s">
        <v>1741</v>
      </c>
      <c r="B3023" t="s">
        <v>4920</v>
      </c>
      <c r="C3023" t="s">
        <v>1740</v>
      </c>
      <c r="D3023" t="s">
        <v>1741</v>
      </c>
      <c r="E3023" t="s">
        <v>9616</v>
      </c>
      <c r="F3023" t="s">
        <v>7276</v>
      </c>
      <c r="G3023" s="7">
        <v>54.962775000000001</v>
      </c>
      <c r="H3023" s="7">
        <v>45.802785</v>
      </c>
      <c r="I3023" s="7">
        <v>54.044025000000005</v>
      </c>
      <c r="J3023" s="7">
        <v>52.720396000000001</v>
      </c>
      <c r="K3023" s="7">
        <v>53.320399999999999</v>
      </c>
      <c r="L3023" s="7">
        <v>54.221615</v>
      </c>
      <c r="M3023" s="7">
        <v>62.136690000000002</v>
      </c>
      <c r="N3023" s="7">
        <v>57.281734999999998</v>
      </c>
      <c r="O3023" s="7">
        <v>59.295949999999998</v>
      </c>
      <c r="P3023" s="7">
        <v>59.075975</v>
      </c>
      <c r="Q3023" s="7">
        <v>50.749964999999996</v>
      </c>
      <c r="R3023" s="7">
        <v>53.371464999999993</v>
      </c>
    </row>
    <row r="3024" spans="1:18" hidden="1" x14ac:dyDescent="0.35">
      <c r="A3024" s="34" t="s">
        <v>9684</v>
      </c>
      <c r="B3024" t="s">
        <v>4920</v>
      </c>
      <c r="C3024" t="s">
        <v>131</v>
      </c>
      <c r="D3024" t="s">
        <v>9684</v>
      </c>
      <c r="E3024" t="s">
        <v>10135</v>
      </c>
      <c r="F3024" t="s">
        <v>7276</v>
      </c>
      <c r="G3024" s="7">
        <v>486.90544199999999</v>
      </c>
      <c r="H3024" s="7">
        <v>481.391437</v>
      </c>
      <c r="I3024" s="7">
        <v>468.24229700000001</v>
      </c>
      <c r="J3024" s="7">
        <v>492.68672900000001</v>
      </c>
      <c r="K3024" s="7">
        <v>472.95590399999998</v>
      </c>
      <c r="L3024" s="7">
        <v>552.87254900000005</v>
      </c>
      <c r="M3024" s="7">
        <v>456.94736999999998</v>
      </c>
      <c r="N3024" s="7">
        <v>594.22426800000005</v>
      </c>
      <c r="O3024" s="7">
        <v>414.15603499999997</v>
      </c>
      <c r="P3024" s="7">
        <v>545.04332599999998</v>
      </c>
      <c r="Q3024" s="7">
        <v>433.884119</v>
      </c>
      <c r="R3024" s="7">
        <v>515.540481</v>
      </c>
    </row>
    <row r="3025" spans="1:18" hidden="1" x14ac:dyDescent="0.35">
      <c r="A3025" s="34" t="s">
        <v>9684</v>
      </c>
      <c r="B3025" t="s">
        <v>4920</v>
      </c>
      <c r="C3025" t="s">
        <v>131</v>
      </c>
      <c r="D3025" t="s">
        <v>9684</v>
      </c>
      <c r="E3025" t="s">
        <v>9616</v>
      </c>
      <c r="F3025" t="s">
        <v>7276</v>
      </c>
      <c r="G3025" s="7">
        <v>430.77102000000002</v>
      </c>
      <c r="H3025" s="7">
        <v>351.76737600000001</v>
      </c>
      <c r="I3025" s="7">
        <v>368.61843900000002</v>
      </c>
      <c r="J3025" s="7">
        <v>360.32252500000004</v>
      </c>
      <c r="K3025" s="7">
        <v>389.43366200000003</v>
      </c>
      <c r="L3025" s="7">
        <v>351.54970100000003</v>
      </c>
      <c r="M3025" s="7">
        <v>394.394903</v>
      </c>
      <c r="N3025" s="7">
        <v>384.69255599999997</v>
      </c>
      <c r="O3025" s="7">
        <v>385.58542399999999</v>
      </c>
      <c r="P3025" s="7">
        <v>402.47417200000001</v>
      </c>
      <c r="Q3025" s="7">
        <v>360.64467400000001</v>
      </c>
      <c r="R3025" s="7">
        <v>379.80496099999999</v>
      </c>
    </row>
    <row r="3026" spans="1:18" hidden="1" x14ac:dyDescent="0.35">
      <c r="A3026" s="34" t="s">
        <v>4648</v>
      </c>
      <c r="B3026" t="s">
        <v>4921</v>
      </c>
      <c r="C3026" t="s">
        <v>4647</v>
      </c>
      <c r="D3026" t="s">
        <v>4648</v>
      </c>
      <c r="E3026" t="s">
        <v>9616</v>
      </c>
      <c r="F3026" t="s">
        <v>4588</v>
      </c>
      <c r="G3026" s="7">
        <v>2574.6609440000002</v>
      </c>
      <c r="H3026" s="7">
        <v>1164.0808049999998</v>
      </c>
      <c r="I3026" s="7">
        <v>3187.5088390000001</v>
      </c>
      <c r="J3026" s="7">
        <v>3575.633906</v>
      </c>
      <c r="K3026" s="7">
        <v>3295.8515910000001</v>
      </c>
      <c r="L3026" s="7">
        <v>3220.0141749999998</v>
      </c>
      <c r="M3026" s="7">
        <v>2834.2260430000001</v>
      </c>
      <c r="N3026" s="7">
        <v>2381.0301320000003</v>
      </c>
      <c r="O3026" s="7">
        <v>2082.730791</v>
      </c>
      <c r="P3026" s="7">
        <v>2263.0670399999999</v>
      </c>
      <c r="Q3026" s="7">
        <v>1616.7780830000002</v>
      </c>
      <c r="R3026" s="7">
        <v>2383.6298879999999</v>
      </c>
    </row>
    <row r="3027" spans="1:18" hidden="1" x14ac:dyDescent="0.35">
      <c r="A3027" s="34" t="s">
        <v>4648</v>
      </c>
      <c r="B3027" t="s">
        <v>4921</v>
      </c>
      <c r="C3027" t="s">
        <v>4647</v>
      </c>
      <c r="D3027" t="s">
        <v>4648</v>
      </c>
      <c r="E3027" t="s">
        <v>10155</v>
      </c>
      <c r="F3027" t="s">
        <v>4588</v>
      </c>
      <c r="G3027" s="7">
        <v>643.66520800000001</v>
      </c>
      <c r="H3027" s="7">
        <v>291.02020099999999</v>
      </c>
      <c r="I3027" s="7">
        <v>0</v>
      </c>
      <c r="J3027" s="7">
        <v>893.90848300000005</v>
      </c>
      <c r="K3027" s="7">
        <v>823.962898</v>
      </c>
      <c r="L3027" s="7">
        <v>805.00354400000003</v>
      </c>
      <c r="M3027" s="7">
        <v>708.556511</v>
      </c>
      <c r="N3027" s="7">
        <v>595.25753699999996</v>
      </c>
      <c r="O3027" s="7">
        <v>520.68269799999996</v>
      </c>
      <c r="P3027" s="7">
        <v>565.76675999999998</v>
      </c>
      <c r="Q3027" s="7">
        <v>404.19452100000001</v>
      </c>
      <c r="R3027" s="7">
        <v>595.90747199999998</v>
      </c>
    </row>
    <row r="3028" spans="1:18" hidden="1" x14ac:dyDescent="0.35">
      <c r="A3028" s="34" t="s">
        <v>100</v>
      </c>
      <c r="B3028" t="s">
        <v>4922</v>
      </c>
      <c r="C3028" t="s">
        <v>101</v>
      </c>
      <c r="D3028" t="s">
        <v>100</v>
      </c>
      <c r="E3028" t="s">
        <v>9618</v>
      </c>
      <c r="F3028" t="s">
        <v>7276</v>
      </c>
      <c r="G3028" s="7">
        <v>120.92047500000001</v>
      </c>
      <c r="H3028" s="7">
        <v>107.4573</v>
      </c>
      <c r="I3028" s="7">
        <v>117.1683</v>
      </c>
      <c r="J3028" s="7">
        <v>115.680898</v>
      </c>
      <c r="K3028" s="7">
        <v>117.67762500000001</v>
      </c>
      <c r="L3028" s="7">
        <v>115.681425</v>
      </c>
      <c r="M3028" s="7">
        <v>120.30405</v>
      </c>
      <c r="N3028" s="7">
        <v>111.747075</v>
      </c>
      <c r="O3028" s="7">
        <v>109.19857499999999</v>
      </c>
      <c r="P3028" s="7">
        <v>114.1551</v>
      </c>
      <c r="Q3028" s="7">
        <v>109.89675</v>
      </c>
      <c r="R3028" s="7">
        <v>117.89024999999999</v>
      </c>
    </row>
    <row r="3029" spans="1:18" hidden="1" x14ac:dyDescent="0.35">
      <c r="A3029" s="34" t="s">
        <v>9723</v>
      </c>
      <c r="B3029" t="s">
        <v>4922</v>
      </c>
      <c r="C3029" t="s">
        <v>103</v>
      </c>
      <c r="D3029" t="s">
        <v>9723</v>
      </c>
      <c r="E3029" t="s">
        <v>9616</v>
      </c>
      <c r="F3029" t="s">
        <v>7276</v>
      </c>
      <c r="G3029" s="7">
        <v>4.1054110000000001</v>
      </c>
      <c r="H3029" s="7">
        <v>3.9581819999999999</v>
      </c>
      <c r="I3029" s="7">
        <v>5.1325570000000003</v>
      </c>
      <c r="J3029" s="7">
        <v>3.0155939999999997</v>
      </c>
      <c r="K3029" s="7">
        <v>3.0583420000000001</v>
      </c>
      <c r="L3029" s="7">
        <v>2.9161920000000001</v>
      </c>
      <c r="M3029" s="7">
        <v>3.0496779999999997</v>
      </c>
      <c r="N3029" s="7">
        <v>3.0893230000000003</v>
      </c>
      <c r="O3029" s="7">
        <v>3.0113020000000001</v>
      </c>
      <c r="P3029" s="7">
        <v>3.1145189999999996</v>
      </c>
      <c r="Q3029" s="7">
        <v>3.0166900000000001</v>
      </c>
      <c r="R3029" s="7">
        <v>3.25834</v>
      </c>
    </row>
    <row r="3030" spans="1:18" hidden="1" x14ac:dyDescent="0.35">
      <c r="A3030" s="34" t="s">
        <v>206</v>
      </c>
      <c r="B3030" t="s">
        <v>4922</v>
      </c>
      <c r="C3030" t="s">
        <v>3040</v>
      </c>
      <c r="D3030" t="s">
        <v>206</v>
      </c>
      <c r="E3030" t="s">
        <v>9616</v>
      </c>
      <c r="F3030" t="s">
        <v>7276</v>
      </c>
      <c r="G3030" s="7">
        <v>89.783100000000005</v>
      </c>
      <c r="H3030" s="7">
        <v>75.812399999999997</v>
      </c>
      <c r="I3030" s="7">
        <v>74.565375000000003</v>
      </c>
      <c r="J3030" s="7">
        <v>83.798926999999992</v>
      </c>
      <c r="K3030" s="7">
        <v>94.589774999999989</v>
      </c>
      <c r="L3030" s="7">
        <v>92.471324999999993</v>
      </c>
      <c r="M3030" s="7">
        <v>104.907375</v>
      </c>
      <c r="N3030" s="7">
        <v>89.073149999999998</v>
      </c>
      <c r="O3030" s="7">
        <v>72.287399999999991</v>
      </c>
      <c r="P3030" s="7">
        <v>79.441199999999995</v>
      </c>
      <c r="Q3030" s="7">
        <v>86.49</v>
      </c>
      <c r="R3030" s="7">
        <v>90.24322500000001</v>
      </c>
    </row>
    <row r="3031" spans="1:18" hidden="1" x14ac:dyDescent="0.35">
      <c r="A3031" s="34" t="s">
        <v>117</v>
      </c>
      <c r="B3031" t="s">
        <v>4922</v>
      </c>
      <c r="C3031" t="s">
        <v>118</v>
      </c>
      <c r="D3031" t="s">
        <v>117</v>
      </c>
      <c r="E3031" t="s">
        <v>9675</v>
      </c>
      <c r="F3031" t="s">
        <v>7276</v>
      </c>
      <c r="G3031" s="7">
        <v>36.328275000000005</v>
      </c>
      <c r="H3031" s="7">
        <v>32.637075000000003</v>
      </c>
      <c r="I3031" s="7">
        <v>31.279199999999999</v>
      </c>
      <c r="J3031" s="7">
        <v>30.677098000000001</v>
      </c>
      <c r="K3031" s="7">
        <v>28.547099999999997</v>
      </c>
      <c r="L3031" s="7">
        <v>28.045124999999999</v>
      </c>
      <c r="M3031" s="7"/>
      <c r="N3031" s="7"/>
      <c r="O3031" s="7"/>
      <c r="P3031" s="7"/>
      <c r="Q3031" s="7"/>
      <c r="R3031" s="7"/>
    </row>
    <row r="3032" spans="1:18" hidden="1" x14ac:dyDescent="0.35">
      <c r="A3032" s="34" t="s">
        <v>117</v>
      </c>
      <c r="B3032" t="s">
        <v>4922</v>
      </c>
      <c r="C3032" t="s">
        <v>118</v>
      </c>
      <c r="D3032" t="s">
        <v>117</v>
      </c>
      <c r="E3032" t="s">
        <v>9615</v>
      </c>
      <c r="F3032" t="s">
        <v>7276</v>
      </c>
      <c r="G3032" s="7"/>
      <c r="H3032" s="7"/>
      <c r="I3032" s="7"/>
      <c r="J3032" s="7"/>
      <c r="K3032" s="7"/>
      <c r="L3032" s="7"/>
      <c r="M3032" s="7">
        <v>30.353849999999998</v>
      </c>
      <c r="N3032" s="7">
        <v>28.150275000000001</v>
      </c>
      <c r="O3032" s="7">
        <v>29.931150000000002</v>
      </c>
      <c r="P3032" s="7">
        <v>28.864425000000001</v>
      </c>
      <c r="Q3032" s="7">
        <v>26.789025000000002</v>
      </c>
      <c r="R3032" s="7">
        <v>29.503275000000002</v>
      </c>
    </row>
    <row r="3033" spans="1:18" hidden="1" x14ac:dyDescent="0.35">
      <c r="A3033" s="34" t="s">
        <v>623</v>
      </c>
      <c r="B3033" t="s">
        <v>4923</v>
      </c>
      <c r="C3033" t="s">
        <v>622</v>
      </c>
      <c r="D3033" t="s">
        <v>623</v>
      </c>
      <c r="E3033" t="s">
        <v>4591</v>
      </c>
      <c r="F3033" t="s">
        <v>7276</v>
      </c>
      <c r="G3033" s="7"/>
      <c r="H3033" s="7"/>
      <c r="I3033" s="7"/>
      <c r="J3033" s="7">
        <v>58.489050000000006</v>
      </c>
      <c r="K3033" s="7">
        <v>34.194300000000005</v>
      </c>
      <c r="L3033" s="7">
        <v>37.8324</v>
      </c>
      <c r="M3033" s="7">
        <v>61.166849999999997</v>
      </c>
      <c r="N3033" s="7">
        <v>51.204900000000002</v>
      </c>
      <c r="O3033" s="7">
        <v>37.66995</v>
      </c>
      <c r="P3033" s="7">
        <v>70.617149999999995</v>
      </c>
      <c r="Q3033" s="7">
        <v>145.6482</v>
      </c>
      <c r="R3033" s="7">
        <v>175.06274999999999</v>
      </c>
    </row>
    <row r="3034" spans="1:18" hidden="1" x14ac:dyDescent="0.35">
      <c r="A3034" s="34" t="s">
        <v>623</v>
      </c>
      <c r="B3034" t="s">
        <v>4923</v>
      </c>
      <c r="C3034" t="s">
        <v>622</v>
      </c>
      <c r="D3034" t="s">
        <v>623</v>
      </c>
      <c r="E3034" t="s">
        <v>9616</v>
      </c>
      <c r="F3034" t="s">
        <v>7276</v>
      </c>
      <c r="G3034" s="7">
        <v>172.92495000000002</v>
      </c>
      <c r="H3034" s="7">
        <v>147.7467</v>
      </c>
      <c r="I3034" s="7">
        <v>133.14449999999999</v>
      </c>
      <c r="J3034" s="7"/>
      <c r="K3034" s="7"/>
      <c r="L3034" s="7"/>
      <c r="M3034" s="7"/>
      <c r="N3034" s="7"/>
      <c r="O3034" s="7"/>
      <c r="P3034" s="7"/>
      <c r="Q3034" s="7"/>
      <c r="R3034" s="7"/>
    </row>
    <row r="3035" spans="1:18" hidden="1" x14ac:dyDescent="0.35">
      <c r="A3035" s="34" t="s">
        <v>8973</v>
      </c>
      <c r="B3035" t="s">
        <v>4923</v>
      </c>
      <c r="C3035" t="s">
        <v>883</v>
      </c>
      <c r="D3035" t="s">
        <v>8973</v>
      </c>
      <c r="E3035" t="s">
        <v>9616</v>
      </c>
      <c r="F3035" t="s">
        <v>7276</v>
      </c>
      <c r="G3035" s="7">
        <v>319.93127700000002</v>
      </c>
      <c r="H3035" s="7">
        <v>303.30983700000002</v>
      </c>
      <c r="I3035" s="7">
        <v>225.70813200000001</v>
      </c>
      <c r="J3035" s="7">
        <v>47.856771000000002</v>
      </c>
      <c r="K3035" s="7">
        <v>7.5395370000000002</v>
      </c>
      <c r="L3035" s="7">
        <v>6.2247599999999998</v>
      </c>
      <c r="M3035" s="7">
        <v>8.8275580000000016</v>
      </c>
      <c r="N3035" s="7">
        <v>36.52731</v>
      </c>
      <c r="O3035" s="7">
        <v>18.18066</v>
      </c>
      <c r="P3035" s="7">
        <v>32.863965999999998</v>
      </c>
      <c r="Q3035" s="7">
        <v>210.752815</v>
      </c>
      <c r="R3035" s="7">
        <v>287.651138</v>
      </c>
    </row>
    <row r="3036" spans="1:18" hidden="1" x14ac:dyDescent="0.35">
      <c r="A3036" s="34" t="s">
        <v>6817</v>
      </c>
      <c r="B3036" t="s">
        <v>4923</v>
      </c>
      <c r="C3036" t="s">
        <v>6816</v>
      </c>
      <c r="D3036" t="s">
        <v>6817</v>
      </c>
      <c r="E3036" t="s">
        <v>4126</v>
      </c>
      <c r="F3036" t="s">
        <v>7276</v>
      </c>
      <c r="G3036" s="7">
        <v>470.73047400000002</v>
      </c>
      <c r="H3036" s="7">
        <v>408.52601300000003</v>
      </c>
      <c r="I3036" s="7">
        <v>423.50502</v>
      </c>
      <c r="J3036" s="7">
        <v>390.70853399999999</v>
      </c>
      <c r="K3036" s="7">
        <v>365.91400599999997</v>
      </c>
      <c r="L3036" s="7">
        <v>337.87808000000001</v>
      </c>
      <c r="M3036" s="7">
        <v>294.60788200000002</v>
      </c>
      <c r="N3036" s="7">
        <v>367.49594000000002</v>
      </c>
      <c r="O3036" s="7">
        <v>346.49614400000002</v>
      </c>
      <c r="P3036" s="7">
        <v>451.16906</v>
      </c>
      <c r="Q3036" s="7">
        <v>440.31559000000004</v>
      </c>
      <c r="R3036" s="7">
        <v>432.60638399999999</v>
      </c>
    </row>
    <row r="3037" spans="1:18" hidden="1" x14ac:dyDescent="0.35">
      <c r="A3037" s="34" t="s">
        <v>1534</v>
      </c>
      <c r="B3037" t="s">
        <v>4923</v>
      </c>
      <c r="C3037" t="s">
        <v>6818</v>
      </c>
      <c r="D3037" t="s">
        <v>1534</v>
      </c>
      <c r="E3037" t="s">
        <v>9615</v>
      </c>
      <c r="F3037" t="s">
        <v>7276</v>
      </c>
      <c r="G3037" s="7">
        <v>165.54042000000001</v>
      </c>
      <c r="H3037" s="7">
        <v>158.07823300000001</v>
      </c>
      <c r="I3037" s="7">
        <v>161.69186199999999</v>
      </c>
      <c r="J3037" s="7">
        <v>147.58633699999999</v>
      </c>
      <c r="K3037" s="7">
        <v>158.709712</v>
      </c>
      <c r="L3037" s="7">
        <v>109.607372</v>
      </c>
      <c r="M3037" s="7">
        <v>107.499629</v>
      </c>
      <c r="N3037" s="7">
        <v>133.285471</v>
      </c>
      <c r="O3037" s="7">
        <v>102.744902</v>
      </c>
      <c r="P3037" s="7">
        <v>97.698115000000001</v>
      </c>
      <c r="Q3037" s="7">
        <v>132.91942499999999</v>
      </c>
      <c r="R3037" s="7">
        <v>160.446157</v>
      </c>
    </row>
    <row r="3038" spans="1:18" hidden="1" x14ac:dyDescent="0.35">
      <c r="A3038" s="34" t="s">
        <v>1920</v>
      </c>
      <c r="B3038" t="s">
        <v>4923</v>
      </c>
      <c r="C3038" t="s">
        <v>1919</v>
      </c>
      <c r="D3038" t="s">
        <v>1920</v>
      </c>
      <c r="E3038" t="s">
        <v>4591</v>
      </c>
      <c r="F3038" t="s">
        <v>7276</v>
      </c>
      <c r="G3038" s="7">
        <v>89.568420000000003</v>
      </c>
      <c r="H3038" s="7">
        <v>69.542229999999989</v>
      </c>
      <c r="I3038" s="7">
        <v>63.764797000000002</v>
      </c>
      <c r="J3038" s="7">
        <v>24.103865000000003</v>
      </c>
      <c r="K3038" s="7">
        <v>32.661316999999997</v>
      </c>
      <c r="L3038" s="7">
        <v>24.057286999999999</v>
      </c>
      <c r="M3038" s="7">
        <v>31.959519</v>
      </c>
      <c r="N3038" s="7">
        <v>23.469415000000001</v>
      </c>
      <c r="O3038" s="7">
        <v>19.436945000000001</v>
      </c>
      <c r="P3038" s="7">
        <v>41.487607000000004</v>
      </c>
      <c r="Q3038" s="7">
        <v>55.033659</v>
      </c>
      <c r="R3038" s="7">
        <v>63.068855000000006</v>
      </c>
    </row>
    <row r="3039" spans="1:18" hidden="1" x14ac:dyDescent="0.35">
      <c r="A3039" s="34" t="s">
        <v>2264</v>
      </c>
      <c r="B3039" t="s">
        <v>4923</v>
      </c>
      <c r="C3039" t="s">
        <v>2263</v>
      </c>
      <c r="D3039" t="s">
        <v>2264</v>
      </c>
      <c r="E3039" t="s">
        <v>9613</v>
      </c>
      <c r="F3039" t="s">
        <v>7276</v>
      </c>
      <c r="G3039" s="7">
        <v>179.99301300000002</v>
      </c>
      <c r="H3039" s="7">
        <v>199.21589699999998</v>
      </c>
      <c r="I3039" s="7">
        <v>191.71744200000001</v>
      </c>
      <c r="J3039" s="7">
        <v>87.985596000000001</v>
      </c>
      <c r="K3039" s="7">
        <v>29.954794000000003</v>
      </c>
      <c r="L3039" s="7">
        <v>15.148550999999999</v>
      </c>
      <c r="M3039" s="7">
        <v>19.74823</v>
      </c>
      <c r="N3039" s="7">
        <v>23.458522000000002</v>
      </c>
      <c r="O3039" s="7">
        <v>21.952389</v>
      </c>
      <c r="P3039" s="7">
        <v>33.061237999999996</v>
      </c>
      <c r="Q3039" s="7">
        <v>71.751704000000004</v>
      </c>
      <c r="R3039" s="7">
        <v>176.29972700000002</v>
      </c>
    </row>
    <row r="3040" spans="1:18" hidden="1" x14ac:dyDescent="0.35">
      <c r="A3040" s="34" t="s">
        <v>2491</v>
      </c>
      <c r="B3040" t="s">
        <v>4923</v>
      </c>
      <c r="C3040" t="s">
        <v>2490</v>
      </c>
      <c r="D3040" t="s">
        <v>2491</v>
      </c>
      <c r="E3040" t="s">
        <v>9616</v>
      </c>
      <c r="F3040" t="s">
        <v>7276</v>
      </c>
      <c r="G3040" s="7">
        <v>377.92104799999998</v>
      </c>
      <c r="H3040" s="7">
        <v>333.07534000000004</v>
      </c>
      <c r="I3040" s="7">
        <v>261.00114000000002</v>
      </c>
      <c r="J3040" s="7">
        <v>73.921619000000007</v>
      </c>
      <c r="K3040" s="7">
        <v>8.7170400000000008</v>
      </c>
      <c r="L3040" s="7">
        <v>10.297613999999999</v>
      </c>
      <c r="M3040" s="7">
        <v>10.595203999999999</v>
      </c>
      <c r="N3040" s="7">
        <v>10.076969999999999</v>
      </c>
      <c r="O3040" s="7">
        <v>13.353727000000001</v>
      </c>
      <c r="P3040" s="7">
        <v>24.047053999999999</v>
      </c>
      <c r="Q3040" s="7">
        <v>191.99323800000002</v>
      </c>
      <c r="R3040" s="7">
        <v>346.92709400000001</v>
      </c>
    </row>
    <row r="3041" spans="1:18" hidden="1" x14ac:dyDescent="0.35">
      <c r="A3041" s="34" t="s">
        <v>2904</v>
      </c>
      <c r="B3041" t="s">
        <v>4923</v>
      </c>
      <c r="C3041" t="s">
        <v>2903</v>
      </c>
      <c r="D3041" t="s">
        <v>2904</v>
      </c>
      <c r="E3041" t="s">
        <v>4126</v>
      </c>
      <c r="F3041" t="s">
        <v>7276</v>
      </c>
      <c r="G3041" s="7">
        <v>337.69660499999998</v>
      </c>
      <c r="H3041" s="7">
        <v>314.91489899999999</v>
      </c>
      <c r="I3041" s="7">
        <v>407.66707999999994</v>
      </c>
      <c r="J3041" s="7">
        <v>267.889431</v>
      </c>
      <c r="K3041" s="7">
        <v>137.33450099999999</v>
      </c>
      <c r="L3041" s="7">
        <v>114.97707299999999</v>
      </c>
      <c r="M3041" s="7">
        <v>128.67792900000001</v>
      </c>
      <c r="N3041" s="7">
        <v>126.32122999999999</v>
      </c>
      <c r="O3041" s="7">
        <v>112.882851</v>
      </c>
      <c r="P3041" s="7">
        <v>153.21527300000002</v>
      </c>
      <c r="Q3041" s="7">
        <v>204.008229</v>
      </c>
      <c r="R3041" s="7">
        <v>284.63264300000003</v>
      </c>
    </row>
    <row r="3042" spans="1:18" hidden="1" x14ac:dyDescent="0.35">
      <c r="A3042" s="34" t="s">
        <v>3300</v>
      </c>
      <c r="B3042" t="s">
        <v>4923</v>
      </c>
      <c r="C3042" t="s">
        <v>3299</v>
      </c>
      <c r="D3042" t="s">
        <v>3300</v>
      </c>
      <c r="E3042" t="s">
        <v>9616</v>
      </c>
      <c r="F3042" t="s">
        <v>7276</v>
      </c>
      <c r="G3042" s="7">
        <v>104.04925999999999</v>
      </c>
      <c r="H3042" s="7">
        <v>81.489100000000008</v>
      </c>
      <c r="I3042" s="7">
        <v>87.972639999999998</v>
      </c>
      <c r="J3042" s="7"/>
      <c r="K3042" s="7"/>
      <c r="L3042" s="7"/>
      <c r="M3042" s="7"/>
      <c r="N3042" s="7"/>
      <c r="O3042" s="7"/>
      <c r="P3042" s="7"/>
      <c r="Q3042" s="7"/>
      <c r="R3042" s="7"/>
    </row>
    <row r="3043" spans="1:18" hidden="1" x14ac:dyDescent="0.35">
      <c r="A3043" s="34" t="s">
        <v>3300</v>
      </c>
      <c r="B3043" t="s">
        <v>4923</v>
      </c>
      <c r="C3043" t="s">
        <v>3299</v>
      </c>
      <c r="D3043" t="s">
        <v>3300</v>
      </c>
      <c r="E3043" t="s">
        <v>9646</v>
      </c>
      <c r="F3043" t="s">
        <v>7276</v>
      </c>
      <c r="G3043" s="7"/>
      <c r="H3043" s="7"/>
      <c r="I3043" s="7"/>
      <c r="J3043" s="7">
        <v>93.607919999999993</v>
      </c>
      <c r="K3043" s="7">
        <v>75.822039999999987</v>
      </c>
      <c r="L3043" s="7">
        <v>61.238239999999998</v>
      </c>
      <c r="M3043" s="7">
        <v>64.465940000000003</v>
      </c>
      <c r="N3043" s="7">
        <v>56.151900000000005</v>
      </c>
      <c r="O3043" s="7">
        <v>71.292199999999994</v>
      </c>
      <c r="P3043" s="7">
        <v>97.294119999999992</v>
      </c>
      <c r="Q3043" s="7">
        <v>115.75619999999999</v>
      </c>
      <c r="R3043" s="7">
        <v>121.07424</v>
      </c>
    </row>
    <row r="3044" spans="1:18" hidden="1" x14ac:dyDescent="0.35">
      <c r="A3044" s="34" t="s">
        <v>3637</v>
      </c>
      <c r="B3044" t="s">
        <v>4924</v>
      </c>
      <c r="C3044" t="s">
        <v>79</v>
      </c>
      <c r="D3044" t="s">
        <v>3637</v>
      </c>
      <c r="E3044" t="s">
        <v>9621</v>
      </c>
      <c r="F3044" t="s">
        <v>7276</v>
      </c>
      <c r="G3044" s="7">
        <v>44.048428999999999</v>
      </c>
      <c r="H3044" s="7">
        <v>35.430186000000006</v>
      </c>
      <c r="I3044" s="7">
        <v>35.398521000000002</v>
      </c>
      <c r="J3044" s="7">
        <v>31.091529999999999</v>
      </c>
      <c r="K3044" s="7">
        <v>35.391804</v>
      </c>
      <c r="L3044" s="7">
        <v>34.446120000000001</v>
      </c>
      <c r="M3044" s="7">
        <v>33.445188000000002</v>
      </c>
      <c r="N3044" s="7">
        <v>32.951093</v>
      </c>
      <c r="O3044" s="7">
        <v>34.997914999999999</v>
      </c>
      <c r="P3044" s="7">
        <v>35.824843000000001</v>
      </c>
      <c r="Q3044" s="7">
        <v>33.515467999999998</v>
      </c>
      <c r="R3044" s="7">
        <v>37.781620000000004</v>
      </c>
    </row>
    <row r="3045" spans="1:18" hidden="1" x14ac:dyDescent="0.35">
      <c r="A3045" s="34" t="s">
        <v>663</v>
      </c>
      <c r="B3045" t="s">
        <v>4924</v>
      </c>
      <c r="C3045" t="s">
        <v>662</v>
      </c>
      <c r="D3045" t="s">
        <v>663</v>
      </c>
      <c r="E3045" t="s">
        <v>4592</v>
      </c>
      <c r="F3045" t="s">
        <v>7276</v>
      </c>
      <c r="G3045" s="7">
        <v>229.948061</v>
      </c>
      <c r="H3045" s="7">
        <v>177.81893299999999</v>
      </c>
      <c r="I3045" s="7">
        <v>264.18464299999999</v>
      </c>
      <c r="J3045" s="7">
        <v>254.82402299999998</v>
      </c>
      <c r="K3045" s="7">
        <v>251.20394200000001</v>
      </c>
      <c r="L3045" s="7">
        <v>268.73119099999997</v>
      </c>
      <c r="M3045" s="7">
        <v>250.451538</v>
      </c>
      <c r="N3045" s="7">
        <v>255.02481</v>
      </c>
      <c r="O3045" s="7">
        <v>240.623301</v>
      </c>
      <c r="P3045" s="7">
        <v>245.08076500000001</v>
      </c>
      <c r="Q3045" s="7">
        <v>230.713899</v>
      </c>
      <c r="R3045" s="7">
        <v>223.43620300000001</v>
      </c>
    </row>
    <row r="3046" spans="1:18" hidden="1" x14ac:dyDescent="0.35">
      <c r="A3046" s="34" t="s">
        <v>10412</v>
      </c>
      <c r="B3046" t="s">
        <v>4924</v>
      </c>
      <c r="C3046" t="s">
        <v>6819</v>
      </c>
      <c r="D3046" t="s">
        <v>10412</v>
      </c>
      <c r="E3046" t="s">
        <v>9616</v>
      </c>
      <c r="F3046" t="s">
        <v>7276</v>
      </c>
      <c r="G3046" s="7">
        <v>25.775784999999999</v>
      </c>
      <c r="H3046" s="7">
        <v>19.494195000000001</v>
      </c>
      <c r="I3046" s="7">
        <v>39.175464999999996</v>
      </c>
      <c r="J3046" s="7">
        <v>45.281565999999998</v>
      </c>
      <c r="K3046" s="7">
        <v>50.675694999999997</v>
      </c>
      <c r="L3046" s="7">
        <v>53.905985000000001</v>
      </c>
      <c r="M3046" s="7">
        <v>48.265699999999995</v>
      </c>
      <c r="N3046" s="7">
        <v>50.891400000000004</v>
      </c>
      <c r="O3046" s="7">
        <v>41.604500000000002</v>
      </c>
      <c r="P3046" s="7">
        <v>44.989804999999997</v>
      </c>
      <c r="Q3046" s="7">
        <v>37.473065000000005</v>
      </c>
      <c r="R3046" s="7">
        <v>29.36178</v>
      </c>
    </row>
    <row r="3047" spans="1:18" hidden="1" x14ac:dyDescent="0.35">
      <c r="A3047" s="34" t="s">
        <v>186</v>
      </c>
      <c r="B3047" t="s">
        <v>4924</v>
      </c>
      <c r="C3047" t="s">
        <v>14</v>
      </c>
      <c r="D3047" t="s">
        <v>186</v>
      </c>
      <c r="E3047" t="s">
        <v>9616</v>
      </c>
      <c r="F3047" t="s">
        <v>7276</v>
      </c>
      <c r="G3047" s="7">
        <v>305.794375</v>
      </c>
      <c r="H3047" s="7">
        <v>280.31568800000002</v>
      </c>
      <c r="I3047" s="7">
        <v>313.42406499999998</v>
      </c>
      <c r="J3047" s="7">
        <v>246.83308199999999</v>
      </c>
      <c r="K3047" s="7">
        <v>247.51900000000001</v>
      </c>
      <c r="L3047" s="7">
        <v>243.25295300000002</v>
      </c>
      <c r="M3047" s="7">
        <v>226.45074100000002</v>
      </c>
      <c r="N3047" s="7">
        <v>260.31728200000003</v>
      </c>
      <c r="O3047" s="7">
        <v>238.645794</v>
      </c>
      <c r="P3047" s="7">
        <v>271.90235999999999</v>
      </c>
      <c r="Q3047" s="7">
        <v>293.91582799999998</v>
      </c>
      <c r="R3047" s="7">
        <v>303.43894799999998</v>
      </c>
    </row>
    <row r="3048" spans="1:18" hidden="1" x14ac:dyDescent="0.35">
      <c r="A3048" s="34" t="s">
        <v>9647</v>
      </c>
      <c r="B3048" t="s">
        <v>4924</v>
      </c>
      <c r="C3048" t="s">
        <v>987</v>
      </c>
      <c r="D3048" t="s">
        <v>9647</v>
      </c>
      <c r="E3048" t="s">
        <v>4126</v>
      </c>
      <c r="F3048" t="s">
        <v>7276</v>
      </c>
      <c r="G3048" s="7">
        <v>389.55408500000004</v>
      </c>
      <c r="H3048" s="7">
        <v>352.21118300000001</v>
      </c>
      <c r="I3048" s="7">
        <v>397.834836</v>
      </c>
      <c r="J3048" s="7">
        <v>381.073578</v>
      </c>
      <c r="K3048" s="7">
        <v>365.87736899999999</v>
      </c>
      <c r="L3048" s="7">
        <v>312.71157699999998</v>
      </c>
      <c r="M3048" s="7">
        <v>325.58615800000001</v>
      </c>
      <c r="N3048" s="7">
        <v>328.54984400000001</v>
      </c>
      <c r="O3048" s="7">
        <v>314.49622600000004</v>
      </c>
      <c r="P3048" s="7">
        <v>334.35769799999997</v>
      </c>
      <c r="Q3048" s="7">
        <v>325.57258399999995</v>
      </c>
      <c r="R3048" s="7">
        <v>382.25719099999998</v>
      </c>
    </row>
    <row r="3049" spans="1:18" hidden="1" x14ac:dyDescent="0.35">
      <c r="A3049" s="34" t="s">
        <v>3697</v>
      </c>
      <c r="B3049" t="s">
        <v>4924</v>
      </c>
      <c r="C3049" t="s">
        <v>3696</v>
      </c>
      <c r="D3049" t="s">
        <v>3697</v>
      </c>
      <c r="E3049" t="s">
        <v>4591</v>
      </c>
      <c r="F3049" t="s">
        <v>7276</v>
      </c>
      <c r="G3049" s="7">
        <v>92.06344</v>
      </c>
      <c r="H3049" s="7">
        <v>76.796720000000008</v>
      </c>
      <c r="I3049" s="7">
        <v>84.369759999999999</v>
      </c>
      <c r="J3049" s="7">
        <v>78.175119999999993</v>
      </c>
      <c r="K3049" s="7">
        <v>80.471679999999992</v>
      </c>
      <c r="L3049" s="7">
        <v>76.592520000000007</v>
      </c>
      <c r="M3049" s="7">
        <v>77.697000000000003</v>
      </c>
      <c r="N3049" s="7">
        <v>79.212720000000004</v>
      </c>
      <c r="O3049" s="7">
        <v>79.014240000000001</v>
      </c>
      <c r="P3049" s="7">
        <v>83.307600000000008</v>
      </c>
      <c r="Q3049" s="7">
        <v>75.828720000000004</v>
      </c>
      <c r="R3049" s="7">
        <v>80.548880000000011</v>
      </c>
    </row>
    <row r="3050" spans="1:18" hidden="1" x14ac:dyDescent="0.35">
      <c r="A3050" s="34" t="s">
        <v>10413</v>
      </c>
      <c r="B3050" t="s">
        <v>4924</v>
      </c>
      <c r="C3050" t="s">
        <v>1452</v>
      </c>
      <c r="D3050" t="s">
        <v>10413</v>
      </c>
      <c r="E3050" t="s">
        <v>9616</v>
      </c>
      <c r="F3050" t="s">
        <v>7276</v>
      </c>
      <c r="G3050" s="7">
        <v>583.76261499999998</v>
      </c>
      <c r="H3050" s="7">
        <v>509.54281300000002</v>
      </c>
      <c r="I3050" s="7">
        <v>567.72226599999999</v>
      </c>
      <c r="J3050" s="7">
        <v>504.43521500000003</v>
      </c>
      <c r="K3050" s="7">
        <v>490.89338299999997</v>
      </c>
      <c r="L3050" s="7">
        <v>459.89589000000001</v>
      </c>
      <c r="M3050" s="7">
        <v>482.23129299999999</v>
      </c>
      <c r="N3050" s="7">
        <v>478.51061499999997</v>
      </c>
      <c r="O3050" s="7">
        <v>458.955716</v>
      </c>
      <c r="P3050" s="7">
        <v>492.89090700000003</v>
      </c>
      <c r="Q3050" s="7">
        <v>491.54846999999995</v>
      </c>
      <c r="R3050" s="7">
        <v>543.29884699999991</v>
      </c>
    </row>
    <row r="3051" spans="1:18" hidden="1" x14ac:dyDescent="0.35">
      <c r="A3051" s="34" t="s">
        <v>9733</v>
      </c>
      <c r="B3051" t="s">
        <v>4924</v>
      </c>
      <c r="C3051" t="s">
        <v>1488</v>
      </c>
      <c r="D3051" t="s">
        <v>9733</v>
      </c>
      <c r="E3051" t="s">
        <v>9616</v>
      </c>
      <c r="F3051" t="s">
        <v>7276</v>
      </c>
      <c r="G3051" s="7">
        <v>306.66227100000003</v>
      </c>
      <c r="H3051" s="7">
        <v>229.69385200000002</v>
      </c>
      <c r="I3051" s="7">
        <v>287.79290800000001</v>
      </c>
      <c r="J3051" s="7">
        <v>302.490272</v>
      </c>
      <c r="K3051" s="7">
        <v>274.98466400000001</v>
      </c>
      <c r="L3051" s="7">
        <v>307.74261200000001</v>
      </c>
      <c r="M3051" s="7">
        <v>310.76916600000004</v>
      </c>
      <c r="N3051" s="7">
        <v>278.47800999999998</v>
      </c>
      <c r="O3051" s="7">
        <v>250.42673000000002</v>
      </c>
      <c r="P3051" s="7">
        <v>301.43887900000004</v>
      </c>
      <c r="Q3051" s="7">
        <v>305.31717800000001</v>
      </c>
      <c r="R3051" s="7">
        <v>418.86393900000002</v>
      </c>
    </row>
    <row r="3052" spans="1:18" hidden="1" x14ac:dyDescent="0.35">
      <c r="A3052" s="34" t="s">
        <v>8086</v>
      </c>
      <c r="B3052" t="s">
        <v>4924</v>
      </c>
      <c r="C3052" t="s">
        <v>8085</v>
      </c>
      <c r="D3052" t="s">
        <v>8086</v>
      </c>
      <c r="E3052" t="s">
        <v>9616</v>
      </c>
      <c r="F3052" t="s">
        <v>7276</v>
      </c>
      <c r="G3052" s="7">
        <v>331.959</v>
      </c>
      <c r="H3052" s="7">
        <v>291.83550000000002</v>
      </c>
      <c r="I3052" s="7">
        <v>309.70650000000001</v>
      </c>
      <c r="J3052" s="7"/>
      <c r="K3052" s="7"/>
      <c r="L3052" s="7"/>
      <c r="M3052" s="7"/>
      <c r="N3052" s="7"/>
      <c r="O3052" s="7"/>
      <c r="P3052" s="7"/>
      <c r="Q3052" s="7"/>
      <c r="R3052" s="7"/>
    </row>
    <row r="3053" spans="1:18" hidden="1" x14ac:dyDescent="0.35">
      <c r="A3053" s="34" t="s">
        <v>8086</v>
      </c>
      <c r="B3053" t="s">
        <v>4924</v>
      </c>
      <c r="C3053" t="s">
        <v>8085</v>
      </c>
      <c r="D3053" t="s">
        <v>8086</v>
      </c>
      <c r="E3053" t="s">
        <v>9618</v>
      </c>
      <c r="F3053" t="s">
        <v>7276</v>
      </c>
      <c r="G3053" s="7"/>
      <c r="H3053" s="7"/>
      <c r="I3053" s="7"/>
      <c r="J3053" s="7">
        <v>278.96699999999998</v>
      </c>
      <c r="K3053" s="7">
        <v>283.80619999999999</v>
      </c>
      <c r="L3053" s="7">
        <v>271.88299999999998</v>
      </c>
      <c r="M3053" s="7">
        <v>285.37020000000001</v>
      </c>
      <c r="N3053" s="7">
        <v>282.19850000000002</v>
      </c>
      <c r="O3053" s="7">
        <v>271.67140000000001</v>
      </c>
      <c r="P3053" s="7">
        <v>281.6764</v>
      </c>
      <c r="Q3053" s="7">
        <v>277.84229999999997</v>
      </c>
      <c r="R3053" s="7">
        <v>296.38145000000003</v>
      </c>
    </row>
    <row r="3054" spans="1:18" hidden="1" x14ac:dyDescent="0.35">
      <c r="A3054" s="34" t="s">
        <v>6990</v>
      </c>
      <c r="B3054" t="s">
        <v>4924</v>
      </c>
      <c r="C3054" t="s">
        <v>6989</v>
      </c>
      <c r="D3054" t="s">
        <v>6990</v>
      </c>
      <c r="E3054" t="s">
        <v>9615</v>
      </c>
      <c r="F3054" t="s">
        <v>7276</v>
      </c>
      <c r="G3054" s="7"/>
      <c r="H3054" s="7"/>
      <c r="I3054" s="7"/>
      <c r="J3054" s="7"/>
      <c r="K3054" s="7"/>
      <c r="L3054" s="7">
        <v>130.00032000000002</v>
      </c>
      <c r="M3054" s="7">
        <v>75.985388</v>
      </c>
      <c r="N3054" s="7">
        <v>137.53575000000001</v>
      </c>
      <c r="O3054" s="7">
        <v>144.61965000000001</v>
      </c>
      <c r="P3054" s="7">
        <v>153.26249999999999</v>
      </c>
      <c r="Q3054" s="7">
        <v>152.60220000000001</v>
      </c>
      <c r="R3054" s="7">
        <v>160.45395000000002</v>
      </c>
    </row>
    <row r="3055" spans="1:18" hidden="1" x14ac:dyDescent="0.35">
      <c r="A3055" s="34" t="s">
        <v>1815</v>
      </c>
      <c r="B3055" t="s">
        <v>4924</v>
      </c>
      <c r="C3055" t="s">
        <v>1814</v>
      </c>
      <c r="D3055" t="s">
        <v>1815</v>
      </c>
      <c r="E3055" t="s">
        <v>9616</v>
      </c>
      <c r="F3055" t="s">
        <v>7276</v>
      </c>
      <c r="G3055" s="7">
        <v>104.011258</v>
      </c>
      <c r="H3055" s="7">
        <v>87.361217999999994</v>
      </c>
      <c r="I3055" s="7">
        <v>98.098377999999997</v>
      </c>
      <c r="J3055" s="7">
        <v>87.893748000000002</v>
      </c>
      <c r="K3055" s="7">
        <v>93.839468999999994</v>
      </c>
      <c r="L3055" s="7">
        <v>103.68167600000001</v>
      </c>
      <c r="M3055" s="7">
        <v>116.50725999999999</v>
      </c>
      <c r="N3055" s="7">
        <v>116.61485</v>
      </c>
      <c r="O3055" s="7">
        <v>118.99066400000001</v>
      </c>
      <c r="P3055" s="7">
        <v>108.908154</v>
      </c>
      <c r="Q3055" s="7">
        <v>92.343198000000001</v>
      </c>
      <c r="R3055" s="7">
        <v>115.78598600000001</v>
      </c>
    </row>
    <row r="3056" spans="1:18" hidden="1" x14ac:dyDescent="0.35">
      <c r="A3056" s="34" t="s">
        <v>100</v>
      </c>
      <c r="B3056" t="s">
        <v>4924</v>
      </c>
      <c r="C3056" t="s">
        <v>101</v>
      </c>
      <c r="D3056" t="s">
        <v>100</v>
      </c>
      <c r="E3056" t="s">
        <v>9622</v>
      </c>
      <c r="F3056" t="s">
        <v>7276</v>
      </c>
      <c r="G3056" s="7">
        <v>254.81423699999999</v>
      </c>
      <c r="H3056" s="7">
        <v>221.77950100000001</v>
      </c>
      <c r="I3056" s="7">
        <v>251.52501999999998</v>
      </c>
      <c r="J3056" s="7">
        <v>228.381778</v>
      </c>
      <c r="K3056" s="7">
        <v>213.88670100000002</v>
      </c>
      <c r="L3056" s="7">
        <v>232.17442699999998</v>
      </c>
      <c r="M3056" s="7">
        <v>245.69640199999998</v>
      </c>
      <c r="N3056" s="7">
        <v>232.55966699999999</v>
      </c>
      <c r="O3056" s="7">
        <v>220.50207199999997</v>
      </c>
      <c r="P3056" s="7">
        <v>242.82555400000001</v>
      </c>
      <c r="Q3056" s="7">
        <v>226.73688100000001</v>
      </c>
      <c r="R3056" s="7">
        <v>238.889444</v>
      </c>
    </row>
    <row r="3057" spans="1:18" hidden="1" x14ac:dyDescent="0.35">
      <c r="A3057" s="34" t="s">
        <v>9665</v>
      </c>
      <c r="B3057" t="s">
        <v>4924</v>
      </c>
      <c r="C3057" t="s">
        <v>2341</v>
      </c>
      <c r="D3057" t="s">
        <v>9665</v>
      </c>
      <c r="E3057" t="s">
        <v>9616</v>
      </c>
      <c r="F3057" t="s">
        <v>7276</v>
      </c>
      <c r="G3057" s="7">
        <v>63.691591000000003</v>
      </c>
      <c r="H3057" s="7">
        <v>57.726184000000003</v>
      </c>
      <c r="I3057" s="7">
        <v>60.164270999999999</v>
      </c>
      <c r="J3057" s="7">
        <v>56.178932000000003</v>
      </c>
      <c r="K3057" s="7">
        <v>62.683788</v>
      </c>
      <c r="L3057" s="7">
        <v>64.804888000000005</v>
      </c>
      <c r="M3057" s="7">
        <v>70.633313000000001</v>
      </c>
      <c r="N3057" s="7">
        <v>57.103124999999999</v>
      </c>
      <c r="O3057" s="7">
        <v>55.005488</v>
      </c>
      <c r="P3057" s="7">
        <v>57.780262999999998</v>
      </c>
      <c r="Q3057" s="7">
        <v>60.499987999999995</v>
      </c>
      <c r="R3057" s="7">
        <v>71.574337999999997</v>
      </c>
    </row>
    <row r="3058" spans="1:18" hidden="1" x14ac:dyDescent="0.35">
      <c r="A3058" s="34" t="s">
        <v>9666</v>
      </c>
      <c r="B3058" t="s">
        <v>4924</v>
      </c>
      <c r="C3058" t="s">
        <v>2404</v>
      </c>
      <c r="D3058" t="s">
        <v>9666</v>
      </c>
      <c r="E3058" t="s">
        <v>4126</v>
      </c>
      <c r="F3058" t="s">
        <v>7276</v>
      </c>
      <c r="G3058" s="7">
        <v>271.76821699999999</v>
      </c>
      <c r="H3058" s="7">
        <v>235.07082699999998</v>
      </c>
      <c r="I3058" s="7">
        <v>268.11753399999998</v>
      </c>
      <c r="J3058" s="7">
        <v>215.440755</v>
      </c>
      <c r="K3058" s="7">
        <v>207.869383</v>
      </c>
      <c r="L3058" s="7">
        <v>208.96838200000002</v>
      </c>
      <c r="M3058" s="7">
        <v>221.75031799999999</v>
      </c>
      <c r="N3058" s="7">
        <v>258.96790599999997</v>
      </c>
      <c r="O3058" s="7">
        <v>236.19311499999998</v>
      </c>
      <c r="P3058" s="7">
        <v>292.00311700000003</v>
      </c>
      <c r="Q3058" s="7">
        <v>296.01787300000001</v>
      </c>
      <c r="R3058" s="7">
        <v>257.16295700000001</v>
      </c>
    </row>
    <row r="3059" spans="1:18" hidden="1" x14ac:dyDescent="0.35">
      <c r="A3059" s="34" t="s">
        <v>206</v>
      </c>
      <c r="B3059" t="s">
        <v>4924</v>
      </c>
      <c r="C3059" t="s">
        <v>3040</v>
      </c>
      <c r="D3059" t="s">
        <v>206</v>
      </c>
      <c r="E3059" t="s">
        <v>9616</v>
      </c>
      <c r="F3059" t="s">
        <v>7276</v>
      </c>
      <c r="G3059" s="7">
        <v>43.871892999999993</v>
      </c>
      <c r="H3059" s="7">
        <v>38.259809000000004</v>
      </c>
      <c r="I3059" s="7">
        <v>42.426485</v>
      </c>
      <c r="J3059" s="7">
        <v>39.239533999999999</v>
      </c>
      <c r="K3059" s="7">
        <v>39.092266000000002</v>
      </c>
      <c r="L3059" s="7">
        <v>39.735457000000004</v>
      </c>
      <c r="M3059" s="7">
        <v>41.528093999999996</v>
      </c>
      <c r="N3059" s="7">
        <v>39.241044000000002</v>
      </c>
      <c r="O3059" s="7">
        <v>38.186295000000001</v>
      </c>
      <c r="P3059" s="7">
        <v>42.062970999999997</v>
      </c>
      <c r="Q3059" s="7">
        <v>44.553599999999996</v>
      </c>
      <c r="R3059" s="7">
        <v>58.161974000000001</v>
      </c>
    </row>
    <row r="3060" spans="1:18" hidden="1" x14ac:dyDescent="0.35">
      <c r="A3060" s="34" t="s">
        <v>10092</v>
      </c>
      <c r="B3060" t="s">
        <v>4924</v>
      </c>
      <c r="C3060" t="s">
        <v>3094</v>
      </c>
      <c r="D3060" t="s">
        <v>10092</v>
      </c>
      <c r="E3060" t="s">
        <v>4126</v>
      </c>
      <c r="F3060" t="s">
        <v>7276</v>
      </c>
      <c r="G3060" s="7">
        <v>1823.950149</v>
      </c>
      <c r="H3060" s="7">
        <v>1613.2003080000002</v>
      </c>
      <c r="I3060" s="7">
        <v>1730.453399</v>
      </c>
      <c r="J3060" s="7">
        <v>1591.740552</v>
      </c>
      <c r="K3060" s="7">
        <v>1558.3522440000002</v>
      </c>
      <c r="L3060" s="7">
        <v>1444.279319</v>
      </c>
      <c r="M3060" s="7">
        <v>1504.5127809999999</v>
      </c>
      <c r="N3060" s="7">
        <v>1516.935567</v>
      </c>
      <c r="O3060" s="7">
        <v>1403.4876919999999</v>
      </c>
      <c r="P3060" s="7">
        <v>1507.6640430000002</v>
      </c>
      <c r="Q3060" s="7">
        <v>1504.397657</v>
      </c>
      <c r="R3060" s="7">
        <v>1853.0589130000001</v>
      </c>
    </row>
    <row r="3061" spans="1:18" hidden="1" x14ac:dyDescent="0.35">
      <c r="A3061" s="34" t="s">
        <v>6490</v>
      </c>
      <c r="B3061" t="s">
        <v>4924</v>
      </c>
      <c r="C3061" t="s">
        <v>125</v>
      </c>
      <c r="D3061" t="s">
        <v>6490</v>
      </c>
      <c r="E3061" t="s">
        <v>9616</v>
      </c>
      <c r="F3061" t="s">
        <v>7276</v>
      </c>
      <c r="G3061" s="7">
        <v>56.030552</v>
      </c>
      <c r="H3061" s="7">
        <v>49.328429999999997</v>
      </c>
      <c r="I3061" s="7">
        <v>54.558201000000004</v>
      </c>
      <c r="J3061" s="7">
        <v>42.815730000000002</v>
      </c>
      <c r="K3061" s="7">
        <v>43.321384999999999</v>
      </c>
      <c r="L3061" s="7">
        <v>40.101260000000003</v>
      </c>
      <c r="M3061" s="7">
        <v>39.694082999999999</v>
      </c>
      <c r="N3061" s="7">
        <v>40.643065999999997</v>
      </c>
      <c r="O3061" s="7">
        <v>37.766150000000003</v>
      </c>
      <c r="P3061" s="7">
        <v>40.705716000000002</v>
      </c>
      <c r="Q3061" s="7">
        <v>41.992637000000002</v>
      </c>
      <c r="R3061" s="7">
        <v>46.292150999999997</v>
      </c>
    </row>
    <row r="3062" spans="1:18" hidden="1" x14ac:dyDescent="0.35">
      <c r="A3062" s="34" t="s">
        <v>10414</v>
      </c>
      <c r="B3062" t="s">
        <v>4924</v>
      </c>
      <c r="C3062" t="s">
        <v>3115</v>
      </c>
      <c r="D3062" t="s">
        <v>10414</v>
      </c>
      <c r="E3062" t="s">
        <v>9616</v>
      </c>
      <c r="F3062" t="s">
        <v>7276</v>
      </c>
      <c r="G3062" s="7">
        <v>151.942205</v>
      </c>
      <c r="H3062" s="7">
        <v>133.42300399999999</v>
      </c>
      <c r="I3062" s="7">
        <v>161.522435</v>
      </c>
      <c r="J3062" s="7">
        <v>157.85651300000001</v>
      </c>
      <c r="K3062" s="7">
        <v>164.52506199999999</v>
      </c>
      <c r="L3062" s="7">
        <v>155.86779199999998</v>
      </c>
      <c r="M3062" s="7">
        <v>163.03253799999999</v>
      </c>
      <c r="N3062" s="7">
        <v>164.247097</v>
      </c>
      <c r="O3062" s="7">
        <v>148.50483199999999</v>
      </c>
      <c r="P3062" s="7">
        <v>157.86998800000001</v>
      </c>
      <c r="Q3062" s="7">
        <v>152.05686700000001</v>
      </c>
      <c r="R3062" s="7">
        <v>175.53303299999999</v>
      </c>
    </row>
    <row r="3063" spans="1:18" hidden="1" x14ac:dyDescent="0.35">
      <c r="A3063" s="34" t="s">
        <v>10415</v>
      </c>
      <c r="B3063" t="s">
        <v>4924</v>
      </c>
      <c r="C3063" t="s">
        <v>3190</v>
      </c>
      <c r="D3063" t="s">
        <v>10415</v>
      </c>
      <c r="E3063" t="s">
        <v>9616</v>
      </c>
      <c r="F3063" t="s">
        <v>7276</v>
      </c>
      <c r="G3063" s="7">
        <v>127.41649099999999</v>
      </c>
      <c r="H3063" s="7">
        <v>108.326649</v>
      </c>
      <c r="I3063" s="7">
        <v>118.77340700000001</v>
      </c>
      <c r="J3063" s="7">
        <v>113.15523899999999</v>
      </c>
      <c r="K3063" s="7">
        <v>115.258083</v>
      </c>
      <c r="L3063" s="7">
        <v>119.09380800000001</v>
      </c>
      <c r="M3063" s="7">
        <v>122.91291899999999</v>
      </c>
      <c r="N3063" s="7">
        <v>117.20544599999999</v>
      </c>
      <c r="O3063" s="7">
        <v>109.54658599999999</v>
      </c>
      <c r="P3063" s="7">
        <v>112.093909</v>
      </c>
      <c r="Q3063" s="7">
        <v>111.77679300000001</v>
      </c>
      <c r="R3063" s="7">
        <v>121.518298</v>
      </c>
    </row>
    <row r="3064" spans="1:18" hidden="1" x14ac:dyDescent="0.35">
      <c r="A3064" s="34" t="s">
        <v>117</v>
      </c>
      <c r="B3064" t="s">
        <v>4924</v>
      </c>
      <c r="C3064" t="s">
        <v>118</v>
      </c>
      <c r="D3064" t="s">
        <v>117</v>
      </c>
      <c r="E3064" t="s">
        <v>9675</v>
      </c>
      <c r="F3064" t="s">
        <v>7276</v>
      </c>
      <c r="G3064" s="7">
        <v>52.206300000000006</v>
      </c>
      <c r="H3064" s="7">
        <v>48.358199999999997</v>
      </c>
      <c r="I3064" s="7">
        <v>49.777500000000003</v>
      </c>
      <c r="J3064" s="7">
        <v>48.418500000000002</v>
      </c>
      <c r="K3064" s="7">
        <v>51.394199999999998</v>
      </c>
      <c r="L3064" s="7">
        <v>47.851800000000004</v>
      </c>
      <c r="M3064" s="7"/>
      <c r="N3064" s="7"/>
      <c r="O3064" s="7"/>
      <c r="P3064" s="7"/>
      <c r="Q3064" s="7"/>
      <c r="R3064" s="7"/>
    </row>
    <row r="3065" spans="1:18" hidden="1" x14ac:dyDescent="0.35">
      <c r="A3065" s="34" t="s">
        <v>117</v>
      </c>
      <c r="B3065" t="s">
        <v>4924</v>
      </c>
      <c r="C3065" t="s">
        <v>118</v>
      </c>
      <c r="D3065" t="s">
        <v>117</v>
      </c>
      <c r="E3065" t="s">
        <v>9615</v>
      </c>
      <c r="F3065" t="s">
        <v>7276</v>
      </c>
      <c r="G3065" s="7"/>
      <c r="H3065" s="7"/>
      <c r="I3065" s="7"/>
      <c r="J3065" s="7"/>
      <c r="K3065" s="7"/>
      <c r="L3065" s="7"/>
      <c r="M3065" s="7">
        <v>49.917900000000003</v>
      </c>
      <c r="N3065" s="7">
        <v>49.623899999999999</v>
      </c>
      <c r="O3065" s="7">
        <v>48.091200000000001</v>
      </c>
      <c r="P3065" s="7">
        <v>49.949100000000001</v>
      </c>
      <c r="Q3065" s="7">
        <v>46.268699999999995</v>
      </c>
      <c r="R3065" s="7">
        <v>53.4681</v>
      </c>
    </row>
    <row r="3066" spans="1:18" hidden="1" x14ac:dyDescent="0.35">
      <c r="A3066" s="34" t="s">
        <v>10416</v>
      </c>
      <c r="B3066" t="s">
        <v>4924</v>
      </c>
      <c r="C3066" t="s">
        <v>3252</v>
      </c>
      <c r="D3066" t="s">
        <v>10416</v>
      </c>
      <c r="E3066" t="s">
        <v>9626</v>
      </c>
      <c r="F3066" t="s">
        <v>7276</v>
      </c>
      <c r="G3066" s="7">
        <v>232.774666</v>
      </c>
      <c r="H3066" s="7">
        <v>200.65503000000001</v>
      </c>
      <c r="I3066" s="7">
        <v>218.95507699999999</v>
      </c>
      <c r="J3066" s="7">
        <v>196.158601</v>
      </c>
      <c r="K3066" s="7">
        <v>185.35307500000002</v>
      </c>
      <c r="L3066" s="7">
        <v>169.70954900000001</v>
      </c>
      <c r="M3066" s="7">
        <v>187.43461499999998</v>
      </c>
      <c r="N3066" s="7">
        <v>192.64237</v>
      </c>
      <c r="O3066" s="7">
        <v>201.29716099999999</v>
      </c>
      <c r="P3066" s="7">
        <v>215.082212</v>
      </c>
      <c r="Q3066" s="7">
        <v>223.53638599999999</v>
      </c>
      <c r="R3066" s="7">
        <v>244.642222</v>
      </c>
    </row>
    <row r="3067" spans="1:18" hidden="1" x14ac:dyDescent="0.35">
      <c r="A3067" s="34" t="s">
        <v>1090</v>
      </c>
      <c r="B3067" t="s">
        <v>4925</v>
      </c>
      <c r="C3067" t="s">
        <v>1089</v>
      </c>
      <c r="D3067" t="s">
        <v>1090</v>
      </c>
      <c r="E3067" t="s">
        <v>9653</v>
      </c>
      <c r="F3067" t="s">
        <v>4598</v>
      </c>
      <c r="G3067" s="7">
        <v>0</v>
      </c>
      <c r="H3067" s="7">
        <v>0</v>
      </c>
      <c r="I3067" s="7">
        <v>0</v>
      </c>
      <c r="J3067" s="7">
        <v>0</v>
      </c>
      <c r="K3067" s="7">
        <v>0</v>
      </c>
      <c r="L3067" s="7">
        <v>0</v>
      </c>
      <c r="M3067" s="7"/>
      <c r="N3067" s="7"/>
      <c r="O3067" s="7"/>
      <c r="P3067" s="7"/>
      <c r="Q3067" s="7"/>
      <c r="R3067" s="7"/>
    </row>
    <row r="3068" spans="1:18" hidden="1" x14ac:dyDescent="0.35">
      <c r="A3068" s="34" t="s">
        <v>1805</v>
      </c>
      <c r="B3068" t="s">
        <v>4925</v>
      </c>
      <c r="C3068" t="s">
        <v>1804</v>
      </c>
      <c r="D3068" t="s">
        <v>1805</v>
      </c>
      <c r="E3068" t="s">
        <v>9653</v>
      </c>
      <c r="F3068" t="s">
        <v>4598</v>
      </c>
      <c r="G3068" s="7">
        <v>0.34601999999999999</v>
      </c>
      <c r="H3068" s="7">
        <v>0</v>
      </c>
      <c r="I3068" s="7">
        <v>7.8014E-2</v>
      </c>
      <c r="J3068" s="7">
        <v>0</v>
      </c>
      <c r="K3068" s="7">
        <v>1.3559680000000001</v>
      </c>
      <c r="L3068" s="7">
        <v>0</v>
      </c>
      <c r="M3068" s="7">
        <v>0</v>
      </c>
      <c r="N3068" s="7">
        <v>0</v>
      </c>
      <c r="O3068" s="7">
        <v>0</v>
      </c>
      <c r="P3068" s="7">
        <v>0</v>
      </c>
      <c r="Q3068" s="7">
        <v>0</v>
      </c>
      <c r="R3068" s="7">
        <v>0</v>
      </c>
    </row>
    <row r="3069" spans="1:18" hidden="1" x14ac:dyDescent="0.35">
      <c r="A3069" s="34" t="s">
        <v>2200</v>
      </c>
      <c r="B3069" t="s">
        <v>4925</v>
      </c>
      <c r="C3069" t="s">
        <v>2199</v>
      </c>
      <c r="D3069" t="s">
        <v>2200</v>
      </c>
      <c r="E3069" t="s">
        <v>9653</v>
      </c>
      <c r="F3069" t="s">
        <v>4598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/>
      <c r="N3069" s="7"/>
      <c r="O3069" s="7"/>
      <c r="P3069" s="7"/>
      <c r="Q3069" s="7"/>
      <c r="R3069" s="7"/>
    </row>
    <row r="3070" spans="1:18" hidden="1" x14ac:dyDescent="0.35">
      <c r="A3070" s="34" t="s">
        <v>10063</v>
      </c>
      <c r="B3070" t="s">
        <v>4925</v>
      </c>
      <c r="C3070" t="s">
        <v>2209</v>
      </c>
      <c r="D3070" t="s">
        <v>10063</v>
      </c>
      <c r="E3070" t="s">
        <v>4591</v>
      </c>
      <c r="F3070" t="s">
        <v>4598</v>
      </c>
      <c r="G3070" s="7">
        <v>365.63860800000003</v>
      </c>
      <c r="H3070" s="7">
        <v>332.91698700000001</v>
      </c>
      <c r="I3070" s="7">
        <v>324.089471</v>
      </c>
      <c r="J3070" s="7">
        <v>314.95177100000001</v>
      </c>
      <c r="K3070" s="7">
        <v>333.99367999999998</v>
      </c>
      <c r="L3070" s="7">
        <v>330.80453399999999</v>
      </c>
      <c r="M3070" s="7">
        <v>364.013578</v>
      </c>
      <c r="N3070" s="7">
        <v>345.54068599999999</v>
      </c>
      <c r="O3070" s="7"/>
      <c r="P3070" s="7"/>
      <c r="Q3070" s="7"/>
      <c r="R3070" s="7"/>
    </row>
    <row r="3071" spans="1:18" hidden="1" x14ac:dyDescent="0.35">
      <c r="A3071" s="34" t="s">
        <v>10063</v>
      </c>
      <c r="B3071" t="s">
        <v>4925</v>
      </c>
      <c r="C3071" t="s">
        <v>2209</v>
      </c>
      <c r="D3071" t="s">
        <v>10063</v>
      </c>
      <c r="E3071" t="s">
        <v>9618</v>
      </c>
      <c r="F3071" t="s">
        <v>4598</v>
      </c>
      <c r="G3071" s="7"/>
      <c r="H3071" s="7"/>
      <c r="I3071" s="7"/>
      <c r="J3071" s="7"/>
      <c r="K3071" s="7"/>
      <c r="L3071" s="7"/>
      <c r="M3071" s="7"/>
      <c r="N3071" s="7"/>
      <c r="O3071" s="7">
        <v>301.35513700000001</v>
      </c>
      <c r="P3071" s="7">
        <v>349.35902500000003</v>
      </c>
      <c r="Q3071" s="7">
        <v>305.88839300000001</v>
      </c>
      <c r="R3071" s="7">
        <v>299.700424</v>
      </c>
    </row>
    <row r="3072" spans="1:18" hidden="1" x14ac:dyDescent="0.35">
      <c r="A3072" s="34" t="s">
        <v>7124</v>
      </c>
      <c r="B3072" t="s">
        <v>4925</v>
      </c>
      <c r="C3072" t="s">
        <v>184</v>
      </c>
      <c r="D3072" t="s">
        <v>7124</v>
      </c>
      <c r="E3072" t="s">
        <v>10013</v>
      </c>
      <c r="F3072" t="s">
        <v>4598</v>
      </c>
      <c r="G3072" s="7">
        <v>2568.7024350000002</v>
      </c>
      <c r="H3072" s="7">
        <v>2273.1459080000004</v>
      </c>
      <c r="I3072" s="7">
        <v>2682.5277589999996</v>
      </c>
      <c r="J3072" s="7">
        <v>2653.3601990000002</v>
      </c>
      <c r="K3072" s="7">
        <v>2699.1406659999998</v>
      </c>
      <c r="L3072" s="7">
        <v>2639.0933460000001</v>
      </c>
      <c r="M3072" s="7">
        <v>2838.2641510000003</v>
      </c>
      <c r="N3072" s="7">
        <v>2768.5534130000001</v>
      </c>
      <c r="O3072" s="7">
        <v>2647.4492799999998</v>
      </c>
      <c r="P3072" s="7">
        <v>2607.9887229999999</v>
      </c>
      <c r="Q3072" s="7">
        <v>2492.829925</v>
      </c>
      <c r="R3072" s="7">
        <v>2734.6239289999999</v>
      </c>
    </row>
    <row r="3073" spans="1:18" hidden="1" x14ac:dyDescent="0.35">
      <c r="A3073" s="34" t="s">
        <v>117</v>
      </c>
      <c r="B3073" t="s">
        <v>4925</v>
      </c>
      <c r="C3073" t="s">
        <v>118</v>
      </c>
      <c r="D3073" t="s">
        <v>117</v>
      </c>
      <c r="E3073" t="s">
        <v>9675</v>
      </c>
      <c r="F3073" t="s">
        <v>4598</v>
      </c>
      <c r="G3073" s="7">
        <v>36.848399999999998</v>
      </c>
      <c r="H3073" s="7">
        <v>38.106960000000001</v>
      </c>
      <c r="I3073" s="7">
        <v>37.456440000000001</v>
      </c>
      <c r="J3073" s="7">
        <v>37.218720000000005</v>
      </c>
      <c r="K3073" s="7">
        <v>36.489239999999995</v>
      </c>
      <c r="L3073" s="7">
        <v>40.913640000000001</v>
      </c>
      <c r="M3073" s="7"/>
      <c r="N3073" s="7"/>
      <c r="O3073" s="7"/>
      <c r="P3073" s="7"/>
      <c r="Q3073" s="7"/>
      <c r="R3073" s="7"/>
    </row>
    <row r="3074" spans="1:18" hidden="1" x14ac:dyDescent="0.35">
      <c r="A3074" s="34" t="s">
        <v>117</v>
      </c>
      <c r="B3074" t="s">
        <v>4925</v>
      </c>
      <c r="C3074" t="s">
        <v>118</v>
      </c>
      <c r="D3074" t="s">
        <v>117</v>
      </c>
      <c r="E3074" t="s">
        <v>9615</v>
      </c>
      <c r="F3074" t="s">
        <v>4598</v>
      </c>
      <c r="G3074" s="7"/>
      <c r="H3074" s="7"/>
      <c r="I3074" s="7"/>
      <c r="J3074" s="7"/>
      <c r="K3074" s="7"/>
      <c r="L3074" s="7"/>
      <c r="M3074" s="7">
        <v>42.918959999999998</v>
      </c>
      <c r="N3074" s="7">
        <v>36.082680000000003</v>
      </c>
      <c r="O3074" s="7">
        <v>29.56512</v>
      </c>
      <c r="P3074" s="7">
        <v>30.338279999999997</v>
      </c>
      <c r="Q3074" s="7">
        <v>29.24004</v>
      </c>
      <c r="R3074" s="7">
        <v>32.980199999999996</v>
      </c>
    </row>
    <row r="3075" spans="1:18" hidden="1" x14ac:dyDescent="0.35">
      <c r="A3075" s="34" t="s">
        <v>9433</v>
      </c>
      <c r="B3075" t="s">
        <v>4926</v>
      </c>
      <c r="C3075" t="s">
        <v>7331</v>
      </c>
      <c r="D3075" t="s">
        <v>9433</v>
      </c>
      <c r="E3075" t="s">
        <v>9615</v>
      </c>
      <c r="F3075" t="s">
        <v>7331</v>
      </c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>
        <v>1312.8272919999999</v>
      </c>
    </row>
    <row r="3076" spans="1:18" hidden="1" x14ac:dyDescent="0.35">
      <c r="A3076" s="34" t="s">
        <v>10417</v>
      </c>
      <c r="B3076" t="s">
        <v>4926</v>
      </c>
      <c r="C3076" t="s">
        <v>707</v>
      </c>
      <c r="D3076" t="s">
        <v>10417</v>
      </c>
      <c r="E3076" t="s">
        <v>4126</v>
      </c>
      <c r="F3076" t="s">
        <v>7276</v>
      </c>
      <c r="G3076" s="7">
        <v>0</v>
      </c>
      <c r="H3076" s="7">
        <v>149.49373800000001</v>
      </c>
      <c r="I3076" s="7">
        <v>317.21846899999997</v>
      </c>
      <c r="J3076" s="7">
        <v>316.51699300000001</v>
      </c>
      <c r="K3076" s="7">
        <v>337.47727100000003</v>
      </c>
      <c r="L3076" s="7">
        <v>342.56217700000002</v>
      </c>
      <c r="M3076" s="7">
        <v>349.909583</v>
      </c>
      <c r="N3076" s="7">
        <v>260.83908500000001</v>
      </c>
      <c r="O3076" s="7">
        <v>269.45877100000001</v>
      </c>
      <c r="P3076" s="7">
        <v>278.54325799999998</v>
      </c>
      <c r="Q3076" s="7">
        <v>242.39922300000001</v>
      </c>
      <c r="R3076" s="7">
        <v>265.73565399999995</v>
      </c>
    </row>
    <row r="3077" spans="1:18" hidden="1" x14ac:dyDescent="0.35">
      <c r="A3077" s="34" t="s">
        <v>793</v>
      </c>
      <c r="B3077" t="s">
        <v>4926</v>
      </c>
      <c r="C3077" t="s">
        <v>792</v>
      </c>
      <c r="D3077" t="s">
        <v>793</v>
      </c>
      <c r="E3077" t="s">
        <v>4126</v>
      </c>
      <c r="F3077" t="s">
        <v>7276</v>
      </c>
      <c r="G3077" s="7">
        <v>160.471</v>
      </c>
      <c r="H3077" s="7">
        <v>144.41499999999999</v>
      </c>
      <c r="I3077" s="7">
        <v>152.48599999999999</v>
      </c>
      <c r="J3077" s="7">
        <v>139.97999999999999</v>
      </c>
      <c r="K3077" s="7">
        <v>136.99600000000001</v>
      </c>
      <c r="L3077" s="7">
        <v>132.01</v>
      </c>
      <c r="M3077" s="7">
        <v>134.739</v>
      </c>
      <c r="N3077" s="7">
        <v>139.08699999999999</v>
      </c>
      <c r="O3077" s="7">
        <v>137.357</v>
      </c>
      <c r="P3077" s="7">
        <v>143.023</v>
      </c>
      <c r="Q3077" s="7">
        <v>141.97499999999999</v>
      </c>
      <c r="R3077" s="7">
        <v>158.65299999999999</v>
      </c>
    </row>
    <row r="3078" spans="1:18" hidden="1" x14ac:dyDescent="0.35">
      <c r="A3078" s="34" t="s">
        <v>821</v>
      </c>
      <c r="B3078" t="s">
        <v>4926</v>
      </c>
      <c r="C3078" t="s">
        <v>820</v>
      </c>
      <c r="D3078" t="s">
        <v>821</v>
      </c>
      <c r="E3078" t="s">
        <v>9618</v>
      </c>
      <c r="F3078" t="s">
        <v>7276</v>
      </c>
      <c r="G3078" s="7">
        <v>175.15812699999998</v>
      </c>
      <c r="H3078" s="7">
        <v>156.028381</v>
      </c>
      <c r="I3078" s="7">
        <v>144.78503500000002</v>
      </c>
      <c r="J3078" s="7">
        <v>146.89416399999999</v>
      </c>
      <c r="K3078" s="7">
        <v>96.690190999999999</v>
      </c>
      <c r="L3078" s="7">
        <v>131.18720400000001</v>
      </c>
      <c r="M3078" s="7">
        <v>148.660864</v>
      </c>
      <c r="N3078" s="7">
        <v>154.94125700000001</v>
      </c>
      <c r="O3078" s="7">
        <v>151.61514500000001</v>
      </c>
      <c r="P3078" s="7">
        <v>161.18903700000001</v>
      </c>
      <c r="Q3078" s="7">
        <v>154.54271600000001</v>
      </c>
      <c r="R3078" s="7">
        <v>164.24135100000001</v>
      </c>
    </row>
    <row r="3079" spans="1:18" hidden="1" x14ac:dyDescent="0.35">
      <c r="A3079" s="34" t="s">
        <v>10172</v>
      </c>
      <c r="B3079" t="s">
        <v>4926</v>
      </c>
      <c r="C3079" t="s">
        <v>878</v>
      </c>
      <c r="D3079" t="s">
        <v>10172</v>
      </c>
      <c r="E3079" t="s">
        <v>4592</v>
      </c>
      <c r="F3079" t="s">
        <v>7276</v>
      </c>
      <c r="G3079" s="7"/>
      <c r="H3079" s="7"/>
      <c r="I3079" s="7"/>
      <c r="J3079" s="7">
        <v>118.18464</v>
      </c>
      <c r="K3079" s="7">
        <v>119.68728</v>
      </c>
      <c r="L3079" s="7">
        <v>124.5891</v>
      </c>
      <c r="M3079" s="7">
        <v>127.91748</v>
      </c>
      <c r="N3079" s="7">
        <v>120.61014</v>
      </c>
      <c r="O3079" s="7">
        <v>117.99732</v>
      </c>
      <c r="P3079" s="7">
        <v>124.48116</v>
      </c>
      <c r="Q3079" s="7">
        <v>117.75552</v>
      </c>
      <c r="R3079" s="7">
        <v>125.11955999999999</v>
      </c>
    </row>
    <row r="3080" spans="1:18" hidden="1" x14ac:dyDescent="0.35">
      <c r="A3080" s="34" t="s">
        <v>1074</v>
      </c>
      <c r="B3080" t="s">
        <v>4926</v>
      </c>
      <c r="C3080" t="s">
        <v>1073</v>
      </c>
      <c r="D3080" t="s">
        <v>1074</v>
      </c>
      <c r="E3080" t="s">
        <v>9611</v>
      </c>
      <c r="F3080" t="s">
        <v>7276</v>
      </c>
      <c r="G3080" s="7">
        <v>128.832402</v>
      </c>
      <c r="H3080" s="7">
        <v>115.226212</v>
      </c>
      <c r="I3080" s="7">
        <v>123.32174999999999</v>
      </c>
      <c r="J3080" s="7">
        <v>118.61785499999999</v>
      </c>
      <c r="K3080" s="7">
        <v>121.726584</v>
      </c>
      <c r="L3080" s="7">
        <v>130.90734900000001</v>
      </c>
      <c r="M3080" s="7">
        <v>145.42097000000001</v>
      </c>
      <c r="N3080" s="7">
        <v>140.871026</v>
      </c>
      <c r="O3080" s="7">
        <v>133.23795800000002</v>
      </c>
      <c r="P3080" s="7">
        <v>136.68786499999999</v>
      </c>
      <c r="Q3080" s="7">
        <v>130.07916499999999</v>
      </c>
      <c r="R3080" s="7">
        <v>139.05823000000001</v>
      </c>
    </row>
    <row r="3081" spans="1:18" hidden="1" x14ac:dyDescent="0.35">
      <c r="A3081" s="34" t="s">
        <v>1590</v>
      </c>
      <c r="B3081" t="s">
        <v>4926</v>
      </c>
      <c r="C3081" t="s">
        <v>1589</v>
      </c>
      <c r="D3081" t="s">
        <v>1590</v>
      </c>
      <c r="E3081" t="s">
        <v>9619</v>
      </c>
      <c r="F3081" t="s">
        <v>7276</v>
      </c>
      <c r="G3081" s="7">
        <v>21.912603999999998</v>
      </c>
      <c r="H3081" s="7">
        <v>19.729451000000001</v>
      </c>
      <c r="I3081" s="7">
        <v>21.790384999999997</v>
      </c>
      <c r="J3081" s="7">
        <v>21.199960000000001</v>
      </c>
      <c r="K3081" s="7">
        <v>22.36327</v>
      </c>
      <c r="L3081" s="7"/>
      <c r="M3081" s="7"/>
      <c r="N3081" s="7"/>
      <c r="O3081" s="7"/>
      <c r="P3081" s="7"/>
      <c r="Q3081" s="7"/>
      <c r="R3081" s="7"/>
    </row>
    <row r="3082" spans="1:18" hidden="1" x14ac:dyDescent="0.35">
      <c r="A3082" s="34" t="s">
        <v>1590</v>
      </c>
      <c r="B3082" t="s">
        <v>4926</v>
      </c>
      <c r="C3082" t="s">
        <v>1589</v>
      </c>
      <c r="D3082" t="s">
        <v>1590</v>
      </c>
      <c r="E3082" t="s">
        <v>4592</v>
      </c>
      <c r="F3082" t="s">
        <v>7276</v>
      </c>
      <c r="G3082" s="7"/>
      <c r="H3082" s="7"/>
      <c r="I3082" s="7"/>
      <c r="J3082" s="7"/>
      <c r="K3082" s="7"/>
      <c r="L3082" s="7">
        <v>23.454905</v>
      </c>
      <c r="M3082" s="7">
        <v>26.876759999999997</v>
      </c>
      <c r="N3082" s="7">
        <v>22.588650000000001</v>
      </c>
      <c r="O3082" s="7">
        <v>19.803000000000001</v>
      </c>
      <c r="P3082" s="7">
        <v>23.02704</v>
      </c>
      <c r="Q3082" s="7">
        <v>18.748207999999998</v>
      </c>
      <c r="R3082" s="7">
        <v>19.718624999999999</v>
      </c>
    </row>
    <row r="3083" spans="1:18" hidden="1" x14ac:dyDescent="0.35">
      <c r="A3083" s="34" t="s">
        <v>10418</v>
      </c>
      <c r="B3083" t="s">
        <v>4926</v>
      </c>
      <c r="C3083" t="s">
        <v>2364</v>
      </c>
      <c r="D3083" t="s">
        <v>10418</v>
      </c>
      <c r="E3083" t="s">
        <v>9615</v>
      </c>
      <c r="F3083" t="s">
        <v>7276</v>
      </c>
      <c r="G3083" s="7">
        <v>249.95582899999999</v>
      </c>
      <c r="H3083" s="7">
        <v>237.72774900000002</v>
      </c>
      <c r="I3083" s="7">
        <v>224.84821199999999</v>
      </c>
      <c r="J3083" s="7">
        <v>246.36299199999999</v>
      </c>
      <c r="K3083" s="7">
        <v>251.206638</v>
      </c>
      <c r="L3083" s="7">
        <v>247.763476</v>
      </c>
      <c r="M3083" s="7">
        <v>319.71340100000003</v>
      </c>
      <c r="N3083" s="7">
        <v>310.68546500000002</v>
      </c>
      <c r="O3083" s="7">
        <v>311.73903999999999</v>
      </c>
      <c r="P3083" s="7">
        <v>317.83906400000001</v>
      </c>
      <c r="Q3083" s="7">
        <v>337.16775799999999</v>
      </c>
      <c r="R3083" s="7">
        <v>306.135378</v>
      </c>
    </row>
    <row r="3084" spans="1:18" hidden="1" x14ac:dyDescent="0.35">
      <c r="A3084" s="34" t="s">
        <v>9433</v>
      </c>
      <c r="B3084" t="s">
        <v>4927</v>
      </c>
      <c r="C3084" t="s">
        <v>7331</v>
      </c>
      <c r="D3084" t="s">
        <v>9433</v>
      </c>
      <c r="E3084" t="s">
        <v>9615</v>
      </c>
      <c r="F3084" t="s">
        <v>7331</v>
      </c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>
        <v>477.64802700000001</v>
      </c>
    </row>
    <row r="3085" spans="1:18" hidden="1" x14ac:dyDescent="0.35">
      <c r="A3085" s="34" t="s">
        <v>6515</v>
      </c>
      <c r="B3085" t="s">
        <v>4927</v>
      </c>
      <c r="C3085" t="s">
        <v>6514</v>
      </c>
      <c r="D3085" t="s">
        <v>6515</v>
      </c>
      <c r="E3085" t="s">
        <v>4126</v>
      </c>
      <c r="F3085" t="s">
        <v>7276</v>
      </c>
      <c r="G3085" s="7">
        <v>109.78248600000001</v>
      </c>
      <c r="H3085" s="7">
        <v>112.76019000000001</v>
      </c>
      <c r="I3085" s="7">
        <v>122.16025399999999</v>
      </c>
      <c r="J3085" s="7">
        <v>92.622452999999993</v>
      </c>
      <c r="K3085" s="7">
        <v>116.84516499999999</v>
      </c>
      <c r="L3085" s="7">
        <v>109.978252</v>
      </c>
      <c r="M3085" s="7">
        <v>108.21744700000001</v>
      </c>
      <c r="N3085" s="7">
        <v>99.222653999999991</v>
      </c>
      <c r="O3085" s="7">
        <v>96.258468999999991</v>
      </c>
      <c r="P3085" s="7">
        <v>121.957611</v>
      </c>
      <c r="Q3085" s="7">
        <v>94.980371000000005</v>
      </c>
      <c r="R3085" s="7">
        <v>105.29034900000001</v>
      </c>
    </row>
    <row r="3086" spans="1:18" hidden="1" x14ac:dyDescent="0.35">
      <c r="A3086" s="34" t="s">
        <v>1879</v>
      </c>
      <c r="B3086" t="s">
        <v>4927</v>
      </c>
      <c r="C3086" t="s">
        <v>1878</v>
      </c>
      <c r="D3086" t="s">
        <v>1879</v>
      </c>
      <c r="E3086" t="s">
        <v>9615</v>
      </c>
      <c r="F3086" t="s">
        <v>7276</v>
      </c>
      <c r="G3086" s="7">
        <v>1149.94326</v>
      </c>
      <c r="H3086" s="7">
        <v>999.14616000000001</v>
      </c>
      <c r="I3086" s="7">
        <v>1143.49704</v>
      </c>
      <c r="J3086" s="7">
        <v>1140.6613199999999</v>
      </c>
      <c r="K3086" s="7">
        <v>1142.3672999999999</v>
      </c>
      <c r="L3086" s="7">
        <v>1164.3739800000001</v>
      </c>
      <c r="M3086" s="7">
        <v>1123.4382600000001</v>
      </c>
      <c r="N3086" s="7">
        <v>1142.55792</v>
      </c>
      <c r="O3086" s="7">
        <v>1205.7582</v>
      </c>
      <c r="P3086" s="7">
        <v>1275.876</v>
      </c>
      <c r="Q3086" s="7">
        <v>1259.1147159999998</v>
      </c>
      <c r="R3086" s="7">
        <v>1332.914792</v>
      </c>
    </row>
    <row r="3087" spans="1:18" hidden="1" x14ac:dyDescent="0.35">
      <c r="A3087" s="34" t="s">
        <v>10419</v>
      </c>
      <c r="B3087" t="s">
        <v>4927</v>
      </c>
      <c r="C3087" t="s">
        <v>2102</v>
      </c>
      <c r="D3087" t="s">
        <v>10419</v>
      </c>
      <c r="E3087" t="s">
        <v>9615</v>
      </c>
      <c r="F3087" t="s">
        <v>7276</v>
      </c>
      <c r="G3087" s="7">
        <v>532.99564300000009</v>
      </c>
      <c r="H3087" s="7">
        <v>474.72369300000003</v>
      </c>
      <c r="I3087" s="7">
        <v>523.949162</v>
      </c>
      <c r="J3087" s="7">
        <v>420.50672100000003</v>
      </c>
      <c r="K3087" s="7">
        <v>461.26604499999996</v>
      </c>
      <c r="L3087" s="7">
        <v>423.74922800000002</v>
      </c>
      <c r="M3087" s="7">
        <v>457.69482800000003</v>
      </c>
      <c r="N3087" s="7">
        <v>372.776611</v>
      </c>
      <c r="O3087" s="7">
        <v>337.15100999999999</v>
      </c>
      <c r="P3087" s="7">
        <v>423.43512699999997</v>
      </c>
      <c r="Q3087" s="7">
        <v>488.30893199999997</v>
      </c>
      <c r="R3087" s="7">
        <v>496.88161300000002</v>
      </c>
    </row>
    <row r="3088" spans="1:18" hidden="1" x14ac:dyDescent="0.35">
      <c r="A3088" s="34" t="s">
        <v>10419</v>
      </c>
      <c r="B3088" t="s">
        <v>4927</v>
      </c>
      <c r="C3088" t="s">
        <v>2102</v>
      </c>
      <c r="D3088" t="s">
        <v>10419</v>
      </c>
      <c r="E3088" t="s">
        <v>9626</v>
      </c>
      <c r="F3088" t="s">
        <v>7276</v>
      </c>
      <c r="G3088" s="7">
        <v>1809.8965970000002</v>
      </c>
      <c r="H3088" s="7">
        <v>1613.446222</v>
      </c>
      <c r="I3088" s="7">
        <v>1949.857628</v>
      </c>
      <c r="J3088" s="7">
        <v>1606.0047630000001</v>
      </c>
      <c r="K3088" s="7">
        <v>2180.9900819999998</v>
      </c>
      <c r="L3088" s="7">
        <v>1859.1745730000002</v>
      </c>
      <c r="M3088" s="7">
        <v>1928.501313</v>
      </c>
      <c r="N3088" s="7">
        <v>1914.1237550000001</v>
      </c>
      <c r="O3088" s="7">
        <v>1649.82989</v>
      </c>
      <c r="P3088" s="7">
        <v>1801.0624319999999</v>
      </c>
      <c r="Q3088" s="7">
        <v>1814.3973309999999</v>
      </c>
      <c r="R3088" s="7">
        <v>1932.8899259999998</v>
      </c>
    </row>
    <row r="3089" spans="1:18" hidden="1" x14ac:dyDescent="0.35">
      <c r="A3089" s="34" t="s">
        <v>9815</v>
      </c>
      <c r="B3089" t="s">
        <v>4927</v>
      </c>
      <c r="C3089" t="s">
        <v>2422</v>
      </c>
      <c r="D3089" t="s">
        <v>9815</v>
      </c>
      <c r="E3089" t="s">
        <v>4592</v>
      </c>
      <c r="F3089" t="s">
        <v>7276</v>
      </c>
      <c r="G3089" s="7">
        <v>46.435199999999995</v>
      </c>
      <c r="H3089" s="7">
        <v>24.055799999999998</v>
      </c>
      <c r="I3089" s="7">
        <v>23.245560000000001</v>
      </c>
      <c r="J3089" s="7">
        <v>26.997240000000001</v>
      </c>
      <c r="K3089" s="7">
        <v>32.45796</v>
      </c>
      <c r="L3089" s="7">
        <v>36.574919999999999</v>
      </c>
      <c r="M3089" s="7">
        <v>28.95036</v>
      </c>
      <c r="N3089" s="7">
        <v>12.1134</v>
      </c>
      <c r="O3089" s="7">
        <v>32.201999999999998</v>
      </c>
      <c r="P3089" s="7">
        <v>36.410160000000005</v>
      </c>
      <c r="Q3089" s="7">
        <v>28.399919999999998</v>
      </c>
      <c r="R3089" s="7">
        <v>31.633200000000002</v>
      </c>
    </row>
    <row r="3090" spans="1:18" hidden="1" x14ac:dyDescent="0.35">
      <c r="A3090" s="34" t="s">
        <v>9724</v>
      </c>
      <c r="B3090" t="s">
        <v>4927</v>
      </c>
      <c r="C3090" t="s">
        <v>104</v>
      </c>
      <c r="D3090" t="s">
        <v>9724</v>
      </c>
      <c r="E3090" t="s">
        <v>9621</v>
      </c>
      <c r="F3090" t="s">
        <v>7276</v>
      </c>
      <c r="G3090" s="7">
        <v>301.30013299999996</v>
      </c>
      <c r="H3090" s="7">
        <v>236.79895099999999</v>
      </c>
      <c r="I3090" s="7">
        <v>273.57568699999996</v>
      </c>
      <c r="J3090" s="7">
        <v>281.78795400000001</v>
      </c>
      <c r="K3090" s="7">
        <v>294.11861200000004</v>
      </c>
      <c r="L3090" s="7">
        <v>267.56426699999997</v>
      </c>
      <c r="M3090" s="7">
        <v>280.83180300000004</v>
      </c>
      <c r="N3090" s="7">
        <v>269.34481199999999</v>
      </c>
      <c r="O3090" s="7">
        <v>275.113044</v>
      </c>
      <c r="P3090" s="7">
        <v>246.54987800000001</v>
      </c>
      <c r="Q3090" s="7">
        <v>263.53702500000003</v>
      </c>
      <c r="R3090" s="7">
        <v>355.95586900000001</v>
      </c>
    </row>
    <row r="3091" spans="1:18" hidden="1" x14ac:dyDescent="0.35">
      <c r="A3091" s="34" t="s">
        <v>4648</v>
      </c>
      <c r="B3091" t="s">
        <v>6518</v>
      </c>
      <c r="C3091" t="s">
        <v>4647</v>
      </c>
      <c r="D3091" t="s">
        <v>4648</v>
      </c>
      <c r="E3091" t="s">
        <v>9616</v>
      </c>
      <c r="F3091" t="s">
        <v>4588</v>
      </c>
      <c r="G3091" s="7">
        <v>8999.9999979999993</v>
      </c>
      <c r="H3091" s="7">
        <v>9000.0000020000007</v>
      </c>
      <c r="I3091" s="7">
        <v>9000.0000230000005</v>
      </c>
      <c r="J3091" s="7">
        <v>9000.0000050000017</v>
      </c>
      <c r="K3091" s="7">
        <v>9000</v>
      </c>
      <c r="L3091" s="7">
        <v>9000</v>
      </c>
      <c r="M3091" s="7">
        <v>9000</v>
      </c>
      <c r="N3091" s="7">
        <v>8990.7057399999994</v>
      </c>
      <c r="O3091" s="7">
        <v>7789.5007029999997</v>
      </c>
      <c r="P3091" s="7">
        <v>9000</v>
      </c>
      <c r="Q3091" s="7">
        <v>9000</v>
      </c>
      <c r="R3091" s="7">
        <v>9000</v>
      </c>
    </row>
    <row r="3092" spans="1:18" hidden="1" x14ac:dyDescent="0.35">
      <c r="A3092" s="34" t="s">
        <v>4648</v>
      </c>
      <c r="B3092" t="s">
        <v>6518</v>
      </c>
      <c r="C3092" t="s">
        <v>4647</v>
      </c>
      <c r="D3092" t="s">
        <v>4648</v>
      </c>
      <c r="E3092" t="s">
        <v>10155</v>
      </c>
      <c r="F3092" t="s">
        <v>4588</v>
      </c>
      <c r="G3092" s="7">
        <v>1576.2987000000001</v>
      </c>
      <c r="H3092" s="7">
        <v>937.08166599999993</v>
      </c>
      <c r="I3092" s="7">
        <v>0</v>
      </c>
      <c r="J3092" s="7">
        <v>1675.9183109999999</v>
      </c>
      <c r="K3092" s="7">
        <v>2888.0302999999999</v>
      </c>
      <c r="L3092" s="7">
        <v>2868.8714139999997</v>
      </c>
      <c r="M3092" s="7">
        <v>2205.1027159999999</v>
      </c>
      <c r="N3092" s="7">
        <v>1813.946719</v>
      </c>
      <c r="O3092" s="7">
        <v>0</v>
      </c>
      <c r="P3092" s="7">
        <v>2159.079084</v>
      </c>
      <c r="Q3092" s="7">
        <v>1303.0447239999999</v>
      </c>
      <c r="R3092" s="7">
        <v>887.30235699999992</v>
      </c>
    </row>
    <row r="3093" spans="1:18" hidden="1" x14ac:dyDescent="0.35">
      <c r="A3093" s="34" t="s">
        <v>760</v>
      </c>
      <c r="B3093" t="s">
        <v>4928</v>
      </c>
      <c r="C3093" t="s">
        <v>759</v>
      </c>
      <c r="D3093" t="s">
        <v>760</v>
      </c>
      <c r="E3093" t="s">
        <v>9616</v>
      </c>
      <c r="F3093" t="s">
        <v>7276</v>
      </c>
      <c r="G3093" s="7">
        <v>414.88696000000004</v>
      </c>
      <c r="H3093" s="7">
        <v>410.42442</v>
      </c>
      <c r="I3093" s="7">
        <v>538.88583400000005</v>
      </c>
      <c r="J3093" s="7">
        <v>426.50939799999998</v>
      </c>
      <c r="K3093" s="7">
        <v>453.71510700000005</v>
      </c>
      <c r="L3093" s="7">
        <v>446.23379</v>
      </c>
      <c r="M3093" s="7">
        <v>397.31359900000001</v>
      </c>
      <c r="N3093" s="7">
        <v>356.960778</v>
      </c>
      <c r="O3093" s="7">
        <v>181.138589</v>
      </c>
      <c r="P3093" s="7">
        <v>185.561801</v>
      </c>
      <c r="Q3093" s="7">
        <v>160.56868800000001</v>
      </c>
      <c r="R3093" s="7">
        <v>324.62541199999998</v>
      </c>
    </row>
    <row r="3094" spans="1:18" hidden="1" x14ac:dyDescent="0.35">
      <c r="A3094" s="34" t="s">
        <v>10420</v>
      </c>
      <c r="B3094" t="s">
        <v>4928</v>
      </c>
      <c r="C3094" t="s">
        <v>1831</v>
      </c>
      <c r="D3094" t="s">
        <v>10420</v>
      </c>
      <c r="E3094" t="s">
        <v>4126</v>
      </c>
      <c r="F3094" t="s">
        <v>7276</v>
      </c>
      <c r="G3094" s="7">
        <v>114.76529600000001</v>
      </c>
      <c r="H3094" s="7">
        <v>102.922027</v>
      </c>
      <c r="I3094" s="7">
        <v>114.34251300000001</v>
      </c>
      <c r="J3094" s="7">
        <v>126.585311</v>
      </c>
      <c r="K3094" s="7">
        <v>118.82488499999999</v>
      </c>
      <c r="L3094" s="7">
        <v>110.9526</v>
      </c>
      <c r="M3094" s="7">
        <v>120.24009</v>
      </c>
      <c r="N3094" s="7">
        <v>112.51291000000001</v>
      </c>
      <c r="O3094" s="7">
        <v>117.73539500000001</v>
      </c>
      <c r="P3094" s="7">
        <v>120.36182700000001</v>
      </c>
      <c r="Q3094" s="7">
        <v>137.08956799999999</v>
      </c>
      <c r="R3094" s="7">
        <v>106.867969</v>
      </c>
    </row>
    <row r="3095" spans="1:18" hidden="1" x14ac:dyDescent="0.35">
      <c r="A3095" s="34" t="s">
        <v>9433</v>
      </c>
      <c r="B3095" t="s">
        <v>4929</v>
      </c>
      <c r="C3095" t="s">
        <v>7331</v>
      </c>
      <c r="D3095" t="s">
        <v>9433</v>
      </c>
      <c r="E3095" t="s">
        <v>9615</v>
      </c>
      <c r="F3095" t="s">
        <v>7331</v>
      </c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>
        <v>6.7362839999999995</v>
      </c>
    </row>
    <row r="3096" spans="1:18" hidden="1" x14ac:dyDescent="0.35">
      <c r="A3096" s="34" t="s">
        <v>186</v>
      </c>
      <c r="B3096" t="s">
        <v>4929</v>
      </c>
      <c r="C3096" t="s">
        <v>14</v>
      </c>
      <c r="D3096" t="s">
        <v>186</v>
      </c>
      <c r="E3096" t="s">
        <v>9616</v>
      </c>
      <c r="F3096" t="s">
        <v>7284</v>
      </c>
      <c r="G3096" s="7">
        <v>182.02677199999999</v>
      </c>
      <c r="H3096" s="7">
        <v>155.59343500000003</v>
      </c>
      <c r="I3096" s="7">
        <v>174.736885</v>
      </c>
      <c r="J3096" s="7">
        <v>166.67096699999999</v>
      </c>
      <c r="K3096" s="7">
        <v>162.60130599999999</v>
      </c>
      <c r="L3096" s="7">
        <v>151.065415</v>
      </c>
      <c r="M3096" s="7">
        <v>157.00233800000001</v>
      </c>
      <c r="N3096" s="7">
        <v>153.80524500000001</v>
      </c>
      <c r="O3096" s="7">
        <v>150.43955599999998</v>
      </c>
      <c r="P3096" s="7">
        <v>162.664885</v>
      </c>
      <c r="Q3096" s="7">
        <v>163.93661900000001</v>
      </c>
      <c r="R3096" s="7">
        <v>169.57099700000001</v>
      </c>
    </row>
    <row r="3097" spans="1:18" hidden="1" x14ac:dyDescent="0.35">
      <c r="A3097" s="34" t="s">
        <v>874</v>
      </c>
      <c r="B3097" t="s">
        <v>4929</v>
      </c>
      <c r="C3097" t="s">
        <v>873</v>
      </c>
      <c r="D3097" t="s">
        <v>874</v>
      </c>
      <c r="E3097" t="s">
        <v>4592</v>
      </c>
      <c r="F3097" t="s">
        <v>7284</v>
      </c>
      <c r="G3097" s="7">
        <v>281.01615999999996</v>
      </c>
      <c r="H3097" s="7">
        <v>253.03095999999999</v>
      </c>
      <c r="I3097" s="7">
        <v>260.44144</v>
      </c>
      <c r="J3097" s="7">
        <v>190.22015999999999</v>
      </c>
      <c r="K3097" s="7">
        <v>184.12735999999998</v>
      </c>
      <c r="L3097" s="7">
        <v>194.83176</v>
      </c>
      <c r="M3097" s="7">
        <v>177.82232000000002</v>
      </c>
      <c r="N3097" s="7">
        <v>173.98079999999999</v>
      </c>
      <c r="O3097" s="7">
        <v>128.75</v>
      </c>
      <c r="P3097" s="7">
        <v>126.91760000000001</v>
      </c>
      <c r="Q3097" s="7">
        <v>135.59096</v>
      </c>
      <c r="R3097" s="7">
        <v>139.9984</v>
      </c>
    </row>
    <row r="3098" spans="1:18" hidden="1" x14ac:dyDescent="0.35">
      <c r="A3098" s="34" t="s">
        <v>874</v>
      </c>
      <c r="B3098" t="s">
        <v>4929</v>
      </c>
      <c r="C3098" t="s">
        <v>873</v>
      </c>
      <c r="D3098" t="s">
        <v>874</v>
      </c>
      <c r="E3098" t="s">
        <v>9692</v>
      </c>
      <c r="F3098" t="s">
        <v>7284</v>
      </c>
      <c r="G3098" s="7">
        <v>116.062792</v>
      </c>
      <c r="H3098" s="7">
        <v>89.416044999999997</v>
      </c>
      <c r="I3098" s="7">
        <v>91.072056000000003</v>
      </c>
      <c r="J3098" s="7">
        <v>75.309158999999994</v>
      </c>
      <c r="K3098" s="7">
        <v>84.904520000000005</v>
      </c>
      <c r="L3098" s="7">
        <v>88.133576000000005</v>
      </c>
      <c r="M3098" s="7">
        <v>111.92363</v>
      </c>
      <c r="N3098" s="7">
        <v>98.938808999999992</v>
      </c>
      <c r="O3098" s="7">
        <v>137.27298999999999</v>
      </c>
      <c r="P3098" s="7">
        <v>146.17301900000001</v>
      </c>
      <c r="Q3098" s="7">
        <v>164.50241399999999</v>
      </c>
      <c r="R3098" s="7">
        <v>186.399339</v>
      </c>
    </row>
    <row r="3099" spans="1:18" hidden="1" x14ac:dyDescent="0.35">
      <c r="A3099" s="34" t="s">
        <v>1754</v>
      </c>
      <c r="B3099" t="s">
        <v>4929</v>
      </c>
      <c r="C3099" t="s">
        <v>1753</v>
      </c>
      <c r="D3099" t="s">
        <v>1754</v>
      </c>
      <c r="E3099" t="s">
        <v>9800</v>
      </c>
      <c r="F3099" t="s">
        <v>7284</v>
      </c>
      <c r="G3099" s="7">
        <v>107.8168</v>
      </c>
      <c r="H3099" s="7">
        <v>83.073125000000005</v>
      </c>
      <c r="I3099" s="7">
        <v>70.921925000000002</v>
      </c>
      <c r="J3099" s="7"/>
      <c r="K3099" s="7"/>
      <c r="L3099" s="7"/>
      <c r="M3099" s="7"/>
      <c r="N3099" s="7"/>
      <c r="O3099" s="7"/>
      <c r="P3099" s="7"/>
      <c r="Q3099" s="7"/>
      <c r="R3099" s="7"/>
    </row>
    <row r="3100" spans="1:18" hidden="1" x14ac:dyDescent="0.35">
      <c r="A3100" s="34" t="s">
        <v>1754</v>
      </c>
      <c r="B3100" t="s">
        <v>4929</v>
      </c>
      <c r="C3100" t="s">
        <v>1753</v>
      </c>
      <c r="D3100" t="s">
        <v>1754</v>
      </c>
      <c r="E3100" t="s">
        <v>7559</v>
      </c>
      <c r="F3100" t="s">
        <v>7284</v>
      </c>
      <c r="G3100" s="7"/>
      <c r="H3100" s="7"/>
      <c r="I3100" s="7"/>
      <c r="J3100" s="7">
        <v>64.317250000000001</v>
      </c>
      <c r="K3100" s="7">
        <v>70.566575</v>
      </c>
      <c r="L3100" s="7">
        <v>67.142350000000008</v>
      </c>
      <c r="M3100" s="7">
        <v>77.668050000000008</v>
      </c>
      <c r="N3100" s="7">
        <v>80.062825000000004</v>
      </c>
      <c r="O3100" s="7">
        <v>83.656850000000006</v>
      </c>
      <c r="P3100" s="7">
        <v>102.599625</v>
      </c>
      <c r="Q3100" s="7">
        <v>126.421125</v>
      </c>
      <c r="R3100" s="7">
        <v>121.72314999999999</v>
      </c>
    </row>
    <row r="3101" spans="1:18" hidden="1" x14ac:dyDescent="0.35">
      <c r="A3101" s="34" t="s">
        <v>4932</v>
      </c>
      <c r="B3101" t="s">
        <v>4930</v>
      </c>
      <c r="C3101" t="s">
        <v>4931</v>
      </c>
      <c r="D3101" t="s">
        <v>4932</v>
      </c>
      <c r="E3101" t="s">
        <v>4126</v>
      </c>
      <c r="F3101" t="s">
        <v>4588</v>
      </c>
      <c r="G3101" s="7">
        <v>2007.534686</v>
      </c>
      <c r="H3101" s="7">
        <v>1481.748869</v>
      </c>
      <c r="I3101" s="7">
        <v>1851.2392649999999</v>
      </c>
      <c r="J3101" s="7">
        <v>1904.506768</v>
      </c>
      <c r="K3101" s="7">
        <v>2132.569129</v>
      </c>
      <c r="L3101" s="7">
        <v>2097.7052480000002</v>
      </c>
      <c r="M3101" s="7">
        <v>2168.0167590000001</v>
      </c>
      <c r="N3101" s="7">
        <v>1811.2313200000001</v>
      </c>
      <c r="O3101" s="7">
        <v>2046.599064</v>
      </c>
      <c r="P3101" s="7">
        <v>1957.5472450000002</v>
      </c>
      <c r="Q3101" s="7">
        <v>1342.0586619999999</v>
      </c>
      <c r="R3101" s="7">
        <v>2096.2388740000001</v>
      </c>
    </row>
    <row r="3102" spans="1:18" hidden="1" x14ac:dyDescent="0.35">
      <c r="A3102" s="34" t="s">
        <v>9985</v>
      </c>
      <c r="B3102" t="s">
        <v>4930</v>
      </c>
      <c r="C3102" t="s">
        <v>4686</v>
      </c>
      <c r="D3102" t="s">
        <v>9985</v>
      </c>
      <c r="E3102" t="s">
        <v>9611</v>
      </c>
      <c r="F3102" t="s">
        <v>4588</v>
      </c>
      <c r="G3102" s="7">
        <v>3.7482009999999999</v>
      </c>
      <c r="H3102" s="7">
        <v>3.3204209999999996</v>
      </c>
      <c r="I3102" s="7">
        <v>3.7482009999999999</v>
      </c>
      <c r="J3102" s="7">
        <v>7.488639</v>
      </c>
      <c r="K3102" s="7">
        <v>7.1870799999999999</v>
      </c>
      <c r="L3102" s="7">
        <v>7.182785</v>
      </c>
      <c r="M3102" s="7">
        <v>3.9453809999999998</v>
      </c>
      <c r="N3102" s="7">
        <v>7.3238630000000002</v>
      </c>
      <c r="O3102" s="7">
        <v>7.2783160000000002</v>
      </c>
      <c r="P3102" s="7">
        <v>7.5049480000000006</v>
      </c>
      <c r="Q3102" s="7">
        <v>3.1589529999999999</v>
      </c>
      <c r="R3102" s="7">
        <v>0</v>
      </c>
    </row>
    <row r="3103" spans="1:18" hidden="1" x14ac:dyDescent="0.35">
      <c r="A3103" s="34" t="s">
        <v>10421</v>
      </c>
      <c r="B3103" t="s">
        <v>4930</v>
      </c>
      <c r="C3103" t="s">
        <v>4933</v>
      </c>
      <c r="D3103" t="s">
        <v>10421</v>
      </c>
      <c r="E3103" t="s">
        <v>4126</v>
      </c>
      <c r="F3103" t="s">
        <v>4588</v>
      </c>
      <c r="G3103" s="7">
        <v>892.43915800000002</v>
      </c>
      <c r="H3103" s="7">
        <v>604.59739400000001</v>
      </c>
      <c r="I3103" s="7">
        <v>435.75119100000001</v>
      </c>
      <c r="J3103" s="7">
        <v>678.30378700000006</v>
      </c>
      <c r="K3103" s="7">
        <v>742.68832399999997</v>
      </c>
      <c r="L3103" s="7">
        <v>777.18942900000002</v>
      </c>
      <c r="M3103" s="7">
        <v>780.71909199999993</v>
      </c>
      <c r="N3103" s="7">
        <v>839.99513000000002</v>
      </c>
      <c r="O3103" s="7">
        <v>781.25689</v>
      </c>
      <c r="P3103" s="7">
        <v>1055.356916</v>
      </c>
      <c r="Q3103" s="7">
        <v>888.82991500000003</v>
      </c>
      <c r="R3103" s="7">
        <v>895.949567</v>
      </c>
    </row>
    <row r="3104" spans="1:18" hidden="1" x14ac:dyDescent="0.35">
      <c r="A3104" s="34" t="s">
        <v>6821</v>
      </c>
      <c r="B3104" t="s">
        <v>4930</v>
      </c>
      <c r="C3104" t="s">
        <v>6820</v>
      </c>
      <c r="D3104" t="s">
        <v>6821</v>
      </c>
      <c r="E3104" t="s">
        <v>4126</v>
      </c>
      <c r="F3104" t="s">
        <v>4588</v>
      </c>
      <c r="G3104" s="7">
        <v>1056.5257064531218</v>
      </c>
      <c r="H3104" s="7">
        <v>1438.0468661920333</v>
      </c>
      <c r="I3104" s="7">
        <v>998.20416599999999</v>
      </c>
      <c r="J3104" s="7">
        <v>965.41248100000007</v>
      </c>
      <c r="K3104" s="7">
        <v>0</v>
      </c>
      <c r="L3104" s="7">
        <v>0</v>
      </c>
      <c r="M3104" s="7">
        <v>1068.80441</v>
      </c>
      <c r="N3104" s="7">
        <v>1107.502193</v>
      </c>
      <c r="O3104" s="7">
        <v>840.29162800000006</v>
      </c>
      <c r="P3104" s="7">
        <v>1045.0129999999999</v>
      </c>
      <c r="Q3104" s="7">
        <v>1081.943622</v>
      </c>
      <c r="R3104" s="7">
        <v>1001.64482</v>
      </c>
    </row>
    <row r="3105" spans="1:18" hidden="1" x14ac:dyDescent="0.35">
      <c r="A3105" s="34" t="s">
        <v>9889</v>
      </c>
      <c r="B3105" t="s">
        <v>4934</v>
      </c>
      <c r="C3105" t="s">
        <v>4935</v>
      </c>
      <c r="D3105" t="s">
        <v>9889</v>
      </c>
      <c r="E3105" t="s">
        <v>9611</v>
      </c>
      <c r="F3105" t="s">
        <v>4588</v>
      </c>
      <c r="G3105" s="7">
        <v>3096.3807413243458</v>
      </c>
      <c r="H3105" s="7">
        <v>2754.1281092442741</v>
      </c>
      <c r="I3105" s="7">
        <v>3459.7946693737595</v>
      </c>
      <c r="J3105" s="7">
        <v>3380.0741471571187</v>
      </c>
      <c r="K3105" s="7">
        <v>3679.5102039999997</v>
      </c>
      <c r="L3105" s="7">
        <v>3162.705841</v>
      </c>
      <c r="M3105" s="7">
        <v>3594.0097559999999</v>
      </c>
      <c r="N3105" s="7">
        <v>3613.1343689999999</v>
      </c>
      <c r="O3105" s="7">
        <v>2970.9101009999999</v>
      </c>
      <c r="P3105" s="7">
        <v>3372.6834449999997</v>
      </c>
      <c r="Q3105" s="7">
        <v>3323.3783699999999</v>
      </c>
      <c r="R3105" s="7">
        <v>3603.4467979999999</v>
      </c>
    </row>
    <row r="3106" spans="1:18" hidden="1" x14ac:dyDescent="0.35">
      <c r="A3106" s="34" t="s">
        <v>8663</v>
      </c>
      <c r="B3106" t="s">
        <v>4934</v>
      </c>
      <c r="C3106" t="s">
        <v>55</v>
      </c>
      <c r="D3106" t="s">
        <v>8663</v>
      </c>
      <c r="E3106" t="s">
        <v>9620</v>
      </c>
      <c r="F3106" t="s">
        <v>4588</v>
      </c>
      <c r="G3106" s="7">
        <v>29.229268032253412</v>
      </c>
      <c r="H3106" s="7">
        <v>26.222532421902034</v>
      </c>
      <c r="I3106" s="7">
        <v>0</v>
      </c>
      <c r="J3106" s="7">
        <v>28.855861556482001</v>
      </c>
      <c r="K3106" s="7">
        <v>30.322671</v>
      </c>
      <c r="L3106" s="7">
        <v>0</v>
      </c>
      <c r="M3106" s="7">
        <v>29.718132000000001</v>
      </c>
      <c r="N3106" s="7">
        <v>29.718083</v>
      </c>
      <c r="O3106" s="7">
        <v>28.648062000000003</v>
      </c>
      <c r="P3106" s="7">
        <v>29.731399</v>
      </c>
      <c r="Q3106" s="7">
        <v>28.964779999999998</v>
      </c>
      <c r="R3106" s="7">
        <v>29.656243</v>
      </c>
    </row>
    <row r="3107" spans="1:18" hidden="1" x14ac:dyDescent="0.35">
      <c r="A3107" s="34" t="s">
        <v>8566</v>
      </c>
      <c r="B3107" t="s">
        <v>4934</v>
      </c>
      <c r="C3107" t="s">
        <v>152</v>
      </c>
      <c r="D3107" t="s">
        <v>8566</v>
      </c>
      <c r="E3107" t="s">
        <v>9611</v>
      </c>
      <c r="F3107" t="s">
        <v>4588</v>
      </c>
      <c r="G3107" s="7">
        <v>3.3141006533956419</v>
      </c>
      <c r="H3107" s="7">
        <v>3.1032201082372906</v>
      </c>
      <c r="I3107" s="7">
        <v>3.2114877758386653</v>
      </c>
      <c r="J3107" s="7">
        <v>2.976504119811203</v>
      </c>
      <c r="K3107" s="7">
        <v>3.014767</v>
      </c>
      <c r="L3107" s="7">
        <v>2.822908</v>
      </c>
      <c r="M3107" s="7">
        <v>2.8625599999999998</v>
      </c>
      <c r="N3107" s="7">
        <v>2.9763649999999999</v>
      </c>
      <c r="O3107" s="7">
        <v>2.9284630000000003</v>
      </c>
      <c r="P3107" s="7">
        <v>3.138843</v>
      </c>
      <c r="Q3107" s="7">
        <v>3.1375739999999999</v>
      </c>
      <c r="R3107" s="7">
        <v>3.2769520000000001</v>
      </c>
    </row>
    <row r="3108" spans="1:18" hidden="1" x14ac:dyDescent="0.35">
      <c r="A3108" s="34" t="s">
        <v>9729</v>
      </c>
      <c r="B3108" t="s">
        <v>4936</v>
      </c>
      <c r="C3108" t="s">
        <v>50</v>
      </c>
      <c r="D3108" t="s">
        <v>9729</v>
      </c>
      <c r="E3108" t="s">
        <v>9622</v>
      </c>
      <c r="F3108" t="s">
        <v>7276</v>
      </c>
      <c r="G3108" s="7">
        <v>171.53942800000002</v>
      </c>
      <c r="H3108" s="7">
        <v>124.47122900000001</v>
      </c>
      <c r="I3108" s="7">
        <v>112.61917299999999</v>
      </c>
      <c r="J3108" s="7">
        <v>114.82139699999999</v>
      </c>
      <c r="K3108" s="7">
        <v>119.12903900000001</v>
      </c>
      <c r="L3108" s="7">
        <v>169.14491200000001</v>
      </c>
      <c r="M3108" s="7">
        <v>194.17273800000001</v>
      </c>
      <c r="N3108" s="7">
        <v>215.55221900000001</v>
      </c>
      <c r="O3108" s="7">
        <v>209.42049299999999</v>
      </c>
      <c r="P3108" s="7">
        <v>210.94250099999999</v>
      </c>
      <c r="Q3108" s="7">
        <v>195.68758799999998</v>
      </c>
      <c r="R3108" s="7">
        <v>215.27856199999999</v>
      </c>
    </row>
    <row r="3109" spans="1:18" hidden="1" x14ac:dyDescent="0.35">
      <c r="A3109" s="34" t="s">
        <v>9729</v>
      </c>
      <c r="B3109" t="s">
        <v>4936</v>
      </c>
      <c r="C3109" t="s">
        <v>50</v>
      </c>
      <c r="D3109" t="s">
        <v>9729</v>
      </c>
      <c r="E3109" t="s">
        <v>9618</v>
      </c>
      <c r="F3109" t="s">
        <v>7276</v>
      </c>
      <c r="G3109" s="7">
        <v>242.35487599999999</v>
      </c>
      <c r="H3109" s="7">
        <v>222.94481999999999</v>
      </c>
      <c r="I3109" s="7">
        <v>251.909617</v>
      </c>
      <c r="J3109" s="7">
        <v>219.27617999999998</v>
      </c>
      <c r="K3109" s="7">
        <v>212.973997</v>
      </c>
      <c r="L3109" s="7">
        <v>204.091722</v>
      </c>
      <c r="M3109" s="7">
        <v>219.25432500000002</v>
      </c>
      <c r="N3109" s="7">
        <v>217.45057500000001</v>
      </c>
      <c r="O3109" s="7">
        <v>224.03568799999999</v>
      </c>
      <c r="P3109" s="7">
        <v>243.642338</v>
      </c>
      <c r="Q3109" s="7">
        <v>249.98148800000001</v>
      </c>
      <c r="R3109" s="7">
        <v>247.55595000000002</v>
      </c>
    </row>
    <row r="3110" spans="1:18" hidden="1" x14ac:dyDescent="0.35">
      <c r="A3110" s="34" t="s">
        <v>7228</v>
      </c>
      <c r="B3110" t="s">
        <v>4936</v>
      </c>
      <c r="C3110" t="s">
        <v>687</v>
      </c>
      <c r="D3110" t="s">
        <v>7228</v>
      </c>
      <c r="E3110" t="s">
        <v>9616</v>
      </c>
      <c r="F3110" t="s">
        <v>7276</v>
      </c>
      <c r="G3110" s="7">
        <v>49.348768</v>
      </c>
      <c r="H3110" s="7">
        <v>41.895292999999995</v>
      </c>
      <c r="I3110" s="7">
        <v>59.281911999999998</v>
      </c>
      <c r="J3110" s="7">
        <v>57.198387000000004</v>
      </c>
      <c r="K3110" s="7">
        <v>53.540803999999994</v>
      </c>
      <c r="L3110" s="7">
        <v>63.738137999999999</v>
      </c>
      <c r="M3110" s="7">
        <v>69.961035999999993</v>
      </c>
      <c r="N3110" s="7">
        <v>57.823926</v>
      </c>
      <c r="O3110" s="7">
        <v>50.619686000000002</v>
      </c>
      <c r="P3110" s="7">
        <v>54.352053999999995</v>
      </c>
      <c r="Q3110" s="7">
        <v>50.538823999999998</v>
      </c>
      <c r="R3110" s="7">
        <v>51.544222999999995</v>
      </c>
    </row>
    <row r="3111" spans="1:18" hidden="1" x14ac:dyDescent="0.35">
      <c r="A3111" s="34" t="s">
        <v>9647</v>
      </c>
      <c r="B3111" t="s">
        <v>4936</v>
      </c>
      <c r="C3111" t="s">
        <v>987</v>
      </c>
      <c r="D3111" t="s">
        <v>9647</v>
      </c>
      <c r="E3111" t="s">
        <v>4126</v>
      </c>
      <c r="F3111" t="s">
        <v>7276</v>
      </c>
      <c r="G3111" s="7">
        <v>181.75885</v>
      </c>
      <c r="H3111" s="7">
        <v>175.482831</v>
      </c>
      <c r="I3111" s="7">
        <v>176.927018</v>
      </c>
      <c r="J3111" s="7">
        <v>152.948915</v>
      </c>
      <c r="K3111" s="7">
        <v>146.751169</v>
      </c>
      <c r="L3111" s="7">
        <v>146.29635099999999</v>
      </c>
      <c r="M3111" s="7">
        <v>152.05431799999999</v>
      </c>
      <c r="N3111" s="7">
        <v>151.98917399999999</v>
      </c>
      <c r="O3111" s="7">
        <v>147.037766</v>
      </c>
      <c r="P3111" s="7">
        <v>171.94887499999999</v>
      </c>
      <c r="Q3111" s="7">
        <v>180.17251000000002</v>
      </c>
      <c r="R3111" s="7">
        <v>192.366443</v>
      </c>
    </row>
    <row r="3112" spans="1:18" hidden="1" x14ac:dyDescent="0.35">
      <c r="A3112" s="34" t="s">
        <v>10422</v>
      </c>
      <c r="B3112" t="s">
        <v>4936</v>
      </c>
      <c r="C3112" t="s">
        <v>1315</v>
      </c>
      <c r="D3112" t="s">
        <v>10422</v>
      </c>
      <c r="E3112" t="s">
        <v>9616</v>
      </c>
      <c r="F3112" t="s">
        <v>7276</v>
      </c>
      <c r="G3112" s="7">
        <v>381.14713</v>
      </c>
      <c r="H3112" s="7">
        <v>318.48354899999998</v>
      </c>
      <c r="I3112" s="7">
        <v>339.66886200000005</v>
      </c>
      <c r="J3112" s="7">
        <v>226.25830500000001</v>
      </c>
      <c r="K3112" s="7">
        <v>107.62211000000001</v>
      </c>
      <c r="L3112" s="7">
        <v>33.005575</v>
      </c>
      <c r="M3112" s="7">
        <v>66.163132000000004</v>
      </c>
      <c r="N3112" s="7">
        <v>16.558024</v>
      </c>
      <c r="O3112" s="7">
        <v>113.529135</v>
      </c>
      <c r="P3112" s="7">
        <v>259.61085400000002</v>
      </c>
      <c r="Q3112" s="7">
        <v>271.71482700000001</v>
      </c>
      <c r="R3112" s="7">
        <v>355.99465199999997</v>
      </c>
    </row>
    <row r="3113" spans="1:18" hidden="1" x14ac:dyDescent="0.35">
      <c r="A3113" s="34" t="s">
        <v>9733</v>
      </c>
      <c r="B3113" t="s">
        <v>4936</v>
      </c>
      <c r="C3113" t="s">
        <v>1488</v>
      </c>
      <c r="D3113" t="s">
        <v>9733</v>
      </c>
      <c r="E3113" t="s">
        <v>9616</v>
      </c>
      <c r="F3113" t="s">
        <v>7276</v>
      </c>
      <c r="G3113" s="7">
        <v>405.48024599999997</v>
      </c>
      <c r="H3113" s="7">
        <v>359.766571</v>
      </c>
      <c r="I3113" s="7">
        <v>372.50218100000001</v>
      </c>
      <c r="J3113" s="7">
        <v>324.87653799999998</v>
      </c>
      <c r="K3113" s="7">
        <v>306.18364200000002</v>
      </c>
      <c r="L3113" s="7">
        <v>273.25365799999997</v>
      </c>
      <c r="M3113" s="7">
        <v>276.26618199999996</v>
      </c>
      <c r="N3113" s="7">
        <v>280.62159399999996</v>
      </c>
      <c r="O3113" s="7">
        <v>289.53453400000001</v>
      </c>
      <c r="P3113" s="7">
        <v>347.46049099999999</v>
      </c>
      <c r="Q3113" s="7">
        <v>357.20832200000001</v>
      </c>
      <c r="R3113" s="7">
        <v>405.85643199999998</v>
      </c>
    </row>
    <row r="3114" spans="1:18" hidden="1" x14ac:dyDescent="0.35">
      <c r="A3114" s="34" t="s">
        <v>1815</v>
      </c>
      <c r="B3114" t="s">
        <v>4936</v>
      </c>
      <c r="C3114" t="s">
        <v>1814</v>
      </c>
      <c r="D3114" t="s">
        <v>1815</v>
      </c>
      <c r="E3114" t="s">
        <v>9616</v>
      </c>
      <c r="F3114" t="s">
        <v>7276</v>
      </c>
      <c r="G3114" s="7">
        <v>109.54741300000001</v>
      </c>
      <c r="H3114" s="7">
        <v>99.023067999999995</v>
      </c>
      <c r="I3114" s="7">
        <v>99.086943000000005</v>
      </c>
      <c r="J3114" s="7">
        <v>80.72760000000001</v>
      </c>
      <c r="K3114" s="7">
        <v>75.075557000000003</v>
      </c>
      <c r="L3114" s="7">
        <v>88.864573000000007</v>
      </c>
      <c r="M3114" s="7">
        <v>87.027713000000006</v>
      </c>
      <c r="N3114" s="7">
        <v>82.603975999999989</v>
      </c>
      <c r="O3114" s="7">
        <v>77.321314000000001</v>
      </c>
      <c r="P3114" s="7">
        <v>83.068984</v>
      </c>
      <c r="Q3114" s="7">
        <v>81.101002999999992</v>
      </c>
      <c r="R3114" s="7">
        <v>106.438734</v>
      </c>
    </row>
    <row r="3115" spans="1:18" hidden="1" x14ac:dyDescent="0.35">
      <c r="A3115" s="34" t="s">
        <v>10423</v>
      </c>
      <c r="B3115" t="s">
        <v>4936</v>
      </c>
      <c r="C3115" t="s">
        <v>2270</v>
      </c>
      <c r="D3115" t="s">
        <v>10423</v>
      </c>
      <c r="E3115" t="s">
        <v>9626</v>
      </c>
      <c r="F3115" t="s">
        <v>7276</v>
      </c>
      <c r="G3115" s="7">
        <v>206.98622500000002</v>
      </c>
      <c r="H3115" s="7">
        <v>235.752872</v>
      </c>
      <c r="I3115" s="7">
        <v>222.124326</v>
      </c>
      <c r="J3115" s="7">
        <v>159.736479</v>
      </c>
      <c r="K3115" s="7">
        <v>220.04749100000001</v>
      </c>
      <c r="L3115" s="7">
        <v>174.42864300000002</v>
      </c>
      <c r="M3115" s="7">
        <v>203.062512</v>
      </c>
      <c r="N3115" s="7">
        <v>190.628254</v>
      </c>
      <c r="O3115" s="7">
        <v>179.99552400000002</v>
      </c>
      <c r="P3115" s="7">
        <v>172.36126300000001</v>
      </c>
      <c r="Q3115" s="7">
        <v>196.922211</v>
      </c>
      <c r="R3115" s="7">
        <v>192.76217499999998</v>
      </c>
    </row>
    <row r="3116" spans="1:18" hidden="1" x14ac:dyDescent="0.35">
      <c r="A3116" s="34" t="s">
        <v>100</v>
      </c>
      <c r="B3116" t="s">
        <v>4936</v>
      </c>
      <c r="C3116" t="s">
        <v>101</v>
      </c>
      <c r="D3116" t="s">
        <v>100</v>
      </c>
      <c r="E3116" t="s">
        <v>9622</v>
      </c>
      <c r="F3116" t="s">
        <v>7276</v>
      </c>
      <c r="G3116" s="7">
        <v>61.666499999999999</v>
      </c>
      <c r="H3116" s="7">
        <v>56.427</v>
      </c>
      <c r="I3116" s="7">
        <v>59.289300000000004</v>
      </c>
      <c r="J3116" s="7">
        <v>51.493400000000001</v>
      </c>
      <c r="K3116" s="7">
        <v>10.8437</v>
      </c>
      <c r="L3116" s="7">
        <v>34.433349999999997</v>
      </c>
      <c r="M3116" s="7">
        <v>37.453849999999996</v>
      </c>
      <c r="N3116" s="7">
        <v>35.914550000000006</v>
      </c>
      <c r="O3116" s="7">
        <v>47.460910000000005</v>
      </c>
      <c r="P3116" s="7">
        <v>53.052790000000002</v>
      </c>
      <c r="Q3116" s="7">
        <v>53.88747</v>
      </c>
      <c r="R3116" s="7">
        <v>56.837865000000001</v>
      </c>
    </row>
    <row r="3117" spans="1:18" hidden="1" x14ac:dyDescent="0.35">
      <c r="A3117" s="34" t="s">
        <v>3794</v>
      </c>
      <c r="B3117" t="s">
        <v>4936</v>
      </c>
      <c r="C3117" t="s">
        <v>2350</v>
      </c>
      <c r="D3117" t="s">
        <v>3794</v>
      </c>
      <c r="E3117" t="s">
        <v>9626</v>
      </c>
      <c r="F3117" t="s">
        <v>7276</v>
      </c>
      <c r="G3117" s="7">
        <v>68.542138999999992</v>
      </c>
      <c r="H3117" s="7">
        <v>59.555298000000001</v>
      </c>
      <c r="I3117" s="7">
        <v>61.054385000000003</v>
      </c>
      <c r="J3117" s="7">
        <v>53.809423000000002</v>
      </c>
      <c r="K3117" s="7">
        <v>50.846785000000004</v>
      </c>
      <c r="L3117" s="7">
        <v>46.837951000000004</v>
      </c>
      <c r="M3117" s="7">
        <v>46.039197000000001</v>
      </c>
      <c r="N3117" s="7">
        <v>51.978631999999998</v>
      </c>
      <c r="O3117" s="7">
        <v>52.180408</v>
      </c>
      <c r="P3117" s="7">
        <v>58.349364000000001</v>
      </c>
      <c r="Q3117" s="7">
        <v>59.710315999999999</v>
      </c>
      <c r="R3117" s="7">
        <v>75.567435000000003</v>
      </c>
    </row>
    <row r="3118" spans="1:18" hidden="1" x14ac:dyDescent="0.35">
      <c r="A3118" s="34" t="s">
        <v>2385</v>
      </c>
      <c r="B3118" t="s">
        <v>4936</v>
      </c>
      <c r="C3118" t="s">
        <v>2384</v>
      </c>
      <c r="D3118" t="s">
        <v>2385</v>
      </c>
      <c r="E3118" t="s">
        <v>9622</v>
      </c>
      <c r="F3118" t="s">
        <v>7276</v>
      </c>
      <c r="G3118" s="7">
        <v>2510.6775750000002</v>
      </c>
      <c r="H3118" s="7">
        <v>2044.8498529999999</v>
      </c>
      <c r="I3118" s="7">
        <v>1746.636475</v>
      </c>
      <c r="J3118" s="7">
        <v>1428.5131410000001</v>
      </c>
      <c r="K3118" s="7">
        <v>1614.9874560000001</v>
      </c>
      <c r="L3118" s="7">
        <v>1447.50305</v>
      </c>
      <c r="M3118" s="7">
        <v>1497.968881</v>
      </c>
      <c r="N3118" s="7">
        <v>1444.1450810000001</v>
      </c>
      <c r="O3118" s="7">
        <v>1344.729763</v>
      </c>
      <c r="P3118" s="7">
        <v>1642.0086849999998</v>
      </c>
      <c r="Q3118" s="7">
        <v>1614.3878139999999</v>
      </c>
      <c r="R3118" s="7">
        <v>2065.103486</v>
      </c>
    </row>
    <row r="3119" spans="1:18" hidden="1" x14ac:dyDescent="0.35">
      <c r="A3119" s="34" t="s">
        <v>10424</v>
      </c>
      <c r="B3119" t="s">
        <v>4936</v>
      </c>
      <c r="C3119" t="s">
        <v>85</v>
      </c>
      <c r="D3119" t="s">
        <v>10424</v>
      </c>
      <c r="E3119" t="s">
        <v>9616</v>
      </c>
      <c r="F3119" t="s">
        <v>7276</v>
      </c>
      <c r="G3119" s="7">
        <v>499.43685700000003</v>
      </c>
      <c r="H3119" s="7">
        <v>501.55633599999999</v>
      </c>
      <c r="I3119" s="7"/>
      <c r="J3119" s="7"/>
      <c r="K3119" s="7"/>
      <c r="L3119" s="7"/>
      <c r="M3119" s="7"/>
      <c r="N3119" s="7"/>
      <c r="O3119" s="7"/>
      <c r="P3119" s="7"/>
      <c r="Q3119" s="7"/>
      <c r="R3119" s="7"/>
    </row>
    <row r="3120" spans="1:18" hidden="1" x14ac:dyDescent="0.35">
      <c r="A3120" s="34" t="s">
        <v>10424</v>
      </c>
      <c r="B3120" t="s">
        <v>4936</v>
      </c>
      <c r="C3120" t="s">
        <v>85</v>
      </c>
      <c r="D3120" t="s">
        <v>10424</v>
      </c>
      <c r="E3120" t="s">
        <v>4592</v>
      </c>
      <c r="F3120" t="s">
        <v>7276</v>
      </c>
      <c r="G3120" s="7"/>
      <c r="H3120" s="7"/>
      <c r="I3120" s="7">
        <v>576.04880900000001</v>
      </c>
      <c r="J3120" s="7">
        <v>556.06093599999997</v>
      </c>
      <c r="K3120" s="7">
        <v>526.60847000000001</v>
      </c>
      <c r="L3120" s="7">
        <v>501.40772800000002</v>
      </c>
      <c r="M3120" s="7">
        <v>425.74975799999999</v>
      </c>
      <c r="N3120" s="7">
        <v>526.90236500000003</v>
      </c>
      <c r="O3120" s="7">
        <v>493.99650400000002</v>
      </c>
      <c r="P3120" s="7">
        <v>382.73090999999999</v>
      </c>
      <c r="Q3120" s="7">
        <v>345.548473</v>
      </c>
      <c r="R3120" s="7">
        <v>349.25814500000001</v>
      </c>
    </row>
    <row r="3121" spans="1:18" hidden="1" x14ac:dyDescent="0.35">
      <c r="A3121" s="34" t="s">
        <v>2846</v>
      </c>
      <c r="B3121" t="s">
        <v>4936</v>
      </c>
      <c r="C3121" t="s">
        <v>2845</v>
      </c>
      <c r="D3121" t="s">
        <v>2846</v>
      </c>
      <c r="E3121" t="s">
        <v>4126</v>
      </c>
      <c r="F3121" t="s">
        <v>7276</v>
      </c>
      <c r="G3121" s="7">
        <v>189.15531899999999</v>
      </c>
      <c r="H3121" s="7">
        <v>169.06781599999999</v>
      </c>
      <c r="I3121" s="7">
        <v>194.244542</v>
      </c>
      <c r="J3121" s="7">
        <v>177.942093</v>
      </c>
      <c r="K3121" s="7">
        <v>170.02615800000001</v>
      </c>
      <c r="L3121" s="7">
        <v>169.24946700000001</v>
      </c>
      <c r="M3121" s="7">
        <v>183.35488100000001</v>
      </c>
      <c r="N3121" s="7">
        <v>178.16728099999997</v>
      </c>
      <c r="O3121" s="7">
        <v>172.63953799999999</v>
      </c>
      <c r="P3121" s="7">
        <v>194.76273800000001</v>
      </c>
      <c r="Q3121" s="7">
        <v>194.94352499999999</v>
      </c>
      <c r="R3121" s="7">
        <v>208.595663</v>
      </c>
    </row>
    <row r="3122" spans="1:18" hidden="1" x14ac:dyDescent="0.35">
      <c r="A3122" s="34" t="s">
        <v>6823</v>
      </c>
      <c r="B3122" t="s">
        <v>4937</v>
      </c>
      <c r="C3122" t="s">
        <v>6822</v>
      </c>
      <c r="D3122" t="s">
        <v>6823</v>
      </c>
      <c r="E3122" t="s">
        <v>9616</v>
      </c>
      <c r="F3122" t="s">
        <v>4598</v>
      </c>
      <c r="G3122" s="7">
        <v>217.41792000000001</v>
      </c>
      <c r="H3122" s="7">
        <v>196.52256</v>
      </c>
      <c r="I3122" s="7">
        <v>229.2456</v>
      </c>
      <c r="J3122" s="7">
        <v>240.32544000000001</v>
      </c>
      <c r="K3122" s="7">
        <v>267.52224000000001</v>
      </c>
      <c r="L3122" s="7">
        <v>276.27168</v>
      </c>
      <c r="M3122" s="7">
        <v>282.77663999999999</v>
      </c>
      <c r="N3122" s="7">
        <v>266.46815999999995</v>
      </c>
      <c r="O3122" s="7">
        <v>247.30223999999998</v>
      </c>
      <c r="P3122" s="7">
        <v>250.87104000000002</v>
      </c>
      <c r="Q3122" s="7">
        <v>221.25264000000001</v>
      </c>
      <c r="R3122" s="7">
        <v>219.33936</v>
      </c>
    </row>
    <row r="3123" spans="1:18" hidden="1" x14ac:dyDescent="0.35">
      <c r="A3123" s="34" t="s">
        <v>547</v>
      </c>
      <c r="B3123" t="s">
        <v>4937</v>
      </c>
      <c r="C3123" t="s">
        <v>546</v>
      </c>
      <c r="D3123" t="s">
        <v>547</v>
      </c>
      <c r="E3123" t="s">
        <v>9661</v>
      </c>
      <c r="F3123" t="s">
        <v>4598</v>
      </c>
      <c r="G3123" s="7">
        <v>33.474240000000002</v>
      </c>
      <c r="H3123" s="7">
        <v>32.7804</v>
      </c>
      <c r="I3123" s="7">
        <v>44.083919999999992</v>
      </c>
      <c r="J3123" s="7">
        <v>46.799039999999991</v>
      </c>
      <c r="K3123" s="7">
        <v>53.556719999999999</v>
      </c>
      <c r="L3123" s="7">
        <v>55.655279999999998</v>
      </c>
      <c r="M3123" s="7">
        <v>54.46416</v>
      </c>
      <c r="N3123" s="7">
        <v>64.51176000000001</v>
      </c>
      <c r="O3123" s="7">
        <v>58.459199999999996</v>
      </c>
      <c r="P3123" s="7">
        <v>50.643120000000003</v>
      </c>
      <c r="Q3123" s="7">
        <v>38.610240000000005</v>
      </c>
      <c r="R3123" s="7">
        <v>38.020560000000003</v>
      </c>
    </row>
    <row r="3124" spans="1:18" hidden="1" x14ac:dyDescent="0.35">
      <c r="A3124" s="34" t="s">
        <v>10425</v>
      </c>
      <c r="B3124" t="s">
        <v>4937</v>
      </c>
      <c r="C3124" t="s">
        <v>554</v>
      </c>
      <c r="D3124" t="s">
        <v>10425</v>
      </c>
      <c r="E3124" t="s">
        <v>9681</v>
      </c>
      <c r="F3124" t="s">
        <v>4598</v>
      </c>
      <c r="G3124" s="7">
        <v>1044.231094</v>
      </c>
      <c r="H3124" s="7">
        <v>904.20396000000005</v>
      </c>
      <c r="I3124" s="7">
        <v>1051.4235530000001</v>
      </c>
      <c r="J3124" s="7">
        <v>1009.3109129999999</v>
      </c>
      <c r="K3124" s="7">
        <v>1040.8639469999998</v>
      </c>
      <c r="L3124" s="7">
        <v>976.32752400000004</v>
      </c>
      <c r="M3124" s="7">
        <v>1038.389371</v>
      </c>
      <c r="N3124" s="7">
        <v>1003.368344</v>
      </c>
      <c r="O3124" s="7">
        <v>977.471136</v>
      </c>
      <c r="P3124" s="7">
        <v>1001.6455189999999</v>
      </c>
      <c r="Q3124" s="7">
        <v>947.36019699999997</v>
      </c>
      <c r="R3124" s="7">
        <v>975.25006299999995</v>
      </c>
    </row>
    <row r="3125" spans="1:18" hidden="1" x14ac:dyDescent="0.35">
      <c r="A3125" s="34" t="s">
        <v>709</v>
      </c>
      <c r="B3125" t="s">
        <v>4937</v>
      </c>
      <c r="C3125" t="s">
        <v>708</v>
      </c>
      <c r="D3125" t="s">
        <v>709</v>
      </c>
      <c r="E3125" t="s">
        <v>9616</v>
      </c>
      <c r="F3125" t="s">
        <v>4598</v>
      </c>
      <c r="G3125" s="7">
        <v>234.03</v>
      </c>
      <c r="H3125" s="7">
        <v>188.87664000000001</v>
      </c>
      <c r="I3125" s="7">
        <v>195.25392000000002</v>
      </c>
      <c r="J3125" s="7">
        <v>140.46048000000002</v>
      </c>
      <c r="K3125" s="7">
        <v>174.70895999999999</v>
      </c>
      <c r="L3125" s="7">
        <v>168.79223999999999</v>
      </c>
      <c r="M3125" s="7">
        <v>205.58496</v>
      </c>
      <c r="N3125" s="7">
        <v>205.93199999999999</v>
      </c>
      <c r="O3125" s="7">
        <v>191.75543999999999</v>
      </c>
      <c r="P3125" s="7">
        <v>276.77519999999998</v>
      </c>
      <c r="Q3125" s="7">
        <v>258.03095999999999</v>
      </c>
      <c r="R3125" s="7">
        <v>224.39207999999999</v>
      </c>
    </row>
    <row r="3126" spans="1:18" hidden="1" x14ac:dyDescent="0.35">
      <c r="A3126" s="34" t="s">
        <v>10426</v>
      </c>
      <c r="B3126" t="s">
        <v>4937</v>
      </c>
      <c r="C3126" t="s">
        <v>948</v>
      </c>
      <c r="D3126" t="s">
        <v>10426</v>
      </c>
      <c r="E3126" t="s">
        <v>4126</v>
      </c>
      <c r="F3126" t="s">
        <v>4598</v>
      </c>
      <c r="G3126" s="7"/>
      <c r="H3126" s="7"/>
      <c r="I3126" s="7">
        <v>2.3247</v>
      </c>
      <c r="J3126" s="7"/>
      <c r="K3126" s="7"/>
      <c r="L3126" s="7"/>
      <c r="M3126" s="7"/>
      <c r="N3126" s="7"/>
      <c r="O3126" s="7"/>
      <c r="P3126" s="7"/>
      <c r="Q3126" s="7"/>
      <c r="R3126" s="7"/>
    </row>
    <row r="3127" spans="1:18" hidden="1" x14ac:dyDescent="0.35">
      <c r="A3127" s="34" t="s">
        <v>9647</v>
      </c>
      <c r="B3127" t="s">
        <v>4937</v>
      </c>
      <c r="C3127" t="s">
        <v>987</v>
      </c>
      <c r="D3127" t="s">
        <v>9647</v>
      </c>
      <c r="E3127" t="s">
        <v>4126</v>
      </c>
      <c r="F3127" t="s">
        <v>4598</v>
      </c>
      <c r="G3127" s="7">
        <v>169.3338</v>
      </c>
      <c r="H3127" s="7">
        <v>152.40360000000001</v>
      </c>
      <c r="I3127" s="7">
        <v>178.482</v>
      </c>
      <c r="J3127" s="7">
        <v>181.887</v>
      </c>
      <c r="K3127" s="7">
        <v>195.70860000000002</v>
      </c>
      <c r="L3127" s="7">
        <v>195.73920000000001</v>
      </c>
      <c r="M3127" s="7">
        <v>200.23560000000001</v>
      </c>
      <c r="N3127" s="7">
        <v>192.63839999999999</v>
      </c>
      <c r="O3127" s="7">
        <v>184.14660000000001</v>
      </c>
      <c r="P3127" s="7">
        <v>192.74760000000001</v>
      </c>
      <c r="Q3127" s="7">
        <v>188.0556</v>
      </c>
      <c r="R3127" s="7">
        <v>193.15079999999998</v>
      </c>
    </row>
    <row r="3128" spans="1:18" hidden="1" x14ac:dyDescent="0.35">
      <c r="A3128" s="34" t="s">
        <v>1006</v>
      </c>
      <c r="B3128" t="s">
        <v>4937</v>
      </c>
      <c r="C3128" t="s">
        <v>1005</v>
      </c>
      <c r="D3128" t="s">
        <v>1006</v>
      </c>
      <c r="E3128" t="s">
        <v>9689</v>
      </c>
      <c r="F3128" t="s">
        <v>4598</v>
      </c>
      <c r="G3128" s="7"/>
      <c r="H3128" s="7"/>
      <c r="I3128" s="7">
        <v>19.575202999999998</v>
      </c>
      <c r="J3128" s="7">
        <v>7.779026</v>
      </c>
      <c r="K3128" s="7"/>
      <c r="L3128" s="7"/>
      <c r="M3128" s="7"/>
      <c r="N3128" s="7"/>
      <c r="O3128" s="7"/>
      <c r="P3128" s="7"/>
      <c r="Q3128" s="7"/>
      <c r="R3128" s="7"/>
    </row>
    <row r="3129" spans="1:18" hidden="1" x14ac:dyDescent="0.35">
      <c r="A3129" s="34" t="s">
        <v>10427</v>
      </c>
      <c r="B3129" t="s">
        <v>4937</v>
      </c>
      <c r="C3129" t="s">
        <v>1051</v>
      </c>
      <c r="D3129" t="s">
        <v>10427</v>
      </c>
      <c r="E3129" t="s">
        <v>9653</v>
      </c>
      <c r="F3129" t="s">
        <v>4598</v>
      </c>
      <c r="G3129" s="7">
        <v>217.76064000000002</v>
      </c>
      <c r="H3129" s="7">
        <v>242.96495999999999</v>
      </c>
      <c r="I3129" s="7">
        <v>215.80704</v>
      </c>
      <c r="J3129" s="7">
        <v>182.83535999999998</v>
      </c>
      <c r="K3129" s="7">
        <v>187.83168000000001</v>
      </c>
      <c r="L3129" s="7">
        <v>154.49856</v>
      </c>
      <c r="M3129" s="7">
        <v>221.06639999999999</v>
      </c>
      <c r="N3129" s="7">
        <v>102.27888</v>
      </c>
      <c r="O3129" s="7">
        <v>39.695999999999998</v>
      </c>
      <c r="P3129" s="7">
        <v>107.55264</v>
      </c>
      <c r="Q3129" s="7">
        <v>203.77055999999999</v>
      </c>
      <c r="R3129" s="7">
        <v>240.47087999999999</v>
      </c>
    </row>
    <row r="3130" spans="1:18" hidden="1" x14ac:dyDescent="0.35">
      <c r="A3130" s="34" t="s">
        <v>10428</v>
      </c>
      <c r="B3130" t="s">
        <v>4937</v>
      </c>
      <c r="C3130" t="s">
        <v>1200</v>
      </c>
      <c r="D3130" t="s">
        <v>10428</v>
      </c>
      <c r="E3130" t="s">
        <v>4126</v>
      </c>
      <c r="F3130" t="s">
        <v>4598</v>
      </c>
      <c r="G3130" s="7"/>
      <c r="H3130" s="7"/>
      <c r="I3130" s="7">
        <v>2.3460000000000001</v>
      </c>
      <c r="J3130" s="7"/>
      <c r="K3130" s="7"/>
      <c r="L3130" s="7"/>
      <c r="M3130" s="7"/>
      <c r="N3130" s="7"/>
      <c r="O3130" s="7"/>
      <c r="P3130" s="7"/>
      <c r="Q3130" s="7"/>
      <c r="R3130" s="7"/>
    </row>
    <row r="3131" spans="1:18" hidden="1" x14ac:dyDescent="0.35">
      <c r="A3131" s="34" t="s">
        <v>1283</v>
      </c>
      <c r="B3131" t="s">
        <v>4937</v>
      </c>
      <c r="C3131" t="s">
        <v>1282</v>
      </c>
      <c r="D3131" t="s">
        <v>1283</v>
      </c>
      <c r="E3131" t="s">
        <v>9653</v>
      </c>
      <c r="F3131" t="s">
        <v>4598</v>
      </c>
      <c r="G3131" s="7">
        <v>47.419739999999997</v>
      </c>
      <c r="H3131" s="7">
        <v>42.363720000000001</v>
      </c>
      <c r="I3131" s="7">
        <v>49.998599999999996</v>
      </c>
      <c r="J3131" s="7">
        <v>55.707659999999997</v>
      </c>
      <c r="K3131" s="7">
        <v>64.227599999999995</v>
      </c>
      <c r="L3131" s="7">
        <v>70.504199999999997</v>
      </c>
      <c r="M3131" s="7">
        <v>81.399059999999992</v>
      </c>
      <c r="N3131" s="7">
        <v>60.564599999999999</v>
      </c>
      <c r="O3131" s="7">
        <v>74.85642</v>
      </c>
      <c r="P3131" s="7">
        <v>77.482979999999998</v>
      </c>
      <c r="Q3131" s="7">
        <v>66.397320000000008</v>
      </c>
      <c r="R3131" s="7">
        <v>63.367739999999998</v>
      </c>
    </row>
    <row r="3132" spans="1:18" hidden="1" x14ac:dyDescent="0.35">
      <c r="A3132" s="34" t="s">
        <v>1390</v>
      </c>
      <c r="B3132" t="s">
        <v>4937</v>
      </c>
      <c r="C3132" t="s">
        <v>1389</v>
      </c>
      <c r="D3132" t="s">
        <v>1390</v>
      </c>
      <c r="E3132" t="s">
        <v>9653</v>
      </c>
      <c r="F3132" t="s">
        <v>4598</v>
      </c>
      <c r="G3132" s="7">
        <v>0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/>
      <c r="N3132" s="7"/>
      <c r="O3132" s="7"/>
      <c r="P3132" s="7"/>
      <c r="Q3132" s="7"/>
      <c r="R3132" s="7"/>
    </row>
    <row r="3133" spans="1:18" hidden="1" x14ac:dyDescent="0.35">
      <c r="A3133" s="34" t="s">
        <v>3699</v>
      </c>
      <c r="B3133" t="s">
        <v>4937</v>
      </c>
      <c r="C3133" t="s">
        <v>1466</v>
      </c>
      <c r="D3133" t="s">
        <v>3699</v>
      </c>
      <c r="E3133" t="s">
        <v>9621</v>
      </c>
      <c r="F3133" t="s">
        <v>4598</v>
      </c>
      <c r="G3133" s="7">
        <v>38.630400000000002</v>
      </c>
      <c r="H3133" s="7">
        <v>34.063679999999998</v>
      </c>
      <c r="I3133" s="7">
        <v>33.254400000000004</v>
      </c>
      <c r="J3133" s="7">
        <v>34.21584</v>
      </c>
      <c r="K3133" s="7">
        <v>37.970879999999994</v>
      </c>
      <c r="L3133" s="7">
        <v>37.575120000000005</v>
      </c>
      <c r="M3133" s="7">
        <v>41.216160000000002</v>
      </c>
      <c r="N3133" s="7">
        <v>38.020319999999998</v>
      </c>
      <c r="O3133" s="7">
        <v>34.827120000000001</v>
      </c>
      <c r="P3133" s="7">
        <v>34.734720000000003</v>
      </c>
      <c r="Q3133" s="7">
        <v>33.468239999999994</v>
      </c>
      <c r="R3133" s="7">
        <v>31.406639999999999</v>
      </c>
    </row>
    <row r="3134" spans="1:18" hidden="1" x14ac:dyDescent="0.35">
      <c r="A3134" s="34" t="s">
        <v>1521</v>
      </c>
      <c r="B3134" t="s">
        <v>4937</v>
      </c>
      <c r="C3134" t="s">
        <v>1520</v>
      </c>
      <c r="D3134" t="s">
        <v>1521</v>
      </c>
      <c r="E3134" t="s">
        <v>9619</v>
      </c>
      <c r="F3134" t="s">
        <v>4598</v>
      </c>
      <c r="G3134" s="7"/>
      <c r="H3134" s="7"/>
      <c r="I3134" s="7">
        <v>1.2333599999999998</v>
      </c>
      <c r="J3134" s="7"/>
      <c r="K3134" s="7"/>
      <c r="L3134" s="7"/>
      <c r="M3134" s="7"/>
      <c r="N3134" s="7"/>
      <c r="O3134" s="7"/>
      <c r="P3134" s="7"/>
      <c r="Q3134" s="7"/>
      <c r="R3134" s="7"/>
    </row>
    <row r="3135" spans="1:18" hidden="1" x14ac:dyDescent="0.35">
      <c r="A3135" s="34" t="s">
        <v>1528</v>
      </c>
      <c r="B3135" t="s">
        <v>4937</v>
      </c>
      <c r="C3135" t="s">
        <v>1527</v>
      </c>
      <c r="D3135" t="s">
        <v>1528</v>
      </c>
      <c r="E3135" t="s">
        <v>9653</v>
      </c>
      <c r="F3135" t="s">
        <v>4598</v>
      </c>
      <c r="G3135" s="7">
        <v>47.118600000000001</v>
      </c>
      <c r="H3135" s="7">
        <v>55.726199999999999</v>
      </c>
      <c r="I3135" s="7">
        <v>47.718000000000004</v>
      </c>
      <c r="J3135" s="7">
        <v>48.241800000000005</v>
      </c>
      <c r="K3135" s="7">
        <v>46.008000000000003</v>
      </c>
      <c r="L3135" s="7">
        <v>49.296599999999998</v>
      </c>
      <c r="M3135" s="7">
        <v>50.1678</v>
      </c>
      <c r="N3135" s="7">
        <v>48.346199999999996</v>
      </c>
      <c r="O3135" s="7">
        <v>48.898800000000001</v>
      </c>
      <c r="P3135" s="7">
        <v>63.509399999999999</v>
      </c>
      <c r="Q3135" s="7">
        <v>120.87180000000001</v>
      </c>
      <c r="R3135" s="7">
        <v>118.02419999999999</v>
      </c>
    </row>
    <row r="3136" spans="1:18" hidden="1" x14ac:dyDescent="0.35">
      <c r="A3136" s="34" t="s">
        <v>10429</v>
      </c>
      <c r="B3136" t="s">
        <v>4937</v>
      </c>
      <c r="C3136" t="s">
        <v>1536</v>
      </c>
      <c r="D3136" t="s">
        <v>10429</v>
      </c>
      <c r="E3136" t="s">
        <v>9616</v>
      </c>
      <c r="F3136" t="s">
        <v>4598</v>
      </c>
      <c r="G3136" s="7">
        <v>1340.4706200000001</v>
      </c>
      <c r="H3136" s="7">
        <v>1271.2948200000001</v>
      </c>
      <c r="I3136" s="7">
        <v>1406.6928</v>
      </c>
      <c r="J3136" s="7">
        <v>1383.9249600000001</v>
      </c>
      <c r="K3136" s="7">
        <v>1426.92822</v>
      </c>
      <c r="L3136" s="7">
        <v>1456.9862400000002</v>
      </c>
      <c r="M3136" s="7">
        <v>1565.0748000000001</v>
      </c>
      <c r="N3136" s="7">
        <v>1524.8296800000001</v>
      </c>
      <c r="O3136" s="7">
        <v>1463.3154</v>
      </c>
      <c r="P3136" s="7">
        <v>1678.80636</v>
      </c>
      <c r="Q3136" s="7">
        <v>1619.8734599999998</v>
      </c>
      <c r="R3136" s="7">
        <v>1443.09492</v>
      </c>
    </row>
    <row r="3137" spans="1:18" hidden="1" x14ac:dyDescent="0.35">
      <c r="A3137" s="34" t="s">
        <v>1573</v>
      </c>
      <c r="B3137" t="s">
        <v>4937</v>
      </c>
      <c r="C3137" t="s">
        <v>10430</v>
      </c>
      <c r="D3137" t="s">
        <v>1573</v>
      </c>
      <c r="E3137" t="s">
        <v>9616</v>
      </c>
      <c r="F3137" t="s">
        <v>4598</v>
      </c>
      <c r="G3137" s="7">
        <v>467.51963999999998</v>
      </c>
      <c r="H3137" s="7">
        <v>387.89148</v>
      </c>
      <c r="I3137" s="7">
        <v>445.76112000000001</v>
      </c>
      <c r="J3137" s="7">
        <v>326.70432</v>
      </c>
      <c r="K3137" s="7">
        <v>316.68389999999999</v>
      </c>
      <c r="L3137" s="7">
        <v>281.49228000000005</v>
      </c>
      <c r="M3137" s="7">
        <v>270.91001999999997</v>
      </c>
      <c r="N3137" s="7">
        <v>232.83510000000001</v>
      </c>
      <c r="O3137" s="7">
        <v>235.56263999999999</v>
      </c>
      <c r="P3137" s="7">
        <v>301.95923999999997</v>
      </c>
      <c r="Q3137" s="7">
        <v>335.56037999999995</v>
      </c>
      <c r="R3137" s="7">
        <v>408.19248000000005</v>
      </c>
    </row>
    <row r="3138" spans="1:18" hidden="1" x14ac:dyDescent="0.35">
      <c r="A3138" s="34" t="s">
        <v>1805</v>
      </c>
      <c r="B3138" t="s">
        <v>4937</v>
      </c>
      <c r="C3138" t="s">
        <v>1804</v>
      </c>
      <c r="D3138" t="s">
        <v>1805</v>
      </c>
      <c r="E3138" t="s">
        <v>9653</v>
      </c>
      <c r="F3138" t="s">
        <v>4598</v>
      </c>
      <c r="G3138" s="7">
        <v>0</v>
      </c>
      <c r="H3138" s="7">
        <v>0</v>
      </c>
      <c r="I3138" s="7">
        <v>0</v>
      </c>
      <c r="J3138" s="7">
        <v>0</v>
      </c>
      <c r="K3138" s="7">
        <v>0</v>
      </c>
      <c r="L3138" s="7">
        <v>0</v>
      </c>
      <c r="M3138" s="7">
        <v>0</v>
      </c>
      <c r="N3138" s="7">
        <v>0</v>
      </c>
      <c r="O3138" s="7">
        <v>0</v>
      </c>
      <c r="P3138" s="7">
        <v>0</v>
      </c>
      <c r="Q3138" s="7">
        <v>0</v>
      </c>
      <c r="R3138" s="7">
        <v>0</v>
      </c>
    </row>
    <row r="3139" spans="1:18" hidden="1" x14ac:dyDescent="0.35">
      <c r="A3139" s="34" t="s">
        <v>10420</v>
      </c>
      <c r="B3139" t="s">
        <v>4937</v>
      </c>
      <c r="C3139" t="s">
        <v>1831</v>
      </c>
      <c r="D3139" t="s">
        <v>10420</v>
      </c>
      <c r="E3139" t="s">
        <v>9616</v>
      </c>
      <c r="F3139" t="s">
        <v>4598</v>
      </c>
      <c r="G3139" s="7">
        <v>0</v>
      </c>
      <c r="H3139" s="7">
        <v>0</v>
      </c>
      <c r="I3139" s="7">
        <v>0</v>
      </c>
      <c r="J3139" s="7">
        <v>0</v>
      </c>
      <c r="K3139" s="7">
        <v>0</v>
      </c>
      <c r="L3139" s="7">
        <v>0</v>
      </c>
      <c r="M3139" s="7"/>
      <c r="N3139" s="7"/>
      <c r="O3139" s="7"/>
      <c r="P3139" s="7"/>
      <c r="Q3139" s="7"/>
      <c r="R3139" s="7"/>
    </row>
    <row r="3140" spans="1:18" hidden="1" x14ac:dyDescent="0.35">
      <c r="A3140" s="34" t="s">
        <v>10431</v>
      </c>
      <c r="B3140" t="s">
        <v>4937</v>
      </c>
      <c r="C3140" t="s">
        <v>1834</v>
      </c>
      <c r="D3140" t="s">
        <v>10431</v>
      </c>
      <c r="E3140" t="s">
        <v>9615</v>
      </c>
      <c r="F3140" t="s">
        <v>4598</v>
      </c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>
        <v>112.82292</v>
      </c>
      <c r="R3140" s="7">
        <v>63.83952</v>
      </c>
    </row>
    <row r="3141" spans="1:18" hidden="1" x14ac:dyDescent="0.35">
      <c r="A3141" s="34" t="s">
        <v>10431</v>
      </c>
      <c r="B3141" t="s">
        <v>4937</v>
      </c>
      <c r="C3141" t="s">
        <v>1834</v>
      </c>
      <c r="D3141" t="s">
        <v>10431</v>
      </c>
      <c r="E3141" t="s">
        <v>9616</v>
      </c>
      <c r="F3141" t="s">
        <v>4598</v>
      </c>
      <c r="G3141" s="7">
        <v>117.20471999999999</v>
      </c>
      <c r="H3141" s="7">
        <v>94.720559999999992</v>
      </c>
      <c r="I3141" s="7">
        <v>144.22176000000002</v>
      </c>
      <c r="J3141" s="7">
        <v>120.06096000000001</v>
      </c>
      <c r="K3141" s="7">
        <v>128.06088</v>
      </c>
      <c r="L3141" s="7">
        <v>113.18952</v>
      </c>
      <c r="M3141" s="7">
        <v>127.96944000000001</v>
      </c>
      <c r="N3141" s="7">
        <v>91.791839999999993</v>
      </c>
      <c r="O3141" s="7">
        <v>76.204560000000001</v>
      </c>
      <c r="P3141" s="7">
        <v>91.755119999999991</v>
      </c>
      <c r="Q3141" s="7">
        <v>90.412080000000003</v>
      </c>
      <c r="R3141" s="7">
        <v>116.52072</v>
      </c>
    </row>
    <row r="3142" spans="1:18" hidden="1" x14ac:dyDescent="0.35">
      <c r="A3142" s="34" t="s">
        <v>10432</v>
      </c>
      <c r="B3142" t="s">
        <v>4937</v>
      </c>
      <c r="C3142" t="s">
        <v>1844</v>
      </c>
      <c r="D3142" t="s">
        <v>10432</v>
      </c>
      <c r="E3142" t="s">
        <v>9653</v>
      </c>
      <c r="F3142" t="s">
        <v>4598</v>
      </c>
      <c r="G3142" s="7">
        <v>364.39440000000002</v>
      </c>
      <c r="H3142" s="7">
        <v>276.57240000000002</v>
      </c>
      <c r="I3142" s="7">
        <v>312.39</v>
      </c>
      <c r="J3142" s="7">
        <v>282.78167999999999</v>
      </c>
      <c r="K3142" s="7">
        <v>270.28919999999999</v>
      </c>
      <c r="L3142" s="7">
        <v>342.10487999999998</v>
      </c>
      <c r="M3142" s="7">
        <v>383.15424000000002</v>
      </c>
      <c r="N3142" s="7">
        <v>398.04359999999997</v>
      </c>
      <c r="O3142" s="7">
        <v>408.86207999999999</v>
      </c>
      <c r="P3142" s="7">
        <v>454.52663999999999</v>
      </c>
      <c r="Q3142" s="7">
        <v>406.44528000000003</v>
      </c>
      <c r="R3142" s="7">
        <v>405.61152000000004</v>
      </c>
    </row>
    <row r="3143" spans="1:18" hidden="1" x14ac:dyDescent="0.35">
      <c r="A3143" s="34" t="s">
        <v>7121</v>
      </c>
      <c r="B3143" t="s">
        <v>4937</v>
      </c>
      <c r="C3143" t="s">
        <v>1902</v>
      </c>
      <c r="D3143" t="s">
        <v>7121</v>
      </c>
      <c r="E3143" t="s">
        <v>9653</v>
      </c>
      <c r="F3143" t="s">
        <v>4598</v>
      </c>
      <c r="G3143" s="7">
        <v>637.86827999999991</v>
      </c>
      <c r="H3143" s="7">
        <v>302.43503999999996</v>
      </c>
      <c r="I3143" s="7">
        <v>297.09623999999997</v>
      </c>
      <c r="J3143" s="7">
        <v>664.08816000000002</v>
      </c>
      <c r="K3143" s="7">
        <v>824.41452000000004</v>
      </c>
      <c r="L3143" s="7">
        <v>329.38560000000001</v>
      </c>
      <c r="M3143" s="7">
        <v>285.38796000000002</v>
      </c>
      <c r="N3143" s="7">
        <v>140.98632000000001</v>
      </c>
      <c r="O3143" s="7">
        <v>233.92692</v>
      </c>
      <c r="P3143" s="7">
        <v>610.57031999999992</v>
      </c>
      <c r="Q3143" s="7">
        <v>1212.0979199999999</v>
      </c>
      <c r="R3143" s="7">
        <v>1227.7903200000001</v>
      </c>
    </row>
    <row r="3144" spans="1:18" hidden="1" x14ac:dyDescent="0.35">
      <c r="A3144" s="34" t="s">
        <v>1984</v>
      </c>
      <c r="B3144" t="s">
        <v>4937</v>
      </c>
      <c r="C3144" t="s">
        <v>1983</v>
      </c>
      <c r="D3144" t="s">
        <v>1984</v>
      </c>
      <c r="E3144" t="s">
        <v>9653</v>
      </c>
      <c r="F3144" t="s">
        <v>4598</v>
      </c>
      <c r="G3144" s="7">
        <v>137.73432</v>
      </c>
      <c r="H3144" s="7">
        <v>128.89608000000001</v>
      </c>
      <c r="I3144" s="7">
        <v>139.566</v>
      </c>
      <c r="J3144" s="7">
        <v>93.926880000000011</v>
      </c>
      <c r="K3144" s="7">
        <v>74.288160000000005</v>
      </c>
      <c r="L3144" s="7">
        <v>59.764800000000001</v>
      </c>
      <c r="M3144" s="7">
        <v>59.606400000000001</v>
      </c>
      <c r="N3144" s="7">
        <v>41.880720000000004</v>
      </c>
      <c r="O3144" s="7">
        <v>58.323599999999999</v>
      </c>
      <c r="P3144" s="7">
        <v>94.957920000000001</v>
      </c>
      <c r="Q3144" s="7">
        <v>113.5608</v>
      </c>
      <c r="R3144" s="7">
        <v>122.70888000000001</v>
      </c>
    </row>
    <row r="3145" spans="1:18" hidden="1" x14ac:dyDescent="0.35">
      <c r="A3145" s="34" t="s">
        <v>2235</v>
      </c>
      <c r="B3145" t="s">
        <v>4937</v>
      </c>
      <c r="C3145" t="s">
        <v>203</v>
      </c>
      <c r="D3145" t="s">
        <v>2235</v>
      </c>
      <c r="E3145" t="s">
        <v>9616</v>
      </c>
      <c r="F3145" t="s">
        <v>4938</v>
      </c>
      <c r="G3145" s="7">
        <v>26.784800000000001</v>
      </c>
      <c r="H3145" s="7">
        <v>22.9404</v>
      </c>
      <c r="I3145" s="7">
        <v>26.328400000000002</v>
      </c>
      <c r="J3145" s="7">
        <v>17.5168</v>
      </c>
      <c r="K3145" s="7">
        <v>24.402000000000001</v>
      </c>
      <c r="L3145" s="7">
        <v>0</v>
      </c>
      <c r="M3145" s="7">
        <v>26.804400000000001</v>
      </c>
      <c r="N3145" s="7">
        <v>24.5868</v>
      </c>
      <c r="O3145" s="7">
        <v>23.077599999999997</v>
      </c>
      <c r="P3145" s="7">
        <v>24.007200000000001</v>
      </c>
      <c r="Q3145" s="7">
        <v>22.996400000000001</v>
      </c>
      <c r="R3145" s="7">
        <v>21.327599999999997</v>
      </c>
    </row>
    <row r="3146" spans="1:18" hidden="1" x14ac:dyDescent="0.35">
      <c r="A3146" s="34" t="s">
        <v>2240</v>
      </c>
      <c r="B3146" t="s">
        <v>4937</v>
      </c>
      <c r="C3146" t="s">
        <v>2239</v>
      </c>
      <c r="D3146" t="s">
        <v>2240</v>
      </c>
      <c r="E3146" t="s">
        <v>9616</v>
      </c>
      <c r="F3146" t="s">
        <v>4598</v>
      </c>
      <c r="G3146" s="7">
        <v>158.63471999999999</v>
      </c>
      <c r="H3146" s="7">
        <v>142.31214000000003</v>
      </c>
      <c r="I3146" s="7">
        <v>159.49926000000002</v>
      </c>
      <c r="J3146" s="7">
        <v>154.67166</v>
      </c>
      <c r="K3146" s="7">
        <v>168.00101999999998</v>
      </c>
      <c r="L3146" s="7">
        <v>168.10254</v>
      </c>
      <c r="M3146" s="7">
        <v>173.11266000000001</v>
      </c>
      <c r="N3146" s="7">
        <v>170.30088000000001</v>
      </c>
      <c r="O3146" s="7">
        <v>166.29948000000002</v>
      </c>
      <c r="P3146" s="7">
        <v>163.15073999999998</v>
      </c>
      <c r="Q3146" s="7">
        <v>150.44345999999999</v>
      </c>
      <c r="R3146" s="7">
        <v>149.59350000000001</v>
      </c>
    </row>
    <row r="3147" spans="1:18" hidden="1" x14ac:dyDescent="0.35">
      <c r="A3147" s="34" t="s">
        <v>100</v>
      </c>
      <c r="B3147" t="s">
        <v>4937</v>
      </c>
      <c r="C3147" t="s">
        <v>101</v>
      </c>
      <c r="D3147" t="s">
        <v>100</v>
      </c>
      <c r="E3147" t="s">
        <v>9622</v>
      </c>
      <c r="F3147" t="s">
        <v>4598</v>
      </c>
      <c r="G3147" s="7">
        <v>0</v>
      </c>
      <c r="H3147" s="7">
        <v>0</v>
      </c>
      <c r="I3147" s="7">
        <v>0</v>
      </c>
      <c r="J3147" s="7">
        <v>0</v>
      </c>
      <c r="K3147" s="7">
        <v>0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</row>
    <row r="3148" spans="1:18" hidden="1" x14ac:dyDescent="0.35">
      <c r="A3148" s="34" t="s">
        <v>10433</v>
      </c>
      <c r="B3148" t="s">
        <v>4937</v>
      </c>
      <c r="C3148" t="s">
        <v>2479</v>
      </c>
      <c r="D3148" t="s">
        <v>10433</v>
      </c>
      <c r="E3148" t="s">
        <v>9685</v>
      </c>
      <c r="F3148" t="s">
        <v>4598</v>
      </c>
      <c r="G3148" s="7">
        <v>921.09804399999996</v>
      </c>
      <c r="H3148" s="7">
        <v>791.40898799999991</v>
      </c>
      <c r="I3148" s="7">
        <v>412.42776499999991</v>
      </c>
      <c r="J3148" s="7">
        <v>133.940472</v>
      </c>
      <c r="K3148" s="7">
        <v>329.91283299999998</v>
      </c>
      <c r="L3148" s="7">
        <v>642.43187399999999</v>
      </c>
      <c r="M3148" s="7">
        <v>785.5053079999999</v>
      </c>
      <c r="N3148" s="7">
        <v>851.64812900000004</v>
      </c>
      <c r="O3148" s="7">
        <v>797.80617600000005</v>
      </c>
      <c r="P3148" s="7">
        <v>990.34135600000002</v>
      </c>
      <c r="Q3148" s="7">
        <v>1049.9058299999999</v>
      </c>
      <c r="R3148" s="7">
        <v>1082.8221840000001</v>
      </c>
    </row>
    <row r="3149" spans="1:18" hidden="1" x14ac:dyDescent="0.35">
      <c r="A3149" s="34" t="s">
        <v>10434</v>
      </c>
      <c r="B3149" t="s">
        <v>4937</v>
      </c>
      <c r="C3149" t="s">
        <v>2794</v>
      </c>
      <c r="D3149" t="s">
        <v>10434</v>
      </c>
      <c r="E3149" t="s">
        <v>9616</v>
      </c>
      <c r="F3149" t="s">
        <v>4598</v>
      </c>
      <c r="G3149" s="7">
        <v>1255.830483</v>
      </c>
      <c r="H3149" s="7">
        <v>937.27665400000012</v>
      </c>
      <c r="I3149" s="7">
        <v>580.10733300000004</v>
      </c>
      <c r="J3149" s="7">
        <v>473.51896399999998</v>
      </c>
      <c r="K3149" s="7">
        <v>537.57786899999996</v>
      </c>
      <c r="L3149" s="7">
        <v>684.50192400000003</v>
      </c>
      <c r="M3149" s="7">
        <v>868.41387599999996</v>
      </c>
      <c r="N3149" s="7">
        <v>981.89776800000004</v>
      </c>
      <c r="O3149" s="7">
        <v>839.384548</v>
      </c>
      <c r="P3149" s="7">
        <v>1023.902334</v>
      </c>
      <c r="Q3149" s="7">
        <v>1314.3000920000002</v>
      </c>
      <c r="R3149" s="7">
        <v>1346.8410429999999</v>
      </c>
    </row>
    <row r="3150" spans="1:18" hidden="1" x14ac:dyDescent="0.35">
      <c r="A3150" s="34" t="s">
        <v>225</v>
      </c>
      <c r="B3150" t="s">
        <v>4937</v>
      </c>
      <c r="C3150" t="s">
        <v>2851</v>
      </c>
      <c r="D3150" t="s">
        <v>225</v>
      </c>
      <c r="E3150" t="s">
        <v>9616</v>
      </c>
      <c r="F3150" t="s">
        <v>4598</v>
      </c>
      <c r="G3150" s="7">
        <v>178.76015999999998</v>
      </c>
      <c r="H3150" s="7">
        <v>161.1534</v>
      </c>
      <c r="I3150" s="7">
        <v>186.62016</v>
      </c>
      <c r="J3150" s="7">
        <v>195.66528</v>
      </c>
      <c r="K3150" s="7">
        <v>240.15624000000003</v>
      </c>
      <c r="L3150" s="7">
        <v>221.78579999999999</v>
      </c>
      <c r="M3150" s="7">
        <v>207.84299999999999</v>
      </c>
      <c r="N3150" s="7">
        <v>227.48784000000001</v>
      </c>
      <c r="O3150" s="7">
        <v>211.32263999999998</v>
      </c>
      <c r="P3150" s="7">
        <v>249.96047999999999</v>
      </c>
      <c r="Q3150" s="7">
        <v>206.82959999999997</v>
      </c>
      <c r="R3150" s="7">
        <v>197.41356000000002</v>
      </c>
    </row>
    <row r="3151" spans="1:18" hidden="1" x14ac:dyDescent="0.35">
      <c r="A3151" s="34" t="s">
        <v>9767</v>
      </c>
      <c r="B3151" t="s">
        <v>4937</v>
      </c>
      <c r="C3151" t="s">
        <v>2978</v>
      </c>
      <c r="D3151" t="s">
        <v>9767</v>
      </c>
      <c r="E3151" t="s">
        <v>9685</v>
      </c>
      <c r="F3151" t="s">
        <v>4598</v>
      </c>
      <c r="G3151" s="7">
        <v>16.440054</v>
      </c>
      <c r="H3151" s="7">
        <v>14.010642000000001</v>
      </c>
      <c r="I3151" s="7">
        <v>15.446014</v>
      </c>
      <c r="J3151" s="7">
        <v>14.904824000000001</v>
      </c>
      <c r="K3151" s="7">
        <v>16.331477</v>
      </c>
      <c r="L3151" s="7">
        <v>17.387741000000002</v>
      </c>
      <c r="M3151" s="7">
        <v>16.97279</v>
      </c>
      <c r="N3151" s="7">
        <v>16.401805</v>
      </c>
      <c r="O3151" s="7">
        <v>15.574828</v>
      </c>
      <c r="P3151" s="7">
        <v>15.658045</v>
      </c>
      <c r="Q3151" s="7">
        <v>14.499266</v>
      </c>
      <c r="R3151" s="7">
        <v>14.690673</v>
      </c>
    </row>
    <row r="3152" spans="1:18" hidden="1" x14ac:dyDescent="0.35">
      <c r="A3152" s="34" t="s">
        <v>10435</v>
      </c>
      <c r="B3152" t="s">
        <v>4937</v>
      </c>
      <c r="C3152" t="s">
        <v>3013</v>
      </c>
      <c r="D3152" t="s">
        <v>10435</v>
      </c>
      <c r="E3152" t="s">
        <v>9616</v>
      </c>
      <c r="F3152" t="s">
        <v>4598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/>
      <c r="N3152" s="7"/>
      <c r="O3152" s="7"/>
      <c r="P3152" s="7"/>
      <c r="Q3152" s="7"/>
      <c r="R3152" s="7"/>
    </row>
    <row r="3153" spans="1:18" hidden="1" x14ac:dyDescent="0.35">
      <c r="A3153" s="34" t="s">
        <v>10436</v>
      </c>
      <c r="B3153" t="s">
        <v>4937</v>
      </c>
      <c r="C3153" t="s">
        <v>3156</v>
      </c>
      <c r="D3153" t="s">
        <v>10436</v>
      </c>
      <c r="E3153" t="s">
        <v>4126</v>
      </c>
      <c r="F3153" t="s">
        <v>4598</v>
      </c>
      <c r="G3153" s="7">
        <v>391.8732</v>
      </c>
      <c r="H3153" s="7">
        <v>352.64640000000003</v>
      </c>
      <c r="I3153" s="7">
        <v>370.50720000000001</v>
      </c>
      <c r="J3153" s="7">
        <v>328.7568</v>
      </c>
      <c r="K3153" s="7">
        <v>296.4348</v>
      </c>
      <c r="L3153" s="7">
        <v>294.26640000000003</v>
      </c>
      <c r="M3153" s="7">
        <v>256.07159999999999</v>
      </c>
      <c r="N3153" s="7">
        <v>84.55680000000001</v>
      </c>
      <c r="O3153" s="7">
        <v>146.39400000000001</v>
      </c>
      <c r="P3153" s="7"/>
      <c r="Q3153" s="7"/>
      <c r="R3153" s="7"/>
    </row>
    <row r="3154" spans="1:18" hidden="1" x14ac:dyDescent="0.35">
      <c r="A3154" s="34" t="s">
        <v>10436</v>
      </c>
      <c r="B3154" t="s">
        <v>4937</v>
      </c>
      <c r="C3154" t="s">
        <v>3156</v>
      </c>
      <c r="D3154" t="s">
        <v>10436</v>
      </c>
      <c r="E3154" t="s">
        <v>9646</v>
      </c>
      <c r="F3154" t="s">
        <v>4598</v>
      </c>
      <c r="G3154" s="7"/>
      <c r="H3154" s="7"/>
      <c r="I3154" s="7"/>
      <c r="J3154" s="7"/>
      <c r="K3154" s="7"/>
      <c r="L3154" s="7"/>
      <c r="M3154" s="7"/>
      <c r="N3154" s="7"/>
      <c r="O3154" s="7"/>
      <c r="P3154" s="7">
        <v>225.46439999999998</v>
      </c>
      <c r="Q3154" s="7">
        <v>306.71640000000002</v>
      </c>
      <c r="R3154" s="7">
        <v>238.7928</v>
      </c>
    </row>
    <row r="3155" spans="1:18" hidden="1" x14ac:dyDescent="0.35">
      <c r="A3155" s="34" t="s">
        <v>8158</v>
      </c>
      <c r="B3155" t="s">
        <v>4937</v>
      </c>
      <c r="C3155" t="s">
        <v>3157</v>
      </c>
      <c r="D3155" t="s">
        <v>8158</v>
      </c>
      <c r="E3155" t="s">
        <v>9615</v>
      </c>
      <c r="F3155" t="s">
        <v>4598</v>
      </c>
      <c r="G3155" s="7">
        <v>508.65296999999998</v>
      </c>
      <c r="H3155" s="7">
        <v>500.78826600000002</v>
      </c>
      <c r="I3155" s="7">
        <v>565.954205</v>
      </c>
      <c r="J3155" s="7">
        <v>467.47630400000003</v>
      </c>
      <c r="K3155" s="7">
        <v>508.93157400000001</v>
      </c>
      <c r="L3155" s="7">
        <v>512.43537500000002</v>
      </c>
      <c r="M3155" s="7">
        <v>540.11735599999997</v>
      </c>
      <c r="N3155" s="7">
        <v>552.83786399999997</v>
      </c>
      <c r="O3155" s="7">
        <v>536.31909400000006</v>
      </c>
      <c r="P3155" s="7">
        <v>696.85800300000005</v>
      </c>
      <c r="Q3155" s="7">
        <v>678.80740099999991</v>
      </c>
      <c r="R3155" s="7">
        <v>740.40536999999995</v>
      </c>
    </row>
    <row r="3156" spans="1:18" hidden="1" x14ac:dyDescent="0.35">
      <c r="A3156" s="34" t="s">
        <v>3162</v>
      </c>
      <c r="B3156" t="s">
        <v>4937</v>
      </c>
      <c r="C3156" t="s">
        <v>3161</v>
      </c>
      <c r="D3156" t="s">
        <v>3162</v>
      </c>
      <c r="E3156" t="s">
        <v>4126</v>
      </c>
      <c r="F3156" t="s">
        <v>4598</v>
      </c>
      <c r="G3156" s="7">
        <v>102.54084</v>
      </c>
      <c r="H3156" s="7">
        <v>68.406360000000006</v>
      </c>
      <c r="I3156" s="7">
        <v>84.352679999999992</v>
      </c>
      <c r="J3156" s="7">
        <v>108.17364000000001</v>
      </c>
      <c r="K3156" s="7">
        <v>111.01872</v>
      </c>
      <c r="L3156" s="7">
        <v>106.79016</v>
      </c>
      <c r="M3156" s="7">
        <v>119.16719999999999</v>
      </c>
      <c r="N3156" s="7">
        <v>95.799000000000007</v>
      </c>
      <c r="O3156" s="7">
        <v>97.244640000000004</v>
      </c>
      <c r="P3156" s="7">
        <v>125.05500000000001</v>
      </c>
      <c r="Q3156" s="7">
        <v>119.81160000000001</v>
      </c>
      <c r="R3156" s="7">
        <v>113.38824000000001</v>
      </c>
    </row>
    <row r="3157" spans="1:18" hidden="1" x14ac:dyDescent="0.35">
      <c r="A3157" s="34" t="s">
        <v>10437</v>
      </c>
      <c r="B3157" t="s">
        <v>4937</v>
      </c>
      <c r="C3157" t="s">
        <v>3200</v>
      </c>
      <c r="D3157" t="s">
        <v>10437</v>
      </c>
      <c r="E3157" t="s">
        <v>9616</v>
      </c>
      <c r="F3157" t="s">
        <v>4598</v>
      </c>
      <c r="G3157" s="7">
        <v>360.64458399999995</v>
      </c>
      <c r="H3157" s="7">
        <v>370.70299</v>
      </c>
      <c r="I3157" s="7">
        <v>430.87263900000005</v>
      </c>
      <c r="J3157" s="7">
        <v>391.117345</v>
      </c>
      <c r="K3157" s="7">
        <v>368.65619900000002</v>
      </c>
      <c r="L3157" s="7">
        <v>421.99901699999998</v>
      </c>
      <c r="M3157" s="7">
        <v>438.79199800000004</v>
      </c>
      <c r="N3157" s="7">
        <v>454.99001699999997</v>
      </c>
      <c r="O3157" s="7">
        <v>484.51628799999997</v>
      </c>
      <c r="P3157" s="7">
        <v>657.14045299999998</v>
      </c>
      <c r="Q3157" s="7">
        <v>635.38811799999996</v>
      </c>
      <c r="R3157" s="7">
        <v>557.264186</v>
      </c>
    </row>
    <row r="3158" spans="1:18" hidden="1" x14ac:dyDescent="0.35">
      <c r="A3158" s="34" t="s">
        <v>3210</v>
      </c>
      <c r="B3158" t="s">
        <v>4937</v>
      </c>
      <c r="C3158" t="s">
        <v>3209</v>
      </c>
      <c r="D3158" t="s">
        <v>3210</v>
      </c>
      <c r="E3158" t="s">
        <v>4126</v>
      </c>
      <c r="F3158" t="s">
        <v>4598</v>
      </c>
      <c r="G3158" s="7">
        <v>65.161249999999995</v>
      </c>
      <c r="H3158" s="7">
        <v>7.55335</v>
      </c>
      <c r="I3158" s="7">
        <v>2.2438500000000001</v>
      </c>
      <c r="J3158" s="7">
        <v>0</v>
      </c>
      <c r="K3158" s="7">
        <v>0</v>
      </c>
      <c r="L3158" s="7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0</v>
      </c>
      <c r="R3158" s="7">
        <v>0</v>
      </c>
    </row>
    <row r="3159" spans="1:18" hidden="1" x14ac:dyDescent="0.35">
      <c r="A3159" s="34" t="s">
        <v>485</v>
      </c>
      <c r="B3159" t="s">
        <v>4939</v>
      </c>
      <c r="C3159" t="s">
        <v>484</v>
      </c>
      <c r="D3159" t="s">
        <v>485</v>
      </c>
      <c r="E3159" t="s">
        <v>9616</v>
      </c>
      <c r="F3159" t="s">
        <v>4588</v>
      </c>
      <c r="G3159" s="7">
        <v>0</v>
      </c>
      <c r="H3159" s="7">
        <v>0</v>
      </c>
      <c r="I3159" s="7">
        <v>0</v>
      </c>
      <c r="J3159" s="7">
        <v>0</v>
      </c>
      <c r="K3159" s="7">
        <v>5.9999999999999995E-5</v>
      </c>
      <c r="L3159" s="7">
        <v>0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</row>
    <row r="3160" spans="1:18" hidden="1" x14ac:dyDescent="0.35">
      <c r="A3160" s="34" t="s">
        <v>10385</v>
      </c>
      <c r="B3160" t="s">
        <v>4940</v>
      </c>
      <c r="C3160" t="s">
        <v>486</v>
      </c>
      <c r="D3160" t="s">
        <v>10385</v>
      </c>
      <c r="E3160" t="s">
        <v>9616</v>
      </c>
      <c r="F3160" t="s">
        <v>4588</v>
      </c>
      <c r="G3160" s="7">
        <v>5300.8198540000003</v>
      </c>
      <c r="H3160" s="7">
        <v>4710.0480220000009</v>
      </c>
      <c r="I3160" s="7">
        <v>5489.067583</v>
      </c>
      <c r="J3160" s="7">
        <v>5127.5178909999995</v>
      </c>
      <c r="K3160" s="7">
        <v>5033.8711750000002</v>
      </c>
      <c r="L3160" s="7">
        <v>5052.840252</v>
      </c>
      <c r="M3160" s="7">
        <v>5410.2936300000001</v>
      </c>
      <c r="N3160" s="7">
        <v>5221.3282920000001</v>
      </c>
      <c r="O3160" s="7">
        <v>4990.7316300000002</v>
      </c>
      <c r="P3160" s="7">
        <v>5319.8607240000001</v>
      </c>
      <c r="Q3160" s="7">
        <v>4994.4364700000006</v>
      </c>
      <c r="R3160" s="7">
        <v>5346.9537199999995</v>
      </c>
    </row>
    <row r="3161" spans="1:18" hidden="1" x14ac:dyDescent="0.35">
      <c r="A3161" s="34" t="s">
        <v>10385</v>
      </c>
      <c r="B3161" t="s">
        <v>4940</v>
      </c>
      <c r="C3161" t="s">
        <v>486</v>
      </c>
      <c r="D3161" t="s">
        <v>10385</v>
      </c>
      <c r="E3161" t="s">
        <v>10387</v>
      </c>
      <c r="F3161" t="s">
        <v>4588</v>
      </c>
      <c r="G3161" s="7">
        <v>863.40057400000001</v>
      </c>
      <c r="H3161" s="7">
        <v>774.86243100000002</v>
      </c>
      <c r="I3161" s="7">
        <v>1039.2566179999999</v>
      </c>
      <c r="J3161" s="7">
        <v>1470.2527989999999</v>
      </c>
      <c r="K3161" s="7">
        <v>1223.5523899999998</v>
      </c>
      <c r="L3161" s="7">
        <v>1735.203078</v>
      </c>
      <c r="M3161" s="7">
        <v>1637.7058689999999</v>
      </c>
      <c r="N3161" s="7">
        <v>1700.6979679999999</v>
      </c>
      <c r="O3161" s="7">
        <v>1519.3981610000001</v>
      </c>
      <c r="P3161" s="7">
        <v>1185.7093460000001</v>
      </c>
      <c r="Q3161" s="7">
        <v>1214.079082</v>
      </c>
      <c r="R3161" s="7">
        <v>884.84267899999998</v>
      </c>
    </row>
    <row r="3162" spans="1:18" hidden="1" x14ac:dyDescent="0.35">
      <c r="A3162" s="34" t="s">
        <v>9926</v>
      </c>
      <c r="B3162" t="s">
        <v>4941</v>
      </c>
      <c r="C3162" t="s">
        <v>44</v>
      </c>
      <c r="D3162" t="s">
        <v>9926</v>
      </c>
      <c r="E3162" t="s">
        <v>4126</v>
      </c>
      <c r="F3162" t="s">
        <v>4588</v>
      </c>
      <c r="G3162" s="7">
        <v>99017.790939440034</v>
      </c>
      <c r="H3162" s="7">
        <v>113893.9289999209</v>
      </c>
      <c r="I3162" s="7">
        <v>127236.96482693149</v>
      </c>
      <c r="J3162" s="7">
        <v>142337.95408488548</v>
      </c>
      <c r="K3162" s="7">
        <v>143889.34824000002</v>
      </c>
      <c r="L3162" s="7">
        <v>142347.51502599998</v>
      </c>
      <c r="M3162" s="7">
        <v>148286.82532</v>
      </c>
      <c r="N3162" s="7">
        <v>66336.619133</v>
      </c>
      <c r="O3162" s="7">
        <v>80855.734600999989</v>
      </c>
      <c r="P3162" s="7">
        <v>82996.053941000006</v>
      </c>
      <c r="Q3162" s="7">
        <v>83933.625534999999</v>
      </c>
      <c r="R3162" s="7">
        <v>91223.920817000006</v>
      </c>
    </row>
    <row r="3163" spans="1:18" hidden="1" x14ac:dyDescent="0.35">
      <c r="A3163" s="34" t="s">
        <v>9842</v>
      </c>
      <c r="B3163" t="s">
        <v>4942</v>
      </c>
      <c r="C3163" t="s">
        <v>2759</v>
      </c>
      <c r="D3163" t="s">
        <v>9842</v>
      </c>
      <c r="E3163" t="s">
        <v>4126</v>
      </c>
      <c r="F3163" t="s">
        <v>4588</v>
      </c>
      <c r="G3163" s="7">
        <v>25245.246722</v>
      </c>
      <c r="H3163" s="7">
        <v>21270.879925000001</v>
      </c>
      <c r="I3163" s="7">
        <v>24250.286884000001</v>
      </c>
      <c r="J3163" s="7">
        <v>19459.759774999999</v>
      </c>
      <c r="K3163" s="7">
        <v>22439.848413</v>
      </c>
      <c r="L3163" s="7">
        <v>22310.094565000003</v>
      </c>
      <c r="M3163" s="7">
        <v>23275.615835000001</v>
      </c>
      <c r="N3163" s="7">
        <v>24922.604179999998</v>
      </c>
      <c r="O3163" s="7">
        <v>21715.832322000002</v>
      </c>
      <c r="P3163" s="7">
        <v>0</v>
      </c>
      <c r="Q3163" s="7">
        <v>0</v>
      </c>
      <c r="R3163" s="7">
        <v>0</v>
      </c>
    </row>
    <row r="3164" spans="1:18" hidden="1" x14ac:dyDescent="0.35">
      <c r="A3164" s="34" t="s">
        <v>4859</v>
      </c>
      <c r="B3164" t="s">
        <v>4942</v>
      </c>
      <c r="C3164" t="s">
        <v>4858</v>
      </c>
      <c r="D3164" t="s">
        <v>4859</v>
      </c>
      <c r="E3164" t="s">
        <v>9927</v>
      </c>
      <c r="F3164" t="s">
        <v>4588</v>
      </c>
      <c r="G3164" s="7">
        <v>3.3312729999999999</v>
      </c>
      <c r="H3164" s="7">
        <v>0</v>
      </c>
      <c r="I3164" s="7">
        <v>0</v>
      </c>
      <c r="J3164" s="7">
        <v>0</v>
      </c>
      <c r="K3164" s="7">
        <v>0</v>
      </c>
      <c r="L3164" s="7">
        <v>0</v>
      </c>
      <c r="M3164" s="7">
        <v>0</v>
      </c>
      <c r="N3164" s="7">
        <v>0</v>
      </c>
      <c r="O3164" s="7">
        <v>0</v>
      </c>
      <c r="P3164" s="7">
        <v>0</v>
      </c>
      <c r="Q3164" s="7">
        <v>0</v>
      </c>
      <c r="R3164" s="7">
        <v>0</v>
      </c>
    </row>
    <row r="3165" spans="1:18" hidden="1" x14ac:dyDescent="0.35">
      <c r="A3165" s="34" t="s">
        <v>4859</v>
      </c>
      <c r="B3165" t="s">
        <v>4942</v>
      </c>
      <c r="C3165" t="s">
        <v>4858</v>
      </c>
      <c r="D3165" t="s">
        <v>4859</v>
      </c>
      <c r="E3165" t="s">
        <v>4126</v>
      </c>
      <c r="F3165" t="s">
        <v>4588</v>
      </c>
      <c r="G3165" s="7">
        <v>6647.9557909999994</v>
      </c>
      <c r="H3165" s="7">
        <v>6027.9742269999997</v>
      </c>
      <c r="I3165" s="7">
        <v>6190.6405250000007</v>
      </c>
      <c r="J3165" s="7">
        <v>6534.1049830000002</v>
      </c>
      <c r="K3165" s="7">
        <v>7160.8338630000007</v>
      </c>
      <c r="L3165" s="7">
        <v>6492.4247190000006</v>
      </c>
      <c r="M3165" s="7">
        <v>7007.1116089999996</v>
      </c>
      <c r="N3165" s="7">
        <v>7093.3702600000006</v>
      </c>
      <c r="O3165" s="7">
        <v>6935.8665539999993</v>
      </c>
      <c r="P3165" s="7">
        <v>0</v>
      </c>
      <c r="Q3165" s="7">
        <v>0</v>
      </c>
      <c r="R3165" s="7">
        <v>0</v>
      </c>
    </row>
    <row r="3166" spans="1:18" hidden="1" x14ac:dyDescent="0.35">
      <c r="A3166" s="34" t="s">
        <v>186</v>
      </c>
      <c r="B3166" t="s">
        <v>4943</v>
      </c>
      <c r="C3166" t="s">
        <v>14</v>
      </c>
      <c r="D3166" t="s">
        <v>186</v>
      </c>
      <c r="E3166" t="s">
        <v>9616</v>
      </c>
      <c r="F3166" t="s">
        <v>7284</v>
      </c>
      <c r="G3166" s="7">
        <v>973.21264699999995</v>
      </c>
      <c r="H3166" s="7">
        <v>861.54422800000009</v>
      </c>
      <c r="I3166" s="7">
        <v>943.48806599999989</v>
      </c>
      <c r="J3166" s="7">
        <v>890.54347899999993</v>
      </c>
      <c r="K3166" s="7">
        <v>889.83673599999997</v>
      </c>
      <c r="L3166" s="7">
        <v>845.8822459999999</v>
      </c>
      <c r="M3166" s="7">
        <v>861.46702000000005</v>
      </c>
      <c r="N3166" s="7">
        <v>856.44863899999996</v>
      </c>
      <c r="O3166" s="7">
        <v>842.85782599999993</v>
      </c>
      <c r="P3166" s="7">
        <v>899.18983500000013</v>
      </c>
      <c r="Q3166" s="7">
        <v>882.32324099999994</v>
      </c>
      <c r="R3166" s="7">
        <v>927.42999199999997</v>
      </c>
    </row>
    <row r="3167" spans="1:18" hidden="1" x14ac:dyDescent="0.35">
      <c r="A3167" s="34" t="s">
        <v>9732</v>
      </c>
      <c r="B3167" t="s">
        <v>4943</v>
      </c>
      <c r="C3167" t="s">
        <v>1473</v>
      </c>
      <c r="D3167" t="s">
        <v>9732</v>
      </c>
      <c r="E3167" t="s">
        <v>9622</v>
      </c>
      <c r="F3167" t="s">
        <v>7284</v>
      </c>
      <c r="G3167" s="7">
        <v>67.482350999999994</v>
      </c>
      <c r="H3167" s="7">
        <v>66.486812</v>
      </c>
      <c r="I3167" s="7">
        <v>65.749703999999994</v>
      </c>
      <c r="J3167" s="7">
        <v>89.992874</v>
      </c>
      <c r="K3167" s="7">
        <v>96.315214999999995</v>
      </c>
      <c r="L3167" s="7">
        <v>101.033507</v>
      </c>
      <c r="M3167" s="7">
        <v>109.198348</v>
      </c>
      <c r="N3167" s="7">
        <v>104.721676</v>
      </c>
      <c r="O3167" s="7">
        <v>96.31848699999999</v>
      </c>
      <c r="P3167" s="7">
        <v>102.67763000000001</v>
      </c>
      <c r="Q3167" s="7">
        <v>85.542297000000005</v>
      </c>
      <c r="R3167" s="7">
        <v>83.151427999999996</v>
      </c>
    </row>
    <row r="3168" spans="1:18" hidden="1" x14ac:dyDescent="0.35">
      <c r="A3168" s="34" t="s">
        <v>100</v>
      </c>
      <c r="B3168" t="s">
        <v>4943</v>
      </c>
      <c r="C3168" t="s">
        <v>101</v>
      </c>
      <c r="D3168" t="s">
        <v>100</v>
      </c>
      <c r="E3168" t="s">
        <v>9622</v>
      </c>
      <c r="F3168" t="s">
        <v>7284</v>
      </c>
      <c r="G3168" s="7">
        <v>439.59646299999997</v>
      </c>
      <c r="H3168" s="7">
        <v>365.75357299999996</v>
      </c>
      <c r="I3168" s="7">
        <v>395.27572900000001</v>
      </c>
      <c r="J3168" s="7">
        <v>346.58634499999999</v>
      </c>
      <c r="K3168" s="7">
        <v>348.303426</v>
      </c>
      <c r="L3168" s="7">
        <v>349.04357199999998</v>
      </c>
      <c r="M3168" s="7">
        <v>387.995767</v>
      </c>
      <c r="N3168" s="7">
        <v>384.12507199999999</v>
      </c>
      <c r="O3168" s="7">
        <v>370.11129</v>
      </c>
      <c r="P3168" s="7">
        <v>408.34008799999998</v>
      </c>
      <c r="Q3168" s="7">
        <v>404.44007500000004</v>
      </c>
      <c r="R3168" s="7">
        <v>457.12702200000001</v>
      </c>
    </row>
    <row r="3169" spans="1:18" hidden="1" x14ac:dyDescent="0.35">
      <c r="A3169" s="34" t="s">
        <v>2349</v>
      </c>
      <c r="B3169" t="s">
        <v>4943</v>
      </c>
      <c r="C3169" t="s">
        <v>2348</v>
      </c>
      <c r="D3169" t="s">
        <v>2349</v>
      </c>
      <c r="E3169" t="s">
        <v>4592</v>
      </c>
      <c r="F3169" t="s">
        <v>7284</v>
      </c>
      <c r="G3169" s="7">
        <v>29.409881000000002</v>
      </c>
      <c r="H3169" s="7">
        <v>31.996960999999999</v>
      </c>
      <c r="I3169" s="7">
        <v>43.777519999999996</v>
      </c>
      <c r="J3169" s="7">
        <v>55.45391</v>
      </c>
      <c r="K3169" s="7">
        <v>64.846360000000004</v>
      </c>
      <c r="L3169" s="7">
        <v>80.804914999999994</v>
      </c>
      <c r="M3169" s="7">
        <v>65.500334000000009</v>
      </c>
      <c r="N3169" s="7">
        <v>71.011707000000001</v>
      </c>
      <c r="O3169" s="7">
        <v>52.116104</v>
      </c>
      <c r="P3169" s="7">
        <v>47.238951999999998</v>
      </c>
      <c r="Q3169" s="7">
        <v>39.876997000000003</v>
      </c>
      <c r="R3169" s="7">
        <v>36.530966999999997</v>
      </c>
    </row>
    <row r="3170" spans="1:18" hidden="1" x14ac:dyDescent="0.35">
      <c r="A3170" s="34" t="s">
        <v>10438</v>
      </c>
      <c r="B3170" t="s">
        <v>4943</v>
      </c>
      <c r="C3170" t="s">
        <v>2685</v>
      </c>
      <c r="D3170" t="s">
        <v>10438</v>
      </c>
      <c r="E3170" t="s">
        <v>9615</v>
      </c>
      <c r="F3170" t="s">
        <v>7284</v>
      </c>
      <c r="G3170" s="7">
        <v>159.75814099999999</v>
      </c>
      <c r="H3170" s="7">
        <v>141.92423499999998</v>
      </c>
      <c r="I3170" s="7">
        <v>169.57722899999999</v>
      </c>
      <c r="J3170" s="7">
        <v>165.13427100000001</v>
      </c>
      <c r="K3170" s="7">
        <v>164.64481000000001</v>
      </c>
      <c r="L3170" s="7">
        <v>168.32843499999998</v>
      </c>
      <c r="M3170" s="7">
        <v>165.68138500000001</v>
      </c>
      <c r="N3170" s="7">
        <v>169.01237499999999</v>
      </c>
      <c r="O3170" s="7">
        <v>141.514611</v>
      </c>
      <c r="P3170" s="7">
        <v>165.85229999999999</v>
      </c>
      <c r="Q3170" s="7">
        <v>176.153615</v>
      </c>
      <c r="R3170" s="7">
        <v>163.598716</v>
      </c>
    </row>
    <row r="3171" spans="1:18" hidden="1" x14ac:dyDescent="0.35">
      <c r="A3171" s="34" t="s">
        <v>10439</v>
      </c>
      <c r="B3171" t="s">
        <v>4943</v>
      </c>
      <c r="C3171" t="s">
        <v>2728</v>
      </c>
      <c r="D3171" t="s">
        <v>10439</v>
      </c>
      <c r="E3171" t="s">
        <v>9615</v>
      </c>
      <c r="F3171" t="s">
        <v>7284</v>
      </c>
      <c r="G3171" s="7">
        <v>256.56409500000001</v>
      </c>
      <c r="H3171" s="7">
        <v>247.86599900000002</v>
      </c>
      <c r="I3171" s="7">
        <v>335.62303100000003</v>
      </c>
      <c r="J3171" s="7">
        <v>344.39410900000001</v>
      </c>
      <c r="K3171" s="7">
        <v>360.17917</v>
      </c>
      <c r="L3171" s="7">
        <v>334.16923300000002</v>
      </c>
      <c r="M3171" s="7">
        <v>378.14913999999999</v>
      </c>
      <c r="N3171" s="7">
        <v>353.479625</v>
      </c>
      <c r="O3171" s="7">
        <v>333.19934799999999</v>
      </c>
      <c r="P3171" s="7">
        <v>350.05196999999998</v>
      </c>
      <c r="Q3171" s="7">
        <v>279.56152000000003</v>
      </c>
      <c r="R3171" s="7">
        <v>369.23159899999996</v>
      </c>
    </row>
    <row r="3172" spans="1:18" hidden="1" x14ac:dyDescent="0.35">
      <c r="A3172" s="34" t="s">
        <v>3638</v>
      </c>
      <c r="B3172" t="s">
        <v>4944</v>
      </c>
      <c r="C3172" t="s">
        <v>182</v>
      </c>
      <c r="D3172" t="s">
        <v>3638</v>
      </c>
      <c r="E3172" t="s">
        <v>9616</v>
      </c>
      <c r="F3172" t="s">
        <v>7276</v>
      </c>
      <c r="G3172" s="7">
        <v>23.969066999999999</v>
      </c>
      <c r="H3172" s="7">
        <v>22.014700000000001</v>
      </c>
      <c r="I3172" s="7">
        <v>24.358687000000003</v>
      </c>
      <c r="J3172" s="7">
        <v>25.594885999999999</v>
      </c>
      <c r="K3172" s="7">
        <v>29.111169</v>
      </c>
      <c r="L3172" s="7">
        <v>34.310223000000001</v>
      </c>
      <c r="M3172" s="7">
        <v>34.211273999999996</v>
      </c>
      <c r="N3172" s="7">
        <v>30.515864000000001</v>
      </c>
      <c r="O3172" s="7">
        <v>26.697824000000001</v>
      </c>
      <c r="P3172" s="7">
        <v>25.077524</v>
      </c>
      <c r="Q3172" s="7">
        <v>21.972906999999999</v>
      </c>
      <c r="R3172" s="7">
        <v>21.762447999999999</v>
      </c>
    </row>
    <row r="3173" spans="1:18" hidden="1" x14ac:dyDescent="0.35">
      <c r="A3173" s="34" t="s">
        <v>10235</v>
      </c>
      <c r="B3173" t="s">
        <v>4944</v>
      </c>
      <c r="C3173" t="s">
        <v>666</v>
      </c>
      <c r="D3173" t="s">
        <v>10235</v>
      </c>
      <c r="E3173" t="s">
        <v>9616</v>
      </c>
      <c r="F3173" t="s">
        <v>7276</v>
      </c>
      <c r="G3173" s="7">
        <v>64.978763999999998</v>
      </c>
      <c r="H3173" s="7">
        <v>45.505181</v>
      </c>
      <c r="I3173" s="7">
        <v>77.283407999999994</v>
      </c>
      <c r="J3173" s="7"/>
      <c r="K3173" s="7"/>
      <c r="L3173" s="7"/>
      <c r="M3173" s="7"/>
      <c r="N3173" s="7"/>
      <c r="O3173" s="7"/>
      <c r="P3173" s="7"/>
      <c r="Q3173" s="7"/>
      <c r="R3173" s="7"/>
    </row>
    <row r="3174" spans="1:18" hidden="1" x14ac:dyDescent="0.35">
      <c r="A3174" s="34" t="s">
        <v>10235</v>
      </c>
      <c r="B3174" t="s">
        <v>4944</v>
      </c>
      <c r="C3174" t="s">
        <v>666</v>
      </c>
      <c r="D3174" t="s">
        <v>10235</v>
      </c>
      <c r="E3174" t="s">
        <v>4592</v>
      </c>
      <c r="F3174" t="s">
        <v>7276</v>
      </c>
      <c r="G3174" s="7"/>
      <c r="H3174" s="7"/>
      <c r="I3174" s="7"/>
      <c r="J3174" s="7">
        <v>81.449748000000014</v>
      </c>
      <c r="K3174" s="7">
        <v>81.718272999999996</v>
      </c>
      <c r="L3174" s="7">
        <v>88.031407999999999</v>
      </c>
      <c r="M3174" s="7">
        <v>79.407253999999995</v>
      </c>
      <c r="N3174" s="7">
        <v>87.100831999999997</v>
      </c>
      <c r="O3174" s="7">
        <v>80.20203699999999</v>
      </c>
      <c r="P3174" s="7">
        <v>84.979692</v>
      </c>
      <c r="Q3174" s="7">
        <v>81.580866</v>
      </c>
      <c r="R3174" s="7">
        <v>72.376874000000001</v>
      </c>
    </row>
    <row r="3175" spans="1:18" hidden="1" x14ac:dyDescent="0.35">
      <c r="A3175" s="34" t="s">
        <v>7228</v>
      </c>
      <c r="B3175" t="s">
        <v>4944</v>
      </c>
      <c r="C3175" t="s">
        <v>687</v>
      </c>
      <c r="D3175" t="s">
        <v>7228</v>
      </c>
      <c r="E3175" t="s">
        <v>9616</v>
      </c>
      <c r="F3175" t="s">
        <v>7276</v>
      </c>
      <c r="G3175" s="7">
        <v>62.438639000000002</v>
      </c>
      <c r="H3175" s="7">
        <v>38.210011999999999</v>
      </c>
      <c r="I3175" s="7">
        <v>76.069046</v>
      </c>
      <c r="J3175" s="7">
        <v>80.279532000000003</v>
      </c>
      <c r="K3175" s="7">
        <v>83.029145</v>
      </c>
      <c r="L3175" s="7">
        <v>82.731138000000001</v>
      </c>
      <c r="M3175" s="7">
        <v>71.744073999999998</v>
      </c>
      <c r="N3175" s="7">
        <v>74.814611999999997</v>
      </c>
      <c r="O3175" s="7">
        <v>75.504698999999988</v>
      </c>
      <c r="P3175" s="7">
        <v>81.525945000000007</v>
      </c>
      <c r="Q3175" s="7">
        <v>75.209253000000004</v>
      </c>
      <c r="R3175" s="7">
        <v>64.025559999999999</v>
      </c>
    </row>
    <row r="3176" spans="1:18" hidden="1" x14ac:dyDescent="0.35">
      <c r="A3176" s="34" t="s">
        <v>6154</v>
      </c>
      <c r="B3176" t="s">
        <v>4944</v>
      </c>
      <c r="C3176" t="s">
        <v>74</v>
      </c>
      <c r="D3176" t="s">
        <v>6154</v>
      </c>
      <c r="E3176" t="s">
        <v>9616</v>
      </c>
      <c r="F3176" t="s">
        <v>7276</v>
      </c>
      <c r="G3176" s="7">
        <v>248.26787999999999</v>
      </c>
      <c r="H3176" s="7">
        <v>217.98902999999999</v>
      </c>
      <c r="I3176" s="7">
        <v>248.24636999999998</v>
      </c>
      <c r="J3176" s="7">
        <v>233.18025</v>
      </c>
      <c r="K3176" s="7">
        <v>242.02068</v>
      </c>
      <c r="L3176" s="7">
        <v>225.81011999999998</v>
      </c>
      <c r="M3176" s="7">
        <v>231.12146999999999</v>
      </c>
      <c r="N3176" s="7">
        <v>227.80439999999999</v>
      </c>
      <c r="O3176" s="7">
        <v>223.02837</v>
      </c>
      <c r="P3176" s="7">
        <v>237.48012</v>
      </c>
      <c r="Q3176" s="7">
        <v>235.43724</v>
      </c>
      <c r="R3176" s="7">
        <v>250.64162999999999</v>
      </c>
    </row>
    <row r="3177" spans="1:18" hidden="1" x14ac:dyDescent="0.35">
      <c r="A3177" s="34" t="s">
        <v>1079</v>
      </c>
      <c r="B3177" t="s">
        <v>4944</v>
      </c>
      <c r="C3177" t="s">
        <v>1078</v>
      </c>
      <c r="D3177" t="s">
        <v>1079</v>
      </c>
      <c r="E3177" t="s">
        <v>9611</v>
      </c>
      <c r="F3177" t="s">
        <v>7276</v>
      </c>
      <c r="G3177" s="7">
        <v>62.829146000000001</v>
      </c>
      <c r="H3177" s="7">
        <v>58.752498000000003</v>
      </c>
      <c r="I3177" s="7">
        <v>59.434187999999999</v>
      </c>
      <c r="J3177" s="7">
        <v>56.300128999999998</v>
      </c>
      <c r="K3177" s="7">
        <v>53.138872000000006</v>
      </c>
      <c r="L3177" s="7">
        <v>55.446506999999997</v>
      </c>
      <c r="M3177" s="7">
        <v>59.257975000000002</v>
      </c>
      <c r="N3177" s="7">
        <v>56.349913000000001</v>
      </c>
      <c r="O3177" s="7">
        <v>54.528862999999994</v>
      </c>
      <c r="P3177" s="7">
        <v>67.013537999999997</v>
      </c>
      <c r="Q3177" s="7">
        <v>67.96431299999999</v>
      </c>
      <c r="R3177" s="7">
        <v>53.615275000000004</v>
      </c>
    </row>
    <row r="3178" spans="1:18" hidden="1" x14ac:dyDescent="0.35">
      <c r="A3178" s="34" t="s">
        <v>9666</v>
      </c>
      <c r="B3178" t="s">
        <v>4944</v>
      </c>
      <c r="C3178" t="s">
        <v>2404</v>
      </c>
      <c r="D3178" t="s">
        <v>9666</v>
      </c>
      <c r="E3178" t="s">
        <v>4126</v>
      </c>
      <c r="F3178" t="s">
        <v>7276</v>
      </c>
      <c r="G3178" s="7">
        <v>128.05489599999999</v>
      </c>
      <c r="H3178" s="7">
        <v>99.565153999999993</v>
      </c>
      <c r="I3178" s="7">
        <v>113.21008900000001</v>
      </c>
      <c r="J3178" s="7">
        <v>97.650509</v>
      </c>
      <c r="K3178" s="7">
        <v>90.119776000000002</v>
      </c>
      <c r="L3178" s="7">
        <v>86.910859000000002</v>
      </c>
      <c r="M3178" s="7">
        <v>90.245028999999988</v>
      </c>
      <c r="N3178" s="7">
        <v>98.107310999999996</v>
      </c>
      <c r="O3178" s="7">
        <v>95.21932799999999</v>
      </c>
      <c r="P3178" s="7">
        <v>105.94617699999999</v>
      </c>
      <c r="Q3178" s="7">
        <v>105.567455</v>
      </c>
      <c r="R3178" s="7">
        <v>117.494383</v>
      </c>
    </row>
    <row r="3179" spans="1:18" hidden="1" x14ac:dyDescent="0.35">
      <c r="A3179" s="34" t="s">
        <v>117</v>
      </c>
      <c r="B3179" t="s">
        <v>4944</v>
      </c>
      <c r="C3179" t="s">
        <v>118</v>
      </c>
      <c r="D3179" t="s">
        <v>117</v>
      </c>
      <c r="E3179" t="s">
        <v>9675</v>
      </c>
      <c r="F3179" t="s">
        <v>7276</v>
      </c>
      <c r="G3179" s="7">
        <v>40.663499999999999</v>
      </c>
      <c r="H3179" s="7">
        <v>36.769649999999999</v>
      </c>
      <c r="I3179" s="7">
        <v>38.937750000000001</v>
      </c>
      <c r="J3179" s="7">
        <v>32.860349999999997</v>
      </c>
      <c r="K3179" s="7">
        <v>42.264900000000004</v>
      </c>
      <c r="L3179" s="7">
        <v>40.967400000000005</v>
      </c>
      <c r="M3179" s="7"/>
      <c r="N3179" s="7"/>
      <c r="O3179" s="7"/>
      <c r="P3179" s="7"/>
      <c r="Q3179" s="7"/>
      <c r="R3179" s="7"/>
    </row>
    <row r="3180" spans="1:18" hidden="1" x14ac:dyDescent="0.35">
      <c r="A3180" s="34" t="s">
        <v>117</v>
      </c>
      <c r="B3180" t="s">
        <v>4944</v>
      </c>
      <c r="C3180" t="s">
        <v>118</v>
      </c>
      <c r="D3180" t="s">
        <v>117</v>
      </c>
      <c r="E3180" t="s">
        <v>9615</v>
      </c>
      <c r="F3180" t="s">
        <v>7276</v>
      </c>
      <c r="G3180" s="7"/>
      <c r="H3180" s="7"/>
      <c r="I3180" s="7"/>
      <c r="J3180" s="7"/>
      <c r="K3180" s="7"/>
      <c r="L3180" s="7"/>
      <c r="M3180" s="7">
        <v>39.646650000000001</v>
      </c>
      <c r="N3180" s="7">
        <v>40.351500000000001</v>
      </c>
      <c r="O3180" s="7">
        <v>40.551900000000003</v>
      </c>
      <c r="P3180" s="7">
        <v>42.509699999999995</v>
      </c>
      <c r="Q3180" s="7">
        <v>39.138150000000003</v>
      </c>
      <c r="R3180" s="7">
        <v>39.432000000000002</v>
      </c>
    </row>
    <row r="3181" spans="1:18" hidden="1" x14ac:dyDescent="0.35">
      <c r="A3181" s="34" t="s">
        <v>9926</v>
      </c>
      <c r="B3181" t="s">
        <v>4945</v>
      </c>
      <c r="C3181" t="s">
        <v>44</v>
      </c>
      <c r="D3181" t="s">
        <v>9926</v>
      </c>
      <c r="E3181" t="s">
        <v>9622</v>
      </c>
      <c r="F3181" t="s">
        <v>4588</v>
      </c>
      <c r="G3181" s="7">
        <v>44710.544420024293</v>
      </c>
      <c r="H3181" s="7">
        <v>42748.332768849388</v>
      </c>
      <c r="I3181" s="7">
        <v>49994.45510842916</v>
      </c>
      <c r="J3181" s="7">
        <v>46827.985047794267</v>
      </c>
      <c r="K3181" s="7">
        <v>49556.924099999997</v>
      </c>
      <c r="L3181" s="7">
        <v>40417.588767000001</v>
      </c>
      <c r="M3181" s="7">
        <v>50998.552867999999</v>
      </c>
      <c r="N3181" s="7">
        <v>48686.813215000002</v>
      </c>
      <c r="O3181" s="7">
        <v>47914.373006000002</v>
      </c>
      <c r="P3181" s="7">
        <v>47681.272529999995</v>
      </c>
      <c r="Q3181" s="7">
        <v>47226.756313999998</v>
      </c>
      <c r="R3181" s="7">
        <v>48473.501988999997</v>
      </c>
    </row>
    <row r="3182" spans="1:18" hidden="1" x14ac:dyDescent="0.35">
      <c r="A3182" s="34" t="s">
        <v>755</v>
      </c>
      <c r="B3182" t="s">
        <v>4946</v>
      </c>
      <c r="C3182" t="s">
        <v>754</v>
      </c>
      <c r="D3182" t="s">
        <v>755</v>
      </c>
      <c r="E3182" t="s">
        <v>9616</v>
      </c>
      <c r="F3182" t="s">
        <v>7276</v>
      </c>
      <c r="G3182" s="7">
        <v>237.19010800000001</v>
      </c>
      <c r="H3182" s="7">
        <v>160.09270600000002</v>
      </c>
      <c r="I3182" s="7">
        <v>150.45592499999998</v>
      </c>
      <c r="J3182" s="7">
        <v>98.741045</v>
      </c>
      <c r="K3182" s="7">
        <v>175.90945600000001</v>
      </c>
      <c r="L3182" s="7">
        <v>64.025429000000003</v>
      </c>
      <c r="M3182" s="7">
        <v>19.960795999999998</v>
      </c>
      <c r="N3182" s="7">
        <v>19.774812000000001</v>
      </c>
      <c r="O3182" s="7">
        <v>21.015222999999999</v>
      </c>
      <c r="P3182" s="7">
        <v>47.828848999999998</v>
      </c>
      <c r="Q3182" s="7">
        <v>165.929878</v>
      </c>
      <c r="R3182" s="7">
        <v>234.195649</v>
      </c>
    </row>
    <row r="3183" spans="1:18" hidden="1" x14ac:dyDescent="0.35">
      <c r="A3183" s="34" t="s">
        <v>10440</v>
      </c>
      <c r="B3183" t="s">
        <v>4946</v>
      </c>
      <c r="C3183" t="s">
        <v>788</v>
      </c>
      <c r="D3183" t="s">
        <v>10440</v>
      </c>
      <c r="E3183" t="s">
        <v>9620</v>
      </c>
      <c r="F3183" t="s">
        <v>7276</v>
      </c>
      <c r="G3183" s="7">
        <v>87.309389999999993</v>
      </c>
      <c r="H3183" s="7">
        <v>72.229350000000011</v>
      </c>
      <c r="I3183" s="7">
        <v>111.56327999999999</v>
      </c>
      <c r="J3183" s="7">
        <v>71.475929999999991</v>
      </c>
      <c r="K3183" s="7">
        <v>53.937239999999996</v>
      </c>
      <c r="L3183" s="7">
        <v>58.304940000000002</v>
      </c>
      <c r="M3183" s="7">
        <v>60.994949999999996</v>
      </c>
      <c r="N3183" s="7">
        <v>57.622169999999997</v>
      </c>
      <c r="O3183" s="7">
        <v>52.272480000000002</v>
      </c>
      <c r="P3183" s="7">
        <v>56.56785</v>
      </c>
      <c r="Q3183" s="7">
        <v>46.894440000000003</v>
      </c>
      <c r="R3183" s="7">
        <v>51.465360000000004</v>
      </c>
    </row>
    <row r="3184" spans="1:18" hidden="1" x14ac:dyDescent="0.35">
      <c r="A3184" s="34" t="s">
        <v>865</v>
      </c>
      <c r="B3184" t="s">
        <v>4946</v>
      </c>
      <c r="C3184" t="s">
        <v>864</v>
      </c>
      <c r="D3184" t="s">
        <v>865</v>
      </c>
      <c r="E3184" t="s">
        <v>9626</v>
      </c>
      <c r="F3184" t="s">
        <v>7276</v>
      </c>
      <c r="G3184" s="7">
        <v>284.51865100000003</v>
      </c>
      <c r="H3184" s="7">
        <v>257.02628700000002</v>
      </c>
      <c r="I3184" s="7">
        <v>294.44929400000001</v>
      </c>
      <c r="J3184" s="7">
        <v>269.305633</v>
      </c>
      <c r="K3184" s="7">
        <v>252.26907699999998</v>
      </c>
      <c r="L3184" s="7">
        <v>238.14512500000001</v>
      </c>
      <c r="M3184" s="7">
        <v>289.81027</v>
      </c>
      <c r="N3184" s="7">
        <v>294.82243699999998</v>
      </c>
      <c r="O3184" s="7">
        <v>264.15912800000001</v>
      </c>
      <c r="P3184" s="7">
        <v>305.318736</v>
      </c>
      <c r="Q3184" s="7">
        <v>285.96541500000001</v>
      </c>
      <c r="R3184" s="7">
        <v>317.09136899999999</v>
      </c>
    </row>
    <row r="3185" spans="1:18" hidden="1" x14ac:dyDescent="0.35">
      <c r="A3185" s="34" t="s">
        <v>10282</v>
      </c>
      <c r="B3185" t="s">
        <v>4946</v>
      </c>
      <c r="C3185" t="s">
        <v>999</v>
      </c>
      <c r="D3185" t="s">
        <v>10282</v>
      </c>
      <c r="E3185" t="s">
        <v>9626</v>
      </c>
      <c r="F3185" t="s">
        <v>7276</v>
      </c>
      <c r="G3185" s="7">
        <v>393.57090199999999</v>
      </c>
      <c r="H3185" s="7">
        <v>367.34265999999997</v>
      </c>
      <c r="I3185" s="7">
        <v>362.81874900000003</v>
      </c>
      <c r="J3185" s="7">
        <v>273.18732699999998</v>
      </c>
      <c r="K3185" s="7">
        <v>235.15936600000001</v>
      </c>
      <c r="L3185" s="7">
        <v>191.81456400000002</v>
      </c>
      <c r="M3185" s="7">
        <v>173.67878300000001</v>
      </c>
      <c r="N3185" s="7">
        <v>102.986851</v>
      </c>
      <c r="O3185" s="7">
        <v>69.009697000000003</v>
      </c>
      <c r="P3185" s="7">
        <v>151.910112</v>
      </c>
      <c r="Q3185" s="7">
        <v>231.839225</v>
      </c>
      <c r="R3185" s="7">
        <v>441.66596299999998</v>
      </c>
    </row>
    <row r="3186" spans="1:18" hidden="1" x14ac:dyDescent="0.35">
      <c r="A3186" s="34" t="s">
        <v>1093</v>
      </c>
      <c r="B3186" t="s">
        <v>4946</v>
      </c>
      <c r="C3186" t="s">
        <v>1092</v>
      </c>
      <c r="D3186" t="s">
        <v>1093</v>
      </c>
      <c r="E3186" t="s">
        <v>9687</v>
      </c>
      <c r="F3186" t="s">
        <v>7276</v>
      </c>
      <c r="G3186" s="7"/>
      <c r="H3186" s="7"/>
      <c r="I3186" s="7"/>
      <c r="J3186" s="7"/>
      <c r="K3186" s="7"/>
      <c r="L3186" s="7"/>
      <c r="M3186" s="7"/>
      <c r="N3186" s="7"/>
      <c r="O3186" s="7"/>
      <c r="P3186" s="7">
        <v>54.981675000000003</v>
      </c>
      <c r="Q3186" s="7">
        <v>113.35875</v>
      </c>
      <c r="R3186" s="7">
        <v>178.94673800000001</v>
      </c>
    </row>
    <row r="3187" spans="1:18" hidden="1" x14ac:dyDescent="0.35">
      <c r="A3187" s="34" t="s">
        <v>1093</v>
      </c>
      <c r="B3187" t="s">
        <v>4946</v>
      </c>
      <c r="C3187" t="s">
        <v>1092</v>
      </c>
      <c r="D3187" t="s">
        <v>1093</v>
      </c>
      <c r="E3187" t="s">
        <v>9661</v>
      </c>
      <c r="F3187" t="s">
        <v>7276</v>
      </c>
      <c r="G3187" s="7">
        <v>211.42093700000001</v>
      </c>
      <c r="H3187" s="7">
        <v>170.80666399999998</v>
      </c>
      <c r="I3187" s="7">
        <v>163.54229699999999</v>
      </c>
      <c r="J3187" s="7">
        <v>101.43486299999999</v>
      </c>
      <c r="K3187" s="7">
        <v>65.241146000000001</v>
      </c>
      <c r="L3187" s="7">
        <v>54.997976000000001</v>
      </c>
      <c r="M3187" s="7">
        <v>51.946725000000001</v>
      </c>
      <c r="N3187" s="7">
        <v>57.770249999999997</v>
      </c>
      <c r="O3187" s="7">
        <v>55.176524999999998</v>
      </c>
      <c r="P3187" s="7"/>
      <c r="Q3187" s="7"/>
      <c r="R3187" s="7"/>
    </row>
    <row r="3188" spans="1:18" hidden="1" x14ac:dyDescent="0.35">
      <c r="A3188" s="34" t="s">
        <v>10441</v>
      </c>
      <c r="B3188" t="s">
        <v>4946</v>
      </c>
      <c r="C3188" t="s">
        <v>1281</v>
      </c>
      <c r="D3188" t="s">
        <v>10441</v>
      </c>
      <c r="E3188" t="s">
        <v>9616</v>
      </c>
      <c r="F3188" t="s">
        <v>7276</v>
      </c>
      <c r="G3188" s="7">
        <v>283.152109</v>
      </c>
      <c r="H3188" s="7">
        <v>225.01811900000001</v>
      </c>
      <c r="I3188" s="7">
        <v>254.18124899999998</v>
      </c>
      <c r="J3188" s="7">
        <v>141.40906899999999</v>
      </c>
      <c r="K3188" s="7">
        <v>71.505465999999998</v>
      </c>
      <c r="L3188" s="7">
        <v>8.777785999999999</v>
      </c>
      <c r="M3188" s="7">
        <v>8.5303829999999987</v>
      </c>
      <c r="N3188" s="7">
        <v>7.2589620000000004</v>
      </c>
      <c r="O3188" s="7">
        <v>6.6749479999999997</v>
      </c>
      <c r="P3188" s="7">
        <v>58.720027000000002</v>
      </c>
      <c r="Q3188" s="7">
        <v>204.40844100000004</v>
      </c>
      <c r="R3188" s="7">
        <v>253.04339299999998</v>
      </c>
    </row>
    <row r="3189" spans="1:18" hidden="1" x14ac:dyDescent="0.35">
      <c r="A3189" s="34" t="s">
        <v>1324</v>
      </c>
      <c r="B3189" t="s">
        <v>4946</v>
      </c>
      <c r="C3189" t="s">
        <v>1323</v>
      </c>
      <c r="D3189" t="s">
        <v>1324</v>
      </c>
      <c r="E3189" t="s">
        <v>4592</v>
      </c>
      <c r="F3189" t="s">
        <v>7276</v>
      </c>
      <c r="G3189" s="7">
        <v>135.24496900000003</v>
      </c>
      <c r="H3189" s="7">
        <v>59.672153999999999</v>
      </c>
      <c r="I3189" s="7">
        <v>68.800304999999994</v>
      </c>
      <c r="J3189" s="7">
        <v>61.469016000000003</v>
      </c>
      <c r="K3189" s="7">
        <v>86.456108999999998</v>
      </c>
      <c r="L3189" s="7">
        <v>36.094791000000001</v>
      </c>
      <c r="M3189" s="7">
        <v>11.030741000000001</v>
      </c>
      <c r="N3189" s="7">
        <v>11.540527000000001</v>
      </c>
      <c r="O3189" s="7">
        <v>8.6331749999999996</v>
      </c>
      <c r="P3189" s="7">
        <v>19.251021000000001</v>
      </c>
      <c r="Q3189" s="7">
        <v>174.10513</v>
      </c>
      <c r="R3189" s="7">
        <v>286.53366</v>
      </c>
    </row>
    <row r="3190" spans="1:18" hidden="1" x14ac:dyDescent="0.35">
      <c r="A3190" s="34" t="s">
        <v>1719</v>
      </c>
      <c r="B3190" t="s">
        <v>4946</v>
      </c>
      <c r="C3190" t="s">
        <v>1718</v>
      </c>
      <c r="D3190" t="s">
        <v>1719</v>
      </c>
      <c r="E3190" t="s">
        <v>9615</v>
      </c>
      <c r="F3190" t="s">
        <v>7276</v>
      </c>
      <c r="G3190" s="7">
        <v>24.82011</v>
      </c>
      <c r="H3190" s="7">
        <v>134.47433999999998</v>
      </c>
      <c r="I3190" s="7">
        <v>245.22778</v>
      </c>
      <c r="J3190" s="7">
        <v>167.44707</v>
      </c>
      <c r="K3190" s="7">
        <v>187.94307000000001</v>
      </c>
      <c r="L3190" s="7">
        <v>149.21242000000001</v>
      </c>
      <c r="M3190" s="7">
        <v>117.2591</v>
      </c>
      <c r="N3190" s="7">
        <v>46.057199999999995</v>
      </c>
      <c r="O3190" s="7">
        <v>26.304233</v>
      </c>
      <c r="P3190" s="7">
        <v>32.828879999999998</v>
      </c>
      <c r="Q3190" s="7">
        <v>155.22667999999999</v>
      </c>
      <c r="R3190" s="7">
        <v>289.42046000000005</v>
      </c>
    </row>
    <row r="3191" spans="1:18" hidden="1" x14ac:dyDescent="0.35">
      <c r="A3191" s="34" t="s">
        <v>1738</v>
      </c>
      <c r="B3191" t="s">
        <v>4946</v>
      </c>
      <c r="C3191" t="s">
        <v>1737</v>
      </c>
      <c r="D3191" t="s">
        <v>1738</v>
      </c>
      <c r="E3191" t="s">
        <v>9613</v>
      </c>
      <c r="F3191" t="s">
        <v>7276</v>
      </c>
      <c r="G3191" s="7">
        <v>147.15445700000001</v>
      </c>
      <c r="H3191" s="7">
        <v>127.94214500000001</v>
      </c>
      <c r="I3191" s="7">
        <v>76.434073999999995</v>
      </c>
      <c r="J3191" s="7">
        <v>4.6443700000000003</v>
      </c>
      <c r="K3191" s="7">
        <v>5.5408390000000001</v>
      </c>
      <c r="L3191" s="7">
        <v>5.0915929999999996</v>
      </c>
      <c r="M3191" s="7">
        <v>4.1283890000000003</v>
      </c>
      <c r="N3191" s="7">
        <v>4.3205479999999996</v>
      </c>
      <c r="O3191" s="7">
        <v>4.5074359999999993</v>
      </c>
      <c r="P3191" s="7">
        <v>8.7329539999999994</v>
      </c>
      <c r="Q3191" s="7">
        <v>76.476710000000011</v>
      </c>
      <c r="R3191" s="7">
        <v>153.00591200000002</v>
      </c>
    </row>
    <row r="3192" spans="1:18" hidden="1" x14ac:dyDescent="0.35">
      <c r="A3192" s="34" t="s">
        <v>10442</v>
      </c>
      <c r="B3192" t="s">
        <v>4946</v>
      </c>
      <c r="C3192" t="s">
        <v>1783</v>
      </c>
      <c r="D3192" t="s">
        <v>10442</v>
      </c>
      <c r="E3192" t="s">
        <v>9615</v>
      </c>
      <c r="F3192" t="s">
        <v>7276</v>
      </c>
      <c r="G3192" s="7">
        <v>7.8914099999999996</v>
      </c>
      <c r="H3192" s="7">
        <v>97.668807000000001</v>
      </c>
      <c r="I3192" s="7">
        <v>198.917406</v>
      </c>
      <c r="J3192" s="7">
        <v>168.82672200000002</v>
      </c>
      <c r="K3192" s="7">
        <v>164.03678600000001</v>
      </c>
      <c r="L3192" s="7">
        <v>136.82963100000001</v>
      </c>
      <c r="M3192" s="7">
        <v>115.127325</v>
      </c>
      <c r="N3192" s="7">
        <v>66.60131299999999</v>
      </c>
      <c r="O3192" s="7">
        <v>35.603738</v>
      </c>
      <c r="P3192" s="7">
        <v>22.65945</v>
      </c>
      <c r="Q3192" s="7">
        <v>20.195250000000001</v>
      </c>
      <c r="R3192" s="7">
        <v>47.558813000000001</v>
      </c>
    </row>
    <row r="3193" spans="1:18" hidden="1" x14ac:dyDescent="0.35">
      <c r="A3193" s="34" t="s">
        <v>3752</v>
      </c>
      <c r="B3193" t="s">
        <v>4946</v>
      </c>
      <c r="C3193" t="s">
        <v>3751</v>
      </c>
      <c r="D3193" t="s">
        <v>3752</v>
      </c>
      <c r="E3193" t="s">
        <v>9622</v>
      </c>
      <c r="F3193" t="s">
        <v>7276</v>
      </c>
      <c r="G3193" s="7">
        <v>645.41058799999996</v>
      </c>
      <c r="H3193" s="7">
        <v>598.95227499999999</v>
      </c>
      <c r="I3193" s="7">
        <v>303.10035100000005</v>
      </c>
      <c r="J3193" s="7">
        <v>180.78207800000001</v>
      </c>
      <c r="K3193" s="7">
        <v>229.54181199999999</v>
      </c>
      <c r="L3193" s="7">
        <v>237.41558900000001</v>
      </c>
      <c r="M3193" s="7">
        <v>236.57158699999999</v>
      </c>
      <c r="N3193" s="7">
        <v>225.44232600000001</v>
      </c>
      <c r="O3193" s="7">
        <v>212.16099600000001</v>
      </c>
      <c r="P3193" s="7">
        <v>162.87354399999998</v>
      </c>
      <c r="Q3193" s="7">
        <v>223.582885</v>
      </c>
      <c r="R3193" s="7">
        <v>592.33590500000003</v>
      </c>
    </row>
    <row r="3194" spans="1:18" hidden="1" x14ac:dyDescent="0.35">
      <c r="A3194" s="34" t="s">
        <v>10398</v>
      </c>
      <c r="B3194" t="s">
        <v>4946</v>
      </c>
      <c r="C3194" t="s">
        <v>1955</v>
      </c>
      <c r="D3194" t="s">
        <v>10398</v>
      </c>
      <c r="E3194" t="s">
        <v>9616</v>
      </c>
      <c r="F3194" t="s">
        <v>7276</v>
      </c>
      <c r="G3194" s="7">
        <v>699.06133700000009</v>
      </c>
      <c r="H3194" s="7">
        <v>595.86096400000008</v>
      </c>
      <c r="I3194" s="7">
        <v>523.56218999999999</v>
      </c>
      <c r="J3194" s="7">
        <v>463.63219099999998</v>
      </c>
      <c r="K3194" s="7">
        <v>484.54598700000003</v>
      </c>
      <c r="L3194" s="7">
        <v>388.62100799999996</v>
      </c>
      <c r="M3194" s="7">
        <v>365.25786099999999</v>
      </c>
      <c r="N3194" s="7">
        <v>343.74163299999998</v>
      </c>
      <c r="O3194" s="7">
        <v>224.617152</v>
      </c>
      <c r="P3194" s="7">
        <v>129.20999700000002</v>
      </c>
      <c r="Q3194" s="7">
        <v>842.31463199999996</v>
      </c>
      <c r="R3194" s="7">
        <v>1132.797262</v>
      </c>
    </row>
    <row r="3195" spans="1:18" hidden="1" x14ac:dyDescent="0.35">
      <c r="A3195" s="34" t="s">
        <v>10086</v>
      </c>
      <c r="B3195" t="s">
        <v>4946</v>
      </c>
      <c r="C3195" t="s">
        <v>2046</v>
      </c>
      <c r="D3195" t="s">
        <v>10086</v>
      </c>
      <c r="E3195" t="s">
        <v>9616</v>
      </c>
      <c r="F3195" t="s">
        <v>7276</v>
      </c>
      <c r="G3195" s="7">
        <v>7.4559949999999997</v>
      </c>
      <c r="H3195" s="7">
        <v>7.5629340000000003</v>
      </c>
      <c r="I3195" s="7">
        <v>147.08349699999999</v>
      </c>
      <c r="J3195" s="7">
        <v>59.140936000000004</v>
      </c>
      <c r="K3195" s="7">
        <v>20.147040000000001</v>
      </c>
      <c r="L3195" s="7">
        <v>21.728081</v>
      </c>
      <c r="M3195" s="7">
        <v>20.766985999999999</v>
      </c>
      <c r="N3195" s="7">
        <v>13.488191</v>
      </c>
      <c r="O3195" s="7">
        <v>10.351882</v>
      </c>
      <c r="P3195" s="7">
        <v>9.8925260000000002</v>
      </c>
      <c r="Q3195" s="7">
        <v>8.3626249999999995</v>
      </c>
      <c r="R3195" s="7">
        <v>7.7172910000000003</v>
      </c>
    </row>
    <row r="3196" spans="1:18" hidden="1" x14ac:dyDescent="0.35">
      <c r="A3196" s="34" t="s">
        <v>2059</v>
      </c>
      <c r="B3196" t="s">
        <v>4946</v>
      </c>
      <c r="C3196" t="s">
        <v>2058</v>
      </c>
      <c r="D3196" t="s">
        <v>2059</v>
      </c>
      <c r="E3196" t="s">
        <v>9615</v>
      </c>
      <c r="F3196" t="s">
        <v>7276</v>
      </c>
      <c r="G3196" s="7">
        <v>90.916938000000002</v>
      </c>
      <c r="H3196" s="7">
        <v>123.52513500000001</v>
      </c>
      <c r="I3196" s="7">
        <v>585.59760200000005</v>
      </c>
      <c r="J3196" s="7">
        <v>506.39599199999998</v>
      </c>
      <c r="K3196" s="7">
        <v>263.33226400000001</v>
      </c>
      <c r="L3196" s="7">
        <v>122.93306700000001</v>
      </c>
      <c r="M3196" s="7">
        <v>108.640209</v>
      </c>
      <c r="N3196" s="7">
        <v>105.377263</v>
      </c>
      <c r="O3196" s="7">
        <v>95.655580999999998</v>
      </c>
      <c r="P3196" s="7">
        <v>119.75611599999999</v>
      </c>
      <c r="Q3196" s="7">
        <v>108.72107299999999</v>
      </c>
      <c r="R3196" s="7">
        <v>97.492592000000002</v>
      </c>
    </row>
    <row r="3197" spans="1:18" hidden="1" x14ac:dyDescent="0.35">
      <c r="A3197" s="34" t="s">
        <v>2230</v>
      </c>
      <c r="B3197" t="s">
        <v>4946</v>
      </c>
      <c r="C3197" t="s">
        <v>2229</v>
      </c>
      <c r="D3197" t="s">
        <v>2230</v>
      </c>
      <c r="E3197" t="s">
        <v>9615</v>
      </c>
      <c r="F3197" t="s">
        <v>7276</v>
      </c>
      <c r="G3197" s="7">
        <v>899.7002020000001</v>
      </c>
      <c r="H3197" s="7">
        <v>706.25698899999998</v>
      </c>
      <c r="I3197" s="7">
        <v>579.49547600000005</v>
      </c>
      <c r="J3197" s="7">
        <v>435.07847399999997</v>
      </c>
      <c r="K3197" s="7">
        <v>412.65839199999999</v>
      </c>
      <c r="L3197" s="7">
        <v>299.183222</v>
      </c>
      <c r="M3197" s="7">
        <v>207.06846599999997</v>
      </c>
      <c r="N3197" s="7">
        <v>174.83151100000001</v>
      </c>
      <c r="O3197" s="7">
        <v>144.34834599999999</v>
      </c>
      <c r="P3197" s="7">
        <v>464.28765299999998</v>
      </c>
      <c r="Q3197" s="7">
        <v>575.12738400000001</v>
      </c>
      <c r="R3197" s="7">
        <v>713.94080500000007</v>
      </c>
    </row>
    <row r="3198" spans="1:18" hidden="1" x14ac:dyDescent="0.35">
      <c r="A3198" s="34" t="s">
        <v>10443</v>
      </c>
      <c r="B3198" t="s">
        <v>4946</v>
      </c>
      <c r="C3198" t="s">
        <v>2319</v>
      </c>
      <c r="D3198" t="s">
        <v>10443</v>
      </c>
      <c r="E3198" t="s">
        <v>4126</v>
      </c>
      <c r="F3198" t="s">
        <v>7276</v>
      </c>
      <c r="G3198" s="7">
        <v>90.21739500000001</v>
      </c>
      <c r="H3198" s="7">
        <v>96.007119000000003</v>
      </c>
      <c r="I3198" s="7">
        <v>278.257656</v>
      </c>
      <c r="J3198" s="7">
        <v>83.859160999999986</v>
      </c>
      <c r="K3198" s="7">
        <v>38.759678999999998</v>
      </c>
      <c r="L3198" s="7">
        <v>80.025820999999993</v>
      </c>
      <c r="M3198" s="7">
        <v>92.028251999999995</v>
      </c>
      <c r="N3198" s="7">
        <v>154.35207800000001</v>
      </c>
      <c r="O3198" s="7">
        <v>147.13629800000001</v>
      </c>
      <c r="P3198" s="7">
        <v>171.11406299999999</v>
      </c>
      <c r="Q3198" s="7">
        <v>205.18199299999998</v>
      </c>
      <c r="R3198" s="7">
        <v>230.70315199999999</v>
      </c>
    </row>
    <row r="3199" spans="1:18" hidden="1" x14ac:dyDescent="0.35">
      <c r="A3199" s="34" t="s">
        <v>9874</v>
      </c>
      <c r="B3199" t="s">
        <v>4946</v>
      </c>
      <c r="C3199" t="s">
        <v>90</v>
      </c>
      <c r="D3199" t="s">
        <v>9874</v>
      </c>
      <c r="E3199" t="s">
        <v>9616</v>
      </c>
      <c r="F3199" t="s">
        <v>7276</v>
      </c>
      <c r="G3199" s="7">
        <v>45.759300000000003</v>
      </c>
      <c r="H3199" s="7">
        <v>41.140352</v>
      </c>
      <c r="I3199" s="7">
        <v>49.683991999999996</v>
      </c>
      <c r="J3199" s="7">
        <v>48.487985999999999</v>
      </c>
      <c r="K3199" s="7">
        <v>58.198053000000002</v>
      </c>
      <c r="L3199" s="7">
        <v>53.823627000000002</v>
      </c>
      <c r="M3199" s="7">
        <v>51.135027000000001</v>
      </c>
      <c r="N3199" s="7">
        <v>59.071429999999999</v>
      </c>
      <c r="O3199" s="7">
        <v>32.018042999999999</v>
      </c>
      <c r="P3199" s="7">
        <v>50.700508999999997</v>
      </c>
      <c r="Q3199" s="7">
        <v>37.326290999999998</v>
      </c>
      <c r="R3199" s="7">
        <v>58.740521999999999</v>
      </c>
    </row>
    <row r="3200" spans="1:18" hidden="1" x14ac:dyDescent="0.35">
      <c r="A3200" s="34" t="s">
        <v>10444</v>
      </c>
      <c r="B3200" t="s">
        <v>4946</v>
      </c>
      <c r="C3200" t="s">
        <v>2560</v>
      </c>
      <c r="D3200" t="s">
        <v>10444</v>
      </c>
      <c r="E3200" t="s">
        <v>9616</v>
      </c>
      <c r="F3200" t="s">
        <v>7276</v>
      </c>
      <c r="G3200" s="7">
        <v>520.23332000000005</v>
      </c>
      <c r="H3200" s="7">
        <v>716.01196400000003</v>
      </c>
      <c r="I3200" s="7">
        <v>1395.5523969999999</v>
      </c>
      <c r="J3200" s="7">
        <v>976.87949500000002</v>
      </c>
      <c r="K3200" s="7">
        <v>490.166605</v>
      </c>
      <c r="L3200" s="7">
        <v>392.841836</v>
      </c>
      <c r="M3200" s="7">
        <v>409.38517100000001</v>
      </c>
      <c r="N3200" s="7">
        <v>461.90337799999998</v>
      </c>
      <c r="O3200" s="7">
        <v>418.06747700000005</v>
      </c>
      <c r="P3200" s="7">
        <v>423.15180099999998</v>
      </c>
      <c r="Q3200" s="7">
        <v>467.94996500000002</v>
      </c>
      <c r="R3200" s="7">
        <v>428.351313</v>
      </c>
    </row>
    <row r="3201" spans="1:18" hidden="1" x14ac:dyDescent="0.35">
      <c r="A3201" s="34" t="s">
        <v>3809</v>
      </c>
      <c r="B3201" t="s">
        <v>4946</v>
      </c>
      <c r="C3201" t="s">
        <v>2577</v>
      </c>
      <c r="D3201" t="s">
        <v>3809</v>
      </c>
      <c r="E3201" t="s">
        <v>9921</v>
      </c>
      <c r="F3201" t="s">
        <v>7276</v>
      </c>
      <c r="G3201" s="7">
        <v>8.6828610000000008</v>
      </c>
      <c r="H3201" s="7">
        <v>9.8944259999999993</v>
      </c>
      <c r="I3201" s="7">
        <v>9.8395310000000009</v>
      </c>
      <c r="J3201" s="7">
        <v>3.6508029999999998</v>
      </c>
      <c r="K3201" s="7">
        <v>4.3834960000000001</v>
      </c>
      <c r="L3201" s="7">
        <v>4.1945790000000001</v>
      </c>
      <c r="M3201" s="7">
        <v>4.1615880000000001</v>
      </c>
      <c r="N3201" s="7">
        <v>4.2264249999999999</v>
      </c>
      <c r="O3201" s="7">
        <v>3.9386589999999999</v>
      </c>
      <c r="P3201" s="7">
        <v>5.3935000000000004</v>
      </c>
      <c r="Q3201" s="7">
        <v>13.00075</v>
      </c>
      <c r="R3201" s="7">
        <v>11.728413</v>
      </c>
    </row>
    <row r="3202" spans="1:18" hidden="1" x14ac:dyDescent="0.35">
      <c r="A3202" s="34" t="s">
        <v>9925</v>
      </c>
      <c r="B3202" t="s">
        <v>4946</v>
      </c>
      <c r="C3202" t="s">
        <v>2604</v>
      </c>
      <c r="D3202" t="s">
        <v>9925</v>
      </c>
      <c r="E3202" t="s">
        <v>4126</v>
      </c>
      <c r="F3202" t="s">
        <v>7276</v>
      </c>
      <c r="G3202" s="7">
        <v>839.90624199999991</v>
      </c>
      <c r="H3202" s="7">
        <v>814.59240199999999</v>
      </c>
      <c r="I3202" s="7">
        <v>1426.7662429999998</v>
      </c>
      <c r="J3202" s="7">
        <v>1146.1026879999999</v>
      </c>
      <c r="K3202" s="7">
        <v>869.83440600000006</v>
      </c>
      <c r="L3202" s="7">
        <v>564.70892800000001</v>
      </c>
      <c r="M3202" s="7">
        <v>566.43933299999992</v>
      </c>
      <c r="N3202" s="7">
        <v>556.42205200000001</v>
      </c>
      <c r="O3202" s="7">
        <v>404.27979800000003</v>
      </c>
      <c r="P3202" s="7">
        <v>593.30217399999992</v>
      </c>
      <c r="Q3202" s="7">
        <v>672.42519600000003</v>
      </c>
      <c r="R3202" s="7">
        <v>691.0346649999999</v>
      </c>
    </row>
    <row r="3203" spans="1:18" hidden="1" x14ac:dyDescent="0.35">
      <c r="A3203" s="34" t="s">
        <v>10445</v>
      </c>
      <c r="B3203" t="s">
        <v>4946</v>
      </c>
      <c r="C3203" t="s">
        <v>2630</v>
      </c>
      <c r="D3203" t="s">
        <v>10445</v>
      </c>
      <c r="E3203" t="s">
        <v>4126</v>
      </c>
      <c r="F3203" t="s">
        <v>7276</v>
      </c>
      <c r="G3203" s="7">
        <v>246.23088000000001</v>
      </c>
      <c r="H3203" s="7">
        <v>295.71759000000003</v>
      </c>
      <c r="I3203" s="7">
        <v>294.18088</v>
      </c>
      <c r="J3203" s="7">
        <v>121.41395</v>
      </c>
      <c r="K3203" s="7">
        <v>56.305480000000003</v>
      </c>
      <c r="L3203" s="7">
        <v>62.282325</v>
      </c>
      <c r="M3203" s="7">
        <v>65.797375000000002</v>
      </c>
      <c r="N3203" s="7">
        <v>59.653300000000002</v>
      </c>
      <c r="O3203" s="7">
        <v>62.034140000000001</v>
      </c>
      <c r="P3203" s="7">
        <v>122.56391000000001</v>
      </c>
      <c r="Q3203" s="7">
        <v>177.25162</v>
      </c>
      <c r="R3203" s="7">
        <v>214.51101</v>
      </c>
    </row>
    <row r="3204" spans="1:18" hidden="1" x14ac:dyDescent="0.35">
      <c r="A3204" s="34" t="s">
        <v>9997</v>
      </c>
      <c r="B3204" t="s">
        <v>4946</v>
      </c>
      <c r="C3204" t="s">
        <v>149</v>
      </c>
      <c r="D3204" t="s">
        <v>9997</v>
      </c>
      <c r="E3204" t="s">
        <v>9626</v>
      </c>
      <c r="F3204" t="s">
        <v>7276</v>
      </c>
      <c r="G3204" s="7">
        <v>594.94131399999992</v>
      </c>
      <c r="H3204" s="7">
        <v>611.22547200000008</v>
      </c>
      <c r="I3204" s="7">
        <v>1113.57384</v>
      </c>
      <c r="J3204" s="7">
        <v>889.72781100000009</v>
      </c>
      <c r="K3204" s="7">
        <v>939.45873100000006</v>
      </c>
      <c r="L3204" s="7">
        <v>791.72551700000008</v>
      </c>
      <c r="M3204" s="7">
        <v>733.86844700000006</v>
      </c>
      <c r="N3204" s="7">
        <v>650.71047399999998</v>
      </c>
      <c r="O3204" s="7">
        <v>529.7877739999999</v>
      </c>
      <c r="P3204" s="7">
        <v>405.25266899999997</v>
      </c>
      <c r="Q3204" s="7">
        <v>714.81193100000007</v>
      </c>
      <c r="R3204" s="7">
        <v>1147.7878619999999</v>
      </c>
    </row>
    <row r="3205" spans="1:18" hidden="1" x14ac:dyDescent="0.35">
      <c r="A3205" s="34" t="s">
        <v>10258</v>
      </c>
      <c r="B3205" t="s">
        <v>4946</v>
      </c>
      <c r="C3205" t="s">
        <v>145</v>
      </c>
      <c r="D3205" t="s">
        <v>10258</v>
      </c>
      <c r="E3205" t="s">
        <v>9616</v>
      </c>
      <c r="F3205" t="s">
        <v>7276</v>
      </c>
      <c r="G3205" s="7">
        <v>1897.9145340000002</v>
      </c>
      <c r="H3205" s="7">
        <v>1467.05108</v>
      </c>
      <c r="I3205" s="7">
        <v>1604.6839510000002</v>
      </c>
      <c r="J3205" s="7">
        <v>1618.9866299999999</v>
      </c>
      <c r="K3205" s="7">
        <v>1944.3789280000001</v>
      </c>
      <c r="L3205" s="7">
        <v>1811.6407300000001</v>
      </c>
      <c r="M3205" s="7">
        <v>1731.3850849999999</v>
      </c>
      <c r="N3205" s="7">
        <v>1767.7972009999999</v>
      </c>
      <c r="O3205" s="7">
        <v>1563.6996790000001</v>
      </c>
      <c r="P3205" s="7">
        <v>1839.9433819999999</v>
      </c>
      <c r="Q3205" s="7">
        <v>1643.8682140000001</v>
      </c>
      <c r="R3205" s="7">
        <v>1747.8561969999998</v>
      </c>
    </row>
    <row r="3206" spans="1:18" hidden="1" x14ac:dyDescent="0.35">
      <c r="A3206" s="34" t="s">
        <v>9881</v>
      </c>
      <c r="B3206" t="s">
        <v>4946</v>
      </c>
      <c r="C3206" t="s">
        <v>2918</v>
      </c>
      <c r="D3206" t="s">
        <v>9881</v>
      </c>
      <c r="E3206" t="s">
        <v>9615</v>
      </c>
      <c r="F3206" t="s">
        <v>7276</v>
      </c>
      <c r="G3206" s="7"/>
      <c r="H3206" s="7"/>
      <c r="I3206" s="7"/>
      <c r="J3206" s="7"/>
      <c r="K3206" s="7"/>
      <c r="L3206" s="7"/>
      <c r="M3206" s="7"/>
      <c r="N3206" s="7"/>
      <c r="O3206" s="7">
        <v>16.056350999999999</v>
      </c>
      <c r="P3206" s="7">
        <v>19.06861</v>
      </c>
      <c r="Q3206" s="7">
        <v>15.749735000000001</v>
      </c>
      <c r="R3206" s="7">
        <v>13.306459</v>
      </c>
    </row>
    <row r="3207" spans="1:18" hidden="1" x14ac:dyDescent="0.35">
      <c r="A3207" s="34" t="s">
        <v>9881</v>
      </c>
      <c r="B3207" t="s">
        <v>4946</v>
      </c>
      <c r="C3207" t="s">
        <v>2918</v>
      </c>
      <c r="D3207" t="s">
        <v>9881</v>
      </c>
      <c r="E3207" t="s">
        <v>9616</v>
      </c>
      <c r="F3207" t="s">
        <v>7276</v>
      </c>
      <c r="G3207" s="7">
        <v>61.733356000000001</v>
      </c>
      <c r="H3207" s="7">
        <v>64.398115000000004</v>
      </c>
      <c r="I3207" s="7">
        <v>182.29867899999999</v>
      </c>
      <c r="J3207" s="7">
        <v>141.34308100000001</v>
      </c>
      <c r="K3207" s="7">
        <v>64.153584999999993</v>
      </c>
      <c r="L3207" s="7">
        <v>58.941118000000003</v>
      </c>
      <c r="M3207" s="7">
        <v>60.226411999999996</v>
      </c>
      <c r="N3207" s="7">
        <v>68.180704000000006</v>
      </c>
      <c r="O3207" s="7">
        <v>24.081696999999998</v>
      </c>
      <c r="P3207" s="7">
        <v>41.933492000000001</v>
      </c>
      <c r="Q3207" s="7">
        <v>46.939622999999997</v>
      </c>
      <c r="R3207" s="7">
        <v>45.725836000000001</v>
      </c>
    </row>
    <row r="3208" spans="1:18" hidden="1" x14ac:dyDescent="0.35">
      <c r="A3208" s="34" t="s">
        <v>10446</v>
      </c>
      <c r="B3208" t="s">
        <v>4946</v>
      </c>
      <c r="C3208" t="s">
        <v>3063</v>
      </c>
      <c r="D3208" t="s">
        <v>10446</v>
      </c>
      <c r="E3208" t="s">
        <v>9620</v>
      </c>
      <c r="F3208" t="s">
        <v>7276</v>
      </c>
      <c r="G3208" s="7">
        <v>109.22507300000001</v>
      </c>
      <c r="H3208" s="7">
        <v>87.221983999999992</v>
      </c>
      <c r="I3208" s="7">
        <v>74.622339999999994</v>
      </c>
      <c r="J3208" s="7">
        <v>61.828290000000003</v>
      </c>
      <c r="K3208" s="7">
        <v>74.236976999999996</v>
      </c>
      <c r="L3208" s="7">
        <v>80.048926999999992</v>
      </c>
      <c r="M3208" s="7">
        <v>104.12574499999999</v>
      </c>
      <c r="N3208" s="7">
        <v>106.569947</v>
      </c>
      <c r="O3208" s="7">
        <v>93.294368000000006</v>
      </c>
      <c r="P3208" s="7">
        <v>94.496166000000002</v>
      </c>
      <c r="Q3208" s="7">
        <v>82.820705000000004</v>
      </c>
      <c r="R3208" s="7">
        <v>76.481605000000002</v>
      </c>
    </row>
    <row r="3209" spans="1:18" hidden="1" x14ac:dyDescent="0.35">
      <c r="A3209" s="34" t="s">
        <v>3143</v>
      </c>
      <c r="B3209" t="s">
        <v>4946</v>
      </c>
      <c r="C3209" t="s">
        <v>3142</v>
      </c>
      <c r="D3209" t="s">
        <v>3143</v>
      </c>
      <c r="E3209" t="s">
        <v>9616</v>
      </c>
      <c r="F3209" t="s">
        <v>7276</v>
      </c>
      <c r="G3209" s="7">
        <v>600.27330100000006</v>
      </c>
      <c r="H3209" s="7">
        <v>1915.0075380000001</v>
      </c>
      <c r="I3209" s="7">
        <v>2612.8157419999998</v>
      </c>
      <c r="J3209" s="7">
        <v>2612.0135740000001</v>
      </c>
      <c r="K3209" s="7">
        <v>1438.8065210000002</v>
      </c>
      <c r="L3209" s="7">
        <v>373.74258799999996</v>
      </c>
      <c r="M3209" s="7">
        <v>145.618505</v>
      </c>
      <c r="N3209" s="7">
        <v>132.55082000000002</v>
      </c>
      <c r="O3209" s="7">
        <v>101.069779</v>
      </c>
      <c r="P3209" s="7">
        <v>107.17263999999999</v>
      </c>
      <c r="Q3209" s="7">
        <v>96.114863999999997</v>
      </c>
      <c r="R3209" s="7">
        <v>111.327448</v>
      </c>
    </row>
    <row r="3210" spans="1:18" hidden="1" x14ac:dyDescent="0.35">
      <c r="A3210" s="34" t="s">
        <v>176</v>
      </c>
      <c r="B3210" t="s">
        <v>4946</v>
      </c>
      <c r="C3210" t="s">
        <v>177</v>
      </c>
      <c r="D3210" t="s">
        <v>176</v>
      </c>
      <c r="E3210" t="s">
        <v>9616</v>
      </c>
      <c r="F3210" t="s">
        <v>7276</v>
      </c>
      <c r="G3210" s="7">
        <v>247.11494399999998</v>
      </c>
      <c r="H3210" s="7">
        <v>229.33154099999999</v>
      </c>
      <c r="I3210" s="7">
        <v>268.55039199999999</v>
      </c>
      <c r="J3210" s="7">
        <v>249.37231299999999</v>
      </c>
      <c r="K3210" s="7">
        <v>245.62364600000001</v>
      </c>
      <c r="L3210" s="7">
        <v>217.048574</v>
      </c>
      <c r="M3210" s="7">
        <v>235.555902</v>
      </c>
      <c r="N3210" s="7">
        <v>251.609362</v>
      </c>
      <c r="O3210" s="7">
        <v>258.49719099999999</v>
      </c>
      <c r="P3210" s="7">
        <v>266.140671</v>
      </c>
      <c r="Q3210" s="7">
        <v>262.712828</v>
      </c>
      <c r="R3210" s="7">
        <v>272.20778300000001</v>
      </c>
    </row>
    <row r="3211" spans="1:18" hidden="1" x14ac:dyDescent="0.35">
      <c r="A3211" s="34" t="s">
        <v>10447</v>
      </c>
      <c r="B3211" t="s">
        <v>4946</v>
      </c>
      <c r="C3211" t="s">
        <v>3273</v>
      </c>
      <c r="D3211" t="s">
        <v>10447</v>
      </c>
      <c r="E3211" t="s">
        <v>9618</v>
      </c>
      <c r="F3211" t="s">
        <v>7276</v>
      </c>
      <c r="G3211" s="7">
        <v>105.317443</v>
      </c>
      <c r="H3211" s="7">
        <v>115.955382</v>
      </c>
      <c r="I3211" s="7">
        <v>279.39606300000003</v>
      </c>
      <c r="J3211" s="7">
        <v>204.42791699999998</v>
      </c>
      <c r="K3211" s="7">
        <v>146.45860200000001</v>
      </c>
      <c r="L3211" s="7">
        <v>90.07281900000001</v>
      </c>
      <c r="M3211" s="7">
        <v>79.845151000000001</v>
      </c>
      <c r="N3211" s="7">
        <v>31.956472000000002</v>
      </c>
      <c r="O3211" s="7">
        <v>92.934235999999999</v>
      </c>
      <c r="P3211" s="7">
        <v>120.126721</v>
      </c>
      <c r="Q3211" s="7">
        <v>74.637984000000003</v>
      </c>
      <c r="R3211" s="7">
        <v>34.743025000000003</v>
      </c>
    </row>
    <row r="3212" spans="1:18" hidden="1" x14ac:dyDescent="0.35">
      <c r="A3212" s="34" t="s">
        <v>10448</v>
      </c>
      <c r="B3212" t="s">
        <v>4947</v>
      </c>
      <c r="C3212" t="s">
        <v>4948</v>
      </c>
      <c r="D3212" t="s">
        <v>10448</v>
      </c>
      <c r="E3212" t="s">
        <v>9611</v>
      </c>
      <c r="F3212" t="s">
        <v>4588</v>
      </c>
      <c r="G3212" s="7">
        <v>7532.7267510581814</v>
      </c>
      <c r="H3212" s="7">
        <v>6310.6363705425683</v>
      </c>
      <c r="I3212" s="7">
        <v>8646.9846630780794</v>
      </c>
      <c r="J3212" s="7">
        <v>6207.456000410637</v>
      </c>
      <c r="K3212" s="7">
        <v>9335.7058239999988</v>
      </c>
      <c r="L3212" s="7">
        <v>8848.5653010000005</v>
      </c>
      <c r="M3212" s="7">
        <v>7983.7565410000007</v>
      </c>
      <c r="N3212" s="7">
        <v>8781.4396720000004</v>
      </c>
      <c r="O3212" s="7">
        <v>7474.8536720000002</v>
      </c>
      <c r="P3212" s="7">
        <v>7711.7791550000002</v>
      </c>
      <c r="Q3212" s="7">
        <v>8277.4495100000004</v>
      </c>
      <c r="R3212" s="7">
        <v>6311.5831179999996</v>
      </c>
    </row>
    <row r="3213" spans="1:18" hidden="1" x14ac:dyDescent="0.35">
      <c r="A3213" s="34" t="s">
        <v>965</v>
      </c>
      <c r="B3213" t="s">
        <v>4949</v>
      </c>
      <c r="C3213" t="s">
        <v>207</v>
      </c>
      <c r="D3213" t="s">
        <v>965</v>
      </c>
      <c r="E3213" t="s">
        <v>9616</v>
      </c>
      <c r="F3213" t="s">
        <v>4588</v>
      </c>
      <c r="G3213" s="7">
        <v>1.0484800000000001</v>
      </c>
      <c r="H3213" s="7">
        <v>0.918153</v>
      </c>
      <c r="I3213" s="7">
        <v>1.0166580000000001</v>
      </c>
      <c r="J3213" s="7">
        <v>1.019582</v>
      </c>
      <c r="K3213" s="7">
        <v>1.0631900000000001</v>
      </c>
      <c r="L3213" s="7">
        <v>1.049768</v>
      </c>
      <c r="M3213" s="7">
        <v>1.073353</v>
      </c>
      <c r="N3213" s="7">
        <v>1.0603940000000001</v>
      </c>
      <c r="O3213" s="7">
        <v>1.0622550000000002</v>
      </c>
      <c r="P3213" s="7">
        <v>1.103396</v>
      </c>
      <c r="Q3213" s="7">
        <v>1.060532</v>
      </c>
      <c r="R3213" s="7">
        <v>1.0910519999999999</v>
      </c>
    </row>
    <row r="3214" spans="1:18" hidden="1" x14ac:dyDescent="0.35">
      <c r="A3214" s="34" t="s">
        <v>4951</v>
      </c>
      <c r="B3214" t="s">
        <v>4949</v>
      </c>
      <c r="C3214" t="s">
        <v>4950</v>
      </c>
      <c r="D3214" t="s">
        <v>4951</v>
      </c>
      <c r="E3214" t="s">
        <v>9616</v>
      </c>
      <c r="F3214" t="s">
        <v>4588</v>
      </c>
      <c r="G3214" s="7">
        <v>729.98823100000004</v>
      </c>
      <c r="H3214" s="7">
        <v>690.29620899999998</v>
      </c>
      <c r="I3214" s="7">
        <v>815.85964999999999</v>
      </c>
      <c r="J3214" s="7">
        <v>775.34291599999995</v>
      </c>
      <c r="K3214" s="7">
        <v>862.628378</v>
      </c>
      <c r="L3214" s="7">
        <v>912.67828300000008</v>
      </c>
      <c r="M3214" s="7">
        <v>961.94685900000002</v>
      </c>
      <c r="N3214" s="7">
        <v>950.59922699999993</v>
      </c>
      <c r="O3214" s="7">
        <v>823.31653799999992</v>
      </c>
      <c r="P3214" s="7">
        <v>830.03772800000002</v>
      </c>
      <c r="Q3214" s="7">
        <v>771.25578000000007</v>
      </c>
      <c r="R3214" s="7">
        <v>751.74025100000006</v>
      </c>
    </row>
    <row r="3215" spans="1:18" hidden="1" x14ac:dyDescent="0.35">
      <c r="A3215" s="34" t="s">
        <v>4951</v>
      </c>
      <c r="B3215" t="s">
        <v>4949</v>
      </c>
      <c r="C3215" t="s">
        <v>4950</v>
      </c>
      <c r="D3215" t="s">
        <v>4951</v>
      </c>
      <c r="E3215" t="s">
        <v>9984</v>
      </c>
      <c r="F3215" t="s">
        <v>4588</v>
      </c>
      <c r="G3215" s="7">
        <v>1793.6069279999999</v>
      </c>
      <c r="H3215" s="7">
        <v>1569.761708</v>
      </c>
      <c r="I3215" s="7">
        <v>1711.5463610000002</v>
      </c>
      <c r="J3215" s="7">
        <v>1817.101193</v>
      </c>
      <c r="K3215" s="7">
        <v>1828.9637699999998</v>
      </c>
      <c r="L3215" s="7">
        <v>1762.6316619999998</v>
      </c>
      <c r="M3215" s="7">
        <v>1929.7160210000002</v>
      </c>
      <c r="N3215" s="7">
        <v>1930.8227740000002</v>
      </c>
      <c r="O3215" s="7">
        <v>1860.4949090000002</v>
      </c>
      <c r="P3215" s="7">
        <v>1666.0231510000003</v>
      </c>
      <c r="Q3215" s="7">
        <v>1637.0657980000001</v>
      </c>
      <c r="R3215" s="7">
        <v>1529.0855119999999</v>
      </c>
    </row>
    <row r="3216" spans="1:18" hidden="1" x14ac:dyDescent="0.35">
      <c r="A3216" s="34" t="s">
        <v>10119</v>
      </c>
      <c r="B3216" t="s">
        <v>4949</v>
      </c>
      <c r="C3216" t="s">
        <v>2705</v>
      </c>
      <c r="D3216" t="s">
        <v>10119</v>
      </c>
      <c r="E3216" t="s">
        <v>9742</v>
      </c>
      <c r="F3216" t="s">
        <v>4588</v>
      </c>
      <c r="G3216" s="7">
        <v>7024.7833220000011</v>
      </c>
      <c r="H3216" s="7">
        <v>5850.1402799999996</v>
      </c>
      <c r="I3216" s="7">
        <v>6575.0209450000002</v>
      </c>
      <c r="J3216" s="7">
        <v>6249.6693809999997</v>
      </c>
      <c r="K3216" s="7">
        <v>6721.1212570000007</v>
      </c>
      <c r="L3216" s="7">
        <v>6688.2853439999999</v>
      </c>
      <c r="M3216" s="7">
        <v>6847.6652640000002</v>
      </c>
      <c r="N3216" s="7">
        <v>7090.580301</v>
      </c>
      <c r="O3216" s="7">
        <v>6593.8982969999997</v>
      </c>
      <c r="P3216" s="7">
        <v>6804.3615630000004</v>
      </c>
      <c r="Q3216" s="7">
        <v>6651.7208890000002</v>
      </c>
      <c r="R3216" s="7">
        <v>6911.9121670000004</v>
      </c>
    </row>
    <row r="3217" spans="1:18" hidden="1" x14ac:dyDescent="0.35">
      <c r="A3217" s="34" t="s">
        <v>2599</v>
      </c>
      <c r="B3217" t="s">
        <v>4952</v>
      </c>
      <c r="C3217" t="s">
        <v>2598</v>
      </c>
      <c r="D3217" t="s">
        <v>2599</v>
      </c>
      <c r="E3217" t="s">
        <v>9927</v>
      </c>
      <c r="F3217" t="s">
        <v>4588</v>
      </c>
      <c r="G3217" s="7"/>
      <c r="H3217" s="7"/>
      <c r="I3217" s="7"/>
      <c r="J3217" s="7"/>
      <c r="K3217" s="7"/>
      <c r="L3217" s="7"/>
      <c r="M3217" s="7"/>
      <c r="N3217" s="7"/>
      <c r="O3217" s="7">
        <v>392.51173199999999</v>
      </c>
      <c r="P3217" s="7">
        <v>187.607688</v>
      </c>
      <c r="Q3217" s="7">
        <v>389.35004700000002</v>
      </c>
      <c r="R3217" s="7">
        <v>594.63675000000001</v>
      </c>
    </row>
    <row r="3218" spans="1:18" hidden="1" x14ac:dyDescent="0.35">
      <c r="A3218" s="34" t="s">
        <v>9842</v>
      </c>
      <c r="B3218" t="s">
        <v>4952</v>
      </c>
      <c r="C3218" t="s">
        <v>2759</v>
      </c>
      <c r="D3218" t="s">
        <v>9842</v>
      </c>
      <c r="E3218" t="s">
        <v>4126</v>
      </c>
      <c r="F3218" t="s">
        <v>4588</v>
      </c>
      <c r="G3218" s="7">
        <v>2817.5864730000003</v>
      </c>
      <c r="H3218" s="7">
        <v>2479.0288350000001</v>
      </c>
      <c r="I3218" s="7">
        <v>2763.4439130000001</v>
      </c>
      <c r="J3218" s="7">
        <v>2731.8654860000001</v>
      </c>
      <c r="K3218" s="7">
        <v>2886.431028</v>
      </c>
      <c r="L3218" s="7">
        <v>2777.5418159999999</v>
      </c>
      <c r="M3218" s="7">
        <v>2423.7760070000004</v>
      </c>
      <c r="N3218" s="7">
        <v>2852.0216099999998</v>
      </c>
      <c r="O3218" s="7">
        <v>2751.4682130000001</v>
      </c>
      <c r="P3218" s="7">
        <v>2834.49125</v>
      </c>
      <c r="Q3218" s="7">
        <v>2711.3558139999996</v>
      </c>
      <c r="R3218" s="7">
        <v>2780.537808</v>
      </c>
    </row>
    <row r="3219" spans="1:18" hidden="1" x14ac:dyDescent="0.35">
      <c r="A3219" s="34" t="s">
        <v>4859</v>
      </c>
      <c r="B3219" t="s">
        <v>4952</v>
      </c>
      <c r="C3219" t="s">
        <v>4858</v>
      </c>
      <c r="D3219" t="s">
        <v>4859</v>
      </c>
      <c r="E3219" t="s">
        <v>9927</v>
      </c>
      <c r="F3219" t="s">
        <v>4588</v>
      </c>
      <c r="G3219" s="7">
        <v>17723.631492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0</v>
      </c>
      <c r="P3219" s="7">
        <v>1376.2566359999998</v>
      </c>
      <c r="Q3219" s="7">
        <v>3223.707872</v>
      </c>
      <c r="R3219" s="7">
        <v>287.57966199999998</v>
      </c>
    </row>
    <row r="3220" spans="1:18" hidden="1" x14ac:dyDescent="0.35">
      <c r="A3220" s="34" t="s">
        <v>4859</v>
      </c>
      <c r="B3220" t="s">
        <v>4952</v>
      </c>
      <c r="C3220" t="s">
        <v>4858</v>
      </c>
      <c r="D3220" t="s">
        <v>4859</v>
      </c>
      <c r="E3220" t="s">
        <v>4126</v>
      </c>
      <c r="F3220" t="s">
        <v>4588</v>
      </c>
      <c r="G3220" s="7">
        <v>1335.901488</v>
      </c>
      <c r="H3220" s="7">
        <v>11071.562375999998</v>
      </c>
      <c r="I3220" s="7">
        <v>2854.031872</v>
      </c>
      <c r="J3220" s="7">
        <v>3802.8579309999996</v>
      </c>
      <c r="K3220" s="7">
        <v>1870.825902</v>
      </c>
      <c r="L3220" s="7">
        <v>1563.4552589999998</v>
      </c>
      <c r="M3220" s="7">
        <v>11509.489078000001</v>
      </c>
      <c r="N3220" s="7">
        <v>1528.3386620000001</v>
      </c>
      <c r="O3220" s="7">
        <v>1587.9400129999999</v>
      </c>
      <c r="P3220" s="7">
        <v>1462.2786549999998</v>
      </c>
      <c r="Q3220" s="7">
        <v>1380.1504769999999</v>
      </c>
      <c r="R3220" s="7">
        <v>1387.8223249999999</v>
      </c>
    </row>
    <row r="3221" spans="1:18" hidden="1" x14ac:dyDescent="0.35">
      <c r="A3221" s="34" t="s">
        <v>9744</v>
      </c>
      <c r="B3221" t="s">
        <v>4953</v>
      </c>
      <c r="C3221" t="s">
        <v>743</v>
      </c>
      <c r="D3221" t="s">
        <v>9744</v>
      </c>
      <c r="E3221" t="s">
        <v>9653</v>
      </c>
      <c r="F3221" t="s">
        <v>4616</v>
      </c>
      <c r="G3221" s="7">
        <v>0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/>
      <c r="N3221" s="7"/>
      <c r="O3221" s="7"/>
      <c r="P3221" s="7"/>
      <c r="Q3221" s="7"/>
      <c r="R3221" s="7"/>
    </row>
    <row r="3222" spans="1:18" hidden="1" x14ac:dyDescent="0.35">
      <c r="A3222" s="34" t="s">
        <v>758</v>
      </c>
      <c r="B3222" t="s">
        <v>4953</v>
      </c>
      <c r="C3222" t="s">
        <v>757</v>
      </c>
      <c r="D3222" t="s">
        <v>758</v>
      </c>
      <c r="E3222" t="s">
        <v>9615</v>
      </c>
      <c r="F3222" t="s">
        <v>4616</v>
      </c>
      <c r="G3222" s="7"/>
      <c r="H3222" s="7">
        <v>81.430800000000005</v>
      </c>
      <c r="I3222" s="7">
        <v>194.58270000000002</v>
      </c>
      <c r="J3222" s="7">
        <v>260.92770000000002</v>
      </c>
      <c r="K3222" s="7">
        <v>349.70400000000001</v>
      </c>
      <c r="L3222" s="7">
        <v>221.65679999999998</v>
      </c>
      <c r="M3222" s="7">
        <v>173.1771</v>
      </c>
      <c r="N3222" s="7">
        <v>143.12279999999998</v>
      </c>
      <c r="O3222" s="7">
        <v>74.181899999999999</v>
      </c>
      <c r="P3222" s="7">
        <v>21.294</v>
      </c>
      <c r="Q3222" s="7">
        <v>25.6206</v>
      </c>
      <c r="R3222" s="7">
        <v>104.5038</v>
      </c>
    </row>
    <row r="3223" spans="1:18" hidden="1" x14ac:dyDescent="0.35">
      <c r="A3223" s="34" t="s">
        <v>758</v>
      </c>
      <c r="B3223" t="s">
        <v>4953</v>
      </c>
      <c r="C3223" t="s">
        <v>757</v>
      </c>
      <c r="D3223" t="s">
        <v>758</v>
      </c>
      <c r="E3223" t="s">
        <v>9616</v>
      </c>
      <c r="F3223" t="s">
        <v>4616</v>
      </c>
      <c r="G3223" s="7">
        <v>126.05656</v>
      </c>
      <c r="H3223" s="7">
        <v>260.10320000000002</v>
      </c>
      <c r="I3223" s="7">
        <v>348.34296000000001</v>
      </c>
      <c r="J3223" s="7">
        <v>339.54816</v>
      </c>
      <c r="K3223" s="7">
        <v>377.81407999999999</v>
      </c>
      <c r="L3223" s="7">
        <v>320.60447999999997</v>
      </c>
      <c r="M3223" s="7">
        <v>303.08152000000001</v>
      </c>
      <c r="N3223" s="7">
        <v>284.59703999999999</v>
      </c>
      <c r="O3223" s="7">
        <v>193.18487999999999</v>
      </c>
      <c r="P3223" s="7">
        <v>140.14448000000002</v>
      </c>
      <c r="Q3223" s="7">
        <v>53.446959999999997</v>
      </c>
      <c r="R3223" s="7">
        <v>243.8912</v>
      </c>
    </row>
    <row r="3224" spans="1:18" hidden="1" x14ac:dyDescent="0.35">
      <c r="A3224" s="34" t="s">
        <v>10449</v>
      </c>
      <c r="B3224" t="s">
        <v>4953</v>
      </c>
      <c r="C3224" t="s">
        <v>1242</v>
      </c>
      <c r="D3224" t="s">
        <v>10449</v>
      </c>
      <c r="E3224" t="s">
        <v>9653</v>
      </c>
      <c r="F3224" t="s">
        <v>4616</v>
      </c>
      <c r="G3224" s="7">
        <v>0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/>
      <c r="N3224" s="7"/>
      <c r="O3224" s="7"/>
      <c r="P3224" s="7"/>
      <c r="Q3224" s="7"/>
      <c r="R3224" s="7"/>
    </row>
    <row r="3225" spans="1:18" hidden="1" x14ac:dyDescent="0.35">
      <c r="A3225" s="34" t="s">
        <v>1339</v>
      </c>
      <c r="B3225" t="s">
        <v>4953</v>
      </c>
      <c r="C3225" t="s">
        <v>1338</v>
      </c>
      <c r="D3225" t="s">
        <v>1339</v>
      </c>
      <c r="E3225" t="s">
        <v>9653</v>
      </c>
      <c r="F3225" t="s">
        <v>4616</v>
      </c>
      <c r="G3225" s="7">
        <v>0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/>
      <c r="N3225" s="7"/>
      <c r="O3225" s="7"/>
      <c r="P3225" s="7"/>
      <c r="Q3225" s="7"/>
      <c r="R3225" s="7"/>
    </row>
    <row r="3226" spans="1:18" hidden="1" x14ac:dyDescent="0.35">
      <c r="A3226" s="34" t="s">
        <v>1678</v>
      </c>
      <c r="B3226" t="s">
        <v>4953</v>
      </c>
      <c r="C3226" t="s">
        <v>1677</v>
      </c>
      <c r="D3226" t="s">
        <v>1678</v>
      </c>
      <c r="E3226" t="s">
        <v>9653</v>
      </c>
      <c r="F3226" t="s">
        <v>4616</v>
      </c>
      <c r="G3226" s="7">
        <v>0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/>
      <c r="N3226" s="7"/>
      <c r="O3226" s="7"/>
      <c r="P3226" s="7"/>
      <c r="Q3226" s="7"/>
      <c r="R3226" s="7"/>
    </row>
    <row r="3227" spans="1:18" hidden="1" x14ac:dyDescent="0.35">
      <c r="A3227" s="34" t="s">
        <v>10450</v>
      </c>
      <c r="B3227" t="s">
        <v>4953</v>
      </c>
      <c r="C3227" t="s">
        <v>1736</v>
      </c>
      <c r="D3227" t="s">
        <v>10450</v>
      </c>
      <c r="E3227" t="s">
        <v>9653</v>
      </c>
      <c r="F3227" t="s">
        <v>4616</v>
      </c>
      <c r="G3227" s="7">
        <v>0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/>
      <c r="N3227" s="7"/>
      <c r="O3227" s="7"/>
      <c r="P3227" s="7"/>
      <c r="Q3227" s="7"/>
      <c r="R3227" s="7"/>
    </row>
    <row r="3228" spans="1:18" hidden="1" x14ac:dyDescent="0.35">
      <c r="A3228" s="34" t="s">
        <v>10451</v>
      </c>
      <c r="B3228" t="s">
        <v>4953</v>
      </c>
      <c r="C3228" t="s">
        <v>1837</v>
      </c>
      <c r="D3228" t="s">
        <v>10451</v>
      </c>
      <c r="E3228" t="s">
        <v>9653</v>
      </c>
      <c r="F3228" t="s">
        <v>4616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/>
      <c r="N3228" s="7"/>
      <c r="O3228" s="7"/>
      <c r="P3228" s="7"/>
      <c r="Q3228" s="7"/>
      <c r="R3228" s="7"/>
    </row>
    <row r="3229" spans="1:18" hidden="1" x14ac:dyDescent="0.35">
      <c r="A3229" s="34" t="s">
        <v>2006</v>
      </c>
      <c r="B3229" t="s">
        <v>4953</v>
      </c>
      <c r="C3229" t="s">
        <v>2005</v>
      </c>
      <c r="D3229" t="s">
        <v>2006</v>
      </c>
      <c r="E3229" t="s">
        <v>9653</v>
      </c>
      <c r="F3229" t="s">
        <v>4616</v>
      </c>
      <c r="G3229" s="7">
        <v>0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/>
      <c r="N3229" s="7"/>
      <c r="O3229" s="7"/>
      <c r="P3229" s="7"/>
      <c r="Q3229" s="7"/>
      <c r="R3229" s="7"/>
    </row>
    <row r="3230" spans="1:18" hidden="1" x14ac:dyDescent="0.35">
      <c r="A3230" s="34" t="s">
        <v>10452</v>
      </c>
      <c r="B3230" t="s">
        <v>4953</v>
      </c>
      <c r="C3230" t="s">
        <v>3217</v>
      </c>
      <c r="D3230" t="s">
        <v>10452</v>
      </c>
      <c r="E3230" t="s">
        <v>9653</v>
      </c>
      <c r="F3230" t="s">
        <v>4616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/>
      <c r="N3230" s="7"/>
      <c r="O3230" s="7"/>
      <c r="P3230" s="7"/>
      <c r="Q3230" s="7"/>
      <c r="R3230" s="7"/>
    </row>
    <row r="3231" spans="1:18" hidden="1" x14ac:dyDescent="0.35">
      <c r="A3231" s="34" t="s">
        <v>8973</v>
      </c>
      <c r="B3231" t="s">
        <v>4954</v>
      </c>
      <c r="C3231" t="s">
        <v>883</v>
      </c>
      <c r="D3231" t="s">
        <v>8973</v>
      </c>
      <c r="E3231" t="s">
        <v>9615</v>
      </c>
      <c r="F3231" t="s">
        <v>7276</v>
      </c>
      <c r="G3231" s="7">
        <v>1139.7935360000001</v>
      </c>
      <c r="H3231" s="7">
        <v>1060.6310210000001</v>
      </c>
      <c r="I3231" s="7">
        <v>1332.2645770000001</v>
      </c>
      <c r="J3231" s="7">
        <v>751.49828900000011</v>
      </c>
      <c r="K3231" s="7">
        <v>509.34200700000002</v>
      </c>
      <c r="L3231" s="7">
        <v>333.57061699999997</v>
      </c>
      <c r="M3231" s="7">
        <v>359.93408499999998</v>
      </c>
      <c r="N3231" s="7">
        <v>361.63522799999998</v>
      </c>
      <c r="O3231" s="7">
        <v>383.87808700000005</v>
      </c>
      <c r="P3231" s="7">
        <v>699.31390099999999</v>
      </c>
      <c r="Q3231" s="7">
        <v>814.34985199999994</v>
      </c>
      <c r="R3231" s="7">
        <v>1136.4316550000001</v>
      </c>
    </row>
    <row r="3232" spans="1:18" hidden="1" x14ac:dyDescent="0.35">
      <c r="A3232" s="34" t="s">
        <v>9022</v>
      </c>
      <c r="B3232" t="s">
        <v>4954</v>
      </c>
      <c r="C3232" t="s">
        <v>1819</v>
      </c>
      <c r="D3232" t="s">
        <v>9022</v>
      </c>
      <c r="E3232" t="s">
        <v>4126</v>
      </c>
      <c r="F3232" t="s">
        <v>7276</v>
      </c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>
        <v>316.90890000000002</v>
      </c>
      <c r="R3232" s="7">
        <v>546.8800500000001</v>
      </c>
    </row>
    <row r="3233" spans="1:18" hidden="1" x14ac:dyDescent="0.35">
      <c r="A3233" s="34" t="s">
        <v>10044</v>
      </c>
      <c r="B3233" t="s">
        <v>4954</v>
      </c>
      <c r="C3233" t="s">
        <v>2306</v>
      </c>
      <c r="D3233" t="s">
        <v>10044</v>
      </c>
      <c r="E3233" t="s">
        <v>9800</v>
      </c>
      <c r="F3233" t="s">
        <v>7276</v>
      </c>
      <c r="G3233" s="7">
        <v>232.15877700000001</v>
      </c>
      <c r="H3233" s="7">
        <v>203.72421299999999</v>
      </c>
      <c r="I3233" s="7">
        <v>205.86408</v>
      </c>
      <c r="J3233" s="7"/>
      <c r="K3233" s="7"/>
      <c r="L3233" s="7"/>
      <c r="M3233" s="7"/>
      <c r="N3233" s="7"/>
      <c r="O3233" s="7"/>
      <c r="P3233" s="7"/>
      <c r="Q3233" s="7"/>
      <c r="R3233" s="7"/>
    </row>
    <row r="3234" spans="1:18" hidden="1" x14ac:dyDescent="0.35">
      <c r="A3234" s="34" t="s">
        <v>10044</v>
      </c>
      <c r="B3234" t="s">
        <v>4954</v>
      </c>
      <c r="C3234" t="s">
        <v>2306</v>
      </c>
      <c r="D3234" t="s">
        <v>10044</v>
      </c>
      <c r="E3234" t="s">
        <v>7559</v>
      </c>
      <c r="F3234" t="s">
        <v>7276</v>
      </c>
      <c r="G3234" s="7"/>
      <c r="H3234" s="7"/>
      <c r="I3234" s="7"/>
      <c r="J3234" s="7">
        <v>176.37493799999999</v>
      </c>
      <c r="K3234" s="7">
        <v>216.76908799999998</v>
      </c>
      <c r="L3234" s="7">
        <v>203.79784099999998</v>
      </c>
      <c r="M3234" s="7">
        <v>230.550409</v>
      </c>
      <c r="N3234" s="7">
        <v>208.35513900000001</v>
      </c>
      <c r="O3234" s="7">
        <v>214.446316</v>
      </c>
      <c r="P3234" s="7">
        <v>225.98543700000002</v>
      </c>
      <c r="Q3234" s="7">
        <v>213.44657699999999</v>
      </c>
      <c r="R3234" s="7">
        <v>195.77122700000001</v>
      </c>
    </row>
    <row r="3235" spans="1:18" hidden="1" x14ac:dyDescent="0.35">
      <c r="A3235" s="34" t="s">
        <v>9851</v>
      </c>
      <c r="B3235" t="s">
        <v>4954</v>
      </c>
      <c r="C3235" t="s">
        <v>2790</v>
      </c>
      <c r="D3235" t="s">
        <v>9851</v>
      </c>
      <c r="E3235" t="s">
        <v>9620</v>
      </c>
      <c r="F3235" t="s">
        <v>7276</v>
      </c>
      <c r="G3235" s="7">
        <v>85.583463000000009</v>
      </c>
      <c r="H3235" s="7">
        <v>114.374488</v>
      </c>
      <c r="I3235" s="7">
        <v>183.04667000000001</v>
      </c>
      <c r="J3235" s="7">
        <v>118.85780800000001</v>
      </c>
      <c r="K3235" s="7">
        <v>55.207084999999999</v>
      </c>
      <c r="L3235" s="7">
        <v>40.852887000000003</v>
      </c>
      <c r="M3235" s="7">
        <v>40.099462000000003</v>
      </c>
      <c r="N3235" s="7">
        <v>46.390869000000002</v>
      </c>
      <c r="O3235" s="7">
        <v>33.724133999999999</v>
      </c>
      <c r="P3235" s="7">
        <v>37.821227</v>
      </c>
      <c r="Q3235" s="7">
        <v>81.993834000000007</v>
      </c>
      <c r="R3235" s="7">
        <v>97.308100999999994</v>
      </c>
    </row>
    <row r="3236" spans="1:18" hidden="1" x14ac:dyDescent="0.35">
      <c r="A3236" s="34" t="s">
        <v>10189</v>
      </c>
      <c r="B3236" t="s">
        <v>4954</v>
      </c>
      <c r="C3236" t="s">
        <v>2949</v>
      </c>
      <c r="D3236" t="s">
        <v>10189</v>
      </c>
      <c r="E3236" t="s">
        <v>9692</v>
      </c>
      <c r="F3236" t="s">
        <v>7276</v>
      </c>
      <c r="G3236" s="7">
        <v>25.449048999999999</v>
      </c>
      <c r="H3236" s="7">
        <v>20.530463999999998</v>
      </c>
      <c r="I3236" s="7">
        <v>22.564219000000001</v>
      </c>
      <c r="J3236" s="7">
        <v>19.327287000000002</v>
      </c>
      <c r="K3236" s="7">
        <v>26.814667</v>
      </c>
      <c r="L3236" s="7">
        <v>30.720347</v>
      </c>
      <c r="M3236" s="7">
        <v>28.80612</v>
      </c>
      <c r="N3236" s="7">
        <v>26.696291000000002</v>
      </c>
      <c r="O3236" s="7">
        <v>26.616579000000002</v>
      </c>
      <c r="P3236" s="7">
        <v>36.706860999999996</v>
      </c>
      <c r="Q3236" s="7">
        <v>35.999832999999995</v>
      </c>
      <c r="R3236" s="7">
        <v>36.935594999999999</v>
      </c>
    </row>
    <row r="3237" spans="1:18" hidden="1" x14ac:dyDescent="0.35">
      <c r="A3237" s="34" t="s">
        <v>899</v>
      </c>
      <c r="B3237" t="s">
        <v>4955</v>
      </c>
      <c r="C3237" t="s">
        <v>898</v>
      </c>
      <c r="D3237" t="s">
        <v>899</v>
      </c>
      <c r="E3237" t="s">
        <v>9692</v>
      </c>
      <c r="F3237" t="s">
        <v>7276</v>
      </c>
      <c r="G3237" s="7">
        <v>10.84122</v>
      </c>
      <c r="H3237" s="7">
        <v>8.5138649999999991</v>
      </c>
      <c r="I3237" s="7">
        <v>11.320245000000002</v>
      </c>
      <c r="J3237" s="7">
        <v>7.605944</v>
      </c>
      <c r="K3237" s="7">
        <v>9.4423950000000012</v>
      </c>
      <c r="L3237" s="7">
        <v>6.3630000000000004</v>
      </c>
      <c r="M3237" s="7">
        <v>14.544</v>
      </c>
      <c r="N3237" s="7">
        <v>10.134855</v>
      </c>
      <c r="O3237" s="7">
        <v>11.165985000000001</v>
      </c>
      <c r="P3237" s="7">
        <v>11.787930000000001</v>
      </c>
      <c r="Q3237" s="7">
        <v>13.104629999999998</v>
      </c>
      <c r="R3237" s="7">
        <v>6.4427399999999997</v>
      </c>
    </row>
    <row r="3238" spans="1:18" hidden="1" x14ac:dyDescent="0.35">
      <c r="A3238" s="34" t="s">
        <v>1006</v>
      </c>
      <c r="B3238" t="s">
        <v>4955</v>
      </c>
      <c r="C3238" t="s">
        <v>1005</v>
      </c>
      <c r="D3238" t="s">
        <v>1006</v>
      </c>
      <c r="E3238" t="s">
        <v>9689</v>
      </c>
      <c r="F3238" t="s">
        <v>7276</v>
      </c>
      <c r="G3238" s="7">
        <v>745.67100700000003</v>
      </c>
      <c r="H3238" s="7">
        <v>662.005087</v>
      </c>
      <c r="I3238" s="7">
        <v>977.65173500000003</v>
      </c>
      <c r="J3238" s="7">
        <v>956.00585000000001</v>
      </c>
      <c r="K3238" s="7">
        <v>835.16992500000003</v>
      </c>
      <c r="L3238" s="7">
        <v>981.08118200000001</v>
      </c>
      <c r="M3238" s="7">
        <v>949.22691399999997</v>
      </c>
      <c r="N3238" s="7">
        <v>1084.874278</v>
      </c>
      <c r="O3238" s="7">
        <v>1005.1169179999999</v>
      </c>
      <c r="P3238" s="7">
        <v>970.17305599999997</v>
      </c>
      <c r="Q3238" s="7">
        <v>754.31130799999994</v>
      </c>
      <c r="R3238" s="7">
        <v>1038.0291480000001</v>
      </c>
    </row>
    <row r="3239" spans="1:18" hidden="1" x14ac:dyDescent="0.35">
      <c r="A3239" s="34" t="s">
        <v>10453</v>
      </c>
      <c r="B3239" t="s">
        <v>4955</v>
      </c>
      <c r="C3239" t="s">
        <v>1225</v>
      </c>
      <c r="D3239" t="s">
        <v>10453</v>
      </c>
      <c r="E3239" t="s">
        <v>4126</v>
      </c>
      <c r="F3239" t="s">
        <v>7276</v>
      </c>
      <c r="G3239" s="7">
        <v>147.22141300000001</v>
      </c>
      <c r="H3239" s="7">
        <v>123.219019</v>
      </c>
      <c r="I3239" s="7">
        <v>139.79534899999999</v>
      </c>
      <c r="J3239" s="7">
        <v>145.16422800000001</v>
      </c>
      <c r="K3239" s="7">
        <v>146.08126100000001</v>
      </c>
      <c r="L3239" s="7">
        <v>163.14717499999998</v>
      </c>
      <c r="M3239" s="7">
        <v>128.756328</v>
      </c>
      <c r="N3239" s="7">
        <v>195.487561</v>
      </c>
      <c r="O3239" s="7">
        <v>193.43386600000002</v>
      </c>
      <c r="P3239" s="7">
        <v>180.91236900000001</v>
      </c>
      <c r="Q3239" s="7">
        <v>171.27973</v>
      </c>
      <c r="R3239" s="7">
        <v>169.31693999999999</v>
      </c>
    </row>
    <row r="3240" spans="1:18" hidden="1" x14ac:dyDescent="0.35">
      <c r="A3240" s="34" t="s">
        <v>156</v>
      </c>
      <c r="B3240" t="s">
        <v>4955</v>
      </c>
      <c r="C3240" t="s">
        <v>157</v>
      </c>
      <c r="D3240" t="s">
        <v>156</v>
      </c>
      <c r="E3240" t="s">
        <v>4126</v>
      </c>
      <c r="F3240" t="s">
        <v>7276</v>
      </c>
      <c r="G3240" s="7">
        <v>111.18084</v>
      </c>
      <c r="H3240" s="7">
        <v>72.003779999999992</v>
      </c>
      <c r="I3240" s="7">
        <v>104.16510000000001</v>
      </c>
      <c r="J3240" s="7">
        <v>89.436779999999999</v>
      </c>
      <c r="K3240" s="7">
        <v>83.772539999999992</v>
      </c>
      <c r="L3240" s="7">
        <v>12.317159999999999</v>
      </c>
      <c r="M3240" s="7">
        <v>6.0181800000000001</v>
      </c>
      <c r="N3240" s="7">
        <v>52.311120000000003</v>
      </c>
      <c r="O3240" s="7">
        <v>87.766559999999998</v>
      </c>
      <c r="P3240" s="7">
        <v>84.370860000000008</v>
      </c>
      <c r="Q3240" s="7">
        <v>70.246859999999998</v>
      </c>
      <c r="R3240" s="7">
        <v>104.57658000000001</v>
      </c>
    </row>
    <row r="3241" spans="1:18" hidden="1" x14ac:dyDescent="0.35">
      <c r="A3241" s="34" t="s">
        <v>3691</v>
      </c>
      <c r="B3241" t="s">
        <v>4955</v>
      </c>
      <c r="C3241" t="s">
        <v>1428</v>
      </c>
      <c r="D3241" t="s">
        <v>3691</v>
      </c>
      <c r="E3241" t="s">
        <v>4585</v>
      </c>
      <c r="F3241" t="s">
        <v>7276</v>
      </c>
      <c r="G3241" s="7">
        <v>187.48956000000001</v>
      </c>
      <c r="H3241" s="7">
        <v>165.5316</v>
      </c>
      <c r="I3241" s="7">
        <v>206.35488000000001</v>
      </c>
      <c r="J3241" s="7">
        <v>188.63364000000001</v>
      </c>
      <c r="K3241" s="7">
        <v>191.31664000000001</v>
      </c>
      <c r="L3241" s="7">
        <v>186.17335999999997</v>
      </c>
      <c r="M3241" s="7">
        <v>189.24744000000001</v>
      </c>
      <c r="N3241" s="7">
        <v>178.46076000000002</v>
      </c>
      <c r="O3241" s="7">
        <v>172.7826</v>
      </c>
      <c r="P3241" s="7">
        <v>195.8004</v>
      </c>
      <c r="Q3241" s="7">
        <v>186.00876</v>
      </c>
      <c r="R3241" s="7">
        <v>203.21124</v>
      </c>
    </row>
    <row r="3242" spans="1:18" hidden="1" x14ac:dyDescent="0.35">
      <c r="A3242" s="34" t="s">
        <v>7304</v>
      </c>
      <c r="B3242" t="s">
        <v>4955</v>
      </c>
      <c r="C3242" t="s">
        <v>7303</v>
      </c>
      <c r="D3242" t="s">
        <v>7304</v>
      </c>
      <c r="E3242" t="s">
        <v>9661</v>
      </c>
      <c r="F3242" t="s">
        <v>7276</v>
      </c>
      <c r="G3242" s="7">
        <v>8.1315050000000006</v>
      </c>
      <c r="H3242" s="7">
        <v>6.9202529999999998</v>
      </c>
      <c r="I3242" s="7">
        <v>7.8507439999999997</v>
      </c>
      <c r="J3242" s="7">
        <v>8.6326140000000002</v>
      </c>
      <c r="K3242" s="7">
        <v>8.9073809999999991</v>
      </c>
      <c r="L3242" s="7">
        <v>8.9185370000000006</v>
      </c>
      <c r="M3242" s="7">
        <v>14.690028</v>
      </c>
      <c r="N3242" s="7">
        <v>21.158197000000001</v>
      </c>
      <c r="O3242" s="7">
        <v>17.647368</v>
      </c>
      <c r="P3242" s="7">
        <v>11.107177999999999</v>
      </c>
      <c r="Q3242" s="7">
        <v>9.9135300000000015</v>
      </c>
      <c r="R3242" s="7">
        <v>9.5109410000000008</v>
      </c>
    </row>
    <row r="3243" spans="1:18" hidden="1" x14ac:dyDescent="0.35">
      <c r="A3243" s="34" t="s">
        <v>1603</v>
      </c>
      <c r="B3243" t="s">
        <v>4955</v>
      </c>
      <c r="C3243" t="s">
        <v>1602</v>
      </c>
      <c r="D3243" t="s">
        <v>1603</v>
      </c>
      <c r="E3243" t="s">
        <v>9615</v>
      </c>
      <c r="F3243" t="s">
        <v>7276</v>
      </c>
      <c r="G3243" s="7">
        <v>394.49521099999998</v>
      </c>
      <c r="H3243" s="7">
        <v>362.80640600000004</v>
      </c>
      <c r="I3243" s="7">
        <v>378.530486</v>
      </c>
      <c r="J3243" s="7">
        <v>363.76225400000004</v>
      </c>
      <c r="K3243" s="7">
        <v>352.94410700000003</v>
      </c>
      <c r="L3243" s="7">
        <v>337.12365299999999</v>
      </c>
      <c r="M3243" s="7">
        <v>360.72882699999997</v>
      </c>
      <c r="N3243" s="7">
        <v>363.43687300000005</v>
      </c>
      <c r="O3243" s="7">
        <v>345.39094900000003</v>
      </c>
      <c r="P3243" s="7">
        <v>362.42314199999998</v>
      </c>
      <c r="Q3243" s="7">
        <v>367.37164100000001</v>
      </c>
      <c r="R3243" s="7">
        <v>396.29200699999996</v>
      </c>
    </row>
    <row r="3244" spans="1:18" hidden="1" x14ac:dyDescent="0.35">
      <c r="A3244" s="34" t="s">
        <v>6825</v>
      </c>
      <c r="B3244" t="s">
        <v>4955</v>
      </c>
      <c r="C3244" t="s">
        <v>6824</v>
      </c>
      <c r="D3244" t="s">
        <v>6825</v>
      </c>
      <c r="E3244" t="s">
        <v>9615</v>
      </c>
      <c r="F3244" t="s">
        <v>7276</v>
      </c>
      <c r="G3244" s="7">
        <v>45.340350000000001</v>
      </c>
      <c r="H3244" s="7">
        <v>39.888449999999999</v>
      </c>
      <c r="I3244" s="7">
        <v>52.4253</v>
      </c>
      <c r="J3244" s="7">
        <v>41.16075</v>
      </c>
      <c r="K3244" s="7">
        <v>44.46405</v>
      </c>
      <c r="L3244" s="7">
        <v>50.823149999999998</v>
      </c>
      <c r="M3244" s="7">
        <v>55.421399999999998</v>
      </c>
      <c r="N3244" s="7">
        <v>56.136900000000004</v>
      </c>
      <c r="O3244" s="7">
        <v>49.008600000000001</v>
      </c>
      <c r="P3244" s="7">
        <v>54.195149999999998</v>
      </c>
      <c r="Q3244" s="7">
        <v>59.237400000000001</v>
      </c>
      <c r="R3244" s="7">
        <v>58.664999999999999</v>
      </c>
    </row>
    <row r="3245" spans="1:18" hidden="1" x14ac:dyDescent="0.35">
      <c r="A3245" s="34" t="s">
        <v>9623</v>
      </c>
      <c r="B3245" t="s">
        <v>4955</v>
      </c>
      <c r="C3245" t="s">
        <v>2643</v>
      </c>
      <c r="D3245" t="s">
        <v>9623</v>
      </c>
      <c r="E3245" t="s">
        <v>9616</v>
      </c>
      <c r="F3245" t="s">
        <v>7276</v>
      </c>
      <c r="G3245" s="7">
        <v>258.89582999999999</v>
      </c>
      <c r="H3245" s="7">
        <v>241.00251300000002</v>
      </c>
      <c r="I3245" s="7">
        <v>268.03533599999997</v>
      </c>
      <c r="J3245" s="7">
        <v>260.81538799999998</v>
      </c>
      <c r="K3245" s="7">
        <v>264.80354</v>
      </c>
      <c r="L3245" s="7">
        <v>258.33042</v>
      </c>
      <c r="M3245" s="7">
        <v>279.71923600000002</v>
      </c>
      <c r="N3245" s="7">
        <v>259.51561100000004</v>
      </c>
      <c r="O3245" s="7">
        <v>255.49092200000001</v>
      </c>
      <c r="P3245" s="7">
        <v>257.80269299999998</v>
      </c>
      <c r="Q3245" s="7">
        <v>260.919489</v>
      </c>
      <c r="R3245" s="7">
        <v>283.52288399999998</v>
      </c>
    </row>
    <row r="3246" spans="1:18" hidden="1" x14ac:dyDescent="0.35">
      <c r="A3246" s="34" t="s">
        <v>2664</v>
      </c>
      <c r="B3246" t="s">
        <v>4955</v>
      </c>
      <c r="C3246" t="s">
        <v>2663</v>
      </c>
      <c r="D3246" t="s">
        <v>2664</v>
      </c>
      <c r="E3246" t="s">
        <v>9626</v>
      </c>
      <c r="F3246" t="s">
        <v>7276</v>
      </c>
      <c r="G3246" s="7">
        <v>18.966481999999999</v>
      </c>
      <c r="H3246" s="7">
        <v>18.355858000000001</v>
      </c>
      <c r="I3246" s="7">
        <v>17.110163</v>
      </c>
      <c r="J3246" s="7">
        <v>18.190587999999998</v>
      </c>
      <c r="K3246" s="7">
        <v>20.840955999999998</v>
      </c>
      <c r="L3246" s="7">
        <v>19.358511</v>
      </c>
      <c r="M3246" s="7">
        <v>18.756014</v>
      </c>
      <c r="N3246" s="7">
        <v>20.482084</v>
      </c>
      <c r="O3246" s="7">
        <v>21.3187</v>
      </c>
      <c r="P3246" s="7">
        <v>22.717922999999999</v>
      </c>
      <c r="Q3246" s="7">
        <v>20.168358000000001</v>
      </c>
      <c r="R3246" s="7">
        <v>21.183488000000001</v>
      </c>
    </row>
    <row r="3247" spans="1:18" hidden="1" x14ac:dyDescent="0.35">
      <c r="A3247" s="34" t="s">
        <v>10059</v>
      </c>
      <c r="B3247" t="s">
        <v>4955</v>
      </c>
      <c r="C3247" t="s">
        <v>126</v>
      </c>
      <c r="D3247" t="s">
        <v>10059</v>
      </c>
      <c r="E3247" t="s">
        <v>9616</v>
      </c>
      <c r="F3247" t="s">
        <v>7276</v>
      </c>
      <c r="G3247" s="7">
        <v>43.648992</v>
      </c>
      <c r="H3247" s="7">
        <v>38.999552999999999</v>
      </c>
      <c r="I3247" s="7">
        <v>42.242027999999998</v>
      </c>
      <c r="J3247" s="7">
        <v>40.912391999999997</v>
      </c>
      <c r="K3247" s="7">
        <v>41.631264000000002</v>
      </c>
      <c r="L3247" s="7">
        <v>40.586615999999999</v>
      </c>
      <c r="M3247" s="7">
        <v>42.621815999999995</v>
      </c>
      <c r="N3247" s="7">
        <v>42.118415999999996</v>
      </c>
      <c r="O3247" s="7">
        <v>35.864201999999999</v>
      </c>
      <c r="P3247" s="7">
        <v>28.972311000000001</v>
      </c>
      <c r="Q3247" s="7">
        <v>40.499904000000001</v>
      </c>
      <c r="R3247" s="7">
        <v>35.698152</v>
      </c>
    </row>
    <row r="3248" spans="1:18" hidden="1" x14ac:dyDescent="0.35">
      <c r="A3248" s="34" t="s">
        <v>2766</v>
      </c>
      <c r="B3248" t="s">
        <v>4955</v>
      </c>
      <c r="C3248" t="s">
        <v>2765</v>
      </c>
      <c r="D3248" t="s">
        <v>2766</v>
      </c>
      <c r="E3248" t="s">
        <v>4585</v>
      </c>
      <c r="F3248" t="s">
        <v>7276</v>
      </c>
      <c r="G3248" s="7">
        <v>276.97487999999998</v>
      </c>
      <c r="H3248" s="7">
        <v>255.23088000000001</v>
      </c>
      <c r="I3248" s="7">
        <v>283.08287999999999</v>
      </c>
      <c r="J3248" s="7">
        <v>277.25615999999997</v>
      </c>
      <c r="K3248" s="7">
        <v>284.16144000000003</v>
      </c>
      <c r="L3248" s="7">
        <v>289.43903999999998</v>
      </c>
      <c r="M3248" s="7">
        <v>285.9504</v>
      </c>
      <c r="N3248" s="7">
        <v>287.28528</v>
      </c>
      <c r="O3248" s="7">
        <v>301.68240000000003</v>
      </c>
      <c r="P3248" s="7">
        <v>308.88335999999998</v>
      </c>
      <c r="Q3248" s="7">
        <v>271.99632000000003</v>
      </c>
      <c r="R3248" s="7">
        <v>290.78735999999998</v>
      </c>
    </row>
    <row r="3249" spans="1:18" hidden="1" x14ac:dyDescent="0.35">
      <c r="A3249" s="34" t="s">
        <v>10454</v>
      </c>
      <c r="B3249" t="s">
        <v>4955</v>
      </c>
      <c r="C3249" t="s">
        <v>2935</v>
      </c>
      <c r="D3249" t="s">
        <v>10454</v>
      </c>
      <c r="E3249" t="s">
        <v>4585</v>
      </c>
      <c r="F3249" t="s">
        <v>7276</v>
      </c>
      <c r="G3249" s="7">
        <v>170.02376000000001</v>
      </c>
      <c r="H3249" s="7">
        <v>150.54306500000001</v>
      </c>
      <c r="I3249" s="7">
        <v>182.47087999999999</v>
      </c>
      <c r="J3249" s="7">
        <v>189.48507699999999</v>
      </c>
      <c r="K3249" s="7">
        <v>189.33269399999998</v>
      </c>
      <c r="L3249" s="7">
        <v>191.62253000000001</v>
      </c>
      <c r="M3249" s="7">
        <v>198.33825899999999</v>
      </c>
      <c r="N3249" s="7">
        <v>184.747804</v>
      </c>
      <c r="O3249" s="7">
        <v>190.70882599999999</v>
      </c>
      <c r="P3249" s="7">
        <v>183.989799</v>
      </c>
      <c r="Q3249" s="7">
        <v>170.37416399999998</v>
      </c>
      <c r="R3249" s="7">
        <v>175.761123</v>
      </c>
    </row>
    <row r="3250" spans="1:18" hidden="1" x14ac:dyDescent="0.35">
      <c r="A3250" s="34" t="s">
        <v>3024</v>
      </c>
      <c r="B3250" t="s">
        <v>4955</v>
      </c>
      <c r="C3250" t="s">
        <v>3023</v>
      </c>
      <c r="D3250" t="s">
        <v>3024</v>
      </c>
      <c r="E3250" t="s">
        <v>9615</v>
      </c>
      <c r="F3250" t="s">
        <v>7276</v>
      </c>
      <c r="G3250" s="7"/>
      <c r="H3250" s="7"/>
      <c r="I3250" s="7"/>
      <c r="J3250" s="7">
        <v>899.70304499999997</v>
      </c>
      <c r="K3250" s="7">
        <v>988.1950740000002</v>
      </c>
      <c r="L3250" s="7">
        <v>939.87049500000012</v>
      </c>
      <c r="M3250" s="7">
        <v>976.02033899999992</v>
      </c>
      <c r="N3250" s="7">
        <v>1282.6024</v>
      </c>
      <c r="O3250" s="7">
        <v>1131.0827199999999</v>
      </c>
      <c r="P3250" s="7">
        <v>870.75248699999997</v>
      </c>
      <c r="Q3250" s="7">
        <v>949.92996199999993</v>
      </c>
      <c r="R3250" s="7">
        <v>895.60673199999997</v>
      </c>
    </row>
    <row r="3251" spans="1:18" hidden="1" x14ac:dyDescent="0.35">
      <c r="A3251" s="34" t="s">
        <v>3024</v>
      </c>
      <c r="B3251" t="s">
        <v>4955</v>
      </c>
      <c r="C3251" t="s">
        <v>3023</v>
      </c>
      <c r="D3251" t="s">
        <v>3024</v>
      </c>
      <c r="E3251" t="s">
        <v>9616</v>
      </c>
      <c r="F3251" t="s">
        <v>7276</v>
      </c>
      <c r="G3251" s="7">
        <v>862.14786000000004</v>
      </c>
      <c r="H3251" s="7">
        <v>873.37894000000006</v>
      </c>
      <c r="I3251" s="7">
        <v>1007.4113849999999</v>
      </c>
      <c r="J3251" s="7"/>
      <c r="K3251" s="7"/>
      <c r="L3251" s="7"/>
      <c r="M3251" s="7"/>
      <c r="N3251" s="7"/>
      <c r="O3251" s="7"/>
      <c r="P3251" s="7"/>
      <c r="Q3251" s="7"/>
      <c r="R3251" s="7"/>
    </row>
    <row r="3252" spans="1:18" hidden="1" x14ac:dyDescent="0.35">
      <c r="A3252" s="34" t="s">
        <v>95</v>
      </c>
      <c r="B3252" t="s">
        <v>4955</v>
      </c>
      <c r="C3252" t="s">
        <v>96</v>
      </c>
      <c r="D3252" t="s">
        <v>95</v>
      </c>
      <c r="E3252" t="s">
        <v>4126</v>
      </c>
      <c r="F3252" t="s">
        <v>7276</v>
      </c>
      <c r="G3252" s="7">
        <v>90.859433999999993</v>
      </c>
      <c r="H3252" s="7">
        <v>82.452456999999995</v>
      </c>
      <c r="I3252" s="7">
        <v>84.192150999999996</v>
      </c>
      <c r="J3252" s="7">
        <v>80.765717999999993</v>
      </c>
      <c r="K3252" s="7">
        <v>97.023282999999992</v>
      </c>
      <c r="L3252" s="7">
        <v>97.514056999999994</v>
      </c>
      <c r="M3252" s="7">
        <v>101.17114699999999</v>
      </c>
      <c r="N3252" s="7">
        <v>96.567369999999997</v>
      </c>
      <c r="O3252" s="7">
        <v>100.29301700000001</v>
      </c>
      <c r="P3252" s="7">
        <v>91.946164999999993</v>
      </c>
      <c r="Q3252" s="7">
        <v>94.899337000000003</v>
      </c>
      <c r="R3252" s="7">
        <v>100.580551</v>
      </c>
    </row>
    <row r="3253" spans="1:18" hidden="1" x14ac:dyDescent="0.35">
      <c r="A3253" s="34" t="s">
        <v>246</v>
      </c>
      <c r="B3253" t="s">
        <v>4956</v>
      </c>
      <c r="C3253" t="s">
        <v>245</v>
      </c>
      <c r="D3253" t="s">
        <v>246</v>
      </c>
      <c r="E3253" t="s">
        <v>9653</v>
      </c>
      <c r="F3253" t="s">
        <v>4616</v>
      </c>
      <c r="G3253" s="7">
        <v>0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/>
      <c r="N3253" s="7"/>
      <c r="O3253" s="7"/>
      <c r="P3253" s="7"/>
      <c r="Q3253" s="7"/>
      <c r="R3253" s="7"/>
    </row>
    <row r="3254" spans="1:18" hidden="1" x14ac:dyDescent="0.35">
      <c r="A3254" s="34" t="s">
        <v>250</v>
      </c>
      <c r="B3254" t="s">
        <v>4956</v>
      </c>
      <c r="C3254" t="s">
        <v>249</v>
      </c>
      <c r="D3254" t="s">
        <v>250</v>
      </c>
      <c r="E3254" t="s">
        <v>9653</v>
      </c>
      <c r="F3254" t="s">
        <v>4616</v>
      </c>
      <c r="G3254" s="7">
        <v>0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/>
      <c r="N3254" s="7"/>
      <c r="O3254" s="7"/>
      <c r="P3254" s="7"/>
      <c r="Q3254" s="7"/>
      <c r="R3254" s="7"/>
    </row>
    <row r="3255" spans="1:18" hidden="1" x14ac:dyDescent="0.35">
      <c r="A3255" s="34" t="s">
        <v>285</v>
      </c>
      <c r="B3255" t="s">
        <v>4956</v>
      </c>
      <c r="C3255" t="s">
        <v>284</v>
      </c>
      <c r="D3255" t="s">
        <v>285</v>
      </c>
      <c r="E3255" t="s">
        <v>9653</v>
      </c>
      <c r="F3255" t="s">
        <v>4616</v>
      </c>
      <c r="G3255" s="7">
        <v>0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/>
      <c r="N3255" s="7"/>
      <c r="O3255" s="7"/>
      <c r="P3255" s="7"/>
      <c r="Q3255" s="7"/>
      <c r="R3255" s="7"/>
    </row>
    <row r="3256" spans="1:18" hidden="1" x14ac:dyDescent="0.35">
      <c r="A3256" s="34" t="s">
        <v>635</v>
      </c>
      <c r="B3256" t="s">
        <v>4956</v>
      </c>
      <c r="C3256" t="s">
        <v>634</v>
      </c>
      <c r="D3256" t="s">
        <v>635</v>
      </c>
      <c r="E3256" t="s">
        <v>9653</v>
      </c>
      <c r="F3256" t="s">
        <v>4616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/>
      <c r="N3256" s="7"/>
      <c r="O3256" s="7"/>
      <c r="P3256" s="7"/>
      <c r="Q3256" s="7"/>
      <c r="R3256" s="7"/>
    </row>
    <row r="3257" spans="1:18" hidden="1" x14ac:dyDescent="0.35">
      <c r="A3257" s="34" t="s">
        <v>696</v>
      </c>
      <c r="B3257" t="s">
        <v>4956</v>
      </c>
      <c r="C3257" t="s">
        <v>695</v>
      </c>
      <c r="D3257" t="s">
        <v>696</v>
      </c>
      <c r="E3257" t="s">
        <v>9653</v>
      </c>
      <c r="F3257" t="s">
        <v>4616</v>
      </c>
      <c r="G3257" s="7">
        <v>0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/>
      <c r="N3257" s="7"/>
      <c r="O3257" s="7"/>
      <c r="P3257" s="7"/>
      <c r="Q3257" s="7"/>
      <c r="R3257" s="7"/>
    </row>
    <row r="3258" spans="1:18" hidden="1" x14ac:dyDescent="0.35">
      <c r="A3258" s="34" t="s">
        <v>758</v>
      </c>
      <c r="B3258" t="s">
        <v>4956</v>
      </c>
      <c r="C3258" t="s">
        <v>757</v>
      </c>
      <c r="D3258" t="s">
        <v>758</v>
      </c>
      <c r="E3258" t="s">
        <v>9615</v>
      </c>
      <c r="F3258" t="s">
        <v>4616</v>
      </c>
      <c r="G3258" s="7"/>
      <c r="H3258" s="7"/>
      <c r="I3258" s="7"/>
      <c r="J3258" s="7"/>
      <c r="K3258" s="7"/>
      <c r="L3258" s="7"/>
      <c r="M3258" s="7"/>
      <c r="N3258" s="7"/>
      <c r="O3258" s="7">
        <v>1.6632</v>
      </c>
      <c r="P3258" s="7">
        <v>0</v>
      </c>
      <c r="Q3258" s="7">
        <v>0</v>
      </c>
      <c r="R3258" s="7">
        <v>0</v>
      </c>
    </row>
    <row r="3259" spans="1:18" hidden="1" x14ac:dyDescent="0.35">
      <c r="A3259" s="34" t="s">
        <v>758</v>
      </c>
      <c r="B3259" t="s">
        <v>4956</v>
      </c>
      <c r="C3259" t="s">
        <v>757</v>
      </c>
      <c r="D3259" t="s">
        <v>758</v>
      </c>
      <c r="E3259" t="s">
        <v>9616</v>
      </c>
      <c r="F3259" t="s">
        <v>4616</v>
      </c>
      <c r="G3259" s="7"/>
      <c r="H3259" s="7"/>
      <c r="I3259" s="7"/>
      <c r="J3259" s="7"/>
      <c r="K3259" s="7">
        <v>0.45527999999999996</v>
      </c>
      <c r="L3259" s="7">
        <v>0</v>
      </c>
      <c r="M3259" s="7">
        <v>0</v>
      </c>
      <c r="N3259" s="7">
        <v>0</v>
      </c>
      <c r="O3259" s="7">
        <v>1.41008</v>
      </c>
      <c r="P3259" s="7">
        <v>0</v>
      </c>
      <c r="Q3259" s="7">
        <v>0</v>
      </c>
      <c r="R3259" s="7">
        <v>0</v>
      </c>
    </row>
    <row r="3260" spans="1:18" hidden="1" x14ac:dyDescent="0.35">
      <c r="A3260" s="34" t="s">
        <v>10455</v>
      </c>
      <c r="B3260" t="s">
        <v>4956</v>
      </c>
      <c r="C3260" t="s">
        <v>778</v>
      </c>
      <c r="D3260" t="s">
        <v>10455</v>
      </c>
      <c r="E3260" t="s">
        <v>9616</v>
      </c>
      <c r="F3260" t="s">
        <v>4616</v>
      </c>
      <c r="G3260" s="7">
        <v>331.26143999999999</v>
      </c>
      <c r="H3260" s="7">
        <v>321.52271999999999</v>
      </c>
      <c r="I3260" s="7">
        <v>389.28335999999996</v>
      </c>
      <c r="J3260" s="7"/>
      <c r="K3260" s="7"/>
      <c r="L3260" s="7"/>
      <c r="M3260" s="7"/>
      <c r="N3260" s="7"/>
      <c r="O3260" s="7"/>
      <c r="P3260" s="7"/>
      <c r="Q3260" s="7"/>
      <c r="R3260" s="7"/>
    </row>
    <row r="3261" spans="1:18" hidden="1" x14ac:dyDescent="0.35">
      <c r="A3261" s="34" t="s">
        <v>10455</v>
      </c>
      <c r="B3261" t="s">
        <v>4956</v>
      </c>
      <c r="C3261" t="s">
        <v>778</v>
      </c>
      <c r="D3261" t="s">
        <v>10455</v>
      </c>
      <c r="E3261" t="s">
        <v>9618</v>
      </c>
      <c r="F3261" t="s">
        <v>4616</v>
      </c>
      <c r="G3261" s="7"/>
      <c r="H3261" s="7"/>
      <c r="I3261" s="7"/>
      <c r="J3261" s="7">
        <v>296.58539999999999</v>
      </c>
      <c r="K3261" s="7">
        <v>412.07862</v>
      </c>
      <c r="L3261" s="7">
        <v>350.53446000000002</v>
      </c>
      <c r="M3261" s="7">
        <v>314.36951999999997</v>
      </c>
      <c r="N3261" s="7">
        <v>371.54718000000003</v>
      </c>
      <c r="O3261" s="7">
        <v>335.56673999999998</v>
      </c>
      <c r="P3261" s="7">
        <v>383.94557999999995</v>
      </c>
      <c r="Q3261" s="7">
        <v>350.07120000000003</v>
      </c>
      <c r="R3261" s="7">
        <v>348.05891999999994</v>
      </c>
    </row>
    <row r="3262" spans="1:18" hidden="1" x14ac:dyDescent="0.35">
      <c r="A3262" s="34" t="s">
        <v>10455</v>
      </c>
      <c r="B3262" t="s">
        <v>4956</v>
      </c>
      <c r="C3262" t="s">
        <v>778</v>
      </c>
      <c r="D3262" t="s">
        <v>10455</v>
      </c>
      <c r="E3262" t="s">
        <v>9653</v>
      </c>
      <c r="F3262" t="s">
        <v>4616</v>
      </c>
      <c r="G3262" s="7">
        <v>57.681359999999998</v>
      </c>
      <c r="H3262" s="7">
        <v>33.056460000000001</v>
      </c>
      <c r="I3262" s="7">
        <v>26.39574</v>
      </c>
      <c r="J3262" s="7"/>
      <c r="K3262" s="7"/>
      <c r="L3262" s="7"/>
      <c r="M3262" s="7"/>
      <c r="N3262" s="7"/>
      <c r="O3262" s="7"/>
      <c r="P3262" s="7"/>
      <c r="Q3262" s="7"/>
      <c r="R3262" s="7"/>
    </row>
    <row r="3263" spans="1:18" hidden="1" x14ac:dyDescent="0.35">
      <c r="A3263" s="34" t="s">
        <v>1245</v>
      </c>
      <c r="B3263" t="s">
        <v>4956</v>
      </c>
      <c r="C3263" t="s">
        <v>1244</v>
      </c>
      <c r="D3263" t="s">
        <v>1245</v>
      </c>
      <c r="E3263" t="s">
        <v>9653</v>
      </c>
      <c r="F3263" t="s">
        <v>4616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/>
      <c r="N3263" s="7"/>
      <c r="O3263" s="7"/>
      <c r="P3263" s="7"/>
      <c r="Q3263" s="7"/>
      <c r="R3263" s="7"/>
    </row>
    <row r="3264" spans="1:18" hidden="1" x14ac:dyDescent="0.35">
      <c r="A3264" s="34" t="s">
        <v>230</v>
      </c>
      <c r="B3264" t="s">
        <v>4956</v>
      </c>
      <c r="C3264" t="s">
        <v>6826</v>
      </c>
      <c r="D3264" t="s">
        <v>230</v>
      </c>
      <c r="E3264" t="s">
        <v>9653</v>
      </c>
      <c r="F3264" t="s">
        <v>4616</v>
      </c>
      <c r="G3264" s="7">
        <v>0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/>
      <c r="N3264" s="7"/>
      <c r="O3264" s="7"/>
      <c r="P3264" s="7"/>
      <c r="Q3264" s="7"/>
      <c r="R3264" s="7"/>
    </row>
    <row r="3265" spans="1:18" hidden="1" x14ac:dyDescent="0.35">
      <c r="A3265" s="34" t="s">
        <v>10456</v>
      </c>
      <c r="B3265" t="s">
        <v>4956</v>
      </c>
      <c r="C3265" t="s">
        <v>1563</v>
      </c>
      <c r="D3265" t="s">
        <v>10456</v>
      </c>
      <c r="E3265" t="s">
        <v>9653</v>
      </c>
      <c r="F3265" t="s">
        <v>4616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/>
      <c r="N3265" s="7"/>
      <c r="O3265" s="7"/>
      <c r="P3265" s="7"/>
      <c r="Q3265" s="7"/>
      <c r="R3265" s="7"/>
    </row>
    <row r="3266" spans="1:18" hidden="1" x14ac:dyDescent="0.35">
      <c r="A3266" s="34" t="s">
        <v>1634</v>
      </c>
      <c r="B3266" t="s">
        <v>4956</v>
      </c>
      <c r="C3266" t="s">
        <v>1633</v>
      </c>
      <c r="D3266" t="s">
        <v>1634</v>
      </c>
      <c r="E3266" t="s">
        <v>9653</v>
      </c>
      <c r="F3266" t="s">
        <v>4616</v>
      </c>
      <c r="G3266" s="7">
        <v>0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/>
      <c r="N3266" s="7"/>
      <c r="O3266" s="7"/>
      <c r="P3266" s="7"/>
      <c r="Q3266" s="7"/>
      <c r="R3266" s="7"/>
    </row>
    <row r="3267" spans="1:18" hidden="1" x14ac:dyDescent="0.35">
      <c r="A3267" s="34" t="s">
        <v>1642</v>
      </c>
      <c r="B3267" t="s">
        <v>4956</v>
      </c>
      <c r="C3267" t="s">
        <v>153</v>
      </c>
      <c r="D3267" t="s">
        <v>1642</v>
      </c>
      <c r="E3267" t="s">
        <v>9616</v>
      </c>
      <c r="F3267" t="s">
        <v>4616</v>
      </c>
      <c r="G3267" s="7">
        <v>162.64152000000001</v>
      </c>
      <c r="H3267" s="7">
        <v>141.09360000000001</v>
      </c>
      <c r="I3267" s="7">
        <v>148.19136</v>
      </c>
      <c r="J3267" s="7">
        <v>131.40647999999999</v>
      </c>
      <c r="K3267" s="7">
        <v>138.40464</v>
      </c>
      <c r="L3267" s="7">
        <v>125.60639999999999</v>
      </c>
      <c r="M3267" s="7">
        <v>120.06744</v>
      </c>
      <c r="N3267" s="7">
        <v>124.11648000000001</v>
      </c>
      <c r="O3267" s="7">
        <v>128.26656</v>
      </c>
      <c r="P3267" s="7">
        <v>149.50656000000001</v>
      </c>
      <c r="Q3267" s="7">
        <v>157.36272</v>
      </c>
      <c r="R3267" s="7">
        <v>166.11648</v>
      </c>
    </row>
    <row r="3268" spans="1:18" hidden="1" x14ac:dyDescent="0.35">
      <c r="A3268" s="34" t="s">
        <v>10450</v>
      </c>
      <c r="B3268" t="s">
        <v>4956</v>
      </c>
      <c r="C3268" t="s">
        <v>1736</v>
      </c>
      <c r="D3268" t="s">
        <v>10450</v>
      </c>
      <c r="E3268" t="s">
        <v>9653</v>
      </c>
      <c r="F3268" t="s">
        <v>4616</v>
      </c>
      <c r="G3268" s="7">
        <v>0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/>
      <c r="N3268" s="7"/>
      <c r="O3268" s="7"/>
      <c r="P3268" s="7"/>
      <c r="Q3268" s="7"/>
      <c r="R3268" s="7"/>
    </row>
    <row r="3269" spans="1:18" hidden="1" x14ac:dyDescent="0.35">
      <c r="A3269" s="34" t="s">
        <v>1812</v>
      </c>
      <c r="B3269" t="s">
        <v>4956</v>
      </c>
      <c r="C3269" t="s">
        <v>1811</v>
      </c>
      <c r="D3269" t="s">
        <v>1812</v>
      </c>
      <c r="E3269" t="s">
        <v>9653</v>
      </c>
      <c r="F3269" t="s">
        <v>4616</v>
      </c>
      <c r="G3269" s="7">
        <v>0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/>
      <c r="N3269" s="7"/>
      <c r="O3269" s="7"/>
      <c r="P3269" s="7"/>
      <c r="Q3269" s="7"/>
      <c r="R3269" s="7"/>
    </row>
    <row r="3270" spans="1:18" hidden="1" x14ac:dyDescent="0.35">
      <c r="A3270" s="34" t="s">
        <v>1851</v>
      </c>
      <c r="B3270" t="s">
        <v>4956</v>
      </c>
      <c r="C3270" t="s">
        <v>1850</v>
      </c>
      <c r="D3270" t="s">
        <v>1851</v>
      </c>
      <c r="E3270" t="s">
        <v>9653</v>
      </c>
      <c r="F3270" t="s">
        <v>4616</v>
      </c>
      <c r="G3270" s="7">
        <v>0</v>
      </c>
      <c r="H3270" s="7">
        <v>0</v>
      </c>
      <c r="I3270" s="7">
        <v>0</v>
      </c>
      <c r="J3270" s="7">
        <v>0</v>
      </c>
      <c r="K3270" s="7">
        <v>0</v>
      </c>
      <c r="L3270" s="7">
        <v>0</v>
      </c>
      <c r="M3270" s="7"/>
      <c r="N3270" s="7"/>
      <c r="O3270" s="7"/>
      <c r="P3270" s="7"/>
      <c r="Q3270" s="7"/>
      <c r="R3270" s="7"/>
    </row>
    <row r="3271" spans="1:18" hidden="1" x14ac:dyDescent="0.35">
      <c r="A3271" s="34" t="s">
        <v>10457</v>
      </c>
      <c r="B3271" t="s">
        <v>4956</v>
      </c>
      <c r="C3271" t="s">
        <v>1948</v>
      </c>
      <c r="D3271" t="s">
        <v>10457</v>
      </c>
      <c r="E3271" t="s">
        <v>9616</v>
      </c>
      <c r="F3271" t="s">
        <v>4616</v>
      </c>
      <c r="G3271" s="7">
        <v>7.0115999999999996</v>
      </c>
      <c r="H3271" s="7">
        <v>7.7032799999999995</v>
      </c>
      <c r="I3271" s="7">
        <v>8.6284799999999997</v>
      </c>
      <c r="J3271" s="7">
        <v>6.9439200000000003</v>
      </c>
      <c r="K3271" s="7">
        <v>7.5369599999999997</v>
      </c>
      <c r="L3271" s="7">
        <v>6.3278400000000001</v>
      </c>
      <c r="M3271" s="7">
        <v>6.1934399999999998</v>
      </c>
      <c r="N3271" s="7">
        <v>6.1142399999999997</v>
      </c>
      <c r="O3271" s="7">
        <v>7.0924799999999992</v>
      </c>
      <c r="P3271" s="7">
        <v>7.44048</v>
      </c>
      <c r="Q3271" s="7">
        <v>6.9434399999999998</v>
      </c>
      <c r="R3271" s="7">
        <v>6.30816</v>
      </c>
    </row>
    <row r="3272" spans="1:18" hidden="1" x14ac:dyDescent="0.35">
      <c r="A3272" s="34" t="s">
        <v>77</v>
      </c>
      <c r="B3272" t="s">
        <v>4956</v>
      </c>
      <c r="C3272" t="s">
        <v>78</v>
      </c>
      <c r="D3272" t="s">
        <v>77</v>
      </c>
      <c r="E3272" t="s">
        <v>9616</v>
      </c>
      <c r="F3272" t="s">
        <v>4616</v>
      </c>
      <c r="G3272" s="7">
        <v>279.8802</v>
      </c>
      <c r="H3272" s="7">
        <v>249.732</v>
      </c>
      <c r="I3272" s="7">
        <v>278.21843999999999</v>
      </c>
      <c r="J3272" s="7">
        <v>207.19584</v>
      </c>
      <c r="K3272" s="7">
        <v>189.75528</v>
      </c>
      <c r="L3272" s="7">
        <v>182.26187999999999</v>
      </c>
      <c r="M3272" s="7">
        <v>186.05051999999998</v>
      </c>
      <c r="N3272" s="7">
        <v>17.352360000000001</v>
      </c>
      <c r="O3272" s="7">
        <v>15.54768</v>
      </c>
      <c r="P3272" s="7">
        <v>13.294079999999999</v>
      </c>
      <c r="Q3272" s="7">
        <v>12.00924</v>
      </c>
      <c r="R3272" s="7">
        <v>12.2814</v>
      </c>
    </row>
    <row r="3273" spans="1:18" hidden="1" x14ac:dyDescent="0.35">
      <c r="A3273" s="34" t="s">
        <v>10385</v>
      </c>
      <c r="B3273" t="s">
        <v>4957</v>
      </c>
      <c r="C3273" t="s">
        <v>486</v>
      </c>
      <c r="D3273" t="s">
        <v>10385</v>
      </c>
      <c r="E3273" t="s">
        <v>10386</v>
      </c>
      <c r="F3273" t="s">
        <v>4588</v>
      </c>
      <c r="G3273" s="7">
        <v>9893.1497674646671</v>
      </c>
      <c r="H3273" s="7">
        <v>9214.5700388646655</v>
      </c>
      <c r="I3273" s="7">
        <v>11826.425218290813</v>
      </c>
      <c r="J3273" s="7">
        <v>9713.8717206169931</v>
      </c>
      <c r="K3273" s="7">
        <v>9033.7161259999993</v>
      </c>
      <c r="L3273" s="7">
        <v>9566.8362039999993</v>
      </c>
      <c r="M3273" s="7">
        <v>10396.335466</v>
      </c>
      <c r="N3273" s="7">
        <v>10050.699978000001</v>
      </c>
      <c r="O3273" s="7">
        <v>9826.3305130000008</v>
      </c>
      <c r="P3273" s="7">
        <v>11520.106630999999</v>
      </c>
      <c r="Q3273" s="7">
        <v>10774.425407999999</v>
      </c>
      <c r="R3273" s="7">
        <v>11912.914137</v>
      </c>
    </row>
    <row r="3274" spans="1:18" hidden="1" x14ac:dyDescent="0.35">
      <c r="A3274" s="34" t="s">
        <v>10385</v>
      </c>
      <c r="B3274" t="s">
        <v>4957</v>
      </c>
      <c r="C3274" t="s">
        <v>486</v>
      </c>
      <c r="D3274" t="s">
        <v>10385</v>
      </c>
      <c r="E3274" t="s">
        <v>9616</v>
      </c>
      <c r="F3274" t="s">
        <v>4588</v>
      </c>
      <c r="G3274" s="7">
        <v>8745.6747416445724</v>
      </c>
      <c r="H3274" s="7">
        <v>7680.4562339563454</v>
      </c>
      <c r="I3274" s="7">
        <v>9142.603858765804</v>
      </c>
      <c r="J3274" s="7">
        <v>8953.1900734114861</v>
      </c>
      <c r="K3274" s="7">
        <v>9171.7369319999998</v>
      </c>
      <c r="L3274" s="7">
        <v>8318.8085379999993</v>
      </c>
      <c r="M3274" s="7">
        <v>8644.7523280000005</v>
      </c>
      <c r="N3274" s="7">
        <v>8584.5460380000004</v>
      </c>
      <c r="O3274" s="7">
        <v>8337.4687649999996</v>
      </c>
      <c r="P3274" s="7">
        <v>9138.5555370000002</v>
      </c>
      <c r="Q3274" s="7">
        <v>8709.7587279999989</v>
      </c>
      <c r="R3274" s="7">
        <v>9004.1946480000006</v>
      </c>
    </row>
    <row r="3275" spans="1:18" hidden="1" x14ac:dyDescent="0.35">
      <c r="A3275" s="34" t="s">
        <v>10385</v>
      </c>
      <c r="B3275" t="s">
        <v>4957</v>
      </c>
      <c r="C3275" t="s">
        <v>486</v>
      </c>
      <c r="D3275" t="s">
        <v>10385</v>
      </c>
      <c r="E3275" t="s">
        <v>10387</v>
      </c>
      <c r="F3275" t="s">
        <v>4588</v>
      </c>
      <c r="G3275" s="7">
        <v>1558.6024960511763</v>
      </c>
      <c r="H3275" s="7">
        <v>1343.5697890564441</v>
      </c>
      <c r="I3275" s="7">
        <v>1896.8616679363452</v>
      </c>
      <c r="J3275" s="7">
        <v>2590.3504989064295</v>
      </c>
      <c r="K3275" s="7">
        <v>2191.9349480000001</v>
      </c>
      <c r="L3275" s="7">
        <v>2897.5641430000001</v>
      </c>
      <c r="M3275" s="7">
        <v>2516.8511409999996</v>
      </c>
      <c r="N3275" s="7">
        <v>2789.1809149999999</v>
      </c>
      <c r="O3275" s="7">
        <v>2693.863691</v>
      </c>
      <c r="P3275" s="7">
        <v>2205.323637</v>
      </c>
      <c r="Q3275" s="7">
        <v>2197.5323119999998</v>
      </c>
      <c r="R3275" s="7">
        <v>1587.07098</v>
      </c>
    </row>
    <row r="3276" spans="1:18" hidden="1" x14ac:dyDescent="0.35">
      <c r="A3276" s="34" t="s">
        <v>485</v>
      </c>
      <c r="B3276" t="s">
        <v>4958</v>
      </c>
      <c r="C3276" t="s">
        <v>484</v>
      </c>
      <c r="D3276" t="s">
        <v>485</v>
      </c>
      <c r="E3276" t="s">
        <v>9616</v>
      </c>
      <c r="F3276" t="s">
        <v>4588</v>
      </c>
      <c r="G3276" s="7">
        <v>99.489176</v>
      </c>
      <c r="H3276" s="7">
        <v>0</v>
      </c>
      <c r="I3276" s="7">
        <v>85.379024999999999</v>
      </c>
      <c r="J3276" s="7">
        <v>84.506240999999989</v>
      </c>
      <c r="K3276" s="7">
        <v>62.157855000000005</v>
      </c>
      <c r="L3276" s="7">
        <v>62.672345999999997</v>
      </c>
      <c r="M3276" s="7">
        <v>68.012136999999996</v>
      </c>
      <c r="N3276" s="7">
        <v>83.616192999999996</v>
      </c>
      <c r="O3276" s="7">
        <v>87.940994000000003</v>
      </c>
      <c r="P3276" s="7">
        <v>78.440058000000008</v>
      </c>
      <c r="Q3276" s="7">
        <v>69.968017000000003</v>
      </c>
      <c r="R3276" s="7">
        <v>0</v>
      </c>
    </row>
    <row r="3277" spans="1:18" hidden="1" x14ac:dyDescent="0.35">
      <c r="A3277" s="34" t="s">
        <v>242</v>
      </c>
      <c r="B3277" t="s">
        <v>4959</v>
      </c>
      <c r="C3277" t="s">
        <v>241</v>
      </c>
      <c r="D3277" t="s">
        <v>242</v>
      </c>
      <c r="E3277" t="s">
        <v>9620</v>
      </c>
      <c r="F3277" t="s">
        <v>7276</v>
      </c>
      <c r="G3277" s="7">
        <v>39.064140000000002</v>
      </c>
      <c r="H3277" s="7">
        <v>38.371379999999995</v>
      </c>
      <c r="I3277" s="7">
        <v>42.315059999999995</v>
      </c>
      <c r="J3277" s="7">
        <v>40.089824999999998</v>
      </c>
      <c r="K3277" s="7">
        <v>36.675359999999998</v>
      </c>
      <c r="L3277" s="7">
        <v>34.227839999999993</v>
      </c>
      <c r="M3277" s="7">
        <v>46.325339999999997</v>
      </c>
      <c r="N3277" s="7">
        <v>37.159320000000001</v>
      </c>
      <c r="O3277" s="7">
        <v>31.271459999999998</v>
      </c>
      <c r="P3277" s="7">
        <v>38.528160000000007</v>
      </c>
      <c r="Q3277" s="7">
        <v>36.36204</v>
      </c>
      <c r="R3277" s="7">
        <v>35.269440000000003</v>
      </c>
    </row>
    <row r="3278" spans="1:18" hidden="1" x14ac:dyDescent="0.35">
      <c r="A3278" s="34" t="s">
        <v>248</v>
      </c>
      <c r="B3278" t="s">
        <v>4959</v>
      </c>
      <c r="C3278" t="s">
        <v>247</v>
      </c>
      <c r="D3278" t="s">
        <v>248</v>
      </c>
      <c r="E3278" t="s">
        <v>9620</v>
      </c>
      <c r="F3278" t="s">
        <v>7276</v>
      </c>
      <c r="G3278" s="7">
        <v>47.427599999999998</v>
      </c>
      <c r="H3278" s="7">
        <v>53.220599999999997</v>
      </c>
      <c r="I3278" s="7">
        <v>58.885800000000003</v>
      </c>
      <c r="J3278" s="7">
        <v>53.747399999999999</v>
      </c>
      <c r="K3278" s="7">
        <v>52.382400000000004</v>
      </c>
      <c r="L3278" s="7">
        <v>55.2624</v>
      </c>
      <c r="M3278" s="7">
        <v>54.048000000000002</v>
      </c>
      <c r="N3278" s="7">
        <v>49.444199999999995</v>
      </c>
      <c r="O3278" s="7">
        <v>51.952199999999998</v>
      </c>
      <c r="P3278" s="7">
        <v>57.158999999999999</v>
      </c>
      <c r="Q3278" s="7">
        <v>39.330599999999997</v>
      </c>
      <c r="R3278" s="7">
        <v>49.470599999999997</v>
      </c>
    </row>
    <row r="3279" spans="1:18" hidden="1" x14ac:dyDescent="0.35">
      <c r="A3279" s="34" t="s">
        <v>10206</v>
      </c>
      <c r="B3279" t="s">
        <v>4960</v>
      </c>
      <c r="C3279" t="s">
        <v>1965</v>
      </c>
      <c r="D3279" t="s">
        <v>10206</v>
      </c>
      <c r="E3279" t="s">
        <v>9622</v>
      </c>
      <c r="F3279" t="s">
        <v>7284</v>
      </c>
      <c r="G3279" s="7">
        <v>848.77165400000013</v>
      </c>
      <c r="H3279" s="7">
        <v>767.12187000000006</v>
      </c>
      <c r="I3279" s="7">
        <v>825.78996099999995</v>
      </c>
      <c r="J3279" s="7">
        <v>488.25319300000001</v>
      </c>
      <c r="K3279" s="7">
        <v>364.21131199999996</v>
      </c>
      <c r="L3279" s="7">
        <v>177.11204599999999</v>
      </c>
      <c r="M3279" s="7">
        <v>362.51994100000002</v>
      </c>
      <c r="N3279" s="7">
        <v>640.25062400000002</v>
      </c>
      <c r="O3279" s="7">
        <v>874.81209799999988</v>
      </c>
      <c r="P3279" s="7">
        <v>847.84931000000006</v>
      </c>
      <c r="Q3279" s="7">
        <v>879.17870500000004</v>
      </c>
      <c r="R3279" s="7">
        <v>764.43109800000002</v>
      </c>
    </row>
    <row r="3280" spans="1:18" hidden="1" x14ac:dyDescent="0.35">
      <c r="A3280" s="34" t="s">
        <v>10458</v>
      </c>
      <c r="B3280" t="s">
        <v>4960</v>
      </c>
      <c r="C3280" t="s">
        <v>2889</v>
      </c>
      <c r="D3280" t="s">
        <v>10458</v>
      </c>
      <c r="E3280" t="s">
        <v>9622</v>
      </c>
      <c r="F3280" t="s">
        <v>7284</v>
      </c>
      <c r="G3280" s="7">
        <v>305.643821</v>
      </c>
      <c r="H3280" s="7">
        <v>297.90785600000004</v>
      </c>
      <c r="I3280" s="7">
        <v>251.67099999999999</v>
      </c>
      <c r="J3280" s="7">
        <v>160.86454599999999</v>
      </c>
      <c r="K3280" s="7">
        <v>122.11497100000001</v>
      </c>
      <c r="L3280" s="7">
        <v>87.053729000000004</v>
      </c>
      <c r="M3280" s="7">
        <v>153.288669</v>
      </c>
      <c r="N3280" s="7">
        <v>97.916888999999998</v>
      </c>
      <c r="O3280" s="7">
        <v>142.52182999999999</v>
      </c>
      <c r="P3280" s="7">
        <v>271.980816</v>
      </c>
      <c r="Q3280" s="7">
        <v>267.47882299999998</v>
      </c>
      <c r="R3280" s="7">
        <v>302.229288</v>
      </c>
    </row>
    <row r="3281" spans="1:18" hidden="1" x14ac:dyDescent="0.35">
      <c r="A3281" s="34" t="s">
        <v>6828</v>
      </c>
      <c r="B3281" t="s">
        <v>4961</v>
      </c>
      <c r="C3281" t="s">
        <v>6827</v>
      </c>
      <c r="D3281" t="s">
        <v>6828</v>
      </c>
      <c r="E3281" t="s">
        <v>9616</v>
      </c>
      <c r="F3281" t="s">
        <v>4590</v>
      </c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>
        <v>694.05391000000009</v>
      </c>
      <c r="R3281" s="7">
        <v>0</v>
      </c>
    </row>
    <row r="3282" spans="1:18" hidden="1" x14ac:dyDescent="0.35">
      <c r="A3282" s="34" t="s">
        <v>6828</v>
      </c>
      <c r="B3282" t="s">
        <v>4961</v>
      </c>
      <c r="C3282" t="s">
        <v>6827</v>
      </c>
      <c r="D3282" t="s">
        <v>6828</v>
      </c>
      <c r="E3282" t="s">
        <v>9681</v>
      </c>
      <c r="F3282" t="s">
        <v>4590</v>
      </c>
      <c r="G3282" s="7">
        <v>869.98054000000002</v>
      </c>
      <c r="H3282" s="7">
        <v>778.05223999999998</v>
      </c>
      <c r="I3282" s="7">
        <v>789.02844999999991</v>
      </c>
      <c r="J3282" s="7">
        <v>660.48824000000002</v>
      </c>
      <c r="K3282" s="7">
        <v>716.72239000000002</v>
      </c>
      <c r="L3282" s="7">
        <v>769.19974000000002</v>
      </c>
      <c r="M3282" s="7">
        <v>780.20827500000007</v>
      </c>
      <c r="N3282" s="7">
        <v>756.80982999999992</v>
      </c>
      <c r="O3282" s="7">
        <v>694.10779400000001</v>
      </c>
      <c r="P3282" s="7">
        <v>702.39494999999999</v>
      </c>
      <c r="Q3282" s="7"/>
      <c r="R3282" s="7"/>
    </row>
    <row r="3283" spans="1:18" hidden="1" x14ac:dyDescent="0.35">
      <c r="A3283" s="34" t="s">
        <v>540</v>
      </c>
      <c r="B3283" t="s">
        <v>4961</v>
      </c>
      <c r="C3283" t="s">
        <v>539</v>
      </c>
      <c r="D3283" t="s">
        <v>540</v>
      </c>
      <c r="E3283" t="s">
        <v>9616</v>
      </c>
      <c r="F3283" t="s">
        <v>4590</v>
      </c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>
        <v>346.95826</v>
      </c>
    </row>
    <row r="3284" spans="1:18" hidden="1" x14ac:dyDescent="0.35">
      <c r="A3284" s="34" t="s">
        <v>767</v>
      </c>
      <c r="B3284" t="s">
        <v>4961</v>
      </c>
      <c r="C3284" t="s">
        <v>766</v>
      </c>
      <c r="D3284" t="s">
        <v>767</v>
      </c>
      <c r="E3284" t="s">
        <v>9692</v>
      </c>
      <c r="F3284" t="s">
        <v>4590</v>
      </c>
      <c r="G3284" s="7">
        <v>492.94198700000004</v>
      </c>
      <c r="H3284" s="7">
        <v>428.67572699999999</v>
      </c>
      <c r="I3284" s="7">
        <v>509.97187400000001</v>
      </c>
      <c r="J3284" s="7">
        <v>516.48996499999998</v>
      </c>
      <c r="K3284" s="7">
        <v>546.96316999999999</v>
      </c>
      <c r="L3284" s="7">
        <v>528.14209699999992</v>
      </c>
      <c r="M3284" s="7">
        <v>591.38534199999992</v>
      </c>
      <c r="N3284" s="7">
        <v>531.47630000000004</v>
      </c>
      <c r="O3284" s="7">
        <v>502.85404700000004</v>
      </c>
      <c r="P3284" s="7">
        <v>568.23669900000004</v>
      </c>
      <c r="Q3284" s="7">
        <v>556.22569999999996</v>
      </c>
      <c r="R3284" s="7">
        <v>707.56788699999993</v>
      </c>
    </row>
    <row r="3285" spans="1:18" hidden="1" x14ac:dyDescent="0.35">
      <c r="A3285" s="34" t="s">
        <v>6521</v>
      </c>
      <c r="B3285" t="s">
        <v>4961</v>
      </c>
      <c r="C3285" t="s">
        <v>6520</v>
      </c>
      <c r="D3285" t="s">
        <v>6521</v>
      </c>
      <c r="E3285" t="s">
        <v>4126</v>
      </c>
      <c r="F3285" t="s">
        <v>4590</v>
      </c>
      <c r="G3285" s="7"/>
      <c r="H3285" s="7"/>
      <c r="I3285" s="7"/>
      <c r="J3285" s="7">
        <v>573.77771999999993</v>
      </c>
      <c r="K3285" s="7">
        <v>598.53135999999995</v>
      </c>
      <c r="L3285" s="7">
        <v>645.15031999999997</v>
      </c>
      <c r="M3285" s="7">
        <v>657.35415999999998</v>
      </c>
      <c r="N3285" s="7">
        <v>630.00846999999999</v>
      </c>
      <c r="O3285" s="7">
        <v>596.71943999999996</v>
      </c>
      <c r="P3285" s="7">
        <v>658.82706999999994</v>
      </c>
      <c r="Q3285" s="7">
        <v>641.35018000000002</v>
      </c>
      <c r="R3285" s="7">
        <v>0</v>
      </c>
    </row>
    <row r="3286" spans="1:18" hidden="1" x14ac:dyDescent="0.35">
      <c r="A3286" s="34" t="s">
        <v>6521</v>
      </c>
      <c r="B3286" t="s">
        <v>4961</v>
      </c>
      <c r="C3286" t="s">
        <v>6520</v>
      </c>
      <c r="D3286" t="s">
        <v>6521</v>
      </c>
      <c r="E3286" t="s">
        <v>9616</v>
      </c>
      <c r="F3286" t="s">
        <v>4590</v>
      </c>
      <c r="G3286" s="7">
        <v>731.94236000000001</v>
      </c>
      <c r="H3286" s="7">
        <v>649.57276999999999</v>
      </c>
      <c r="I3286" s="7">
        <v>672.11734999999999</v>
      </c>
      <c r="J3286" s="7"/>
      <c r="K3286" s="7"/>
      <c r="L3286" s="7"/>
      <c r="M3286" s="7"/>
      <c r="N3286" s="7"/>
      <c r="O3286" s="7"/>
      <c r="P3286" s="7"/>
      <c r="Q3286" s="7"/>
      <c r="R3286" s="7"/>
    </row>
    <row r="3287" spans="1:18" hidden="1" x14ac:dyDescent="0.35">
      <c r="A3287" s="34" t="s">
        <v>1066</v>
      </c>
      <c r="B3287" t="s">
        <v>4961</v>
      </c>
      <c r="C3287" t="s">
        <v>154</v>
      </c>
      <c r="D3287" t="s">
        <v>1066</v>
      </c>
      <c r="E3287" t="s">
        <v>9615</v>
      </c>
      <c r="F3287" t="s">
        <v>4590</v>
      </c>
      <c r="G3287" s="7">
        <v>230.47920000000002</v>
      </c>
      <c r="H3287" s="7">
        <v>220.03639999999999</v>
      </c>
      <c r="I3287" s="7">
        <v>216.4014</v>
      </c>
      <c r="J3287" s="7">
        <v>176.48</v>
      </c>
      <c r="K3287" s="7">
        <v>191.06010000000001</v>
      </c>
      <c r="L3287" s="7">
        <v>210.33750000000001</v>
      </c>
      <c r="M3287" s="7">
        <v>224.0343</v>
      </c>
      <c r="N3287" s="7">
        <v>205.678</v>
      </c>
      <c r="O3287" s="7">
        <v>186.40870000000001</v>
      </c>
      <c r="P3287" s="7">
        <v>195.00190000000001</v>
      </c>
      <c r="Q3287" s="7">
        <v>188.73140000000001</v>
      </c>
      <c r="R3287" s="7">
        <v>209.42870000000002</v>
      </c>
    </row>
    <row r="3288" spans="1:18" hidden="1" x14ac:dyDescent="0.35">
      <c r="A3288" s="34" t="s">
        <v>3669</v>
      </c>
      <c r="B3288" t="s">
        <v>4961</v>
      </c>
      <c r="C3288" t="s">
        <v>3668</v>
      </c>
      <c r="D3288" t="s">
        <v>3669</v>
      </c>
      <c r="E3288" t="s">
        <v>4592</v>
      </c>
      <c r="F3288" t="s">
        <v>4590</v>
      </c>
      <c r="G3288" s="7">
        <v>492.23787999999996</v>
      </c>
      <c r="H3288" s="7">
        <v>414.63268999999997</v>
      </c>
      <c r="I3288" s="7">
        <v>415.54383000000007</v>
      </c>
      <c r="J3288" s="7">
        <v>350.80573599999997</v>
      </c>
      <c r="K3288" s="7">
        <v>373.16775000000001</v>
      </c>
      <c r="L3288" s="7">
        <v>384.54422999999997</v>
      </c>
      <c r="M3288" s="7">
        <v>393.75259999999997</v>
      </c>
      <c r="N3288" s="7">
        <v>394.70740999999998</v>
      </c>
      <c r="O3288" s="7">
        <v>373.41939300000001</v>
      </c>
      <c r="P3288" s="7">
        <v>388.68597000000005</v>
      </c>
      <c r="Q3288" s="7">
        <v>403.68759</v>
      </c>
      <c r="R3288" s="7">
        <v>437.57783000000001</v>
      </c>
    </row>
    <row r="3289" spans="1:18" hidden="1" x14ac:dyDescent="0.35">
      <c r="A3289" s="34" t="s">
        <v>1599</v>
      </c>
      <c r="B3289" t="s">
        <v>4961</v>
      </c>
      <c r="C3289" t="s">
        <v>1598</v>
      </c>
      <c r="D3289" t="s">
        <v>1599</v>
      </c>
      <c r="E3289" t="s">
        <v>9615</v>
      </c>
      <c r="F3289" t="s">
        <v>4590</v>
      </c>
      <c r="G3289" s="7">
        <v>123.5656</v>
      </c>
      <c r="H3289" s="7">
        <v>114.309</v>
      </c>
      <c r="I3289" s="7">
        <v>117.97919999999999</v>
      </c>
      <c r="J3289" s="7">
        <v>101.21510000000001</v>
      </c>
      <c r="K3289" s="7">
        <v>110.0868</v>
      </c>
      <c r="L3289" s="7">
        <v>125.15639999999999</v>
      </c>
      <c r="M3289" s="7">
        <v>122.7924</v>
      </c>
      <c r="N3289" s="7">
        <v>119.7165</v>
      </c>
      <c r="O3289" s="7">
        <v>105.032</v>
      </c>
      <c r="P3289" s="7">
        <v>105.64689999999999</v>
      </c>
      <c r="Q3289" s="7">
        <v>100.51889999999999</v>
      </c>
      <c r="R3289" s="7">
        <v>109.4602</v>
      </c>
    </row>
    <row r="3290" spans="1:18" hidden="1" x14ac:dyDescent="0.35">
      <c r="A3290" s="34" t="s">
        <v>9735</v>
      </c>
      <c r="B3290" t="s">
        <v>4961</v>
      </c>
      <c r="C3290" t="s">
        <v>2039</v>
      </c>
      <c r="D3290" t="s">
        <v>9735</v>
      </c>
      <c r="E3290" t="s">
        <v>9622</v>
      </c>
      <c r="F3290" t="s">
        <v>4590</v>
      </c>
      <c r="G3290" s="7">
        <v>797.16669999999999</v>
      </c>
      <c r="H3290" s="7">
        <v>715.36068</v>
      </c>
      <c r="I3290" s="7">
        <v>740.87552000000005</v>
      </c>
      <c r="J3290" s="7">
        <v>639.75480000000005</v>
      </c>
      <c r="K3290" s="7">
        <v>609.6975799999999</v>
      </c>
      <c r="L3290" s="7">
        <v>564.11527999999998</v>
      </c>
      <c r="M3290" s="7">
        <v>576.41134999999997</v>
      </c>
      <c r="N3290" s="7">
        <v>575.86868000000004</v>
      </c>
      <c r="O3290" s="7">
        <v>562.48825999999997</v>
      </c>
      <c r="P3290" s="7">
        <v>670.51493400000004</v>
      </c>
      <c r="Q3290" s="7">
        <v>681.19223999999997</v>
      </c>
      <c r="R3290" s="7">
        <v>766.97847000000002</v>
      </c>
    </row>
    <row r="3291" spans="1:18" hidden="1" x14ac:dyDescent="0.35">
      <c r="A3291" s="34" t="s">
        <v>10331</v>
      </c>
      <c r="B3291" t="s">
        <v>4961</v>
      </c>
      <c r="C3291" t="s">
        <v>2095</v>
      </c>
      <c r="D3291" t="s">
        <v>10331</v>
      </c>
      <c r="E3291" t="s">
        <v>9616</v>
      </c>
      <c r="F3291" t="s">
        <v>4590</v>
      </c>
      <c r="G3291" s="7">
        <v>39.043099999999995</v>
      </c>
      <c r="H3291" s="7">
        <v>36.012999999999998</v>
      </c>
      <c r="I3291" s="7">
        <v>39.457099999999997</v>
      </c>
      <c r="J3291" s="7">
        <v>36.699100000000001</v>
      </c>
      <c r="K3291" s="7">
        <v>37.637800000000006</v>
      </c>
      <c r="L3291" s="7">
        <v>32.099899999999998</v>
      </c>
      <c r="M3291" s="7">
        <v>36.204300000000003</v>
      </c>
      <c r="N3291" s="7">
        <v>33.598099999999995</v>
      </c>
      <c r="O3291" s="7">
        <v>32.430300000000003</v>
      </c>
      <c r="P3291" s="7">
        <v>40.180699999999995</v>
      </c>
      <c r="Q3291" s="7">
        <v>37.4133</v>
      </c>
      <c r="R3291" s="7">
        <v>0</v>
      </c>
    </row>
    <row r="3292" spans="1:18" hidden="1" x14ac:dyDescent="0.35">
      <c r="A3292" s="34" t="s">
        <v>100</v>
      </c>
      <c r="B3292" t="s">
        <v>4961</v>
      </c>
      <c r="C3292" t="s">
        <v>101</v>
      </c>
      <c r="D3292" t="s">
        <v>100</v>
      </c>
      <c r="E3292" t="s">
        <v>9622</v>
      </c>
      <c r="F3292" t="s">
        <v>4590</v>
      </c>
      <c r="G3292" s="7">
        <v>184.3</v>
      </c>
      <c r="H3292" s="7">
        <v>167.518</v>
      </c>
      <c r="I3292" s="7">
        <v>158.56200000000001</v>
      </c>
      <c r="J3292" s="7">
        <v>108.866</v>
      </c>
      <c r="K3292" s="7">
        <v>102.989</v>
      </c>
      <c r="L3292" s="7">
        <v>100.005</v>
      </c>
      <c r="M3292" s="7">
        <v>102.526</v>
      </c>
      <c r="N3292" s="7">
        <v>101.99</v>
      </c>
      <c r="O3292" s="7">
        <v>103.40300000000001</v>
      </c>
      <c r="P3292" s="7">
        <v>135.44</v>
      </c>
      <c r="Q3292" s="7">
        <v>145.94399999999999</v>
      </c>
      <c r="R3292" s="7">
        <v>0</v>
      </c>
    </row>
    <row r="3293" spans="1:18" hidden="1" x14ac:dyDescent="0.35">
      <c r="A3293" s="34" t="s">
        <v>9914</v>
      </c>
      <c r="B3293" t="s">
        <v>4961</v>
      </c>
      <c r="C3293" t="s">
        <v>2595</v>
      </c>
      <c r="D3293" t="s">
        <v>9914</v>
      </c>
      <c r="E3293" t="s">
        <v>9613</v>
      </c>
      <c r="F3293" t="s">
        <v>4590</v>
      </c>
      <c r="G3293" s="7">
        <v>617.01643000000001</v>
      </c>
      <c r="H3293" s="7">
        <v>547.84076000000005</v>
      </c>
      <c r="I3293" s="7">
        <v>602.02356000000009</v>
      </c>
      <c r="J3293" s="7">
        <v>498.19684999999998</v>
      </c>
      <c r="K3293" s="7">
        <v>613.93938000000003</v>
      </c>
      <c r="L3293" s="7">
        <v>579.50702000000001</v>
      </c>
      <c r="M3293" s="7">
        <v>664.69448</v>
      </c>
      <c r="N3293" s="7">
        <v>546.42845999999997</v>
      </c>
      <c r="O3293" s="7">
        <v>531.79165399999999</v>
      </c>
      <c r="P3293" s="7">
        <v>585.0638100000001</v>
      </c>
      <c r="Q3293" s="7">
        <v>660.85001299999999</v>
      </c>
      <c r="R3293" s="7">
        <v>0</v>
      </c>
    </row>
    <row r="3294" spans="1:18" hidden="1" x14ac:dyDescent="0.35">
      <c r="A3294" s="34" t="s">
        <v>2612</v>
      </c>
      <c r="B3294" t="s">
        <v>4961</v>
      </c>
      <c r="C3294" t="s">
        <v>2611</v>
      </c>
      <c r="D3294" t="s">
        <v>2612</v>
      </c>
      <c r="E3294" t="s">
        <v>9621</v>
      </c>
      <c r="F3294" t="s">
        <v>4590</v>
      </c>
      <c r="G3294" s="7">
        <v>517.17470000000003</v>
      </c>
      <c r="H3294" s="7">
        <v>472.66580000000005</v>
      </c>
      <c r="I3294" s="7">
        <v>528.4221</v>
      </c>
      <c r="J3294" s="7"/>
      <c r="K3294" s="7"/>
      <c r="L3294" s="7"/>
      <c r="M3294" s="7"/>
      <c r="N3294" s="7"/>
      <c r="O3294" s="7"/>
      <c r="P3294" s="7"/>
      <c r="Q3294" s="7"/>
      <c r="R3294" s="7"/>
    </row>
    <row r="3295" spans="1:18" hidden="1" x14ac:dyDescent="0.35">
      <c r="A3295" s="34" t="s">
        <v>2612</v>
      </c>
      <c r="B3295" t="s">
        <v>4961</v>
      </c>
      <c r="C3295" t="s">
        <v>2611</v>
      </c>
      <c r="D3295" t="s">
        <v>2612</v>
      </c>
      <c r="E3295" t="s">
        <v>9615</v>
      </c>
      <c r="F3295" t="s">
        <v>4590</v>
      </c>
      <c r="G3295" s="7"/>
      <c r="H3295" s="7"/>
      <c r="I3295" s="7"/>
      <c r="J3295" s="7">
        <v>503.66240000000005</v>
      </c>
      <c r="K3295" s="7">
        <v>506.98479999999995</v>
      </c>
      <c r="L3295" s="7">
        <v>484.79430000000002</v>
      </c>
      <c r="M3295" s="7">
        <v>500.61860000000001</v>
      </c>
      <c r="N3295" s="7">
        <v>498.10590000000002</v>
      </c>
      <c r="O3295" s="7">
        <v>448.47740000000005</v>
      </c>
      <c r="P3295" s="7">
        <v>546.36040700000001</v>
      </c>
      <c r="Q3295" s="7">
        <v>450.98610000000002</v>
      </c>
      <c r="R3295" s="7">
        <v>111.8143</v>
      </c>
    </row>
    <row r="3296" spans="1:18" hidden="1" x14ac:dyDescent="0.35">
      <c r="A3296" s="34" t="s">
        <v>10385</v>
      </c>
      <c r="B3296" t="s">
        <v>4962</v>
      </c>
      <c r="C3296" t="s">
        <v>486</v>
      </c>
      <c r="D3296" t="s">
        <v>10385</v>
      </c>
      <c r="E3296" t="s">
        <v>10386</v>
      </c>
      <c r="F3296" t="s">
        <v>4588</v>
      </c>
      <c r="G3296" s="7">
        <v>3007.8565479999997</v>
      </c>
      <c r="H3296" s="7">
        <v>3129.8001439999998</v>
      </c>
      <c r="I3296" s="7">
        <v>4215.3869359999999</v>
      </c>
      <c r="J3296" s="7">
        <v>3168.8552480000003</v>
      </c>
      <c r="K3296" s="7">
        <v>2897.202088</v>
      </c>
      <c r="L3296" s="7">
        <v>3294.134896</v>
      </c>
      <c r="M3296" s="7">
        <v>3604.2757119999997</v>
      </c>
      <c r="N3296" s="7">
        <v>3783.5178040000001</v>
      </c>
      <c r="O3296" s="7">
        <v>3503.0780800000002</v>
      </c>
      <c r="P3296" s="7">
        <v>3710.731636</v>
      </c>
      <c r="Q3296" s="7">
        <v>3437.450836</v>
      </c>
      <c r="R3296" s="7">
        <v>3826.4283799999998</v>
      </c>
    </row>
    <row r="3297" spans="1:18" hidden="1" x14ac:dyDescent="0.35">
      <c r="A3297" s="34" t="s">
        <v>4768</v>
      </c>
      <c r="B3297" t="s">
        <v>4963</v>
      </c>
      <c r="C3297" t="s">
        <v>4767</v>
      </c>
      <c r="D3297" t="s">
        <v>4768</v>
      </c>
      <c r="E3297" t="s">
        <v>9611</v>
      </c>
      <c r="F3297" t="s">
        <v>4588</v>
      </c>
      <c r="G3297" s="7">
        <v>1271.3002730000001</v>
      </c>
      <c r="H3297" s="7">
        <v>1104.605769</v>
      </c>
      <c r="I3297" s="7">
        <v>1204.271146</v>
      </c>
      <c r="J3297" s="7">
        <v>1055.325914</v>
      </c>
      <c r="K3297" s="7">
        <v>1325.5775190000002</v>
      </c>
      <c r="L3297" s="7">
        <v>1319.725569</v>
      </c>
      <c r="M3297" s="7">
        <v>1224.6298300000001</v>
      </c>
      <c r="N3297" s="7">
        <v>1105.251066</v>
      </c>
      <c r="O3297" s="7">
        <v>1103.95595</v>
      </c>
      <c r="P3297" s="7">
        <v>1188.35366</v>
      </c>
      <c r="Q3297" s="7">
        <v>1172.1147229999999</v>
      </c>
      <c r="R3297" s="7">
        <v>1271.8629410000001</v>
      </c>
    </row>
    <row r="3298" spans="1:18" hidden="1" x14ac:dyDescent="0.35">
      <c r="A3298" s="34" t="s">
        <v>10119</v>
      </c>
      <c r="B3298" t="s">
        <v>4963</v>
      </c>
      <c r="C3298" t="s">
        <v>2705</v>
      </c>
      <c r="D3298" t="s">
        <v>10119</v>
      </c>
      <c r="E3298" t="s">
        <v>9742</v>
      </c>
      <c r="F3298" t="s">
        <v>4588</v>
      </c>
      <c r="G3298" s="7">
        <v>13019.949833999999</v>
      </c>
      <c r="H3298" s="7">
        <v>9988.8166889999993</v>
      </c>
      <c r="I3298" s="7">
        <v>12309.442858</v>
      </c>
      <c r="J3298" s="7">
        <v>13483.62269</v>
      </c>
      <c r="K3298" s="7">
        <v>11492.125200999999</v>
      </c>
      <c r="L3298" s="7">
        <v>11483.114268999998</v>
      </c>
      <c r="M3298" s="7">
        <v>8839.7823719999997</v>
      </c>
      <c r="N3298" s="7">
        <v>12821.714746</v>
      </c>
      <c r="O3298" s="7">
        <v>14248.912390000001</v>
      </c>
      <c r="P3298" s="7">
        <v>14497.769725000002</v>
      </c>
      <c r="Q3298" s="7">
        <v>14861.837826999999</v>
      </c>
      <c r="R3298" s="7">
        <v>14137.435785000001</v>
      </c>
    </row>
    <row r="3299" spans="1:18" hidden="1" x14ac:dyDescent="0.35">
      <c r="A3299" s="34" t="s">
        <v>127</v>
      </c>
      <c r="B3299" t="s">
        <v>4964</v>
      </c>
      <c r="C3299" t="s">
        <v>128</v>
      </c>
      <c r="D3299" t="s">
        <v>127</v>
      </c>
      <c r="E3299" t="s">
        <v>4126</v>
      </c>
      <c r="F3299" t="s">
        <v>4588</v>
      </c>
      <c r="G3299" s="7">
        <v>41746.776761066241</v>
      </c>
      <c r="H3299" s="7">
        <v>43967.276490668999</v>
      </c>
      <c r="I3299" s="7">
        <v>41805.029109924471</v>
      </c>
      <c r="J3299" s="7">
        <v>49558.987277301887</v>
      </c>
      <c r="K3299" s="7">
        <v>52109.402248000006</v>
      </c>
      <c r="L3299" s="7">
        <v>49305.125545000003</v>
      </c>
      <c r="M3299" s="7">
        <v>51181.770193000004</v>
      </c>
      <c r="N3299" s="7">
        <v>54938.527365000002</v>
      </c>
      <c r="O3299" s="7">
        <v>50772.620499999997</v>
      </c>
      <c r="P3299" s="7">
        <v>52998.568145000005</v>
      </c>
      <c r="Q3299" s="7">
        <v>42258.926936999997</v>
      </c>
      <c r="R3299" s="7">
        <v>37402.628921999996</v>
      </c>
    </row>
    <row r="3300" spans="1:18" hidden="1" x14ac:dyDescent="0.35">
      <c r="A3300" s="34" t="s">
        <v>127</v>
      </c>
      <c r="B3300" t="s">
        <v>4964</v>
      </c>
      <c r="C3300" t="s">
        <v>128</v>
      </c>
      <c r="D3300" t="s">
        <v>127</v>
      </c>
      <c r="E3300" t="s">
        <v>9616</v>
      </c>
      <c r="F3300" t="s">
        <v>4588</v>
      </c>
      <c r="G3300" s="7">
        <v>45192.02149035655</v>
      </c>
      <c r="H3300" s="7">
        <v>43962.13502757487</v>
      </c>
      <c r="I3300" s="7">
        <v>41922.154537327973</v>
      </c>
      <c r="J3300" s="7">
        <v>49551.916866927058</v>
      </c>
      <c r="K3300" s="7">
        <v>52090.308352</v>
      </c>
      <c r="L3300" s="7">
        <v>49242.879489999999</v>
      </c>
      <c r="M3300" s="7">
        <v>51172.268773999996</v>
      </c>
      <c r="N3300" s="7">
        <v>54936.67123</v>
      </c>
      <c r="O3300" s="7">
        <v>50770.296927000003</v>
      </c>
      <c r="P3300" s="7">
        <v>52998.568145000005</v>
      </c>
      <c r="Q3300" s="7">
        <v>42258.926935999996</v>
      </c>
      <c r="R3300" s="7">
        <v>32463.998493999999</v>
      </c>
    </row>
    <row r="3301" spans="1:18" hidden="1" x14ac:dyDescent="0.35">
      <c r="A3301" s="34" t="s">
        <v>127</v>
      </c>
      <c r="B3301" t="s">
        <v>4964</v>
      </c>
      <c r="C3301" t="s">
        <v>128</v>
      </c>
      <c r="D3301" t="s">
        <v>127</v>
      </c>
      <c r="E3301" t="s">
        <v>9829</v>
      </c>
      <c r="F3301" t="s">
        <v>4588</v>
      </c>
      <c r="G3301" s="7">
        <v>0</v>
      </c>
      <c r="H3301" s="7">
        <v>0</v>
      </c>
      <c r="I3301" s="7">
        <v>121.57987928008156</v>
      </c>
      <c r="J3301" s="7">
        <v>0</v>
      </c>
      <c r="K3301" s="7">
        <v>0</v>
      </c>
      <c r="L3301" s="7">
        <v>0</v>
      </c>
      <c r="M3301" s="7">
        <v>0</v>
      </c>
      <c r="N3301" s="7">
        <v>1.856134</v>
      </c>
      <c r="O3301" s="7">
        <v>2.3235740000000003</v>
      </c>
      <c r="P3301" s="7">
        <v>0</v>
      </c>
      <c r="Q3301" s="7">
        <v>0</v>
      </c>
      <c r="R3301" s="7">
        <v>27499.293953</v>
      </c>
    </row>
    <row r="3302" spans="1:18" hidden="1" x14ac:dyDescent="0.35">
      <c r="A3302" s="34" t="s">
        <v>234</v>
      </c>
      <c r="B3302" t="s">
        <v>4965</v>
      </c>
      <c r="C3302" t="s">
        <v>233</v>
      </c>
      <c r="D3302" t="s">
        <v>234</v>
      </c>
      <c r="E3302" t="s">
        <v>9653</v>
      </c>
      <c r="F3302" t="s">
        <v>7277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/>
      <c r="N3302" s="7"/>
      <c r="O3302" s="7"/>
      <c r="P3302" s="7"/>
      <c r="Q3302" s="7"/>
      <c r="R3302" s="7"/>
    </row>
    <row r="3303" spans="1:18" hidden="1" x14ac:dyDescent="0.35">
      <c r="A3303" s="34" t="s">
        <v>266</v>
      </c>
      <c r="B3303" t="s">
        <v>4965</v>
      </c>
      <c r="C3303" t="s">
        <v>265</v>
      </c>
      <c r="D3303" t="s">
        <v>266</v>
      </c>
      <c r="E3303" t="s">
        <v>9653</v>
      </c>
      <c r="F3303" t="s">
        <v>7277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/>
      <c r="N3303" s="7"/>
      <c r="O3303" s="7"/>
      <c r="P3303" s="7"/>
      <c r="Q3303" s="7"/>
      <c r="R3303" s="7"/>
    </row>
    <row r="3304" spans="1:18" hidden="1" x14ac:dyDescent="0.35">
      <c r="A3304" s="34" t="s">
        <v>377</v>
      </c>
      <c r="B3304" t="s">
        <v>4965</v>
      </c>
      <c r="C3304" t="s">
        <v>376</v>
      </c>
      <c r="D3304" t="s">
        <v>377</v>
      </c>
      <c r="E3304" t="s">
        <v>9653</v>
      </c>
      <c r="F3304" t="s">
        <v>7277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/>
      <c r="N3304" s="7"/>
      <c r="O3304" s="7"/>
      <c r="P3304" s="7"/>
      <c r="Q3304" s="7"/>
      <c r="R3304" s="7"/>
    </row>
    <row r="3305" spans="1:18" hidden="1" x14ac:dyDescent="0.35">
      <c r="A3305" s="34" t="s">
        <v>500</v>
      </c>
      <c r="B3305" t="s">
        <v>4965</v>
      </c>
      <c r="C3305" t="s">
        <v>499</v>
      </c>
      <c r="D3305" t="s">
        <v>500</v>
      </c>
      <c r="E3305" t="s">
        <v>9681</v>
      </c>
      <c r="F3305" t="s">
        <v>4598</v>
      </c>
      <c r="G3305" s="7">
        <v>283.452</v>
      </c>
      <c r="H3305" s="7">
        <v>254.28479999999999</v>
      </c>
      <c r="I3305" s="7">
        <v>271.2912</v>
      </c>
      <c r="J3305" s="7">
        <v>263.81759999999997</v>
      </c>
      <c r="K3305" s="7">
        <v>270.26519999999999</v>
      </c>
      <c r="L3305" s="7">
        <v>271.88279999999997</v>
      </c>
      <c r="M3305" s="7">
        <v>277.11599999999999</v>
      </c>
      <c r="N3305" s="7">
        <v>270.81</v>
      </c>
      <c r="O3305" s="7">
        <v>309.55680000000001</v>
      </c>
      <c r="P3305" s="7">
        <v>314.93640000000005</v>
      </c>
      <c r="Q3305" s="7">
        <v>290.7912</v>
      </c>
      <c r="R3305" s="7">
        <v>301.6884</v>
      </c>
    </row>
    <row r="3306" spans="1:18" hidden="1" x14ac:dyDescent="0.35">
      <c r="A3306" s="34" t="s">
        <v>608</v>
      </c>
      <c r="B3306" t="s">
        <v>4965</v>
      </c>
      <c r="C3306" t="s">
        <v>607</v>
      </c>
      <c r="D3306" t="s">
        <v>608</v>
      </c>
      <c r="E3306" t="s">
        <v>9653</v>
      </c>
      <c r="F3306" t="s">
        <v>7277</v>
      </c>
      <c r="G3306" s="7">
        <v>0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/>
      <c r="N3306" s="7"/>
      <c r="O3306" s="7"/>
      <c r="P3306" s="7"/>
      <c r="Q3306" s="7"/>
      <c r="R3306" s="7"/>
    </row>
    <row r="3307" spans="1:18" hidden="1" x14ac:dyDescent="0.35">
      <c r="A3307" s="34" t="s">
        <v>686</v>
      </c>
      <c r="B3307" t="s">
        <v>4965</v>
      </c>
      <c r="C3307" t="s">
        <v>685</v>
      </c>
      <c r="D3307" t="s">
        <v>686</v>
      </c>
      <c r="E3307" t="s">
        <v>9653</v>
      </c>
      <c r="F3307" t="s">
        <v>4598</v>
      </c>
      <c r="G3307" s="7">
        <v>0</v>
      </c>
      <c r="H3307" s="7">
        <v>0</v>
      </c>
      <c r="I3307" s="7">
        <v>0</v>
      </c>
      <c r="J3307" s="7">
        <v>0</v>
      </c>
      <c r="K3307" s="7">
        <v>0</v>
      </c>
      <c r="L3307" s="7">
        <v>0</v>
      </c>
      <c r="M3307" s="7"/>
      <c r="N3307" s="7"/>
      <c r="O3307" s="7"/>
      <c r="P3307" s="7"/>
      <c r="Q3307" s="7"/>
      <c r="R3307" s="7"/>
    </row>
    <row r="3308" spans="1:18" hidden="1" x14ac:dyDescent="0.35">
      <c r="A3308" s="34" t="s">
        <v>976</v>
      </c>
      <c r="B3308" t="s">
        <v>4965</v>
      </c>
      <c r="C3308" t="s">
        <v>975</v>
      </c>
      <c r="D3308" t="s">
        <v>976</v>
      </c>
      <c r="E3308" t="s">
        <v>9653</v>
      </c>
      <c r="F3308" t="s">
        <v>4598</v>
      </c>
      <c r="G3308" s="7">
        <v>0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/>
      <c r="N3308" s="7"/>
      <c r="O3308" s="7"/>
      <c r="P3308" s="7"/>
      <c r="Q3308" s="7"/>
      <c r="R3308" s="7"/>
    </row>
    <row r="3309" spans="1:18" hidden="1" x14ac:dyDescent="0.35">
      <c r="A3309" s="34" t="s">
        <v>9647</v>
      </c>
      <c r="B3309" t="s">
        <v>4965</v>
      </c>
      <c r="C3309" t="s">
        <v>987</v>
      </c>
      <c r="D3309" t="s">
        <v>9647</v>
      </c>
      <c r="E3309" t="s">
        <v>4126</v>
      </c>
      <c r="F3309" t="s">
        <v>4598</v>
      </c>
      <c r="G3309" s="7">
        <v>339.07632000000001</v>
      </c>
      <c r="H3309" s="7">
        <v>303.99912</v>
      </c>
      <c r="I3309" s="7">
        <v>314.94216</v>
      </c>
      <c r="J3309" s="7">
        <v>308.65715999999998</v>
      </c>
      <c r="K3309" s="7">
        <v>316.86144000000002</v>
      </c>
      <c r="L3309" s="7">
        <v>293.47199999999998</v>
      </c>
      <c r="M3309" s="7">
        <v>326.81628000000001</v>
      </c>
      <c r="N3309" s="7">
        <v>314.78747999999996</v>
      </c>
      <c r="O3309" s="7">
        <v>299.08163999999999</v>
      </c>
      <c r="P3309" s="7">
        <v>299.35079999999994</v>
      </c>
      <c r="Q3309" s="7">
        <v>322.50491999999997</v>
      </c>
      <c r="R3309" s="7">
        <v>336.78059999999999</v>
      </c>
    </row>
    <row r="3310" spans="1:18" hidden="1" x14ac:dyDescent="0.35">
      <c r="A3310" s="34" t="s">
        <v>1033</v>
      </c>
      <c r="B3310" t="s">
        <v>4965</v>
      </c>
      <c r="C3310" t="s">
        <v>1032</v>
      </c>
      <c r="D3310" t="s">
        <v>1033</v>
      </c>
      <c r="E3310" t="s">
        <v>9653</v>
      </c>
      <c r="F3310" t="s">
        <v>7277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/>
      <c r="N3310" s="7"/>
      <c r="O3310" s="7"/>
      <c r="P3310" s="7"/>
      <c r="Q3310" s="7"/>
      <c r="R3310" s="7"/>
    </row>
    <row r="3311" spans="1:18" hidden="1" x14ac:dyDescent="0.35">
      <c r="A3311" s="34" t="s">
        <v>2285</v>
      </c>
      <c r="B3311" t="s">
        <v>4965</v>
      </c>
      <c r="C3311" t="s">
        <v>6829</v>
      </c>
      <c r="D3311" t="s">
        <v>2285</v>
      </c>
      <c r="E3311" t="s">
        <v>9616</v>
      </c>
      <c r="F3311" t="s">
        <v>4598</v>
      </c>
      <c r="G3311" s="7">
        <v>258.35334599999999</v>
      </c>
      <c r="H3311" s="7">
        <v>225.169003</v>
      </c>
      <c r="I3311" s="7">
        <v>267.08914299999998</v>
      </c>
      <c r="J3311" s="7">
        <v>264.71123700000004</v>
      </c>
      <c r="K3311" s="7">
        <v>267.31691999999998</v>
      </c>
      <c r="L3311" s="7">
        <v>260.48506600000002</v>
      </c>
      <c r="M3311" s="7">
        <v>282.92866499999997</v>
      </c>
      <c r="N3311" s="7">
        <v>255.42064300000001</v>
      </c>
      <c r="O3311" s="7">
        <v>237.091703</v>
      </c>
      <c r="P3311" s="7">
        <v>227.240804</v>
      </c>
      <c r="Q3311" s="7">
        <v>241.59724499999999</v>
      </c>
      <c r="R3311" s="7">
        <v>248.733711</v>
      </c>
    </row>
    <row r="3312" spans="1:18" hidden="1" x14ac:dyDescent="0.35">
      <c r="A3312" s="34" t="s">
        <v>6537</v>
      </c>
      <c r="B3312" t="s">
        <v>4965</v>
      </c>
      <c r="C3312" t="s">
        <v>1396</v>
      </c>
      <c r="D3312" t="s">
        <v>6537</v>
      </c>
      <c r="E3312" t="s">
        <v>9615</v>
      </c>
      <c r="F3312" t="s">
        <v>4598</v>
      </c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>
        <v>23.052603999999999</v>
      </c>
      <c r="R3312" s="7">
        <v>0</v>
      </c>
    </row>
    <row r="3313" spans="1:18" hidden="1" x14ac:dyDescent="0.35">
      <c r="A3313" s="34" t="s">
        <v>1451</v>
      </c>
      <c r="B3313" t="s">
        <v>4965</v>
      </c>
      <c r="C3313" t="s">
        <v>1450</v>
      </c>
      <c r="D3313" t="s">
        <v>1451</v>
      </c>
      <c r="E3313" t="s">
        <v>9615</v>
      </c>
      <c r="F3313" t="s">
        <v>4598</v>
      </c>
      <c r="G3313" s="7">
        <v>207.79272</v>
      </c>
      <c r="H3313" s="7">
        <v>196.05672000000001</v>
      </c>
      <c r="I3313" s="7">
        <v>203.03676000000002</v>
      </c>
      <c r="J3313" s="7">
        <v>168.89472000000001</v>
      </c>
      <c r="K3313" s="7">
        <v>157.37148000000002</v>
      </c>
      <c r="L3313" s="7">
        <v>135.43092000000001</v>
      </c>
      <c r="M3313" s="7">
        <v>171.81864000000002</v>
      </c>
      <c r="N3313" s="7">
        <v>175.44888</v>
      </c>
      <c r="O3313" s="7">
        <v>183.75371999999999</v>
      </c>
      <c r="P3313" s="7">
        <v>226.79928000000001</v>
      </c>
      <c r="Q3313" s="7">
        <v>189.12851999999998</v>
      </c>
      <c r="R3313" s="7">
        <v>200.66076000000001</v>
      </c>
    </row>
    <row r="3314" spans="1:18" hidden="1" x14ac:dyDescent="0.35">
      <c r="A3314" s="34" t="s">
        <v>1460</v>
      </c>
      <c r="B3314" t="s">
        <v>4965</v>
      </c>
      <c r="C3314" t="s">
        <v>1459</v>
      </c>
      <c r="D3314" t="s">
        <v>1460</v>
      </c>
      <c r="E3314" t="s">
        <v>9653</v>
      </c>
      <c r="F3314" t="s">
        <v>7277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/>
      <c r="N3314" s="7"/>
      <c r="O3314" s="7"/>
      <c r="P3314" s="7"/>
      <c r="Q3314" s="7"/>
      <c r="R3314" s="7"/>
    </row>
    <row r="3315" spans="1:18" hidden="1" x14ac:dyDescent="0.35">
      <c r="A3315" s="34" t="s">
        <v>1515</v>
      </c>
      <c r="B3315" t="s">
        <v>4965</v>
      </c>
      <c r="C3315" t="s">
        <v>1514</v>
      </c>
      <c r="D3315" t="s">
        <v>1515</v>
      </c>
      <c r="E3315" t="s">
        <v>9653</v>
      </c>
      <c r="F3315" t="s">
        <v>7277</v>
      </c>
      <c r="G3315" s="7">
        <v>546.06405000000007</v>
      </c>
      <c r="H3315" s="7">
        <v>446.81945000000002</v>
      </c>
      <c r="I3315" s="7">
        <v>596.59635000000003</v>
      </c>
      <c r="J3315" s="7">
        <v>503.37524999999999</v>
      </c>
      <c r="K3315" s="7">
        <v>415.5641</v>
      </c>
      <c r="L3315" s="7">
        <v>318.69040000000001</v>
      </c>
      <c r="M3315" s="7">
        <v>400.16165000000001</v>
      </c>
      <c r="N3315" s="7">
        <v>302.45284999999996</v>
      </c>
      <c r="O3315" s="7">
        <v>275.27115000000003</v>
      </c>
      <c r="P3315" s="7">
        <v>294.51625000000001</v>
      </c>
      <c r="Q3315" s="7">
        <v>454.97934999999995</v>
      </c>
      <c r="R3315" s="7">
        <v>449.40770000000003</v>
      </c>
    </row>
    <row r="3316" spans="1:18" hidden="1" x14ac:dyDescent="0.35">
      <c r="A3316" s="34" t="s">
        <v>1517</v>
      </c>
      <c r="B3316" t="s">
        <v>4965</v>
      </c>
      <c r="C3316" t="s">
        <v>1516</v>
      </c>
      <c r="D3316" t="s">
        <v>1517</v>
      </c>
      <c r="E3316" t="s">
        <v>9653</v>
      </c>
      <c r="F3316" t="s">
        <v>7277</v>
      </c>
      <c r="G3316" s="7">
        <v>0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/>
      <c r="N3316" s="7"/>
      <c r="O3316" s="7"/>
      <c r="P3316" s="7"/>
      <c r="Q3316" s="7"/>
      <c r="R3316" s="7"/>
    </row>
    <row r="3317" spans="1:18" hidden="1" x14ac:dyDescent="0.35">
      <c r="A3317" s="34" t="s">
        <v>1676</v>
      </c>
      <c r="B3317" t="s">
        <v>4965</v>
      </c>
      <c r="C3317" t="s">
        <v>1675</v>
      </c>
      <c r="D3317" t="s">
        <v>1676</v>
      </c>
      <c r="E3317" t="s">
        <v>9653</v>
      </c>
      <c r="F3317" t="s">
        <v>7277</v>
      </c>
      <c r="G3317" s="7">
        <v>0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/>
      <c r="N3317" s="7"/>
      <c r="O3317" s="7"/>
      <c r="P3317" s="7"/>
      <c r="Q3317" s="7"/>
      <c r="R3317" s="7"/>
    </row>
    <row r="3318" spans="1:18" hidden="1" x14ac:dyDescent="0.35">
      <c r="A3318" s="34" t="s">
        <v>1815</v>
      </c>
      <c r="B3318" t="s">
        <v>4965</v>
      </c>
      <c r="C3318" t="s">
        <v>1814</v>
      </c>
      <c r="D3318" t="s">
        <v>1815</v>
      </c>
      <c r="E3318" t="s">
        <v>9616</v>
      </c>
      <c r="F3318" t="s">
        <v>4598</v>
      </c>
      <c r="G3318" s="7">
        <v>144.04512</v>
      </c>
      <c r="H3318" s="7">
        <v>128.74752000000001</v>
      </c>
      <c r="I3318" s="7">
        <v>132.45935999999998</v>
      </c>
      <c r="J3318" s="7">
        <v>114.79632000000001</v>
      </c>
      <c r="K3318" s="7">
        <v>121.77647999999999</v>
      </c>
      <c r="L3318" s="7">
        <v>112.88208</v>
      </c>
      <c r="M3318" s="7">
        <v>112.9824</v>
      </c>
      <c r="N3318" s="7">
        <v>108.51456</v>
      </c>
      <c r="O3318" s="7">
        <v>117.95471999999999</v>
      </c>
      <c r="P3318" s="7">
        <v>135.54239999999999</v>
      </c>
      <c r="Q3318" s="7">
        <v>139.17167999999998</v>
      </c>
      <c r="R3318" s="7">
        <v>129.15072000000001</v>
      </c>
    </row>
    <row r="3319" spans="1:18" hidden="1" x14ac:dyDescent="0.35">
      <c r="A3319" s="34" t="s">
        <v>10459</v>
      </c>
      <c r="B3319" t="s">
        <v>4965</v>
      </c>
      <c r="C3319" t="s">
        <v>2036</v>
      </c>
      <c r="D3319" t="s">
        <v>10459</v>
      </c>
      <c r="E3319" t="s">
        <v>9653</v>
      </c>
      <c r="F3319" t="s">
        <v>7277</v>
      </c>
      <c r="G3319" s="7">
        <v>0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/>
      <c r="N3319" s="7"/>
      <c r="O3319" s="7"/>
      <c r="P3319" s="7"/>
      <c r="Q3319" s="7"/>
      <c r="R3319" s="7"/>
    </row>
    <row r="3320" spans="1:18" hidden="1" x14ac:dyDescent="0.35">
      <c r="A3320" s="34" t="s">
        <v>9735</v>
      </c>
      <c r="B3320" t="s">
        <v>4965</v>
      </c>
      <c r="C3320" t="s">
        <v>2039</v>
      </c>
      <c r="D3320" t="s">
        <v>9735</v>
      </c>
      <c r="E3320" t="s">
        <v>9622</v>
      </c>
      <c r="F3320" t="s">
        <v>4598</v>
      </c>
      <c r="G3320" s="7">
        <v>338.77852299999995</v>
      </c>
      <c r="H3320" s="7">
        <v>288.80892200000005</v>
      </c>
      <c r="I3320" s="7">
        <v>299.21083699999997</v>
      </c>
      <c r="J3320" s="7">
        <v>295.38200099999995</v>
      </c>
      <c r="K3320" s="7">
        <v>313.07139700000005</v>
      </c>
      <c r="L3320" s="7">
        <v>332.52903000000003</v>
      </c>
      <c r="M3320" s="7">
        <v>346.27201700000001</v>
      </c>
      <c r="N3320" s="7">
        <v>315.81277699999998</v>
      </c>
      <c r="O3320" s="7">
        <v>265.26252999999997</v>
      </c>
      <c r="P3320" s="7">
        <v>291.26684</v>
      </c>
      <c r="Q3320" s="7">
        <v>298.90872999999999</v>
      </c>
      <c r="R3320" s="7">
        <v>318.33117400000003</v>
      </c>
    </row>
    <row r="3321" spans="1:18" hidden="1" x14ac:dyDescent="0.35">
      <c r="A3321" s="34" t="s">
        <v>2235</v>
      </c>
      <c r="B3321" t="s">
        <v>4965</v>
      </c>
      <c r="C3321" t="s">
        <v>203</v>
      </c>
      <c r="D3321" t="s">
        <v>2235</v>
      </c>
      <c r="E3321" t="s">
        <v>9616</v>
      </c>
      <c r="F3321" t="s">
        <v>7277</v>
      </c>
      <c r="G3321" s="7">
        <v>54.756135</v>
      </c>
      <c r="H3321" s="7">
        <v>136.918845</v>
      </c>
      <c r="I3321" s="7">
        <v>216.528795</v>
      </c>
      <c r="J3321" s="7">
        <v>213.31926000000001</v>
      </c>
      <c r="K3321" s="7">
        <v>292.96575000000001</v>
      </c>
      <c r="L3321" s="7">
        <v>240.381225</v>
      </c>
      <c r="M3321" s="7">
        <v>203.67837</v>
      </c>
      <c r="N3321" s="7">
        <v>254.90461499999998</v>
      </c>
      <c r="O3321" s="7">
        <v>238.96057500000001</v>
      </c>
      <c r="P3321" s="7">
        <v>238.37057999999999</v>
      </c>
      <c r="Q3321" s="7">
        <v>197.27001000000001</v>
      </c>
      <c r="R3321" s="7">
        <v>254.91879</v>
      </c>
    </row>
    <row r="3322" spans="1:18" hidden="1" x14ac:dyDescent="0.35">
      <c r="A3322" s="34" t="s">
        <v>100</v>
      </c>
      <c r="B3322" t="s">
        <v>4965</v>
      </c>
      <c r="C3322" t="s">
        <v>101</v>
      </c>
      <c r="D3322" t="s">
        <v>100</v>
      </c>
      <c r="E3322" t="s">
        <v>9622</v>
      </c>
      <c r="F3322" t="s">
        <v>4598</v>
      </c>
      <c r="G3322" s="7">
        <v>78.926331000000005</v>
      </c>
      <c r="H3322" s="7">
        <v>70.323401000000004</v>
      </c>
      <c r="I3322" s="7">
        <v>75.294173999999998</v>
      </c>
      <c r="J3322" s="7">
        <v>67.803982000000005</v>
      </c>
      <c r="K3322" s="7">
        <v>59.973405</v>
      </c>
      <c r="L3322" s="7">
        <v>59.223990000000001</v>
      </c>
      <c r="M3322" s="7">
        <v>61.690792000000002</v>
      </c>
      <c r="N3322" s="7">
        <v>59.892000000000003</v>
      </c>
      <c r="O3322" s="7">
        <v>54.289583</v>
      </c>
      <c r="P3322" s="7">
        <v>64.071291000000002</v>
      </c>
      <c r="Q3322" s="7">
        <v>71.974665999999999</v>
      </c>
      <c r="R3322" s="7">
        <v>93.963623999999996</v>
      </c>
    </row>
    <row r="3323" spans="1:18" hidden="1" x14ac:dyDescent="0.35">
      <c r="A3323" s="34" t="s">
        <v>3794</v>
      </c>
      <c r="B3323" t="s">
        <v>4965</v>
      </c>
      <c r="C3323" t="s">
        <v>2350</v>
      </c>
      <c r="D3323" t="s">
        <v>3794</v>
      </c>
      <c r="E3323" t="s">
        <v>9626</v>
      </c>
      <c r="F3323" t="s">
        <v>4598</v>
      </c>
      <c r="G3323" s="7">
        <v>53.792981999999995</v>
      </c>
      <c r="H3323" s="7">
        <v>44.111978000000001</v>
      </c>
      <c r="I3323" s="7">
        <v>46.745601999999998</v>
      </c>
      <c r="J3323" s="7">
        <v>41.735459999999996</v>
      </c>
      <c r="K3323" s="7">
        <v>43.027285000000006</v>
      </c>
      <c r="L3323" s="7">
        <v>50.561711000000003</v>
      </c>
      <c r="M3323" s="7">
        <v>49.513249999999999</v>
      </c>
      <c r="N3323" s="7">
        <v>45.723999999999997</v>
      </c>
      <c r="O3323" s="7">
        <v>42.291249999999998</v>
      </c>
      <c r="P3323" s="7">
        <v>40.263417000000004</v>
      </c>
      <c r="Q3323" s="7">
        <v>49.108832999999997</v>
      </c>
      <c r="R3323" s="7">
        <v>54.745750000000001</v>
      </c>
    </row>
    <row r="3324" spans="1:18" hidden="1" x14ac:dyDescent="0.35">
      <c r="A3324" s="34" t="s">
        <v>2385</v>
      </c>
      <c r="B3324" t="s">
        <v>4965</v>
      </c>
      <c r="C3324" t="s">
        <v>2384</v>
      </c>
      <c r="D3324" t="s">
        <v>2385</v>
      </c>
      <c r="E3324" t="s">
        <v>9622</v>
      </c>
      <c r="F3324" t="s">
        <v>4598</v>
      </c>
      <c r="G3324" s="7">
        <v>382.52279999999996</v>
      </c>
      <c r="H3324" s="7">
        <v>294.96719999999999</v>
      </c>
      <c r="I3324" s="7">
        <v>312.54000000000002</v>
      </c>
      <c r="J3324" s="7">
        <v>330.98759999999999</v>
      </c>
      <c r="K3324" s="7">
        <v>345.52247999999997</v>
      </c>
      <c r="L3324" s="7">
        <v>247.25567999999998</v>
      </c>
      <c r="M3324" s="7">
        <v>287.76312000000001</v>
      </c>
      <c r="N3324" s="7">
        <v>317.20728000000003</v>
      </c>
      <c r="O3324" s="7">
        <v>370.88711999999998</v>
      </c>
      <c r="P3324" s="7">
        <v>393.24384000000003</v>
      </c>
      <c r="Q3324" s="7">
        <v>403.20840000000004</v>
      </c>
      <c r="R3324" s="7">
        <v>428.01215999999999</v>
      </c>
    </row>
    <row r="3325" spans="1:18" hidden="1" x14ac:dyDescent="0.35">
      <c r="A3325" s="34" t="s">
        <v>10159</v>
      </c>
      <c r="B3325" t="s">
        <v>4965</v>
      </c>
      <c r="C3325" t="s">
        <v>2686</v>
      </c>
      <c r="D3325" t="s">
        <v>10159</v>
      </c>
      <c r="E3325" t="s">
        <v>9616</v>
      </c>
      <c r="F3325" t="s">
        <v>4598</v>
      </c>
      <c r="G3325" s="7">
        <v>1485.358937</v>
      </c>
      <c r="H3325" s="7">
        <v>917.78937700000006</v>
      </c>
      <c r="I3325" s="7">
        <v>897.493832</v>
      </c>
      <c r="J3325" s="7">
        <v>808.03535499999998</v>
      </c>
      <c r="K3325" s="7">
        <v>642.06423300000006</v>
      </c>
      <c r="L3325" s="7">
        <v>433.31582100000003</v>
      </c>
      <c r="M3325" s="7">
        <v>655.12200100000007</v>
      </c>
      <c r="N3325" s="7">
        <v>736.07033799999999</v>
      </c>
      <c r="O3325" s="7">
        <v>1058.2173010000001</v>
      </c>
      <c r="P3325" s="7">
        <v>1341.1385399999999</v>
      </c>
      <c r="Q3325" s="7">
        <v>1322.1170789999999</v>
      </c>
      <c r="R3325" s="7">
        <v>1316.8553650000001</v>
      </c>
    </row>
    <row r="3326" spans="1:18" hidden="1" x14ac:dyDescent="0.35">
      <c r="A3326" s="34" t="s">
        <v>10460</v>
      </c>
      <c r="B3326" t="s">
        <v>4965</v>
      </c>
      <c r="C3326" t="s">
        <v>2798</v>
      </c>
      <c r="D3326" t="s">
        <v>10460</v>
      </c>
      <c r="E3326" t="s">
        <v>9616</v>
      </c>
      <c r="F3326" t="s">
        <v>4598</v>
      </c>
      <c r="G3326" s="7">
        <v>1661.212491</v>
      </c>
      <c r="H3326" s="7">
        <v>1543.629541</v>
      </c>
      <c r="I3326" s="7">
        <v>1663.3487259999999</v>
      </c>
      <c r="J3326" s="7">
        <v>1410.3923829999999</v>
      </c>
      <c r="K3326" s="7">
        <v>1489.684305</v>
      </c>
      <c r="L3326" s="7">
        <v>1446.7852</v>
      </c>
      <c r="M3326" s="7">
        <v>1541.3901449999998</v>
      </c>
      <c r="N3326" s="7">
        <v>1555.5428740000002</v>
      </c>
      <c r="O3326" s="7">
        <v>1328.7104400000001</v>
      </c>
      <c r="P3326" s="7">
        <v>1716.2967759999999</v>
      </c>
      <c r="Q3326" s="7">
        <v>1596.7899809999999</v>
      </c>
      <c r="R3326" s="7">
        <v>1657.0605849999999</v>
      </c>
    </row>
    <row r="3327" spans="1:18" hidden="1" x14ac:dyDescent="0.35">
      <c r="A3327" s="34" t="s">
        <v>225</v>
      </c>
      <c r="B3327" t="s">
        <v>4965</v>
      </c>
      <c r="C3327" t="s">
        <v>2851</v>
      </c>
      <c r="D3327" t="s">
        <v>225</v>
      </c>
      <c r="E3327" t="s">
        <v>9616</v>
      </c>
      <c r="F3327" t="s">
        <v>4598</v>
      </c>
      <c r="G3327" s="7">
        <v>1181.75208</v>
      </c>
      <c r="H3327" s="7">
        <v>1033.9907999999998</v>
      </c>
      <c r="I3327" s="7">
        <v>1122.0509399999999</v>
      </c>
      <c r="J3327" s="7">
        <v>1054.6750199999999</v>
      </c>
      <c r="K3327" s="7">
        <v>1066.0332599999999</v>
      </c>
      <c r="L3327" s="7">
        <v>1028.2816800000001</v>
      </c>
      <c r="M3327" s="7">
        <v>1093.15518</v>
      </c>
      <c r="N3327" s="7">
        <v>1064.2068600000002</v>
      </c>
      <c r="O3327" s="7">
        <v>1042.5293999999999</v>
      </c>
      <c r="P3327" s="7">
        <v>1146.6107999999999</v>
      </c>
      <c r="Q3327" s="7">
        <v>1139.7715800000001</v>
      </c>
      <c r="R3327" s="7">
        <v>1215.20976</v>
      </c>
    </row>
    <row r="3328" spans="1:18" hidden="1" x14ac:dyDescent="0.35">
      <c r="A3328" s="34" t="s">
        <v>9767</v>
      </c>
      <c r="B3328" t="s">
        <v>4965</v>
      </c>
      <c r="C3328" t="s">
        <v>2978</v>
      </c>
      <c r="D3328" t="s">
        <v>9767</v>
      </c>
      <c r="E3328" t="s">
        <v>9685</v>
      </c>
      <c r="F3328" t="s">
        <v>4598</v>
      </c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>
        <v>19.440207999999998</v>
      </c>
      <c r="R3328" s="7">
        <v>0</v>
      </c>
    </row>
    <row r="3329" spans="1:18" hidden="1" x14ac:dyDescent="0.35">
      <c r="A3329" s="34" t="s">
        <v>206</v>
      </c>
      <c r="B3329" t="s">
        <v>4965</v>
      </c>
      <c r="C3329" t="s">
        <v>3040</v>
      </c>
      <c r="D3329" t="s">
        <v>206</v>
      </c>
      <c r="E3329" t="s">
        <v>9616</v>
      </c>
      <c r="F3329" t="s">
        <v>4598</v>
      </c>
      <c r="G3329" s="7">
        <v>65.267039999999994</v>
      </c>
      <c r="H3329" s="7">
        <v>62.101440000000004</v>
      </c>
      <c r="I3329" s="7">
        <v>71.957279999999997</v>
      </c>
      <c r="J3329" s="7">
        <v>100.13544</v>
      </c>
      <c r="K3329" s="7">
        <v>129.78623999999999</v>
      </c>
      <c r="L3329" s="7">
        <v>140.12255999999999</v>
      </c>
      <c r="M3329" s="7">
        <v>154.44888</v>
      </c>
      <c r="N3329" s="7">
        <v>134.37816000000001</v>
      </c>
      <c r="O3329" s="7">
        <v>102.71088</v>
      </c>
      <c r="P3329" s="7">
        <v>84.444479999999999</v>
      </c>
      <c r="Q3329" s="7">
        <v>72.528480000000002</v>
      </c>
      <c r="R3329" s="7">
        <v>81.540000000000006</v>
      </c>
    </row>
    <row r="3330" spans="1:18" hidden="1" x14ac:dyDescent="0.35">
      <c r="A3330" s="34" t="s">
        <v>6490</v>
      </c>
      <c r="B3330" t="s">
        <v>4965</v>
      </c>
      <c r="C3330" t="s">
        <v>125</v>
      </c>
      <c r="D3330" t="s">
        <v>6490</v>
      </c>
      <c r="E3330" t="s">
        <v>9616</v>
      </c>
      <c r="F3330" t="s">
        <v>4598</v>
      </c>
      <c r="G3330" s="7">
        <v>110.44463999999999</v>
      </c>
      <c r="H3330" s="7">
        <v>105.08448</v>
      </c>
      <c r="I3330" s="7">
        <v>110.77632000000001</v>
      </c>
      <c r="J3330" s="7">
        <v>99.957119999999989</v>
      </c>
      <c r="K3330" s="7">
        <v>98.823359999999994</v>
      </c>
      <c r="L3330" s="7">
        <v>88.629600000000011</v>
      </c>
      <c r="M3330" s="7">
        <v>98.195520000000002</v>
      </c>
      <c r="N3330" s="7">
        <v>91.435679999999991</v>
      </c>
      <c r="O3330" s="7">
        <v>86.986559999999997</v>
      </c>
      <c r="P3330" s="7">
        <v>103.39536</v>
      </c>
      <c r="Q3330" s="7">
        <v>101.95728</v>
      </c>
      <c r="R3330" s="7">
        <v>124.8456</v>
      </c>
    </row>
    <row r="3331" spans="1:18" hidden="1" x14ac:dyDescent="0.35">
      <c r="A3331" s="34" t="s">
        <v>117</v>
      </c>
      <c r="B3331" t="s">
        <v>4965</v>
      </c>
      <c r="C3331" t="s">
        <v>118</v>
      </c>
      <c r="D3331" t="s">
        <v>117</v>
      </c>
      <c r="E3331" t="s">
        <v>9675</v>
      </c>
      <c r="F3331" t="s">
        <v>4598</v>
      </c>
      <c r="G3331" s="7">
        <v>36.322559999999996</v>
      </c>
      <c r="H3331" s="7">
        <v>35.22</v>
      </c>
      <c r="I3331" s="7">
        <v>34.155360000000002</v>
      </c>
      <c r="J3331" s="7">
        <v>33.041519999999998</v>
      </c>
      <c r="K3331" s="7">
        <v>33.6648</v>
      </c>
      <c r="L3331" s="7">
        <v>30.3612</v>
      </c>
      <c r="M3331" s="7"/>
      <c r="N3331" s="7"/>
      <c r="O3331" s="7"/>
      <c r="P3331" s="7"/>
      <c r="Q3331" s="7"/>
      <c r="R3331" s="7"/>
    </row>
    <row r="3332" spans="1:18" hidden="1" x14ac:dyDescent="0.35">
      <c r="A3332" s="34" t="s">
        <v>117</v>
      </c>
      <c r="B3332" t="s">
        <v>4965</v>
      </c>
      <c r="C3332" t="s">
        <v>118</v>
      </c>
      <c r="D3332" t="s">
        <v>117</v>
      </c>
      <c r="E3332" t="s">
        <v>9615</v>
      </c>
      <c r="F3332" t="s">
        <v>4598</v>
      </c>
      <c r="G3332" s="7"/>
      <c r="H3332" s="7"/>
      <c r="I3332" s="7"/>
      <c r="J3332" s="7"/>
      <c r="K3332" s="7"/>
      <c r="L3332" s="7"/>
      <c r="M3332" s="7">
        <v>33.479999999999997</v>
      </c>
      <c r="N3332" s="7">
        <v>32.864400000000003</v>
      </c>
      <c r="O3332" s="7">
        <v>29.317679999999999</v>
      </c>
      <c r="P3332" s="7">
        <v>30.845759999999999</v>
      </c>
      <c r="Q3332" s="7">
        <v>33.012</v>
      </c>
      <c r="R3332" s="7">
        <v>34.787519999999994</v>
      </c>
    </row>
    <row r="3333" spans="1:18" hidden="1" x14ac:dyDescent="0.35">
      <c r="A3333" s="34" t="s">
        <v>10461</v>
      </c>
      <c r="B3333" t="s">
        <v>4965</v>
      </c>
      <c r="C3333" t="s">
        <v>3248</v>
      </c>
      <c r="D3333" t="s">
        <v>10461</v>
      </c>
      <c r="E3333" t="s">
        <v>9616</v>
      </c>
      <c r="F3333" t="s">
        <v>4598</v>
      </c>
      <c r="G3333" s="7">
        <v>81.091839000000007</v>
      </c>
      <c r="H3333" s="7">
        <v>69.418329</v>
      </c>
      <c r="I3333" s="7">
        <v>81.120331000000007</v>
      </c>
      <c r="J3333" s="7">
        <v>82.003304999999997</v>
      </c>
      <c r="K3333" s="7">
        <v>85.580817999999994</v>
      </c>
      <c r="L3333" s="7">
        <v>87.653772000000004</v>
      </c>
      <c r="M3333" s="7">
        <v>44.157026999999999</v>
      </c>
      <c r="N3333" s="7">
        <v>29.643734000000002</v>
      </c>
      <c r="O3333" s="7">
        <v>26.211179000000001</v>
      </c>
      <c r="P3333" s="7">
        <v>25.731988000000001</v>
      </c>
      <c r="Q3333" s="7">
        <v>24.715366999999997</v>
      </c>
      <c r="R3333" s="7">
        <v>25.602077000000001</v>
      </c>
    </row>
    <row r="3334" spans="1:18" hidden="1" x14ac:dyDescent="0.35">
      <c r="A3334" s="34" t="s">
        <v>180</v>
      </c>
      <c r="B3334" t="s">
        <v>4966</v>
      </c>
      <c r="C3334" t="s">
        <v>181</v>
      </c>
      <c r="D3334" t="s">
        <v>180</v>
      </c>
      <c r="E3334" t="s">
        <v>9621</v>
      </c>
      <c r="F3334" t="s">
        <v>7276</v>
      </c>
      <c r="G3334" s="7">
        <v>2454.6698670000001</v>
      </c>
      <c r="H3334" s="7">
        <v>2432.0578300000002</v>
      </c>
      <c r="I3334" s="7">
        <v>2819.852347</v>
      </c>
      <c r="J3334" s="7">
        <v>2427.884783</v>
      </c>
      <c r="K3334" s="7">
        <v>2806.3762880000004</v>
      </c>
      <c r="L3334" s="7">
        <v>2691.3941730000001</v>
      </c>
      <c r="M3334" s="7">
        <v>2950.3038659999997</v>
      </c>
      <c r="N3334" s="7">
        <v>2808.6416099999997</v>
      </c>
      <c r="O3334" s="7">
        <v>2635.4153900000001</v>
      </c>
      <c r="P3334" s="7">
        <v>2679.9691330000001</v>
      </c>
      <c r="Q3334" s="7">
        <v>2322.638543</v>
      </c>
      <c r="R3334" s="7">
        <v>2657.2599279999999</v>
      </c>
    </row>
    <row r="3335" spans="1:18" hidden="1" x14ac:dyDescent="0.35">
      <c r="A3335" s="34" t="s">
        <v>9647</v>
      </c>
      <c r="B3335" t="s">
        <v>4966</v>
      </c>
      <c r="C3335" t="s">
        <v>987</v>
      </c>
      <c r="D3335" t="s">
        <v>9647</v>
      </c>
      <c r="E3335" t="s">
        <v>4126</v>
      </c>
      <c r="F3335" t="s">
        <v>7276</v>
      </c>
      <c r="G3335" s="7">
        <v>159.13355999999999</v>
      </c>
      <c r="H3335" s="7">
        <v>144.45732000000001</v>
      </c>
      <c r="I3335" s="7">
        <v>148.13543999999999</v>
      </c>
      <c r="J3335" s="7">
        <v>123.03876</v>
      </c>
      <c r="K3335" s="7">
        <v>119.07588</v>
      </c>
      <c r="L3335" s="7">
        <v>109.90944</v>
      </c>
      <c r="M3335" s="7">
        <v>116.50836</v>
      </c>
      <c r="N3335" s="7">
        <v>121.58160000000001</v>
      </c>
      <c r="O3335" s="7">
        <v>120.55848</v>
      </c>
      <c r="P3335" s="7">
        <v>135.59423999999999</v>
      </c>
      <c r="Q3335" s="7">
        <v>135.40212</v>
      </c>
      <c r="R3335" s="7">
        <v>150.40932000000001</v>
      </c>
    </row>
    <row r="3336" spans="1:18" hidden="1" x14ac:dyDescent="0.35">
      <c r="A3336" s="34" t="s">
        <v>10462</v>
      </c>
      <c r="B3336" t="s">
        <v>4966</v>
      </c>
      <c r="C3336" t="s">
        <v>1002</v>
      </c>
      <c r="D3336" t="s">
        <v>10462</v>
      </c>
      <c r="E3336" t="s">
        <v>9616</v>
      </c>
      <c r="F3336" t="s">
        <v>7276</v>
      </c>
      <c r="G3336" s="7">
        <v>68.162880000000001</v>
      </c>
      <c r="H3336" s="7">
        <v>61.523760000000003</v>
      </c>
      <c r="I3336" s="7">
        <v>57.93768</v>
      </c>
      <c r="J3336" s="7">
        <v>56.895600000000002</v>
      </c>
      <c r="K3336" s="7">
        <v>64.158479999999997</v>
      </c>
      <c r="L3336" s="7">
        <v>39.154559999999996</v>
      </c>
      <c r="M3336" s="7">
        <v>52.84104</v>
      </c>
      <c r="N3336" s="7">
        <v>59.35248</v>
      </c>
      <c r="O3336" s="7">
        <v>83.096159999999998</v>
      </c>
      <c r="P3336" s="7">
        <v>92.571119999999993</v>
      </c>
      <c r="Q3336" s="7">
        <v>82.911839999999998</v>
      </c>
      <c r="R3336" s="7">
        <v>74.547839999999994</v>
      </c>
    </row>
    <row r="3337" spans="1:18" hidden="1" x14ac:dyDescent="0.35">
      <c r="A3337" s="34" t="s">
        <v>1181</v>
      </c>
      <c r="B3337" t="s">
        <v>4966</v>
      </c>
      <c r="C3337" t="s">
        <v>1180</v>
      </c>
      <c r="D3337" t="s">
        <v>1181</v>
      </c>
      <c r="E3337" t="s">
        <v>9620</v>
      </c>
      <c r="F3337" t="s">
        <v>7276</v>
      </c>
      <c r="G3337" s="7">
        <v>386.39989800000001</v>
      </c>
      <c r="H3337" s="7">
        <v>175.66125399999999</v>
      </c>
      <c r="I3337" s="7">
        <v>177.79441800000001</v>
      </c>
      <c r="J3337" s="7">
        <v>164.22013899999999</v>
      </c>
      <c r="K3337" s="7">
        <v>169.984915</v>
      </c>
      <c r="L3337" s="7">
        <v>166.46614300000002</v>
      </c>
      <c r="M3337" s="7">
        <v>173.34129300000001</v>
      </c>
      <c r="N3337" s="7">
        <v>168.61017800000002</v>
      </c>
      <c r="O3337" s="7">
        <v>155.08945199999999</v>
      </c>
      <c r="P3337" s="7">
        <v>168.14492899999999</v>
      </c>
      <c r="Q3337" s="7">
        <v>165.62517800000001</v>
      </c>
      <c r="R3337" s="7">
        <v>175.73014600000002</v>
      </c>
    </row>
    <row r="3338" spans="1:18" hidden="1" x14ac:dyDescent="0.35">
      <c r="A3338" s="34" t="s">
        <v>1347</v>
      </c>
      <c r="B3338" t="s">
        <v>4966</v>
      </c>
      <c r="C3338" t="s">
        <v>1346</v>
      </c>
      <c r="D3338" t="s">
        <v>1347</v>
      </c>
      <c r="E3338" t="s">
        <v>9616</v>
      </c>
      <c r="F3338" t="s">
        <v>7276</v>
      </c>
      <c r="G3338" s="7">
        <v>85.365081000000004</v>
      </c>
      <c r="H3338" s="7">
        <v>76.139445999999992</v>
      </c>
      <c r="I3338" s="7">
        <v>79.003137000000009</v>
      </c>
      <c r="J3338" s="7">
        <v>67.925646999999998</v>
      </c>
      <c r="K3338" s="7">
        <v>65.452417999999994</v>
      </c>
      <c r="L3338" s="7">
        <v>63.534249000000003</v>
      </c>
      <c r="M3338" s="7">
        <v>69.529736</v>
      </c>
      <c r="N3338" s="7">
        <v>64.352948999999995</v>
      </c>
      <c r="O3338" s="7">
        <v>62.306919999999998</v>
      </c>
      <c r="P3338" s="7">
        <v>70.863681</v>
      </c>
      <c r="Q3338" s="7">
        <v>70.453649999999996</v>
      </c>
      <c r="R3338" s="7">
        <v>79.348889</v>
      </c>
    </row>
    <row r="3339" spans="1:18" hidden="1" x14ac:dyDescent="0.35">
      <c r="A3339" s="34" t="s">
        <v>1351</v>
      </c>
      <c r="B3339" t="s">
        <v>4966</v>
      </c>
      <c r="C3339" t="s">
        <v>1350</v>
      </c>
      <c r="D3339" t="s">
        <v>1351</v>
      </c>
      <c r="E3339" t="s">
        <v>9615</v>
      </c>
      <c r="F3339" t="s">
        <v>7276</v>
      </c>
      <c r="G3339" s="7"/>
      <c r="H3339" s="7"/>
      <c r="I3339" s="7"/>
      <c r="J3339" s="7">
        <v>114.46588700000001</v>
      </c>
      <c r="K3339" s="7">
        <v>67.826172</v>
      </c>
      <c r="L3339" s="7">
        <v>48.709775999999998</v>
      </c>
      <c r="M3339" s="7">
        <v>52.115339999999996</v>
      </c>
      <c r="N3339" s="7">
        <v>33.969074999999997</v>
      </c>
      <c r="O3339" s="7">
        <v>50.087187</v>
      </c>
      <c r="P3339" s="7">
        <v>125.205906</v>
      </c>
      <c r="Q3339" s="7">
        <v>173.110097</v>
      </c>
      <c r="R3339" s="7">
        <v>200.207595</v>
      </c>
    </row>
    <row r="3340" spans="1:18" hidden="1" x14ac:dyDescent="0.35">
      <c r="A3340" s="34" t="s">
        <v>1351</v>
      </c>
      <c r="B3340" t="s">
        <v>4966</v>
      </c>
      <c r="C3340" t="s">
        <v>1350</v>
      </c>
      <c r="D3340" t="s">
        <v>1351</v>
      </c>
      <c r="E3340" t="s">
        <v>9626</v>
      </c>
      <c r="F3340" t="s">
        <v>7276</v>
      </c>
      <c r="G3340" s="7">
        <v>208.77518900000001</v>
      </c>
      <c r="H3340" s="7">
        <v>184.025046</v>
      </c>
      <c r="I3340" s="7">
        <v>182.18633700000001</v>
      </c>
      <c r="J3340" s="7"/>
      <c r="K3340" s="7"/>
      <c r="L3340" s="7"/>
      <c r="M3340" s="7"/>
      <c r="N3340" s="7"/>
      <c r="O3340" s="7"/>
      <c r="P3340" s="7"/>
      <c r="Q3340" s="7"/>
      <c r="R3340" s="7"/>
    </row>
    <row r="3341" spans="1:18" hidden="1" x14ac:dyDescent="0.35">
      <c r="A3341" s="34" t="s">
        <v>1747</v>
      </c>
      <c r="B3341" t="s">
        <v>4966</v>
      </c>
      <c r="C3341" t="s">
        <v>1746</v>
      </c>
      <c r="D3341" t="s">
        <v>1747</v>
      </c>
      <c r="E3341" t="s">
        <v>9618</v>
      </c>
      <c r="F3341" t="s">
        <v>7276</v>
      </c>
      <c r="G3341" s="7">
        <v>352.29080699999997</v>
      </c>
      <c r="H3341" s="7">
        <v>445.06745599999999</v>
      </c>
      <c r="I3341" s="7">
        <v>474.22607599999998</v>
      </c>
      <c r="J3341" s="7">
        <v>400.39083699999998</v>
      </c>
      <c r="K3341" s="7">
        <v>496.03570999999999</v>
      </c>
      <c r="L3341" s="7">
        <v>396.65469199999995</v>
      </c>
      <c r="M3341" s="7">
        <v>292.20749000000001</v>
      </c>
      <c r="N3341" s="7">
        <v>332.48659900000001</v>
      </c>
      <c r="O3341" s="7">
        <v>303.03570000000002</v>
      </c>
      <c r="P3341" s="7">
        <v>180.261788</v>
      </c>
      <c r="Q3341" s="7">
        <v>226.018913</v>
      </c>
      <c r="R3341" s="7">
        <v>210.77614700000001</v>
      </c>
    </row>
    <row r="3342" spans="1:18" hidden="1" x14ac:dyDescent="0.35">
      <c r="A3342" s="34" t="s">
        <v>3513</v>
      </c>
      <c r="B3342" t="s">
        <v>4966</v>
      </c>
      <c r="C3342" t="s">
        <v>3743</v>
      </c>
      <c r="D3342" t="s">
        <v>3513</v>
      </c>
      <c r="E3342" t="s">
        <v>9616</v>
      </c>
      <c r="F3342" t="s">
        <v>7276</v>
      </c>
      <c r="G3342" s="7">
        <v>620.65970900000002</v>
      </c>
      <c r="H3342" s="7">
        <v>539.95184499999993</v>
      </c>
      <c r="I3342" s="7">
        <v>574.5788419999999</v>
      </c>
      <c r="J3342" s="7">
        <v>476.43014799999997</v>
      </c>
      <c r="K3342" s="7">
        <v>465.04101000000003</v>
      </c>
      <c r="L3342" s="7">
        <v>419.38488299999995</v>
      </c>
      <c r="M3342" s="7">
        <v>456.48141200000003</v>
      </c>
      <c r="N3342" s="7">
        <v>460.92830599999996</v>
      </c>
      <c r="O3342" s="7">
        <v>438.52675400000004</v>
      </c>
      <c r="P3342" s="7">
        <v>519.28030000000001</v>
      </c>
      <c r="Q3342" s="7">
        <v>513.77522399999998</v>
      </c>
      <c r="R3342" s="7">
        <v>574.50852300000008</v>
      </c>
    </row>
    <row r="3343" spans="1:18" hidden="1" x14ac:dyDescent="0.35">
      <c r="A3343" s="34" t="s">
        <v>6831</v>
      </c>
      <c r="B3343" t="s">
        <v>4966</v>
      </c>
      <c r="C3343" t="s">
        <v>6830</v>
      </c>
      <c r="D3343" t="s">
        <v>6831</v>
      </c>
      <c r="E3343" t="s">
        <v>9678</v>
      </c>
      <c r="F3343" t="s">
        <v>7276</v>
      </c>
      <c r="G3343" s="7">
        <v>541.90293599999995</v>
      </c>
      <c r="H3343" s="7">
        <v>513.26150799999994</v>
      </c>
      <c r="I3343" s="7">
        <v>589.46657900000002</v>
      </c>
      <c r="J3343" s="7">
        <v>559.25913100000002</v>
      </c>
      <c r="K3343" s="7">
        <v>508.04911200000004</v>
      </c>
      <c r="L3343" s="7">
        <v>308.46095800000001</v>
      </c>
      <c r="M3343" s="7">
        <v>285.21301199999999</v>
      </c>
      <c r="N3343" s="7">
        <v>303.19145899999995</v>
      </c>
      <c r="O3343" s="7">
        <v>288.272513</v>
      </c>
      <c r="P3343" s="7">
        <v>301.25658500000003</v>
      </c>
      <c r="Q3343" s="7">
        <v>330.433088</v>
      </c>
      <c r="R3343" s="7">
        <v>303.66934299999997</v>
      </c>
    </row>
    <row r="3344" spans="1:18" hidden="1" x14ac:dyDescent="0.35">
      <c r="A3344" s="34" t="s">
        <v>2041</v>
      </c>
      <c r="B3344" t="s">
        <v>4966</v>
      </c>
      <c r="C3344" t="s">
        <v>2040</v>
      </c>
      <c r="D3344" t="s">
        <v>2041</v>
      </c>
      <c r="E3344" t="s">
        <v>9615</v>
      </c>
      <c r="F3344" t="s">
        <v>7276</v>
      </c>
      <c r="G3344" s="7">
        <v>326.44846200000001</v>
      </c>
      <c r="H3344" s="7">
        <v>235.17825000000002</v>
      </c>
      <c r="I3344" s="7">
        <v>250.198904</v>
      </c>
      <c r="J3344" s="7">
        <v>189.57006999999999</v>
      </c>
      <c r="K3344" s="7">
        <v>109.249274</v>
      </c>
      <c r="L3344" s="7">
        <v>98.556327999999993</v>
      </c>
      <c r="M3344" s="7">
        <v>61.043525000000002</v>
      </c>
      <c r="N3344" s="7">
        <v>42.126729999999995</v>
      </c>
      <c r="O3344" s="7">
        <v>107.080634</v>
      </c>
      <c r="P3344" s="7">
        <v>233.46801200000002</v>
      </c>
      <c r="Q3344" s="7">
        <v>267.961659</v>
      </c>
      <c r="R3344" s="7">
        <v>296.79048</v>
      </c>
    </row>
    <row r="3345" spans="1:18" hidden="1" x14ac:dyDescent="0.35">
      <c r="A3345" s="34" t="s">
        <v>100</v>
      </c>
      <c r="B3345" t="s">
        <v>4966</v>
      </c>
      <c r="C3345" t="s">
        <v>101</v>
      </c>
      <c r="D3345" t="s">
        <v>100</v>
      </c>
      <c r="E3345" t="s">
        <v>9622</v>
      </c>
      <c r="F3345" t="s">
        <v>7276</v>
      </c>
      <c r="G3345" s="7">
        <v>107.43467999999999</v>
      </c>
      <c r="H3345" s="7">
        <v>96.704999999999998</v>
      </c>
      <c r="I3345" s="7">
        <v>102.04896000000001</v>
      </c>
      <c r="J3345" s="7">
        <v>86.738759999999999</v>
      </c>
      <c r="K3345" s="7">
        <v>87.9786</v>
      </c>
      <c r="L3345" s="7">
        <v>85.241039999999998</v>
      </c>
      <c r="M3345" s="7">
        <v>87.652320000000003</v>
      </c>
      <c r="N3345" s="7">
        <v>83.612279999999998</v>
      </c>
      <c r="O3345" s="7">
        <v>83.016840000000002</v>
      </c>
      <c r="P3345" s="7">
        <v>91.88964</v>
      </c>
      <c r="Q3345" s="7">
        <v>94.793039999999991</v>
      </c>
      <c r="R3345" s="7">
        <v>108.14064</v>
      </c>
    </row>
    <row r="3346" spans="1:18" hidden="1" x14ac:dyDescent="0.35">
      <c r="A3346" s="34" t="s">
        <v>9665</v>
      </c>
      <c r="B3346" t="s">
        <v>4966</v>
      </c>
      <c r="C3346" t="s">
        <v>2341</v>
      </c>
      <c r="D3346" t="s">
        <v>9665</v>
      </c>
      <c r="E3346" t="s">
        <v>4126</v>
      </c>
      <c r="F3346" t="s">
        <v>7276</v>
      </c>
      <c r="G3346" s="7"/>
      <c r="H3346" s="7"/>
      <c r="I3346" s="7"/>
      <c r="J3346" s="7"/>
      <c r="K3346" s="7"/>
      <c r="L3346" s="7"/>
      <c r="M3346" s="7"/>
      <c r="N3346" s="7">
        <v>88.320017000000007</v>
      </c>
      <c r="O3346" s="7">
        <v>85.352274000000008</v>
      </c>
      <c r="P3346" s="7">
        <v>94.601880000000008</v>
      </c>
      <c r="Q3346" s="7">
        <v>99.113759999999999</v>
      </c>
      <c r="R3346" s="7">
        <v>107.55</v>
      </c>
    </row>
    <row r="3347" spans="1:18" hidden="1" x14ac:dyDescent="0.35">
      <c r="A3347" s="34" t="s">
        <v>10463</v>
      </c>
      <c r="B3347" t="s">
        <v>4966</v>
      </c>
      <c r="C3347" t="s">
        <v>2345</v>
      </c>
      <c r="D3347" t="s">
        <v>10463</v>
      </c>
      <c r="E3347" t="s">
        <v>9616</v>
      </c>
      <c r="F3347" t="s">
        <v>7276</v>
      </c>
      <c r="G3347" s="7">
        <v>38.673960000000001</v>
      </c>
      <c r="H3347" s="7">
        <v>17.09112</v>
      </c>
      <c r="I3347" s="7">
        <v>109.44636</v>
      </c>
      <c r="J3347" s="7"/>
      <c r="K3347" s="7"/>
      <c r="L3347" s="7"/>
      <c r="M3347" s="7"/>
      <c r="N3347" s="7"/>
      <c r="O3347" s="7"/>
      <c r="P3347" s="7"/>
      <c r="Q3347" s="7"/>
      <c r="R3347" s="7"/>
    </row>
    <row r="3348" spans="1:18" hidden="1" x14ac:dyDescent="0.35">
      <c r="A3348" s="34" t="s">
        <v>10463</v>
      </c>
      <c r="B3348" t="s">
        <v>4966</v>
      </c>
      <c r="C3348" t="s">
        <v>2345</v>
      </c>
      <c r="D3348" t="s">
        <v>10463</v>
      </c>
      <c r="E3348" t="s">
        <v>9681</v>
      </c>
      <c r="F3348" t="s">
        <v>7276</v>
      </c>
      <c r="G3348" s="7"/>
      <c r="H3348" s="7"/>
      <c r="I3348" s="7"/>
      <c r="J3348" s="7">
        <v>102.77736</v>
      </c>
      <c r="K3348" s="7">
        <v>79.770600000000002</v>
      </c>
      <c r="L3348" s="7">
        <v>44.348219999999998</v>
      </c>
      <c r="M3348" s="7">
        <v>44.916514999999997</v>
      </c>
      <c r="N3348" s="7">
        <v>43.01688</v>
      </c>
      <c r="O3348" s="7">
        <v>42.109679999999997</v>
      </c>
      <c r="P3348" s="7">
        <v>47.191919999999996</v>
      </c>
      <c r="Q3348" s="7">
        <v>45.619019999999999</v>
      </c>
      <c r="R3348" s="7">
        <v>44.175539999999998</v>
      </c>
    </row>
    <row r="3349" spans="1:18" hidden="1" x14ac:dyDescent="0.35">
      <c r="A3349" s="34" t="s">
        <v>3794</v>
      </c>
      <c r="B3349" t="s">
        <v>4966</v>
      </c>
      <c r="C3349" t="s">
        <v>2350</v>
      </c>
      <c r="D3349" t="s">
        <v>3794</v>
      </c>
      <c r="E3349" t="s">
        <v>9626</v>
      </c>
      <c r="F3349" t="s">
        <v>7276</v>
      </c>
      <c r="G3349" s="7">
        <v>64.127234000000001</v>
      </c>
      <c r="H3349" s="7">
        <v>57.204072000000004</v>
      </c>
      <c r="I3349" s="7">
        <v>57.559635</v>
      </c>
      <c r="J3349" s="7">
        <v>49.090567</v>
      </c>
      <c r="K3349" s="7">
        <v>46.458004000000003</v>
      </c>
      <c r="L3349" s="7">
        <v>42.015886000000002</v>
      </c>
      <c r="M3349" s="7">
        <v>42.007542000000001</v>
      </c>
      <c r="N3349" s="7">
        <v>42.651848000000001</v>
      </c>
      <c r="O3349" s="7">
        <v>39.137480000000004</v>
      </c>
      <c r="P3349" s="7">
        <v>54.187595000000002</v>
      </c>
      <c r="Q3349" s="7">
        <v>63.214362999999999</v>
      </c>
      <c r="R3349" s="7">
        <v>75.916087000000005</v>
      </c>
    </row>
    <row r="3350" spans="1:18" hidden="1" x14ac:dyDescent="0.35">
      <c r="A3350" s="34" t="s">
        <v>10464</v>
      </c>
      <c r="B3350" t="s">
        <v>4966</v>
      </c>
      <c r="C3350" t="s">
        <v>94</v>
      </c>
      <c r="D3350" t="s">
        <v>10464</v>
      </c>
      <c r="E3350" t="s">
        <v>4126</v>
      </c>
      <c r="F3350" t="s">
        <v>7276</v>
      </c>
      <c r="G3350" s="7">
        <v>4.5558450000000006</v>
      </c>
      <c r="H3350" s="7">
        <v>4.6684049999999999</v>
      </c>
      <c r="I3350" s="7">
        <v>4.3024799999999992</v>
      </c>
      <c r="J3350" s="7">
        <v>4.2517629999999995</v>
      </c>
      <c r="K3350" s="7">
        <v>3.8081399999999999</v>
      </c>
      <c r="L3350" s="7">
        <v>3.6890700000000001</v>
      </c>
      <c r="M3350" s="7">
        <v>3.9456899999999999</v>
      </c>
      <c r="N3350" s="7">
        <v>3.1107300000000002</v>
      </c>
      <c r="O3350" s="7">
        <v>3.0758700000000001</v>
      </c>
      <c r="P3350" s="7">
        <v>4.5367349999999993</v>
      </c>
      <c r="Q3350" s="7">
        <v>7.611135</v>
      </c>
      <c r="R3350" s="7">
        <v>4.6942349999999999</v>
      </c>
    </row>
    <row r="3351" spans="1:18" hidden="1" x14ac:dyDescent="0.35">
      <c r="A3351" s="34" t="s">
        <v>9925</v>
      </c>
      <c r="B3351" t="s">
        <v>4966</v>
      </c>
      <c r="C3351" t="s">
        <v>2604</v>
      </c>
      <c r="D3351" t="s">
        <v>9925</v>
      </c>
      <c r="E3351" t="s">
        <v>4126</v>
      </c>
      <c r="F3351" t="s">
        <v>7276</v>
      </c>
      <c r="G3351" s="7">
        <v>46.223016000000001</v>
      </c>
      <c r="H3351" s="7">
        <v>157.90124100000003</v>
      </c>
      <c r="I3351" s="7">
        <v>264.00048500000003</v>
      </c>
      <c r="J3351" s="7">
        <v>271.20452899999998</v>
      </c>
      <c r="K3351" s="7">
        <v>159.85594399999999</v>
      </c>
      <c r="L3351" s="7">
        <v>44.117865999999999</v>
      </c>
      <c r="M3351" s="7">
        <v>43.264834</v>
      </c>
      <c r="N3351" s="7">
        <v>32.587489000000005</v>
      </c>
      <c r="O3351" s="7">
        <v>35.241120000000009</v>
      </c>
      <c r="P3351" s="7">
        <v>55.171672000000001</v>
      </c>
      <c r="Q3351" s="7">
        <v>55.241431000000006</v>
      </c>
      <c r="R3351" s="7">
        <v>59.006000000000007</v>
      </c>
    </row>
    <row r="3352" spans="1:18" hidden="1" x14ac:dyDescent="0.35">
      <c r="A3352" s="34" t="s">
        <v>10465</v>
      </c>
      <c r="B3352" t="s">
        <v>4966</v>
      </c>
      <c r="C3352" t="s">
        <v>2905</v>
      </c>
      <c r="D3352" t="s">
        <v>10465</v>
      </c>
      <c r="E3352" t="s">
        <v>9615</v>
      </c>
      <c r="F3352" t="s">
        <v>7276</v>
      </c>
      <c r="G3352" s="7"/>
      <c r="H3352" s="7"/>
      <c r="I3352" s="7">
        <v>431.55190600000003</v>
      </c>
      <c r="J3352" s="7">
        <v>287.03608400000002</v>
      </c>
      <c r="K3352" s="7">
        <v>300.01968499999998</v>
      </c>
      <c r="L3352" s="7">
        <v>246.29471799999999</v>
      </c>
      <c r="M3352" s="7">
        <v>271.58432299999998</v>
      </c>
      <c r="N3352" s="7">
        <v>262.87214</v>
      </c>
      <c r="O3352" s="7">
        <v>226.55656199999999</v>
      </c>
      <c r="P3352" s="7">
        <v>315.20616099999995</v>
      </c>
      <c r="Q3352" s="7">
        <v>362.90774799999997</v>
      </c>
      <c r="R3352" s="7">
        <v>340.56699000000003</v>
      </c>
    </row>
    <row r="3353" spans="1:18" hidden="1" x14ac:dyDescent="0.35">
      <c r="A3353" s="34" t="s">
        <v>10465</v>
      </c>
      <c r="B3353" t="s">
        <v>4966</v>
      </c>
      <c r="C3353" t="s">
        <v>2905</v>
      </c>
      <c r="D3353" t="s">
        <v>10465</v>
      </c>
      <c r="E3353" t="s">
        <v>9616</v>
      </c>
      <c r="F3353" t="s">
        <v>7276</v>
      </c>
      <c r="G3353" s="7">
        <v>446.34534700000006</v>
      </c>
      <c r="H3353" s="7">
        <v>397.468932</v>
      </c>
      <c r="I3353" s="7"/>
      <c r="J3353" s="7"/>
      <c r="K3353" s="7"/>
      <c r="L3353" s="7"/>
      <c r="M3353" s="7"/>
      <c r="N3353" s="7"/>
      <c r="O3353" s="7"/>
      <c r="P3353" s="7"/>
      <c r="Q3353" s="7"/>
      <c r="R3353" s="7"/>
    </row>
    <row r="3354" spans="1:18" hidden="1" x14ac:dyDescent="0.35">
      <c r="A3354" s="34" t="s">
        <v>10466</v>
      </c>
      <c r="B3354" t="s">
        <v>4966</v>
      </c>
      <c r="C3354" t="s">
        <v>2939</v>
      </c>
      <c r="D3354" t="s">
        <v>10466</v>
      </c>
      <c r="E3354" t="s">
        <v>4126</v>
      </c>
      <c r="F3354" t="s">
        <v>7276</v>
      </c>
      <c r="G3354" s="7">
        <v>40.063867000000002</v>
      </c>
      <c r="H3354" s="7">
        <v>103.37092600000001</v>
      </c>
      <c r="I3354" s="7">
        <v>206.19381700000002</v>
      </c>
      <c r="J3354" s="7">
        <v>220.35311199999998</v>
      </c>
      <c r="K3354" s="7">
        <v>176.113327</v>
      </c>
      <c r="L3354" s="7">
        <v>153.16458300000002</v>
      </c>
      <c r="M3354" s="7">
        <v>152.690911</v>
      </c>
      <c r="N3354" s="7">
        <v>122.09541499999999</v>
      </c>
      <c r="O3354" s="7">
        <v>124.11084200000001</v>
      </c>
      <c r="P3354" s="7">
        <v>133.89917000000003</v>
      </c>
      <c r="Q3354" s="7">
        <v>59.532235999999997</v>
      </c>
      <c r="R3354" s="7">
        <v>56.537610999999998</v>
      </c>
    </row>
    <row r="3355" spans="1:18" hidden="1" x14ac:dyDescent="0.35">
      <c r="A3355" s="34" t="s">
        <v>6490</v>
      </c>
      <c r="B3355" t="s">
        <v>4966</v>
      </c>
      <c r="C3355" t="s">
        <v>125</v>
      </c>
      <c r="D3355" t="s">
        <v>6490</v>
      </c>
      <c r="E3355" t="s">
        <v>9616</v>
      </c>
      <c r="F3355" t="s">
        <v>7276</v>
      </c>
      <c r="G3355" s="7">
        <v>60.343260000000001</v>
      </c>
      <c r="H3355" s="7">
        <v>54.575519999999997</v>
      </c>
      <c r="I3355" s="7">
        <v>56.397179999999999</v>
      </c>
      <c r="J3355" s="7">
        <v>48.4161</v>
      </c>
      <c r="K3355" s="7">
        <v>47.294760000000004</v>
      </c>
      <c r="L3355" s="7">
        <v>45.657839999999993</v>
      </c>
      <c r="M3355" s="7">
        <v>52.322699999999998</v>
      </c>
      <c r="N3355" s="7">
        <v>51.653880000000001</v>
      </c>
      <c r="O3355" s="7">
        <v>48.035699999999999</v>
      </c>
      <c r="P3355" s="7">
        <v>52.547519999999999</v>
      </c>
      <c r="Q3355" s="7">
        <v>51.299939999999999</v>
      </c>
      <c r="R3355" s="7">
        <v>65.769179999999992</v>
      </c>
    </row>
    <row r="3356" spans="1:18" hidden="1" x14ac:dyDescent="0.35">
      <c r="A3356" s="34" t="s">
        <v>9724</v>
      </c>
      <c r="B3356" t="s">
        <v>4966</v>
      </c>
      <c r="C3356" t="s">
        <v>104</v>
      </c>
      <c r="D3356" t="s">
        <v>9724</v>
      </c>
      <c r="E3356" t="s">
        <v>9621</v>
      </c>
      <c r="F3356" t="s">
        <v>7276</v>
      </c>
      <c r="G3356" s="7">
        <v>256.72968700000001</v>
      </c>
      <c r="H3356" s="7">
        <v>230.680173</v>
      </c>
      <c r="I3356" s="7">
        <v>245.85761199999999</v>
      </c>
      <c r="J3356" s="7">
        <v>223.18789100000001</v>
      </c>
      <c r="K3356" s="7">
        <v>233.725515</v>
      </c>
      <c r="L3356" s="7">
        <v>209.700569</v>
      </c>
      <c r="M3356" s="7">
        <v>230.19552400000001</v>
      </c>
      <c r="N3356" s="7">
        <v>237.52808300000001</v>
      </c>
      <c r="O3356" s="7">
        <v>228.25172700000002</v>
      </c>
      <c r="P3356" s="7">
        <v>243.01621799999998</v>
      </c>
      <c r="Q3356" s="7">
        <v>242.76550700000001</v>
      </c>
      <c r="R3356" s="7">
        <v>267.00631900000002</v>
      </c>
    </row>
    <row r="3357" spans="1:18" hidden="1" x14ac:dyDescent="0.35">
      <c r="A3357" s="34" t="s">
        <v>3263</v>
      </c>
      <c r="B3357" t="s">
        <v>4966</v>
      </c>
      <c r="C3357" t="s">
        <v>3262</v>
      </c>
      <c r="D3357" t="s">
        <v>3263</v>
      </c>
      <c r="E3357" t="s">
        <v>9616</v>
      </c>
      <c r="F3357" t="s">
        <v>7276</v>
      </c>
      <c r="G3357" s="7">
        <v>20.526139999999998</v>
      </c>
      <c r="H3357" s="7">
        <v>27.712115999999998</v>
      </c>
      <c r="I3357" s="7">
        <v>32.737071</v>
      </c>
      <c r="J3357" s="7">
        <v>17.229611000000002</v>
      </c>
      <c r="K3357" s="7">
        <v>17.034808000000002</v>
      </c>
      <c r="L3357" s="7">
        <v>4.6349780000000003</v>
      </c>
      <c r="M3357" s="7">
        <v>5.0992309999999996</v>
      </c>
      <c r="N3357" s="7">
        <v>4.236389</v>
      </c>
      <c r="O3357" s="7">
        <v>7.7967610000000001</v>
      </c>
      <c r="P3357" s="7">
        <v>13.930503</v>
      </c>
      <c r="Q3357" s="7">
        <v>15.644911</v>
      </c>
      <c r="R3357" s="7">
        <v>23.593385999999999</v>
      </c>
    </row>
    <row r="3358" spans="1:18" hidden="1" x14ac:dyDescent="0.35">
      <c r="A3358" s="34" t="s">
        <v>3305</v>
      </c>
      <c r="B3358" t="s">
        <v>4966</v>
      </c>
      <c r="C3358" t="s">
        <v>3304</v>
      </c>
      <c r="D3358" t="s">
        <v>3305</v>
      </c>
      <c r="E3358" t="s">
        <v>9615</v>
      </c>
      <c r="F3358" t="s">
        <v>7276</v>
      </c>
      <c r="G3358" s="7"/>
      <c r="H3358" s="7"/>
      <c r="I3358" s="7"/>
      <c r="J3358" s="7">
        <v>59.859629999999996</v>
      </c>
      <c r="K3358" s="7">
        <v>57.782160000000005</v>
      </c>
      <c r="L3358" s="7">
        <v>55.980809999999998</v>
      </c>
      <c r="M3358" s="7">
        <v>60.202260000000003</v>
      </c>
      <c r="N3358" s="7">
        <v>61.252290000000002</v>
      </c>
      <c r="O3358" s="7">
        <v>56.721599999999995</v>
      </c>
      <c r="P3358" s="7">
        <v>57.66066</v>
      </c>
      <c r="Q3358" s="7">
        <v>59.27805</v>
      </c>
      <c r="R3358" s="7">
        <v>68.926320000000004</v>
      </c>
    </row>
    <row r="3359" spans="1:18" hidden="1" x14ac:dyDescent="0.35">
      <c r="A3359" s="34" t="s">
        <v>3305</v>
      </c>
      <c r="B3359" t="s">
        <v>4966</v>
      </c>
      <c r="C3359" t="s">
        <v>3304</v>
      </c>
      <c r="D3359" t="s">
        <v>3305</v>
      </c>
      <c r="E3359" t="s">
        <v>9921</v>
      </c>
      <c r="F3359" t="s">
        <v>7276</v>
      </c>
      <c r="G3359" s="7">
        <v>76.197869999999995</v>
      </c>
      <c r="H3359" s="7">
        <v>66.725009999999997</v>
      </c>
      <c r="I3359" s="7">
        <v>69.913800000000009</v>
      </c>
      <c r="J3359" s="7"/>
      <c r="K3359" s="7"/>
      <c r="L3359" s="7"/>
      <c r="M3359" s="7"/>
      <c r="N3359" s="7"/>
      <c r="O3359" s="7"/>
      <c r="P3359" s="7"/>
      <c r="Q3359" s="7"/>
      <c r="R3359" s="7"/>
    </row>
    <row r="3360" spans="1:18" hidden="1" x14ac:dyDescent="0.35">
      <c r="A3360" s="34" t="s">
        <v>10381</v>
      </c>
      <c r="B3360" t="s">
        <v>4966</v>
      </c>
      <c r="C3360" t="s">
        <v>160</v>
      </c>
      <c r="D3360" t="s">
        <v>10381</v>
      </c>
      <c r="E3360" t="s">
        <v>4126</v>
      </c>
      <c r="F3360" t="s">
        <v>7276</v>
      </c>
      <c r="G3360" s="7">
        <v>115.42872</v>
      </c>
      <c r="H3360" s="7">
        <v>125.86716</v>
      </c>
      <c r="I3360" s="7">
        <v>161.92266000000001</v>
      </c>
      <c r="J3360" s="7">
        <v>146.82570000000001</v>
      </c>
      <c r="K3360" s="7">
        <v>148.16004000000001</v>
      </c>
      <c r="L3360" s="7">
        <v>165.43127999999999</v>
      </c>
      <c r="M3360" s="7">
        <v>144.70128</v>
      </c>
      <c r="N3360" s="7">
        <v>160.85772</v>
      </c>
      <c r="O3360" s="7">
        <v>143.01684</v>
      </c>
      <c r="P3360" s="7">
        <v>110.8545</v>
      </c>
      <c r="Q3360" s="7">
        <v>94.321380000000005</v>
      </c>
      <c r="R3360" s="7">
        <v>89.305679999999995</v>
      </c>
    </row>
    <row r="3361" spans="1:18" hidden="1" x14ac:dyDescent="0.35">
      <c r="A3361" s="34" t="s">
        <v>9867</v>
      </c>
      <c r="B3361" t="s">
        <v>4967</v>
      </c>
      <c r="C3361" t="s">
        <v>2292</v>
      </c>
      <c r="D3361" t="s">
        <v>9867</v>
      </c>
      <c r="E3361" t="s">
        <v>9626</v>
      </c>
      <c r="F3361" t="s">
        <v>4588</v>
      </c>
      <c r="G3361" s="7">
        <v>1781.8760530000002</v>
      </c>
      <c r="H3361" s="7">
        <v>1578.660275</v>
      </c>
      <c r="I3361" s="7">
        <v>1824.612791</v>
      </c>
      <c r="J3361" s="7">
        <v>1842.2099040000001</v>
      </c>
      <c r="K3361" s="7">
        <v>1822.7232490000001</v>
      </c>
      <c r="L3361" s="7">
        <v>1684.2727479999999</v>
      </c>
      <c r="M3361" s="7">
        <v>1763.433338</v>
      </c>
      <c r="N3361" s="7">
        <v>1781.0437770000001</v>
      </c>
      <c r="O3361" s="7">
        <v>1821.5374790000001</v>
      </c>
      <c r="P3361" s="7">
        <v>2023.7465149999998</v>
      </c>
      <c r="Q3361" s="7">
        <v>2390.6969559999998</v>
      </c>
      <c r="R3361" s="7">
        <v>2546.9174309999999</v>
      </c>
    </row>
    <row r="3362" spans="1:18" hidden="1" x14ac:dyDescent="0.35">
      <c r="A3362" s="34" t="s">
        <v>4970</v>
      </c>
      <c r="B3362" t="s">
        <v>4968</v>
      </c>
      <c r="C3362" t="s">
        <v>4969</v>
      </c>
      <c r="D3362" t="s">
        <v>4970</v>
      </c>
      <c r="E3362" t="s">
        <v>9616</v>
      </c>
      <c r="F3362" t="s">
        <v>4588</v>
      </c>
      <c r="G3362" s="7">
        <v>15076.991622</v>
      </c>
      <c r="H3362" s="7">
        <v>13635.673423</v>
      </c>
      <c r="I3362" s="7">
        <v>14242.718323000001</v>
      </c>
      <c r="J3362" s="7">
        <v>14719.119445</v>
      </c>
      <c r="K3362" s="7">
        <v>14582.177329</v>
      </c>
      <c r="L3362" s="7">
        <v>14806.092108999999</v>
      </c>
      <c r="M3362" s="7">
        <v>13681.719681</v>
      </c>
      <c r="N3362" s="7">
        <v>12344.862752000001</v>
      </c>
      <c r="O3362" s="7">
        <v>12545.625896</v>
      </c>
      <c r="P3362" s="7">
        <v>14882.374543</v>
      </c>
      <c r="Q3362" s="7">
        <v>11330.351924000001</v>
      </c>
      <c r="R3362" s="7">
        <v>15471.536945</v>
      </c>
    </row>
    <row r="3363" spans="1:18" hidden="1" x14ac:dyDescent="0.35">
      <c r="A3363" s="34" t="s">
        <v>8159</v>
      </c>
      <c r="B3363" t="s">
        <v>4971</v>
      </c>
      <c r="C3363" t="s">
        <v>108</v>
      </c>
      <c r="D3363" t="s">
        <v>8159</v>
      </c>
      <c r="E3363" t="s">
        <v>9621</v>
      </c>
      <c r="F3363" t="s">
        <v>4588</v>
      </c>
      <c r="G3363" s="7">
        <v>1171.8943810000001</v>
      </c>
      <c r="H3363" s="7">
        <v>1010.7502489999999</v>
      </c>
      <c r="I3363" s="7">
        <v>1163.3201790000001</v>
      </c>
      <c r="J3363" s="7">
        <v>1141.718386</v>
      </c>
      <c r="K3363" s="7">
        <v>1183.2192050000001</v>
      </c>
      <c r="L3363" s="7">
        <v>1151.430179</v>
      </c>
      <c r="M3363" s="7">
        <v>1183.5379990000001</v>
      </c>
      <c r="N3363" s="7">
        <v>1201.2059859999999</v>
      </c>
      <c r="O3363" s="7">
        <v>1088.3286950000002</v>
      </c>
      <c r="P3363" s="7">
        <v>1204.708756</v>
      </c>
      <c r="Q3363" s="7">
        <v>1160.016355</v>
      </c>
      <c r="R3363" s="7">
        <v>1156.7978870000002</v>
      </c>
    </row>
    <row r="3364" spans="1:18" hidden="1" x14ac:dyDescent="0.35">
      <c r="A3364" s="34" t="s">
        <v>8159</v>
      </c>
      <c r="B3364" t="s">
        <v>4971</v>
      </c>
      <c r="C3364" t="s">
        <v>108</v>
      </c>
      <c r="D3364" t="s">
        <v>8159</v>
      </c>
      <c r="E3364" t="s">
        <v>9621</v>
      </c>
      <c r="F3364" t="s">
        <v>7276</v>
      </c>
      <c r="G3364" s="7">
        <v>1089.1916980000001</v>
      </c>
      <c r="H3364" s="7">
        <v>952.92552499999988</v>
      </c>
      <c r="I3364" s="7">
        <v>1063.5267690000001</v>
      </c>
      <c r="J3364" s="7">
        <v>1070.0177570000001</v>
      </c>
      <c r="K3364" s="7">
        <v>1109.991117</v>
      </c>
      <c r="L3364" s="7">
        <v>1085.8510230000002</v>
      </c>
      <c r="M3364" s="7">
        <v>1128.2733470000001</v>
      </c>
      <c r="N3364" s="7">
        <v>1130.0058449999999</v>
      </c>
      <c r="O3364" s="7">
        <v>995.81329399999993</v>
      </c>
      <c r="P3364" s="7">
        <v>1052.013672</v>
      </c>
      <c r="Q3364" s="7">
        <v>1065.0864139999999</v>
      </c>
      <c r="R3364" s="7">
        <v>1089.9165439999999</v>
      </c>
    </row>
    <row r="3365" spans="1:18" hidden="1" x14ac:dyDescent="0.35">
      <c r="A3365" s="34" t="s">
        <v>10119</v>
      </c>
      <c r="B3365" t="s">
        <v>4971</v>
      </c>
      <c r="C3365" t="s">
        <v>2705</v>
      </c>
      <c r="D3365" t="s">
        <v>10119</v>
      </c>
      <c r="E3365" t="s">
        <v>9742</v>
      </c>
      <c r="F3365" t="s">
        <v>7276</v>
      </c>
      <c r="G3365" s="7">
        <v>810.33044499999994</v>
      </c>
      <c r="H3365" s="7">
        <v>741.09189200000003</v>
      </c>
      <c r="I3365" s="7">
        <v>786.07146799999998</v>
      </c>
      <c r="J3365" s="7">
        <v>694.52069900000004</v>
      </c>
      <c r="K3365" s="7">
        <v>833.43806099999995</v>
      </c>
      <c r="L3365" s="7">
        <v>861.02929500000005</v>
      </c>
      <c r="M3365" s="7">
        <v>883.21840399999996</v>
      </c>
      <c r="N3365" s="7">
        <v>877.12446900000009</v>
      </c>
      <c r="O3365" s="7">
        <v>817.493875</v>
      </c>
      <c r="P3365" s="7">
        <v>859.351855</v>
      </c>
      <c r="Q3365" s="7">
        <v>710.72392500000001</v>
      </c>
      <c r="R3365" s="7">
        <v>877.05897800000002</v>
      </c>
    </row>
    <row r="3366" spans="1:18" hidden="1" x14ac:dyDescent="0.35">
      <c r="A3366" s="34" t="s">
        <v>10467</v>
      </c>
      <c r="B3366" t="s">
        <v>4971</v>
      </c>
      <c r="C3366" t="s">
        <v>2899</v>
      </c>
      <c r="D3366" t="s">
        <v>10467</v>
      </c>
      <c r="E3366" t="s">
        <v>9616</v>
      </c>
      <c r="F3366" t="s">
        <v>7276</v>
      </c>
      <c r="G3366" s="7">
        <v>1732.1117730000001</v>
      </c>
      <c r="H3366" s="7">
        <v>1650.6814609999999</v>
      </c>
      <c r="I3366" s="7">
        <v>1620.6775009999999</v>
      </c>
      <c r="J3366" s="7">
        <v>1677.3510079999999</v>
      </c>
      <c r="K3366" s="7">
        <v>1759.937633</v>
      </c>
      <c r="L3366" s="7">
        <v>1723.932362</v>
      </c>
      <c r="M3366" s="7">
        <v>1711.1213230000001</v>
      </c>
      <c r="N3366" s="7">
        <v>1754.4445290000001</v>
      </c>
      <c r="O3366" s="7">
        <v>1696.5506789999999</v>
      </c>
      <c r="P3366" s="7">
        <v>1768.3726640000002</v>
      </c>
      <c r="Q3366" s="7">
        <v>1631.431276</v>
      </c>
      <c r="R3366" s="7">
        <v>1622.5636399999999</v>
      </c>
    </row>
    <row r="3367" spans="1:18" hidden="1" x14ac:dyDescent="0.35">
      <c r="A3367" s="34" t="s">
        <v>117</v>
      </c>
      <c r="B3367" t="s">
        <v>4971</v>
      </c>
      <c r="C3367" t="s">
        <v>118</v>
      </c>
      <c r="D3367" t="s">
        <v>117</v>
      </c>
      <c r="E3367" t="s">
        <v>9675</v>
      </c>
      <c r="F3367" t="s">
        <v>7276</v>
      </c>
      <c r="G3367" s="7">
        <v>44.767919999999997</v>
      </c>
      <c r="H3367" s="7">
        <v>41.392319999999998</v>
      </c>
      <c r="I3367" s="7">
        <v>46.30104</v>
      </c>
      <c r="J3367" s="7">
        <v>38.816159999999996</v>
      </c>
      <c r="K3367" s="7">
        <v>42.812160000000006</v>
      </c>
      <c r="L3367" s="7">
        <v>38.080080000000002</v>
      </c>
      <c r="M3367" s="7"/>
      <c r="N3367" s="7"/>
      <c r="O3367" s="7"/>
      <c r="P3367" s="7"/>
      <c r="Q3367" s="7"/>
      <c r="R3367" s="7"/>
    </row>
    <row r="3368" spans="1:18" hidden="1" x14ac:dyDescent="0.35">
      <c r="A3368" s="34" t="s">
        <v>117</v>
      </c>
      <c r="B3368" t="s">
        <v>4971</v>
      </c>
      <c r="C3368" t="s">
        <v>118</v>
      </c>
      <c r="D3368" t="s">
        <v>117</v>
      </c>
      <c r="E3368" t="s">
        <v>9615</v>
      </c>
      <c r="F3368" t="s">
        <v>7276</v>
      </c>
      <c r="G3368" s="7"/>
      <c r="H3368" s="7"/>
      <c r="I3368" s="7"/>
      <c r="J3368" s="7"/>
      <c r="K3368" s="7"/>
      <c r="L3368" s="7"/>
      <c r="M3368" s="7">
        <v>48.606480000000005</v>
      </c>
      <c r="N3368" s="7">
        <v>45.814080000000004</v>
      </c>
      <c r="O3368" s="7">
        <v>43.474319999999999</v>
      </c>
      <c r="P3368" s="7">
        <v>44.673360000000002</v>
      </c>
      <c r="Q3368" s="7">
        <v>43.392720000000004</v>
      </c>
      <c r="R3368" s="7">
        <v>42.567120000000003</v>
      </c>
    </row>
    <row r="3369" spans="1:18" hidden="1" x14ac:dyDescent="0.35">
      <c r="A3369" s="34" t="s">
        <v>10468</v>
      </c>
      <c r="B3369" t="s">
        <v>4972</v>
      </c>
      <c r="C3369" t="s">
        <v>4973</v>
      </c>
      <c r="D3369" t="s">
        <v>10468</v>
      </c>
      <c r="E3369" t="s">
        <v>9611</v>
      </c>
      <c r="F3369" t="s">
        <v>4588</v>
      </c>
      <c r="G3369" s="7">
        <v>8.9122000000000003</v>
      </c>
      <c r="H3369" s="7">
        <v>9.3153839999999999</v>
      </c>
      <c r="I3369" s="7">
        <v>9.4283129999999993</v>
      </c>
      <c r="J3369" s="7">
        <v>8.3264130000000005</v>
      </c>
      <c r="K3369" s="7">
        <v>7.1715799999999996</v>
      </c>
      <c r="L3369" s="7">
        <v>7.2611989999999995</v>
      </c>
      <c r="M3369" s="7">
        <v>5.9745990000000004</v>
      </c>
      <c r="N3369" s="7">
        <v>6.979514</v>
      </c>
      <c r="O3369" s="7">
        <v>6.4600770000000001</v>
      </c>
      <c r="P3369" s="7">
        <v>6.945303</v>
      </c>
      <c r="Q3369" s="7">
        <v>7.7138419999999996</v>
      </c>
      <c r="R3369" s="7">
        <v>6.9689909999999999</v>
      </c>
    </row>
    <row r="3370" spans="1:18" hidden="1" x14ac:dyDescent="0.35">
      <c r="A3370" s="34" t="s">
        <v>10469</v>
      </c>
      <c r="B3370" t="s">
        <v>4974</v>
      </c>
      <c r="C3370" t="s">
        <v>4975</v>
      </c>
      <c r="D3370" t="s">
        <v>10469</v>
      </c>
      <c r="E3370" t="s">
        <v>9611</v>
      </c>
      <c r="F3370" t="s">
        <v>4588</v>
      </c>
      <c r="G3370" s="7">
        <v>42.843074000000001</v>
      </c>
      <c r="H3370" s="7">
        <v>43.522143999999997</v>
      </c>
      <c r="I3370" s="7">
        <v>46.756106000000003</v>
      </c>
      <c r="J3370" s="7">
        <v>47.283839999999998</v>
      </c>
      <c r="K3370" s="7">
        <v>48.267738999999999</v>
      </c>
      <c r="L3370" s="7">
        <v>53.814326999999999</v>
      </c>
      <c r="M3370" s="7">
        <v>46.845326</v>
      </c>
      <c r="N3370" s="7">
        <v>45.685724999999998</v>
      </c>
      <c r="O3370" s="7">
        <v>44.588480000000004</v>
      </c>
      <c r="P3370" s="7">
        <v>46.051504999999999</v>
      </c>
      <c r="Q3370" s="7">
        <v>42.711769999999994</v>
      </c>
      <c r="R3370" s="7">
        <v>41.474646</v>
      </c>
    </row>
    <row r="3371" spans="1:18" hidden="1" x14ac:dyDescent="0.35">
      <c r="A3371" s="34" t="s">
        <v>10470</v>
      </c>
      <c r="B3371" t="s">
        <v>4974</v>
      </c>
      <c r="C3371" t="s">
        <v>4976</v>
      </c>
      <c r="D3371" t="s">
        <v>10470</v>
      </c>
      <c r="E3371" t="s">
        <v>9829</v>
      </c>
      <c r="F3371" t="s">
        <v>4588</v>
      </c>
      <c r="G3371" s="7">
        <v>190.23755199999999</v>
      </c>
      <c r="H3371" s="7">
        <v>159.77777900000001</v>
      </c>
      <c r="I3371" s="7">
        <v>170.40170600000002</v>
      </c>
      <c r="J3371" s="7">
        <v>155.15418599999998</v>
      </c>
      <c r="K3371" s="7">
        <v>162.34233900000001</v>
      </c>
      <c r="L3371" s="7">
        <v>136.86727299999998</v>
      </c>
      <c r="M3371" s="7">
        <v>142.873289</v>
      </c>
      <c r="N3371" s="7">
        <v>150.41773699999999</v>
      </c>
      <c r="O3371" s="7">
        <v>136.84626</v>
      </c>
      <c r="P3371" s="7">
        <v>141.54364200000001</v>
      </c>
      <c r="Q3371" s="7">
        <v>136.88953400000003</v>
      </c>
      <c r="R3371" s="7">
        <v>148.99913800000002</v>
      </c>
    </row>
    <row r="3372" spans="1:18" hidden="1" x14ac:dyDescent="0.35">
      <c r="A3372" s="34" t="s">
        <v>9729</v>
      </c>
      <c r="B3372" t="s">
        <v>4977</v>
      </c>
      <c r="C3372" t="s">
        <v>50</v>
      </c>
      <c r="D3372" t="s">
        <v>9729</v>
      </c>
      <c r="E3372" t="s">
        <v>9622</v>
      </c>
      <c r="F3372" t="s">
        <v>7283</v>
      </c>
      <c r="G3372" s="7">
        <v>163.91969</v>
      </c>
      <c r="H3372" s="7">
        <v>142.22614999999999</v>
      </c>
      <c r="I3372" s="7">
        <v>150.35920999999999</v>
      </c>
      <c r="J3372" s="7">
        <v>128.59272000000001</v>
      </c>
      <c r="K3372" s="7">
        <v>119.27092</v>
      </c>
      <c r="L3372" s="7">
        <v>111.39645</v>
      </c>
      <c r="M3372" s="7">
        <v>122.25742</v>
      </c>
      <c r="N3372" s="7">
        <v>117.54849</v>
      </c>
      <c r="O3372" s="7">
        <v>122.78566000000001</v>
      </c>
      <c r="P3372" s="7">
        <v>137.43592000000001</v>
      </c>
      <c r="Q3372" s="7">
        <v>142.73998</v>
      </c>
      <c r="R3372" s="7">
        <v>163.16535999999999</v>
      </c>
    </row>
    <row r="3373" spans="1:18" hidden="1" x14ac:dyDescent="0.35">
      <c r="A3373" s="34" t="s">
        <v>9729</v>
      </c>
      <c r="B3373" t="s">
        <v>4977</v>
      </c>
      <c r="C3373" t="s">
        <v>50</v>
      </c>
      <c r="D3373" t="s">
        <v>9729</v>
      </c>
      <c r="E3373" t="s">
        <v>9618</v>
      </c>
      <c r="F3373" t="s">
        <v>7276</v>
      </c>
      <c r="G3373" s="7">
        <v>193.422473</v>
      </c>
      <c r="H3373" s="7">
        <v>155.01188400000001</v>
      </c>
      <c r="I3373" s="7">
        <v>211.25915699999999</v>
      </c>
      <c r="J3373" s="7">
        <v>154.81236899999999</v>
      </c>
      <c r="K3373" s="7">
        <v>188.40696800000001</v>
      </c>
      <c r="L3373" s="7">
        <v>201.05349699999999</v>
      </c>
      <c r="M3373" s="7">
        <v>147.87742500000002</v>
      </c>
      <c r="N3373" s="7">
        <v>186.35767499999997</v>
      </c>
      <c r="O3373" s="7">
        <v>214.19321300000001</v>
      </c>
      <c r="P3373" s="7">
        <v>294.34117500000002</v>
      </c>
      <c r="Q3373" s="7">
        <v>227.122725</v>
      </c>
      <c r="R3373" s="7">
        <v>229.187625</v>
      </c>
    </row>
    <row r="3374" spans="1:18" hidden="1" x14ac:dyDescent="0.35">
      <c r="A3374" s="34" t="s">
        <v>8367</v>
      </c>
      <c r="B3374" t="s">
        <v>4977</v>
      </c>
      <c r="C3374" t="s">
        <v>723</v>
      </c>
      <c r="D3374" t="s">
        <v>8367</v>
      </c>
      <c r="E3374" t="s">
        <v>9620</v>
      </c>
      <c r="F3374" t="s">
        <v>7283</v>
      </c>
      <c r="G3374" s="7">
        <v>60.323980000000006</v>
      </c>
      <c r="H3374" s="7">
        <v>51.482709999999997</v>
      </c>
      <c r="I3374" s="7">
        <v>51.156680000000001</v>
      </c>
      <c r="J3374" s="7">
        <v>42.661279999999998</v>
      </c>
      <c r="K3374" s="7">
        <v>44.275109999999998</v>
      </c>
      <c r="L3374" s="7"/>
      <c r="M3374" s="7"/>
      <c r="N3374" s="7"/>
      <c r="O3374" s="7"/>
      <c r="P3374" s="7"/>
      <c r="Q3374" s="7"/>
      <c r="R3374" s="7"/>
    </row>
    <row r="3375" spans="1:18" hidden="1" x14ac:dyDescent="0.35">
      <c r="A3375" s="34" t="s">
        <v>8367</v>
      </c>
      <c r="B3375" t="s">
        <v>4977</v>
      </c>
      <c r="C3375" t="s">
        <v>723</v>
      </c>
      <c r="D3375" t="s">
        <v>8367</v>
      </c>
      <c r="E3375" t="s">
        <v>4126</v>
      </c>
      <c r="F3375" t="s">
        <v>7283</v>
      </c>
      <c r="G3375" s="7"/>
      <c r="H3375" s="7"/>
      <c r="I3375" s="7"/>
      <c r="J3375" s="7"/>
      <c r="K3375" s="7"/>
      <c r="L3375" s="7">
        <v>45.242319999999999</v>
      </c>
      <c r="M3375" s="7">
        <v>47.494289999999999</v>
      </c>
      <c r="N3375" s="7">
        <v>48.151050000000005</v>
      </c>
      <c r="O3375" s="7">
        <v>45.523160000000004</v>
      </c>
      <c r="P3375" s="7">
        <v>51.067399999999999</v>
      </c>
      <c r="Q3375" s="7">
        <v>51.650199999999998</v>
      </c>
      <c r="R3375" s="7">
        <v>58.615480000000005</v>
      </c>
    </row>
    <row r="3376" spans="1:18" hidden="1" x14ac:dyDescent="0.35">
      <c r="A3376" s="34" t="s">
        <v>914</v>
      </c>
      <c r="B3376" t="s">
        <v>4977</v>
      </c>
      <c r="C3376" t="s">
        <v>189</v>
      </c>
      <c r="D3376" t="s">
        <v>914</v>
      </c>
      <c r="E3376" t="s">
        <v>9615</v>
      </c>
      <c r="F3376" t="s">
        <v>7283</v>
      </c>
      <c r="G3376" s="7">
        <v>46.918150000000004</v>
      </c>
      <c r="H3376" s="7">
        <v>41.757260000000002</v>
      </c>
      <c r="I3376" s="7">
        <v>44.786769999999997</v>
      </c>
      <c r="J3376" s="7">
        <v>40.486160000000005</v>
      </c>
      <c r="K3376" s="7">
        <v>42.980249999999998</v>
      </c>
      <c r="L3376" s="7">
        <v>41.824680000000001</v>
      </c>
      <c r="M3376" s="7">
        <v>43.349359999999997</v>
      </c>
      <c r="N3376" s="7">
        <v>42.091000000000001</v>
      </c>
      <c r="O3376" s="7">
        <v>39.451440000000005</v>
      </c>
      <c r="P3376" s="7">
        <v>43.385260000000002</v>
      </c>
      <c r="Q3376" s="7">
        <v>41.962789999999998</v>
      </c>
      <c r="R3376" s="7">
        <v>45.461870000000005</v>
      </c>
    </row>
    <row r="3377" spans="1:18" hidden="1" x14ac:dyDescent="0.35">
      <c r="A3377" s="34" t="s">
        <v>3767</v>
      </c>
      <c r="B3377" t="s">
        <v>4977</v>
      </c>
      <c r="C3377" t="s">
        <v>1869</v>
      </c>
      <c r="D3377" t="s">
        <v>3767</v>
      </c>
      <c r="E3377" t="s">
        <v>9615</v>
      </c>
      <c r="F3377" t="s">
        <v>7283</v>
      </c>
      <c r="G3377" s="7">
        <v>503.68621000000002</v>
      </c>
      <c r="H3377" s="7">
        <v>435.31662</v>
      </c>
      <c r="I3377" s="7">
        <v>508.33234999999996</v>
      </c>
      <c r="J3377" s="7">
        <v>474.19547999999998</v>
      </c>
      <c r="K3377" s="7">
        <v>473.15318000000002</v>
      </c>
      <c r="L3377" s="7">
        <v>469.41101000000003</v>
      </c>
      <c r="M3377" s="7">
        <v>486.90334999999999</v>
      </c>
      <c r="N3377" s="7">
        <v>481.99943000000002</v>
      </c>
      <c r="O3377" s="7">
        <v>470.76058</v>
      </c>
      <c r="P3377" s="7">
        <v>513.42205999999999</v>
      </c>
      <c r="Q3377" s="7">
        <v>504.15077000000002</v>
      </c>
      <c r="R3377" s="7">
        <v>532.59532999999999</v>
      </c>
    </row>
    <row r="3378" spans="1:18" hidden="1" x14ac:dyDescent="0.35">
      <c r="A3378" s="34" t="s">
        <v>1872</v>
      </c>
      <c r="B3378" t="s">
        <v>4977</v>
      </c>
      <c r="C3378" t="s">
        <v>1871</v>
      </c>
      <c r="D3378" t="s">
        <v>1872</v>
      </c>
      <c r="E3378" t="s">
        <v>9615</v>
      </c>
      <c r="F3378" t="s">
        <v>7283</v>
      </c>
      <c r="G3378" s="7">
        <v>808.02542000000005</v>
      </c>
      <c r="H3378" s="7">
        <v>715.58632999999998</v>
      </c>
      <c r="I3378" s="7">
        <v>818.9139449999999</v>
      </c>
      <c r="J3378" s="7">
        <v>721.01062999999999</v>
      </c>
      <c r="K3378" s="7">
        <v>741.90994999999998</v>
      </c>
      <c r="L3378" s="7">
        <v>738.46344999999997</v>
      </c>
      <c r="M3378" s="7">
        <v>768.23883000000001</v>
      </c>
      <c r="N3378" s="7">
        <v>788.28768000000002</v>
      </c>
      <c r="O3378" s="7">
        <v>745.22694999999999</v>
      </c>
      <c r="P3378" s="7">
        <v>809.11112000000003</v>
      </c>
      <c r="Q3378" s="7">
        <v>783.72933</v>
      </c>
      <c r="R3378" s="7">
        <v>751.54812000000004</v>
      </c>
    </row>
    <row r="3379" spans="1:18" hidden="1" x14ac:dyDescent="0.35">
      <c r="A3379" s="34" t="s">
        <v>7271</v>
      </c>
      <c r="B3379" t="s">
        <v>4977</v>
      </c>
      <c r="C3379" t="s">
        <v>7270</v>
      </c>
      <c r="D3379" t="s">
        <v>7271</v>
      </c>
      <c r="E3379" t="s">
        <v>9615</v>
      </c>
      <c r="F3379" t="s">
        <v>7283</v>
      </c>
      <c r="G3379" s="7"/>
      <c r="H3379" s="7"/>
      <c r="I3379" s="7"/>
      <c r="J3379" s="7"/>
      <c r="K3379" s="7"/>
      <c r="L3379" s="7"/>
      <c r="M3379" s="7">
        <v>0</v>
      </c>
      <c r="N3379" s="7">
        <v>332.44392499999998</v>
      </c>
      <c r="O3379" s="7">
        <v>774.45220200000006</v>
      </c>
      <c r="P3379" s="7">
        <v>802.22303899999997</v>
      </c>
      <c r="Q3379" s="7">
        <v>743.76913100000002</v>
      </c>
      <c r="R3379" s="7">
        <v>869.33619199999998</v>
      </c>
    </row>
    <row r="3380" spans="1:18" hidden="1" x14ac:dyDescent="0.35">
      <c r="A3380" s="34" t="s">
        <v>9925</v>
      </c>
      <c r="B3380" t="s">
        <v>4977</v>
      </c>
      <c r="C3380" t="s">
        <v>2604</v>
      </c>
      <c r="D3380" t="s">
        <v>9925</v>
      </c>
      <c r="E3380" t="s">
        <v>4126</v>
      </c>
      <c r="F3380" t="s">
        <v>7276</v>
      </c>
      <c r="G3380" s="7">
        <v>512.04277200000001</v>
      </c>
      <c r="H3380" s="7">
        <v>492.50901600000003</v>
      </c>
      <c r="I3380" s="7">
        <v>598.66758400000003</v>
      </c>
      <c r="J3380" s="7">
        <v>481.84709100000003</v>
      </c>
      <c r="K3380" s="7">
        <v>455.86756199999996</v>
      </c>
      <c r="L3380" s="7">
        <v>495.34474299999999</v>
      </c>
      <c r="M3380" s="7">
        <v>573.96563100000003</v>
      </c>
      <c r="N3380" s="7">
        <v>556.11525199999994</v>
      </c>
      <c r="O3380" s="7">
        <v>453.16167899999999</v>
      </c>
      <c r="P3380" s="7">
        <v>506.66862099999997</v>
      </c>
      <c r="Q3380" s="7">
        <v>521.91392800000006</v>
      </c>
      <c r="R3380" s="7">
        <v>434.01761800000003</v>
      </c>
    </row>
    <row r="3381" spans="1:18" hidden="1" x14ac:dyDescent="0.35">
      <c r="A3381" s="34" t="s">
        <v>7273</v>
      </c>
      <c r="B3381" t="s">
        <v>4977</v>
      </c>
      <c r="C3381" t="s">
        <v>7272</v>
      </c>
      <c r="D3381" t="s">
        <v>7273</v>
      </c>
      <c r="E3381" t="s">
        <v>9615</v>
      </c>
      <c r="F3381" t="s">
        <v>7276</v>
      </c>
      <c r="G3381" s="7"/>
      <c r="H3381" s="7"/>
      <c r="I3381" s="7"/>
      <c r="J3381" s="7"/>
      <c r="K3381" s="7"/>
      <c r="L3381" s="7"/>
      <c r="M3381" s="7">
        <v>101.69996400000001</v>
      </c>
      <c r="N3381" s="7">
        <v>101.69996400000001</v>
      </c>
      <c r="O3381" s="7">
        <v>100.108864</v>
      </c>
      <c r="P3381" s="7">
        <v>113.08503</v>
      </c>
      <c r="Q3381" s="7">
        <v>115.84089</v>
      </c>
      <c r="R3381" s="7">
        <v>137.66742000000002</v>
      </c>
    </row>
    <row r="3382" spans="1:18" hidden="1" x14ac:dyDescent="0.35">
      <c r="A3382" s="34" t="s">
        <v>9723</v>
      </c>
      <c r="B3382" t="s">
        <v>4977</v>
      </c>
      <c r="C3382" t="s">
        <v>103</v>
      </c>
      <c r="D3382" t="s">
        <v>9723</v>
      </c>
      <c r="E3382" t="s">
        <v>9616</v>
      </c>
      <c r="F3382" t="s">
        <v>7276</v>
      </c>
      <c r="G3382" s="7">
        <v>20.071770000000001</v>
      </c>
      <c r="H3382" s="7">
        <v>18.269258000000001</v>
      </c>
      <c r="I3382" s="7">
        <v>20.549351999999999</v>
      </c>
      <c r="J3382" s="7">
        <v>19.683276999999997</v>
      </c>
      <c r="K3382" s="7">
        <v>20.363731000000001</v>
      </c>
      <c r="L3382" s="7">
        <v>19.772454000000003</v>
      </c>
      <c r="M3382" s="7">
        <v>20.889791000000002</v>
      </c>
      <c r="N3382" s="7">
        <v>20.705759999999998</v>
      </c>
      <c r="O3382" s="7">
        <v>20.212541000000002</v>
      </c>
      <c r="P3382" s="7">
        <v>21.32197</v>
      </c>
      <c r="Q3382" s="7">
        <v>20.897469000000001</v>
      </c>
      <c r="R3382" s="7">
        <v>21.674928000000001</v>
      </c>
    </row>
    <row r="3383" spans="1:18" hidden="1" x14ac:dyDescent="0.35">
      <c r="A3383" s="34" t="s">
        <v>10060</v>
      </c>
      <c r="B3383" t="s">
        <v>4977</v>
      </c>
      <c r="C3383" t="s">
        <v>2737</v>
      </c>
      <c r="D3383" t="s">
        <v>10060</v>
      </c>
      <c r="E3383" t="s">
        <v>4126</v>
      </c>
      <c r="F3383" t="s">
        <v>7276</v>
      </c>
      <c r="G3383" s="7">
        <v>3.2915390000000002</v>
      </c>
      <c r="H3383" s="7">
        <v>2.3238750000000001</v>
      </c>
      <c r="I3383" s="7">
        <v>2.5691260000000002</v>
      </c>
      <c r="J3383" s="7">
        <v>3.0331069999999998</v>
      </c>
      <c r="K3383" s="7">
        <v>3.2228330000000001</v>
      </c>
      <c r="L3383" s="7">
        <v>3.0158110000000002</v>
      </c>
      <c r="M3383" s="7">
        <v>2.8720659999999998</v>
      </c>
      <c r="N3383" s="7">
        <v>2.1907190000000001</v>
      </c>
      <c r="O3383" s="7">
        <v>1.946334</v>
      </c>
      <c r="P3383" s="7">
        <v>2.3387420000000003</v>
      </c>
      <c r="Q3383" s="7">
        <v>2.7855620000000001</v>
      </c>
      <c r="R3383" s="7">
        <v>3.3835450000000002</v>
      </c>
    </row>
    <row r="3384" spans="1:18" hidden="1" x14ac:dyDescent="0.35">
      <c r="A3384" s="34" t="s">
        <v>10471</v>
      </c>
      <c r="B3384" t="s">
        <v>4977</v>
      </c>
      <c r="C3384" t="s">
        <v>3037</v>
      </c>
      <c r="D3384" t="s">
        <v>10471</v>
      </c>
      <c r="E3384" t="s">
        <v>9616</v>
      </c>
      <c r="F3384" t="s">
        <v>7283</v>
      </c>
      <c r="G3384" s="7">
        <v>1832.4240500000001</v>
      </c>
      <c r="H3384" s="7">
        <v>1696.3996199999999</v>
      </c>
      <c r="I3384" s="7">
        <v>1655.9832499999998</v>
      </c>
      <c r="J3384" s="7">
        <v>1345.0401479999998</v>
      </c>
      <c r="K3384" s="7">
        <v>1306.1668160000002</v>
      </c>
      <c r="L3384" s="7">
        <v>1260.684538</v>
      </c>
      <c r="M3384" s="7">
        <v>1274.4733799999999</v>
      </c>
      <c r="N3384" s="7">
        <v>1277.9128819999999</v>
      </c>
      <c r="O3384" s="7">
        <v>1202.2565639999998</v>
      </c>
      <c r="P3384" s="7">
        <v>1480.2976700000002</v>
      </c>
      <c r="Q3384" s="7">
        <v>1470.1965159999997</v>
      </c>
      <c r="R3384" s="7">
        <v>1714.3516219999997</v>
      </c>
    </row>
    <row r="3385" spans="1:18" hidden="1" x14ac:dyDescent="0.35">
      <c r="A3385" s="34" t="s">
        <v>10472</v>
      </c>
      <c r="B3385" t="s">
        <v>4978</v>
      </c>
      <c r="C3385" t="s">
        <v>479</v>
      </c>
      <c r="D3385" t="s">
        <v>10472</v>
      </c>
      <c r="E3385" t="s">
        <v>9661</v>
      </c>
      <c r="F3385" t="s">
        <v>7284</v>
      </c>
      <c r="G3385" s="7">
        <v>109.67508000000001</v>
      </c>
      <c r="H3385" s="7">
        <v>100.52319</v>
      </c>
      <c r="I3385" s="7">
        <v>110.80179</v>
      </c>
      <c r="J3385" s="7">
        <v>97.661969999999997</v>
      </c>
      <c r="K3385" s="7">
        <v>107.126745</v>
      </c>
      <c r="L3385" s="7">
        <v>110.708145</v>
      </c>
      <c r="M3385" s="7">
        <v>119.395725</v>
      </c>
      <c r="N3385" s="7">
        <v>128.91236999999998</v>
      </c>
      <c r="O3385" s="7">
        <v>105.256095</v>
      </c>
      <c r="P3385" s="7">
        <v>126.99282000000001</v>
      </c>
      <c r="Q3385" s="7">
        <v>121.59441000000001</v>
      </c>
      <c r="R3385" s="7">
        <v>103.06789500000001</v>
      </c>
    </row>
    <row r="3386" spans="1:18" hidden="1" x14ac:dyDescent="0.35">
      <c r="A3386" s="34" t="s">
        <v>186</v>
      </c>
      <c r="B3386" t="s">
        <v>4978</v>
      </c>
      <c r="C3386" t="s">
        <v>14</v>
      </c>
      <c r="D3386" t="s">
        <v>186</v>
      </c>
      <c r="E3386" t="s">
        <v>9616</v>
      </c>
      <c r="F3386" t="s">
        <v>7284</v>
      </c>
      <c r="G3386" s="7">
        <v>620.52116999999998</v>
      </c>
      <c r="H3386" s="7">
        <v>564.82141000000001</v>
      </c>
      <c r="I3386" s="7">
        <v>553.33026899999993</v>
      </c>
      <c r="J3386" s="7">
        <v>389.35193099999998</v>
      </c>
      <c r="K3386" s="7">
        <v>380.37601900000004</v>
      </c>
      <c r="L3386" s="7">
        <v>383.72967400000005</v>
      </c>
      <c r="M3386" s="7">
        <v>380.65573500000005</v>
      </c>
      <c r="N3386" s="7">
        <v>423.39135199999998</v>
      </c>
      <c r="O3386" s="7">
        <v>386.23706900000002</v>
      </c>
      <c r="P3386" s="7">
        <v>516.26044200000001</v>
      </c>
      <c r="Q3386" s="7">
        <v>590.5198620000001</v>
      </c>
      <c r="R3386" s="7">
        <v>601.49402899999995</v>
      </c>
    </row>
    <row r="3387" spans="1:18" hidden="1" x14ac:dyDescent="0.35">
      <c r="A3387" s="34" t="s">
        <v>10473</v>
      </c>
      <c r="B3387" t="s">
        <v>4979</v>
      </c>
      <c r="C3387" t="s">
        <v>288</v>
      </c>
      <c r="D3387" t="s">
        <v>10473</v>
      </c>
      <c r="E3387" t="s">
        <v>9661</v>
      </c>
      <c r="F3387" t="s">
        <v>7276</v>
      </c>
      <c r="G3387" s="7">
        <v>89.985804999999999</v>
      </c>
      <c r="H3387" s="7">
        <v>81.135670000000005</v>
      </c>
      <c r="I3387" s="7">
        <v>88.972660000000005</v>
      </c>
      <c r="J3387" s="7">
        <v>89.191095000000004</v>
      </c>
      <c r="K3387" s="7">
        <v>93.085125000000005</v>
      </c>
      <c r="L3387" s="7">
        <v>94.085250000000002</v>
      </c>
      <c r="M3387" s="7">
        <v>107.931145</v>
      </c>
      <c r="N3387" s="7">
        <v>99.899975000000012</v>
      </c>
      <c r="O3387" s="7">
        <v>101.802015</v>
      </c>
      <c r="P3387" s="7">
        <v>110.24321</v>
      </c>
      <c r="Q3387" s="7">
        <v>99.652140000000003</v>
      </c>
      <c r="R3387" s="7">
        <v>100.60687</v>
      </c>
    </row>
    <row r="3388" spans="1:18" hidden="1" x14ac:dyDescent="0.35">
      <c r="A3388" s="34" t="s">
        <v>6833</v>
      </c>
      <c r="B3388" t="s">
        <v>4979</v>
      </c>
      <c r="C3388" t="s">
        <v>6832</v>
      </c>
      <c r="D3388" t="s">
        <v>6833</v>
      </c>
      <c r="E3388" t="s">
        <v>9616</v>
      </c>
      <c r="F3388" t="s">
        <v>7276</v>
      </c>
      <c r="G3388" s="7">
        <v>187.91445000000002</v>
      </c>
      <c r="H3388" s="7">
        <v>170.86845000000002</v>
      </c>
      <c r="I3388" s="7">
        <v>198.58214999999998</v>
      </c>
      <c r="J3388" s="7">
        <v>199.9599</v>
      </c>
      <c r="K3388" s="7">
        <v>218.20140000000001</v>
      </c>
      <c r="L3388" s="7">
        <v>222.05175</v>
      </c>
      <c r="M3388" s="7">
        <v>227.05214999999998</v>
      </c>
      <c r="N3388" s="7">
        <v>225.69764999999998</v>
      </c>
      <c r="O3388" s="7">
        <v>208.41210000000001</v>
      </c>
      <c r="P3388" s="7">
        <v>211.69845000000001</v>
      </c>
      <c r="Q3388" s="7">
        <v>188.35214999999999</v>
      </c>
      <c r="R3388" s="7">
        <v>187.90260000000001</v>
      </c>
    </row>
    <row r="3389" spans="1:18" hidden="1" x14ac:dyDescent="0.35">
      <c r="A3389" s="34" t="s">
        <v>6992</v>
      </c>
      <c r="B3389" t="s">
        <v>4979</v>
      </c>
      <c r="C3389" t="s">
        <v>6991</v>
      </c>
      <c r="D3389" t="s">
        <v>6992</v>
      </c>
      <c r="E3389" t="s">
        <v>9615</v>
      </c>
      <c r="F3389" t="s">
        <v>7276</v>
      </c>
      <c r="G3389" s="7"/>
      <c r="H3389" s="7"/>
      <c r="I3389" s="7"/>
      <c r="J3389" s="7"/>
      <c r="K3389" s="7"/>
      <c r="L3389" s="7">
        <v>39.175453999999995</v>
      </c>
      <c r="M3389" s="7">
        <v>40.862438000000004</v>
      </c>
      <c r="N3389" s="7">
        <v>38.965538000000002</v>
      </c>
      <c r="O3389" s="7">
        <v>37.444838000000004</v>
      </c>
      <c r="P3389" s="7">
        <v>41.636588000000003</v>
      </c>
      <c r="Q3389" s="7">
        <v>42.499650000000003</v>
      </c>
      <c r="R3389" s="7">
        <v>46.847999999999999</v>
      </c>
    </row>
    <row r="3390" spans="1:18" hidden="1" x14ac:dyDescent="0.35">
      <c r="A3390" s="34" t="s">
        <v>771</v>
      </c>
      <c r="B3390" t="s">
        <v>4979</v>
      </c>
      <c r="C3390" t="s">
        <v>770</v>
      </c>
      <c r="D3390" t="s">
        <v>771</v>
      </c>
      <c r="E3390" t="s">
        <v>9620</v>
      </c>
      <c r="F3390" t="s">
        <v>7276</v>
      </c>
      <c r="G3390" s="7">
        <v>159.57796599999998</v>
      </c>
      <c r="H3390" s="7">
        <v>149.69999200000001</v>
      </c>
      <c r="I3390" s="7">
        <v>159.50186300000001</v>
      </c>
      <c r="J3390" s="7">
        <v>151.41181599999999</v>
      </c>
      <c r="K3390" s="7">
        <v>159.96871599999997</v>
      </c>
      <c r="L3390" s="7">
        <v>162.08429699999999</v>
      </c>
      <c r="M3390" s="7">
        <v>171.800635</v>
      </c>
      <c r="N3390" s="7">
        <v>168.787217</v>
      </c>
      <c r="O3390" s="7">
        <v>162.21379199999998</v>
      </c>
      <c r="P3390" s="7">
        <v>175.04998900000001</v>
      </c>
      <c r="Q3390" s="7">
        <v>163.92672099999999</v>
      </c>
      <c r="R3390" s="7">
        <v>175.603577</v>
      </c>
    </row>
    <row r="3391" spans="1:18" hidden="1" x14ac:dyDescent="0.35">
      <c r="A3391" s="34" t="s">
        <v>805</v>
      </c>
      <c r="B3391" t="s">
        <v>4979</v>
      </c>
      <c r="C3391" t="s">
        <v>804</v>
      </c>
      <c r="D3391" t="s">
        <v>805</v>
      </c>
      <c r="E3391" t="s">
        <v>4591</v>
      </c>
      <c r="F3391" t="s">
        <v>7276</v>
      </c>
      <c r="G3391" s="7">
        <v>58.511474</v>
      </c>
      <c r="H3391" s="7">
        <v>71.333966000000004</v>
      </c>
      <c r="I3391" s="7">
        <v>69.715641000000005</v>
      </c>
      <c r="J3391" s="7">
        <v>51.685009000000001</v>
      </c>
      <c r="K3391" s="7">
        <v>21.632662</v>
      </c>
      <c r="L3391" s="7">
        <v>18.237295999999997</v>
      </c>
      <c r="M3391" s="7">
        <v>21.769473999999999</v>
      </c>
      <c r="N3391" s="7">
        <v>16.722231000000001</v>
      </c>
      <c r="O3391" s="7">
        <v>17.517412</v>
      </c>
      <c r="P3391" s="7">
        <v>25.661401999999999</v>
      </c>
      <c r="Q3391" s="7">
        <v>34.409182000000001</v>
      </c>
      <c r="R3391" s="7">
        <v>53.927425999999997</v>
      </c>
    </row>
    <row r="3392" spans="1:18" hidden="1" x14ac:dyDescent="0.35">
      <c r="A3392" s="34" t="s">
        <v>10172</v>
      </c>
      <c r="B3392" t="s">
        <v>4979</v>
      </c>
      <c r="C3392" t="s">
        <v>878</v>
      </c>
      <c r="D3392" t="s">
        <v>10172</v>
      </c>
      <c r="E3392" t="s">
        <v>9615</v>
      </c>
      <c r="F3392" t="s">
        <v>7276</v>
      </c>
      <c r="G3392" s="7">
        <v>66.380549999999999</v>
      </c>
      <c r="H3392" s="7">
        <v>59.4024</v>
      </c>
      <c r="I3392" s="7">
        <v>62.654249999999998</v>
      </c>
      <c r="J3392" s="7">
        <v>53.095949999999995</v>
      </c>
      <c r="K3392" s="7">
        <v>58.456800000000001</v>
      </c>
      <c r="L3392" s="7">
        <v>61.194749999999999</v>
      </c>
      <c r="M3392" s="7">
        <v>65.832750000000004</v>
      </c>
      <c r="N3392" s="7">
        <v>58.729500000000002</v>
      </c>
      <c r="O3392" s="7">
        <v>58.713449999999995</v>
      </c>
      <c r="P3392" s="7">
        <v>63.658949999999997</v>
      </c>
      <c r="Q3392" s="7">
        <v>62.347499999999997</v>
      </c>
      <c r="R3392" s="7">
        <v>63.743550000000006</v>
      </c>
    </row>
    <row r="3393" spans="1:18" hidden="1" x14ac:dyDescent="0.35">
      <c r="A3393" s="34" t="s">
        <v>9647</v>
      </c>
      <c r="B3393" t="s">
        <v>4979</v>
      </c>
      <c r="C3393" t="s">
        <v>987</v>
      </c>
      <c r="D3393" t="s">
        <v>9647</v>
      </c>
      <c r="E3393" t="s">
        <v>4126</v>
      </c>
      <c r="F3393" t="s">
        <v>7276</v>
      </c>
      <c r="G3393" s="7">
        <v>150.41820000000001</v>
      </c>
      <c r="H3393" s="7">
        <v>134.6694</v>
      </c>
      <c r="I3393" s="7">
        <v>147.62460000000002</v>
      </c>
      <c r="J3393" s="7">
        <v>133.41629999999998</v>
      </c>
      <c r="K3393" s="7">
        <v>133.0428</v>
      </c>
      <c r="L3393" s="7">
        <v>131.67689999999999</v>
      </c>
      <c r="M3393" s="7">
        <v>140.24250000000001</v>
      </c>
      <c r="N3393" s="7">
        <v>136.13249999999999</v>
      </c>
      <c r="O3393" s="7">
        <v>130.2012</v>
      </c>
      <c r="P3393" s="7">
        <v>135.77339999999998</v>
      </c>
      <c r="Q3393" s="7">
        <v>137.47529999999998</v>
      </c>
      <c r="R3393" s="7">
        <v>147.67679999999999</v>
      </c>
    </row>
    <row r="3394" spans="1:18" hidden="1" x14ac:dyDescent="0.35">
      <c r="A3394" s="34" t="s">
        <v>9731</v>
      </c>
      <c r="B3394" t="s">
        <v>4979</v>
      </c>
      <c r="C3394" t="s">
        <v>1091</v>
      </c>
      <c r="D3394" t="s">
        <v>9731</v>
      </c>
      <c r="E3394" t="s">
        <v>9611</v>
      </c>
      <c r="F3394" t="s">
        <v>7276</v>
      </c>
      <c r="G3394" s="7">
        <v>103.30344000000001</v>
      </c>
      <c r="H3394" s="7">
        <v>93.395189999999999</v>
      </c>
      <c r="I3394" s="7">
        <v>102.98346000000001</v>
      </c>
      <c r="J3394" s="7">
        <v>95.682990000000004</v>
      </c>
      <c r="K3394" s="7">
        <v>95.315339999999992</v>
      </c>
      <c r="L3394" s="7">
        <v>89.483220000000003</v>
      </c>
      <c r="M3394" s="7">
        <v>93.711749999999995</v>
      </c>
      <c r="N3394" s="7">
        <v>95.7393</v>
      </c>
      <c r="O3394" s="7">
        <v>94.749449999999996</v>
      </c>
      <c r="P3394" s="7">
        <v>94.878</v>
      </c>
      <c r="Q3394" s="7">
        <v>90.438149999999993</v>
      </c>
      <c r="R3394" s="7">
        <v>100.29585</v>
      </c>
    </row>
    <row r="3395" spans="1:18" hidden="1" x14ac:dyDescent="0.35">
      <c r="A3395" s="34" t="s">
        <v>6835</v>
      </c>
      <c r="B3395" t="s">
        <v>4979</v>
      </c>
      <c r="C3395" t="s">
        <v>6834</v>
      </c>
      <c r="D3395" t="s">
        <v>6835</v>
      </c>
      <c r="E3395" t="s">
        <v>9611</v>
      </c>
      <c r="F3395" t="s">
        <v>7276</v>
      </c>
      <c r="G3395" s="7">
        <v>511.19353999999998</v>
      </c>
      <c r="H3395" s="7">
        <v>665.109465</v>
      </c>
      <c r="I3395" s="7">
        <v>706.54953999999998</v>
      </c>
      <c r="J3395" s="7">
        <v>434.80491599999993</v>
      </c>
      <c r="K3395" s="7"/>
      <c r="L3395" s="7"/>
      <c r="M3395" s="7"/>
      <c r="N3395" s="7"/>
      <c r="O3395" s="7"/>
      <c r="P3395" s="7"/>
      <c r="Q3395" s="7"/>
      <c r="R3395" s="7"/>
    </row>
    <row r="3396" spans="1:18" hidden="1" x14ac:dyDescent="0.35">
      <c r="A3396" s="34" t="s">
        <v>6835</v>
      </c>
      <c r="B3396" t="s">
        <v>4979</v>
      </c>
      <c r="C3396" t="s">
        <v>6834</v>
      </c>
      <c r="D3396" t="s">
        <v>6835</v>
      </c>
      <c r="E3396" t="s">
        <v>9646</v>
      </c>
      <c r="F3396" t="s">
        <v>7276</v>
      </c>
      <c r="G3396" s="7"/>
      <c r="H3396" s="7"/>
      <c r="I3396" s="7"/>
      <c r="J3396" s="7"/>
      <c r="K3396" s="7">
        <v>279.08397600000001</v>
      </c>
      <c r="L3396" s="7">
        <v>271.81672200000003</v>
      </c>
      <c r="M3396" s="7">
        <v>254.79492800000003</v>
      </c>
      <c r="N3396" s="7">
        <v>212.57930899999999</v>
      </c>
      <c r="O3396" s="7">
        <v>209.09759300000002</v>
      </c>
      <c r="P3396" s="7">
        <v>385.37529700000005</v>
      </c>
      <c r="Q3396" s="7">
        <v>458.84258999999997</v>
      </c>
      <c r="R3396" s="7">
        <v>274.90662400000002</v>
      </c>
    </row>
    <row r="3397" spans="1:18" hidden="1" x14ac:dyDescent="0.35">
      <c r="A3397" s="34" t="s">
        <v>10166</v>
      </c>
      <c r="B3397" t="s">
        <v>4979</v>
      </c>
      <c r="C3397" t="s">
        <v>1356</v>
      </c>
      <c r="D3397" t="s">
        <v>10166</v>
      </c>
      <c r="E3397" t="s">
        <v>9616</v>
      </c>
      <c r="F3397" t="s">
        <v>7276</v>
      </c>
      <c r="G3397" s="7">
        <v>609.84801500000003</v>
      </c>
      <c r="H3397" s="7">
        <v>417.95948399999997</v>
      </c>
      <c r="I3397" s="7">
        <v>177.662959</v>
      </c>
      <c r="J3397" s="7">
        <v>96.439574999999991</v>
      </c>
      <c r="K3397" s="7">
        <v>344.38811499999997</v>
      </c>
      <c r="L3397" s="7">
        <v>352.59442899999999</v>
      </c>
      <c r="M3397" s="7">
        <v>357.78958</v>
      </c>
      <c r="N3397" s="7">
        <v>332.93533299999996</v>
      </c>
      <c r="O3397" s="7">
        <v>318.14560899999998</v>
      </c>
      <c r="P3397" s="7">
        <v>108.166903</v>
      </c>
      <c r="Q3397" s="7">
        <v>39.637974999999997</v>
      </c>
      <c r="R3397" s="7">
        <v>125.98181</v>
      </c>
    </row>
    <row r="3398" spans="1:18" hidden="1" x14ac:dyDescent="0.35">
      <c r="A3398" s="34" t="s">
        <v>1487</v>
      </c>
      <c r="B3398" t="s">
        <v>4979</v>
      </c>
      <c r="C3398" t="s">
        <v>1486</v>
      </c>
      <c r="D3398" t="s">
        <v>1487</v>
      </c>
      <c r="E3398" t="s">
        <v>9615</v>
      </c>
      <c r="F3398" t="s">
        <v>7276</v>
      </c>
      <c r="G3398" s="7">
        <v>124.63381600000001</v>
      </c>
      <c r="H3398" s="7">
        <v>110.16974999999999</v>
      </c>
      <c r="I3398" s="7">
        <v>108.17115000000001</v>
      </c>
      <c r="J3398" s="7">
        <v>89.395012999999992</v>
      </c>
      <c r="K3398" s="7">
        <v>91.936995999999994</v>
      </c>
      <c r="L3398" s="7">
        <v>92.565562</v>
      </c>
      <c r="M3398" s="7">
        <v>99.066938999999991</v>
      </c>
      <c r="N3398" s="7">
        <v>97.225285</v>
      </c>
      <c r="O3398" s="7">
        <v>100.652439</v>
      </c>
      <c r="P3398" s="7">
        <v>113.83243800000001</v>
      </c>
      <c r="Q3398" s="7">
        <v>117.31255800000001</v>
      </c>
      <c r="R3398" s="7">
        <v>143.775319</v>
      </c>
    </row>
    <row r="3399" spans="1:18" hidden="1" x14ac:dyDescent="0.35">
      <c r="A3399" s="34" t="s">
        <v>8088</v>
      </c>
      <c r="B3399" t="s">
        <v>4979</v>
      </c>
      <c r="C3399" t="s">
        <v>8087</v>
      </c>
      <c r="D3399" t="s">
        <v>8088</v>
      </c>
      <c r="E3399" t="s">
        <v>9616</v>
      </c>
      <c r="F3399" t="s">
        <v>7276</v>
      </c>
      <c r="G3399" s="7">
        <v>660.91693399999997</v>
      </c>
      <c r="H3399" s="7">
        <v>549.87017400000002</v>
      </c>
      <c r="I3399" s="7">
        <v>604.19004299999995</v>
      </c>
      <c r="J3399" s="7"/>
      <c r="K3399" s="7"/>
      <c r="L3399" s="7"/>
      <c r="M3399" s="7"/>
      <c r="N3399" s="7"/>
      <c r="O3399" s="7"/>
      <c r="P3399" s="7"/>
      <c r="Q3399" s="7"/>
      <c r="R3399" s="7"/>
    </row>
    <row r="3400" spans="1:18" hidden="1" x14ac:dyDescent="0.35">
      <c r="A3400" s="34" t="s">
        <v>8088</v>
      </c>
      <c r="B3400" t="s">
        <v>4979</v>
      </c>
      <c r="C3400" t="s">
        <v>8087</v>
      </c>
      <c r="D3400" t="s">
        <v>8088</v>
      </c>
      <c r="E3400" t="s">
        <v>9618</v>
      </c>
      <c r="F3400" t="s">
        <v>7276</v>
      </c>
      <c r="G3400" s="7"/>
      <c r="H3400" s="7"/>
      <c r="I3400" s="7"/>
      <c r="J3400" s="7">
        <v>563.94796900000006</v>
      </c>
      <c r="K3400" s="7">
        <v>577.75549100000001</v>
      </c>
      <c r="L3400" s="7">
        <v>529.361851</v>
      </c>
      <c r="M3400" s="7">
        <v>551.26000699999997</v>
      </c>
      <c r="N3400" s="7">
        <v>536.82604200000003</v>
      </c>
      <c r="O3400" s="7">
        <v>505.14725400000003</v>
      </c>
      <c r="P3400" s="7">
        <v>555.63670300000001</v>
      </c>
      <c r="Q3400" s="7">
        <v>556.38223199999993</v>
      </c>
      <c r="R3400" s="7">
        <v>635.02797999999996</v>
      </c>
    </row>
    <row r="3401" spans="1:18" hidden="1" x14ac:dyDescent="0.35">
      <c r="A3401" s="34" t="s">
        <v>1525</v>
      </c>
      <c r="B3401" t="s">
        <v>4979</v>
      </c>
      <c r="C3401" t="s">
        <v>1524</v>
      </c>
      <c r="D3401" t="s">
        <v>1525</v>
      </c>
      <c r="E3401" t="s">
        <v>4126</v>
      </c>
      <c r="F3401" t="s">
        <v>7276</v>
      </c>
      <c r="G3401" s="7">
        <v>63.501480000000001</v>
      </c>
      <c r="H3401" s="7">
        <v>72.333100000000002</v>
      </c>
      <c r="I3401" s="7">
        <v>105.46536</v>
      </c>
      <c r="J3401" s="7">
        <v>67.562179999999998</v>
      </c>
      <c r="K3401" s="7">
        <v>78.707580000000007</v>
      </c>
      <c r="L3401" s="7">
        <v>63.538719999999998</v>
      </c>
      <c r="M3401" s="7">
        <v>53.875920000000001</v>
      </c>
      <c r="N3401" s="7">
        <v>40.284300000000002</v>
      </c>
      <c r="O3401" s="7">
        <v>47.973660000000002</v>
      </c>
      <c r="P3401" s="7">
        <v>56.499099999999999</v>
      </c>
      <c r="Q3401" s="7">
        <v>60.833359999999999</v>
      </c>
      <c r="R3401" s="7">
        <v>65.438379999999995</v>
      </c>
    </row>
    <row r="3402" spans="1:18" hidden="1" x14ac:dyDescent="0.35">
      <c r="A3402" s="34" t="s">
        <v>1694</v>
      </c>
      <c r="B3402" t="s">
        <v>4979</v>
      </c>
      <c r="C3402" t="s">
        <v>1693</v>
      </c>
      <c r="D3402" t="s">
        <v>1694</v>
      </c>
      <c r="E3402" t="s">
        <v>9626</v>
      </c>
      <c r="F3402" t="s">
        <v>7276</v>
      </c>
      <c r="G3402" s="7">
        <v>18.410070000000001</v>
      </c>
      <c r="H3402" s="7">
        <v>16.368659999999998</v>
      </c>
      <c r="I3402" s="7">
        <v>18.108509999999999</v>
      </c>
      <c r="J3402" s="7">
        <v>16.808820999999998</v>
      </c>
      <c r="K3402" s="7">
        <v>16.87623</v>
      </c>
      <c r="L3402" s="7">
        <v>16.532985</v>
      </c>
      <c r="M3402" s="7">
        <v>17.014935000000001</v>
      </c>
      <c r="N3402" s="7">
        <v>17.298119999999997</v>
      </c>
      <c r="O3402" s="7">
        <v>16.756740000000001</v>
      </c>
      <c r="P3402" s="7">
        <v>17.4573</v>
      </c>
      <c r="Q3402" s="7">
        <v>17.375820000000001</v>
      </c>
      <c r="R3402" s="7">
        <v>18.167625000000001</v>
      </c>
    </row>
    <row r="3403" spans="1:18" hidden="1" x14ac:dyDescent="0.35">
      <c r="A3403" s="34" t="s">
        <v>1757</v>
      </c>
      <c r="B3403" t="s">
        <v>4979</v>
      </c>
      <c r="C3403" t="s">
        <v>1756</v>
      </c>
      <c r="D3403" t="s">
        <v>1757</v>
      </c>
      <c r="E3403" t="s">
        <v>9615</v>
      </c>
      <c r="F3403" t="s">
        <v>7276</v>
      </c>
      <c r="G3403" s="7">
        <v>100.48665</v>
      </c>
      <c r="H3403" s="7">
        <v>92.046975000000003</v>
      </c>
      <c r="I3403" s="7">
        <v>97.242675000000006</v>
      </c>
      <c r="J3403" s="7">
        <v>83.491351999999992</v>
      </c>
      <c r="K3403" s="7">
        <v>81.806774999999988</v>
      </c>
      <c r="L3403" s="7">
        <v>83.193225000000012</v>
      </c>
      <c r="M3403" s="7">
        <v>86.280749999999998</v>
      </c>
      <c r="N3403" s="7">
        <v>83.952674999999999</v>
      </c>
      <c r="O3403" s="7">
        <v>80.357399999999998</v>
      </c>
      <c r="P3403" s="7">
        <v>87.556875000000005</v>
      </c>
      <c r="Q3403" s="7">
        <v>86.365875000000003</v>
      </c>
      <c r="R3403" s="7">
        <v>95.244824999999992</v>
      </c>
    </row>
    <row r="3404" spans="1:18" hidden="1" x14ac:dyDescent="0.35">
      <c r="A3404" s="34" t="s">
        <v>2048</v>
      </c>
      <c r="B3404" t="s">
        <v>4979</v>
      </c>
      <c r="C3404" t="s">
        <v>2047</v>
      </c>
      <c r="D3404" t="s">
        <v>2048</v>
      </c>
      <c r="E3404" t="s">
        <v>4585</v>
      </c>
      <c r="F3404" t="s">
        <v>7276</v>
      </c>
      <c r="G3404" s="7">
        <v>252.20468599999998</v>
      </c>
      <c r="H3404" s="7">
        <v>221.26814899999999</v>
      </c>
      <c r="I3404" s="7">
        <v>229.177617</v>
      </c>
      <c r="J3404" s="7">
        <v>208.930217</v>
      </c>
      <c r="K3404" s="7">
        <v>182.71360099999998</v>
      </c>
      <c r="L3404" s="7">
        <v>168.73151899999999</v>
      </c>
      <c r="M3404" s="7">
        <v>31.746123000000001</v>
      </c>
      <c r="N3404" s="7">
        <v>147.75371299999998</v>
      </c>
      <c r="O3404" s="7">
        <v>195.34347200000002</v>
      </c>
      <c r="P3404" s="7">
        <v>240.345112</v>
      </c>
      <c r="Q3404" s="7">
        <v>220.51265000000001</v>
      </c>
      <c r="R3404" s="7">
        <v>221.18405200000001</v>
      </c>
    </row>
    <row r="3405" spans="1:18" hidden="1" x14ac:dyDescent="0.35">
      <c r="A3405" s="34" t="s">
        <v>10474</v>
      </c>
      <c r="B3405" t="s">
        <v>4979</v>
      </c>
      <c r="C3405" t="s">
        <v>2128</v>
      </c>
      <c r="D3405" t="s">
        <v>10474</v>
      </c>
      <c r="E3405" t="s">
        <v>9692</v>
      </c>
      <c r="F3405" t="s">
        <v>7276</v>
      </c>
      <c r="G3405" s="7">
        <v>54.588225000000001</v>
      </c>
      <c r="H3405" s="7">
        <v>45.786074999999997</v>
      </c>
      <c r="I3405" s="7">
        <v>46.208550000000002</v>
      </c>
      <c r="J3405" s="7">
        <v>48.029775000000001</v>
      </c>
      <c r="K3405" s="7">
        <v>48.232425000000006</v>
      </c>
      <c r="L3405" s="7">
        <v>44.391525000000001</v>
      </c>
      <c r="M3405" s="7">
        <v>50.496749999999999</v>
      </c>
      <c r="N3405" s="7">
        <v>48.286949999999997</v>
      </c>
      <c r="O3405" s="7">
        <v>48.990449999999996</v>
      </c>
      <c r="P3405" s="7">
        <v>55.351649999999999</v>
      </c>
      <c r="Q3405" s="7">
        <v>53.559525000000001</v>
      </c>
      <c r="R3405" s="7">
        <v>57.316499999999998</v>
      </c>
    </row>
    <row r="3406" spans="1:18" hidden="1" x14ac:dyDescent="0.35">
      <c r="A3406" s="34" t="s">
        <v>9665</v>
      </c>
      <c r="B3406" t="s">
        <v>4979</v>
      </c>
      <c r="C3406" t="s">
        <v>2341</v>
      </c>
      <c r="D3406" t="s">
        <v>9665</v>
      </c>
      <c r="E3406" t="s">
        <v>4126</v>
      </c>
      <c r="F3406" t="s">
        <v>7276</v>
      </c>
      <c r="G3406" s="7"/>
      <c r="H3406" s="7"/>
      <c r="I3406" s="7"/>
      <c r="J3406" s="7"/>
      <c r="K3406" s="7"/>
      <c r="L3406" s="7"/>
      <c r="M3406" s="7"/>
      <c r="N3406" s="7">
        <v>79.499971000000002</v>
      </c>
      <c r="O3406" s="7">
        <v>76.828600999999992</v>
      </c>
      <c r="P3406" s="7">
        <v>78.909600000000012</v>
      </c>
      <c r="Q3406" s="7">
        <v>80.422574999999995</v>
      </c>
      <c r="R3406" s="7">
        <v>87.63622500000001</v>
      </c>
    </row>
    <row r="3407" spans="1:18" hidden="1" x14ac:dyDescent="0.35">
      <c r="A3407" s="34" t="s">
        <v>10019</v>
      </c>
      <c r="B3407" t="s">
        <v>4979</v>
      </c>
      <c r="C3407" t="s">
        <v>2571</v>
      </c>
      <c r="D3407" t="s">
        <v>10019</v>
      </c>
      <c r="E3407" t="s">
        <v>9616</v>
      </c>
      <c r="F3407" t="s">
        <v>7276</v>
      </c>
      <c r="G3407" s="7">
        <v>255.89204899999999</v>
      </c>
      <c r="H3407" s="7">
        <v>213.43573000000001</v>
      </c>
      <c r="I3407" s="7">
        <v>173.08023499999999</v>
      </c>
      <c r="J3407" s="7">
        <v>109.536079</v>
      </c>
      <c r="K3407" s="7">
        <v>142.59392399999999</v>
      </c>
      <c r="L3407" s="7">
        <v>108.854546</v>
      </c>
      <c r="M3407" s="7">
        <v>88.869606000000005</v>
      </c>
      <c r="N3407" s="7">
        <v>99.067687000000006</v>
      </c>
      <c r="O3407" s="7">
        <v>46.203684000000003</v>
      </c>
      <c r="P3407" s="7">
        <v>15.266271000000001</v>
      </c>
      <c r="Q3407" s="7">
        <v>11.515836</v>
      </c>
      <c r="R3407" s="7">
        <v>27.853752</v>
      </c>
    </row>
    <row r="3408" spans="1:18" hidden="1" x14ac:dyDescent="0.35">
      <c r="A3408" s="34" t="s">
        <v>9750</v>
      </c>
      <c r="B3408" t="s">
        <v>4979</v>
      </c>
      <c r="C3408" t="s">
        <v>2631</v>
      </c>
      <c r="D3408" t="s">
        <v>9750</v>
      </c>
      <c r="E3408" t="s">
        <v>9655</v>
      </c>
      <c r="F3408" t="s">
        <v>7276</v>
      </c>
      <c r="G3408" s="7">
        <v>41.815307000000004</v>
      </c>
      <c r="H3408" s="7">
        <v>38.037745999999999</v>
      </c>
      <c r="I3408" s="7">
        <v>42.951402999999999</v>
      </c>
      <c r="J3408" s="7">
        <v>44.532767</v>
      </c>
      <c r="K3408" s="7">
        <v>47.317701</v>
      </c>
      <c r="L3408" s="7">
        <v>47.224857</v>
      </c>
      <c r="M3408" s="7">
        <v>48.219374999999999</v>
      </c>
      <c r="N3408" s="7">
        <v>44.0655</v>
      </c>
      <c r="O3408" s="7">
        <v>43.126313000000003</v>
      </c>
      <c r="P3408" s="7">
        <v>46.861874999999998</v>
      </c>
      <c r="Q3408" s="7">
        <v>44.254125000000002</v>
      </c>
      <c r="R3408" s="7">
        <v>48.266438000000001</v>
      </c>
    </row>
    <row r="3409" spans="1:18" hidden="1" x14ac:dyDescent="0.35">
      <c r="A3409" s="34" t="s">
        <v>10475</v>
      </c>
      <c r="B3409" t="s">
        <v>4979</v>
      </c>
      <c r="C3409" t="s">
        <v>2934</v>
      </c>
      <c r="D3409" t="s">
        <v>10475</v>
      </c>
      <c r="E3409" t="s">
        <v>9616</v>
      </c>
      <c r="F3409" t="s">
        <v>7276</v>
      </c>
      <c r="G3409" s="7">
        <v>0.92332499999999995</v>
      </c>
      <c r="H3409" s="7">
        <v>0.85754999999999992</v>
      </c>
      <c r="I3409" s="7">
        <v>1.6188750000000001</v>
      </c>
      <c r="J3409" s="7">
        <v>14.420999999999999</v>
      </c>
      <c r="K3409" s="7">
        <v>3.6032250000000001</v>
      </c>
      <c r="L3409" s="7">
        <v>33.797925000000006</v>
      </c>
      <c r="M3409" s="7">
        <v>40.003875000000001</v>
      </c>
      <c r="N3409" s="7">
        <v>35.9985</v>
      </c>
      <c r="O3409" s="7">
        <v>31.647974999999999</v>
      </c>
      <c r="P3409" s="7">
        <v>36.597749999999998</v>
      </c>
      <c r="Q3409" s="7">
        <v>33.057749999999999</v>
      </c>
      <c r="R3409" s="7">
        <v>23.157525</v>
      </c>
    </row>
    <row r="3410" spans="1:18" hidden="1" x14ac:dyDescent="0.35">
      <c r="A3410" s="34" t="s">
        <v>3831</v>
      </c>
      <c r="B3410" t="s">
        <v>4979</v>
      </c>
      <c r="C3410" t="s">
        <v>2941</v>
      </c>
      <c r="D3410" t="s">
        <v>3831</v>
      </c>
      <c r="E3410" t="s">
        <v>9611</v>
      </c>
      <c r="F3410" t="s">
        <v>7276</v>
      </c>
      <c r="G3410" s="7">
        <v>84.884799999999998</v>
      </c>
      <c r="H3410" s="7">
        <v>76.641005000000007</v>
      </c>
      <c r="I3410" s="7">
        <v>74.598195000000004</v>
      </c>
      <c r="J3410" s="7">
        <v>62.388480999999999</v>
      </c>
      <c r="K3410" s="7">
        <v>63.346429999999998</v>
      </c>
      <c r="L3410" s="7">
        <v>63.773989999999998</v>
      </c>
      <c r="M3410" s="7">
        <v>69.218940000000003</v>
      </c>
      <c r="N3410" s="7">
        <v>66.728409999999997</v>
      </c>
      <c r="O3410" s="7">
        <v>61.504485000000003</v>
      </c>
      <c r="P3410" s="7">
        <v>63.97195</v>
      </c>
      <c r="Q3410" s="7">
        <v>68.302814999999995</v>
      </c>
      <c r="R3410" s="7">
        <v>89.168414999999996</v>
      </c>
    </row>
    <row r="3411" spans="1:18" hidden="1" x14ac:dyDescent="0.35">
      <c r="A3411" s="34" t="s">
        <v>206</v>
      </c>
      <c r="B3411" t="s">
        <v>4979</v>
      </c>
      <c r="C3411" t="s">
        <v>3040</v>
      </c>
      <c r="D3411" t="s">
        <v>206</v>
      </c>
      <c r="E3411" t="s">
        <v>9616</v>
      </c>
      <c r="F3411" t="s">
        <v>7276</v>
      </c>
      <c r="G3411" s="7">
        <v>72.19511</v>
      </c>
      <c r="H3411" s="7">
        <v>58.331402000000004</v>
      </c>
      <c r="I3411" s="7">
        <v>53.963403</v>
      </c>
      <c r="J3411" s="7">
        <v>47.468678999999995</v>
      </c>
      <c r="K3411" s="7">
        <v>50.324512999999996</v>
      </c>
      <c r="L3411" s="7">
        <v>49.059204999999999</v>
      </c>
      <c r="M3411" s="7">
        <v>50.585318000000001</v>
      </c>
      <c r="N3411" s="7">
        <v>51.860152999999997</v>
      </c>
      <c r="O3411" s="7">
        <v>46.951768999999999</v>
      </c>
      <c r="P3411" s="7">
        <v>50.996216999999994</v>
      </c>
      <c r="Q3411" s="7">
        <v>58.428953999999997</v>
      </c>
      <c r="R3411" s="7">
        <v>72.873705000000001</v>
      </c>
    </row>
    <row r="3412" spans="1:18" hidden="1" x14ac:dyDescent="0.35">
      <c r="A3412" s="34" t="s">
        <v>9724</v>
      </c>
      <c r="B3412" t="s">
        <v>4979</v>
      </c>
      <c r="C3412" t="s">
        <v>104</v>
      </c>
      <c r="D3412" t="s">
        <v>9724</v>
      </c>
      <c r="E3412" t="s">
        <v>9621</v>
      </c>
      <c r="F3412" t="s">
        <v>7276</v>
      </c>
      <c r="G3412" s="7">
        <v>142.757192</v>
      </c>
      <c r="H3412" s="7">
        <v>129.3176</v>
      </c>
      <c r="I3412" s="7">
        <v>150.86208999999999</v>
      </c>
      <c r="J3412" s="7">
        <v>164.53608300000002</v>
      </c>
      <c r="K3412" s="7">
        <v>162.55590599999999</v>
      </c>
      <c r="L3412" s="7">
        <v>146.14095499999999</v>
      </c>
      <c r="M3412" s="7">
        <v>167.67789100000002</v>
      </c>
      <c r="N3412" s="7">
        <v>165.29263500000002</v>
      </c>
      <c r="O3412" s="7">
        <v>170.432783</v>
      </c>
      <c r="P3412" s="7">
        <v>191.56632300000001</v>
      </c>
      <c r="Q3412" s="7">
        <v>170.58130700000001</v>
      </c>
      <c r="R3412" s="7">
        <v>156.363089</v>
      </c>
    </row>
    <row r="3413" spans="1:18" hidden="1" x14ac:dyDescent="0.35">
      <c r="A3413" s="34" t="s">
        <v>4982</v>
      </c>
      <c r="B3413" t="s">
        <v>4980</v>
      </c>
      <c r="C3413" t="s">
        <v>4981</v>
      </c>
      <c r="D3413" t="s">
        <v>4982</v>
      </c>
      <c r="E3413" t="s">
        <v>9616</v>
      </c>
      <c r="F3413" t="s">
        <v>4588</v>
      </c>
      <c r="G3413" s="7">
        <v>8954.8968690617839</v>
      </c>
      <c r="H3413" s="7">
        <v>7586.6481660935451</v>
      </c>
      <c r="I3413" s="7">
        <v>6829.1457393660312</v>
      </c>
      <c r="J3413" s="7">
        <v>9739.8495365747804</v>
      </c>
      <c r="K3413" s="7">
        <v>9318.8612049999992</v>
      </c>
      <c r="L3413" s="7">
        <v>9385.204251000001</v>
      </c>
      <c r="M3413" s="7">
        <v>8993.3303479999995</v>
      </c>
      <c r="N3413" s="7">
        <v>8457.2407170000006</v>
      </c>
      <c r="O3413" s="7">
        <v>7441.0010050000001</v>
      </c>
      <c r="P3413" s="7">
        <v>7795.2164579999999</v>
      </c>
      <c r="Q3413" s="7">
        <v>7440.6546420000004</v>
      </c>
      <c r="R3413" s="7">
        <v>6651.8635949999998</v>
      </c>
    </row>
    <row r="3414" spans="1:18" hidden="1" x14ac:dyDescent="0.35">
      <c r="A3414" s="34" t="s">
        <v>1021</v>
      </c>
      <c r="B3414" t="s">
        <v>4983</v>
      </c>
      <c r="C3414" t="s">
        <v>1020</v>
      </c>
      <c r="D3414" t="s">
        <v>1021</v>
      </c>
      <c r="E3414" t="s">
        <v>9615</v>
      </c>
      <c r="F3414" t="s">
        <v>7276</v>
      </c>
      <c r="G3414" s="7">
        <v>200.51641100000001</v>
      </c>
      <c r="H3414" s="7">
        <v>184.34168299999999</v>
      </c>
      <c r="I3414" s="7">
        <v>159.27929500000002</v>
      </c>
      <c r="J3414" s="7">
        <v>169.68427199999999</v>
      </c>
      <c r="K3414" s="7">
        <v>224.21835099999998</v>
      </c>
      <c r="L3414" s="7">
        <v>153.55999199999999</v>
      </c>
      <c r="M3414" s="7">
        <v>201.46619200000001</v>
      </c>
      <c r="N3414" s="7">
        <v>145.80694399999999</v>
      </c>
      <c r="O3414" s="7">
        <v>98.569299000000001</v>
      </c>
      <c r="P3414" s="7">
        <v>218.43758099999999</v>
      </c>
      <c r="Q3414" s="7">
        <v>106.29642299999999</v>
      </c>
      <c r="R3414" s="7">
        <v>6.3238280000000007</v>
      </c>
    </row>
    <row r="3415" spans="1:18" hidden="1" x14ac:dyDescent="0.35">
      <c r="A3415" s="34" t="s">
        <v>7339</v>
      </c>
      <c r="B3415" t="s">
        <v>4983</v>
      </c>
      <c r="C3415" t="s">
        <v>7338</v>
      </c>
      <c r="D3415" t="s">
        <v>7339</v>
      </c>
      <c r="E3415" t="s">
        <v>9622</v>
      </c>
      <c r="F3415" t="s">
        <v>4588</v>
      </c>
      <c r="G3415" s="7"/>
      <c r="H3415" s="7"/>
      <c r="I3415" s="7"/>
      <c r="J3415" s="7"/>
      <c r="K3415" s="7"/>
      <c r="L3415" s="7"/>
      <c r="M3415" s="7"/>
      <c r="N3415" s="7">
        <v>3.29555</v>
      </c>
      <c r="O3415" s="7">
        <v>11.211854000000001</v>
      </c>
      <c r="P3415" s="7">
        <v>9.6785379999999996</v>
      </c>
      <c r="Q3415" s="7">
        <v>6.8354510000000008</v>
      </c>
      <c r="R3415" s="7">
        <v>9.9816019999999988</v>
      </c>
    </row>
    <row r="3416" spans="1:18" hidden="1" x14ac:dyDescent="0.35">
      <c r="A3416" s="34" t="s">
        <v>10476</v>
      </c>
      <c r="B3416" t="s">
        <v>4983</v>
      </c>
      <c r="C3416" t="s">
        <v>2019</v>
      </c>
      <c r="D3416" t="s">
        <v>10476</v>
      </c>
      <c r="E3416" t="s">
        <v>9615</v>
      </c>
      <c r="F3416" t="s">
        <v>7276</v>
      </c>
      <c r="G3416" s="7">
        <v>157.521365</v>
      </c>
      <c r="H3416" s="7">
        <v>130.54390000000001</v>
      </c>
      <c r="I3416" s="7">
        <v>126.15289800000001</v>
      </c>
      <c r="J3416" s="7">
        <v>134.73154300000002</v>
      </c>
      <c r="K3416" s="7">
        <v>121.42965600000001</v>
      </c>
      <c r="L3416" s="7">
        <v>115.740876</v>
      </c>
      <c r="M3416" s="7">
        <v>140.79493299999999</v>
      </c>
      <c r="N3416" s="7">
        <v>139.55604699999998</v>
      </c>
      <c r="O3416" s="7">
        <v>110.864569</v>
      </c>
      <c r="P3416" s="7">
        <v>132.57394699999998</v>
      </c>
      <c r="Q3416" s="7">
        <v>111.148115</v>
      </c>
      <c r="R3416" s="7">
        <v>119.420458</v>
      </c>
    </row>
    <row r="3417" spans="1:18" hidden="1" x14ac:dyDescent="0.35">
      <c r="A3417" s="34" t="s">
        <v>10286</v>
      </c>
      <c r="B3417" t="s">
        <v>4983</v>
      </c>
      <c r="C3417" t="s">
        <v>2610</v>
      </c>
      <c r="D3417" t="s">
        <v>10286</v>
      </c>
      <c r="E3417" t="s">
        <v>9616</v>
      </c>
      <c r="F3417" t="s">
        <v>7276</v>
      </c>
      <c r="G3417" s="7">
        <v>9495.8585739999999</v>
      </c>
      <c r="H3417" s="7">
        <v>8334.5730349999994</v>
      </c>
      <c r="I3417" s="7">
        <v>9302.4990050000015</v>
      </c>
      <c r="J3417" s="7">
        <v>8692.0187609999994</v>
      </c>
      <c r="K3417" s="7">
        <v>9228.7784059999994</v>
      </c>
      <c r="L3417" s="7">
        <v>8899.7628019999993</v>
      </c>
      <c r="M3417" s="7">
        <v>9256.2770040000014</v>
      </c>
      <c r="N3417" s="7">
        <v>9523.0218189999996</v>
      </c>
      <c r="O3417" s="7">
        <v>9852.2583350000004</v>
      </c>
      <c r="P3417" s="7">
        <v>10232.969295000001</v>
      </c>
      <c r="Q3417" s="7">
        <v>9442.2935930000003</v>
      </c>
      <c r="R3417" s="7">
        <v>9695.5471750000015</v>
      </c>
    </row>
    <row r="3418" spans="1:18" hidden="1" x14ac:dyDescent="0.35">
      <c r="A3418" s="34" t="s">
        <v>9433</v>
      </c>
      <c r="B3418" t="s">
        <v>4984</v>
      </c>
      <c r="C3418" t="s">
        <v>7331</v>
      </c>
      <c r="D3418" t="s">
        <v>9433</v>
      </c>
      <c r="E3418" t="s">
        <v>9622</v>
      </c>
      <c r="F3418" t="s">
        <v>7331</v>
      </c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>
        <v>66.305759999999992</v>
      </c>
    </row>
    <row r="3419" spans="1:18" hidden="1" x14ac:dyDescent="0.35">
      <c r="A3419" s="34" t="s">
        <v>3637</v>
      </c>
      <c r="B3419" t="s">
        <v>4984</v>
      </c>
      <c r="C3419" t="s">
        <v>79</v>
      </c>
      <c r="D3419" t="s">
        <v>3637</v>
      </c>
      <c r="E3419" t="s">
        <v>9621</v>
      </c>
      <c r="F3419" t="s">
        <v>4598</v>
      </c>
      <c r="G3419" s="7">
        <v>28.677419999999998</v>
      </c>
      <c r="H3419" s="7">
        <v>25.03566</v>
      </c>
      <c r="I3419" s="7">
        <v>28.306079999999998</v>
      </c>
      <c r="J3419" s="7">
        <v>28.395720000000001</v>
      </c>
      <c r="K3419" s="7">
        <v>29.840220000000002</v>
      </c>
      <c r="L3419" s="7">
        <v>29.727360000000001</v>
      </c>
      <c r="M3419" s="7">
        <v>31.584419999999998</v>
      </c>
      <c r="N3419" s="7">
        <v>30.758580000000002</v>
      </c>
      <c r="O3419" s="7">
        <v>30.167279999999998</v>
      </c>
      <c r="P3419" s="7">
        <v>30.700980000000001</v>
      </c>
      <c r="Q3419" s="7">
        <v>28.242180000000001</v>
      </c>
      <c r="R3419" s="7">
        <v>30.44304</v>
      </c>
    </row>
    <row r="3420" spans="1:18" hidden="1" x14ac:dyDescent="0.35">
      <c r="A3420" s="34" t="s">
        <v>3646</v>
      </c>
      <c r="B3420" t="s">
        <v>4984</v>
      </c>
      <c r="C3420" t="s">
        <v>669</v>
      </c>
      <c r="D3420" t="s">
        <v>3646</v>
      </c>
      <c r="E3420" t="s">
        <v>4126</v>
      </c>
      <c r="F3420" t="s">
        <v>4598</v>
      </c>
      <c r="G3420" s="7">
        <v>66.64103999999999</v>
      </c>
      <c r="H3420" s="7">
        <v>48.693959999999997</v>
      </c>
      <c r="I3420" s="7">
        <v>86.263919999999999</v>
      </c>
      <c r="J3420" s="7">
        <v>91.004519999999999</v>
      </c>
      <c r="K3420" s="7">
        <v>96.722759999999994</v>
      </c>
      <c r="L3420" s="7">
        <v>96.308399999999992</v>
      </c>
      <c r="M3420" s="7">
        <v>96.533760000000001</v>
      </c>
      <c r="N3420" s="7">
        <v>105.49836000000001</v>
      </c>
      <c r="O3420" s="7">
        <v>87.426960000000008</v>
      </c>
      <c r="P3420" s="7">
        <v>97.813800000000001</v>
      </c>
      <c r="Q3420" s="7">
        <v>82.188000000000002</v>
      </c>
      <c r="R3420" s="7">
        <v>68.126519999999999</v>
      </c>
    </row>
    <row r="3421" spans="1:18" hidden="1" x14ac:dyDescent="0.35">
      <c r="A3421" s="34" t="s">
        <v>105</v>
      </c>
      <c r="B3421" t="s">
        <v>4984</v>
      </c>
      <c r="C3421" t="s">
        <v>106</v>
      </c>
      <c r="D3421" t="s">
        <v>105</v>
      </c>
      <c r="E3421" t="s">
        <v>4126</v>
      </c>
      <c r="F3421" t="s">
        <v>4598</v>
      </c>
      <c r="G3421" s="7">
        <v>33.674879999999995</v>
      </c>
      <c r="H3421" s="7">
        <v>26.04768</v>
      </c>
      <c r="I3421" s="7">
        <v>56.078400000000002</v>
      </c>
      <c r="J3421" s="7">
        <v>59.888640000000002</v>
      </c>
      <c r="K3421" s="7">
        <v>69.944639999999993</v>
      </c>
      <c r="L3421" s="7">
        <v>76.727999999999994</v>
      </c>
      <c r="M3421" s="7">
        <v>80.356320000000011</v>
      </c>
      <c r="N3421" s="7">
        <v>69.460560000000001</v>
      </c>
      <c r="O3421" s="7">
        <v>69.111360000000005</v>
      </c>
      <c r="P3421" s="7">
        <v>67.372799999999998</v>
      </c>
      <c r="Q3421" s="7">
        <v>51.31176</v>
      </c>
      <c r="R3421" s="7">
        <v>44.832239999999999</v>
      </c>
    </row>
    <row r="3422" spans="1:18" hidden="1" x14ac:dyDescent="0.35">
      <c r="A3422" s="34" t="s">
        <v>845</v>
      </c>
      <c r="B3422" t="s">
        <v>4984</v>
      </c>
      <c r="C3422" t="s">
        <v>844</v>
      </c>
      <c r="D3422" t="s">
        <v>845</v>
      </c>
      <c r="E3422" t="s">
        <v>9653</v>
      </c>
      <c r="F3422" t="s">
        <v>4598</v>
      </c>
      <c r="G3422" s="7">
        <v>100.02125199999999</v>
      </c>
      <c r="H3422" s="7">
        <v>93.626297999999991</v>
      </c>
      <c r="I3422" s="7">
        <v>104.78128599999999</v>
      </c>
      <c r="J3422" s="7">
        <v>98.919171000000006</v>
      </c>
      <c r="K3422" s="7">
        <v>112.03201399999999</v>
      </c>
      <c r="L3422" s="7">
        <v>123.98723799999999</v>
      </c>
      <c r="M3422" s="7">
        <v>124.913</v>
      </c>
      <c r="N3422" s="7">
        <v>122.73183299999999</v>
      </c>
      <c r="O3422" s="7">
        <v>109.029583</v>
      </c>
      <c r="P3422" s="7">
        <v>115.036417</v>
      </c>
      <c r="Q3422" s="7">
        <v>102.686375</v>
      </c>
      <c r="R3422" s="7">
        <v>99.822874999999996</v>
      </c>
    </row>
    <row r="3423" spans="1:18" hidden="1" x14ac:dyDescent="0.35">
      <c r="A3423" s="34" t="s">
        <v>3629</v>
      </c>
      <c r="B3423" t="s">
        <v>4984</v>
      </c>
      <c r="C3423" t="s">
        <v>966</v>
      </c>
      <c r="D3423" t="s">
        <v>3629</v>
      </c>
      <c r="E3423" t="s">
        <v>9685</v>
      </c>
      <c r="F3423" t="s">
        <v>4598</v>
      </c>
      <c r="G3423" s="7">
        <v>505.60417099999995</v>
      </c>
      <c r="H3423" s="7">
        <v>460.56318599999997</v>
      </c>
      <c r="I3423" s="7">
        <v>527.30616199999997</v>
      </c>
      <c r="J3423" s="7">
        <v>20.777495999999999</v>
      </c>
      <c r="K3423" s="7">
        <v>385.496824</v>
      </c>
      <c r="L3423" s="7">
        <v>417.18758299999996</v>
      </c>
      <c r="M3423" s="7">
        <v>409.22050100000001</v>
      </c>
      <c r="N3423" s="7">
        <v>445.20026899999999</v>
      </c>
      <c r="O3423" s="7">
        <v>402.76422400000001</v>
      </c>
      <c r="P3423" s="7">
        <v>594.68514399999992</v>
      </c>
      <c r="Q3423" s="7">
        <v>528.51644099999999</v>
      </c>
      <c r="R3423" s="7">
        <v>615.41947600000003</v>
      </c>
    </row>
    <row r="3424" spans="1:18" hidden="1" x14ac:dyDescent="0.35">
      <c r="A3424" s="34" t="s">
        <v>9647</v>
      </c>
      <c r="B3424" t="s">
        <v>4984</v>
      </c>
      <c r="C3424" t="s">
        <v>987</v>
      </c>
      <c r="D3424" t="s">
        <v>9647</v>
      </c>
      <c r="E3424" t="s">
        <v>4126</v>
      </c>
      <c r="F3424" t="s">
        <v>4598</v>
      </c>
      <c r="G3424" s="7">
        <v>461.04599999999994</v>
      </c>
      <c r="H3424" s="7">
        <v>428.0634</v>
      </c>
      <c r="I3424" s="7">
        <v>467.18100000000004</v>
      </c>
      <c r="J3424" s="7">
        <v>466.53660000000002</v>
      </c>
      <c r="K3424" s="7">
        <v>488.93700000000001</v>
      </c>
      <c r="L3424" s="7">
        <v>503.42579999999998</v>
      </c>
      <c r="M3424" s="7">
        <v>527.58179999999993</v>
      </c>
      <c r="N3424" s="7">
        <v>513.61799999999994</v>
      </c>
      <c r="O3424" s="7">
        <v>474.60059999999999</v>
      </c>
      <c r="P3424" s="7">
        <v>498.42539999999997</v>
      </c>
      <c r="Q3424" s="7">
        <v>467.70479999999998</v>
      </c>
      <c r="R3424" s="7">
        <v>474.86880000000002</v>
      </c>
    </row>
    <row r="3425" spans="1:18" hidden="1" x14ac:dyDescent="0.35">
      <c r="A3425" s="34" t="s">
        <v>9726</v>
      </c>
      <c r="B3425" t="s">
        <v>4984</v>
      </c>
      <c r="C3425" t="s">
        <v>228</v>
      </c>
      <c r="D3425" t="s">
        <v>9726</v>
      </c>
      <c r="E3425" t="s">
        <v>4126</v>
      </c>
      <c r="F3425" t="s">
        <v>4598</v>
      </c>
      <c r="G3425" s="7">
        <v>206.57501999999999</v>
      </c>
      <c r="H3425" s="7">
        <v>178.47300000000001</v>
      </c>
      <c r="I3425" s="7">
        <v>192.83298000000002</v>
      </c>
      <c r="J3425" s="7">
        <v>192.82530000000003</v>
      </c>
      <c r="K3425" s="7">
        <v>205.05923999999999</v>
      </c>
      <c r="L3425" s="7">
        <v>198.84096</v>
      </c>
      <c r="M3425" s="7">
        <v>200.94852000000003</v>
      </c>
      <c r="N3425" s="7">
        <v>194.40348</v>
      </c>
      <c r="O3425" s="7">
        <v>185.12081999999998</v>
      </c>
      <c r="P3425" s="7">
        <v>192.19062</v>
      </c>
      <c r="Q3425" s="7">
        <v>191.10378</v>
      </c>
      <c r="R3425" s="7">
        <v>193.63566</v>
      </c>
    </row>
    <row r="3426" spans="1:18" hidden="1" x14ac:dyDescent="0.35">
      <c r="A3426" s="34" t="s">
        <v>1341</v>
      </c>
      <c r="B3426" t="s">
        <v>4984</v>
      </c>
      <c r="C3426" t="s">
        <v>1340</v>
      </c>
      <c r="D3426" t="s">
        <v>1341</v>
      </c>
      <c r="E3426" t="s">
        <v>9618</v>
      </c>
      <c r="F3426" t="s">
        <v>4598</v>
      </c>
      <c r="G3426" s="7"/>
      <c r="H3426" s="7"/>
      <c r="I3426" s="7"/>
      <c r="J3426" s="7">
        <v>259.512</v>
      </c>
      <c r="K3426" s="7">
        <v>293.27999999999997</v>
      </c>
      <c r="L3426" s="7">
        <v>306.72000000000003</v>
      </c>
      <c r="M3426" s="7">
        <v>325.07600000000002</v>
      </c>
      <c r="N3426" s="7">
        <v>305.12799999999999</v>
      </c>
      <c r="O3426" s="7">
        <v>268.74599999999998</v>
      </c>
      <c r="P3426" s="7">
        <v>283.61799999999999</v>
      </c>
      <c r="Q3426" s="7"/>
      <c r="R3426" s="7"/>
    </row>
    <row r="3427" spans="1:18" hidden="1" x14ac:dyDescent="0.35">
      <c r="A3427" s="34" t="s">
        <v>1341</v>
      </c>
      <c r="B3427" t="s">
        <v>4984</v>
      </c>
      <c r="C3427" t="s">
        <v>1340</v>
      </c>
      <c r="D3427" t="s">
        <v>1341</v>
      </c>
      <c r="E3427" t="s">
        <v>9653</v>
      </c>
      <c r="F3427" t="s">
        <v>4598</v>
      </c>
      <c r="G3427" s="7">
        <v>1425.5716150000001</v>
      </c>
      <c r="H3427" s="7">
        <v>1249.94947</v>
      </c>
      <c r="I3427" s="7">
        <v>1353.822553</v>
      </c>
      <c r="J3427" s="7">
        <v>1035.482964</v>
      </c>
      <c r="K3427" s="7">
        <v>1106.455035</v>
      </c>
      <c r="L3427" s="7">
        <v>1150.257959</v>
      </c>
      <c r="M3427" s="7">
        <v>1190.483352</v>
      </c>
      <c r="N3427" s="7">
        <v>1148.6256490000001</v>
      </c>
      <c r="O3427" s="7">
        <v>1036.1358049999999</v>
      </c>
      <c r="P3427" s="7">
        <v>1103.98738</v>
      </c>
      <c r="Q3427" s="7">
        <v>1332.5723680000001</v>
      </c>
      <c r="R3427" s="7">
        <v>1425.768534</v>
      </c>
    </row>
    <row r="3428" spans="1:18" hidden="1" x14ac:dyDescent="0.35">
      <c r="A3428" s="34" t="s">
        <v>1394</v>
      </c>
      <c r="B3428" t="s">
        <v>4984</v>
      </c>
      <c r="C3428" t="s">
        <v>1393</v>
      </c>
      <c r="D3428" t="s">
        <v>1394</v>
      </c>
      <c r="E3428" t="s">
        <v>9685</v>
      </c>
      <c r="F3428" t="s">
        <v>4598</v>
      </c>
      <c r="G3428" s="7">
        <v>149.63783999999998</v>
      </c>
      <c r="H3428" s="7">
        <v>114.14400000000001</v>
      </c>
      <c r="I3428" s="7">
        <v>112.00944</v>
      </c>
      <c r="J3428" s="7">
        <v>122.70528</v>
      </c>
      <c r="K3428" s="7">
        <v>134.10983999999999</v>
      </c>
      <c r="L3428" s="7">
        <v>118.68312</v>
      </c>
      <c r="M3428" s="7">
        <v>121.89216</v>
      </c>
      <c r="N3428" s="7">
        <v>134.98632000000001</v>
      </c>
      <c r="O3428" s="7">
        <v>137.70287999999999</v>
      </c>
      <c r="P3428" s="7">
        <v>154.78368</v>
      </c>
      <c r="Q3428" s="7">
        <v>159.57648</v>
      </c>
      <c r="R3428" s="7">
        <v>171.59711999999999</v>
      </c>
    </row>
    <row r="3429" spans="1:18" hidden="1" x14ac:dyDescent="0.35">
      <c r="A3429" s="34" t="s">
        <v>1757</v>
      </c>
      <c r="B3429" t="s">
        <v>4984</v>
      </c>
      <c r="C3429" t="s">
        <v>1756</v>
      </c>
      <c r="D3429" t="s">
        <v>1757</v>
      </c>
      <c r="E3429" t="s">
        <v>9615</v>
      </c>
      <c r="F3429" t="s">
        <v>4598</v>
      </c>
      <c r="G3429" s="7">
        <v>96.798479999999998</v>
      </c>
      <c r="H3429" s="7">
        <v>88.335359999999994</v>
      </c>
      <c r="I3429" s="7">
        <v>93.098160000000007</v>
      </c>
      <c r="J3429" s="7">
        <v>82.895039999999995</v>
      </c>
      <c r="K3429" s="7">
        <v>86.096159999999998</v>
      </c>
      <c r="L3429" s="7">
        <v>82.629600000000011</v>
      </c>
      <c r="M3429" s="7">
        <v>85.40616</v>
      </c>
      <c r="N3429" s="7">
        <v>86.370720000000006</v>
      </c>
      <c r="O3429" s="7">
        <v>80.943359999999998</v>
      </c>
      <c r="P3429" s="7">
        <v>85.401359999999997</v>
      </c>
      <c r="Q3429" s="7">
        <v>87.199919999999992</v>
      </c>
      <c r="R3429" s="7">
        <v>89.175359999999998</v>
      </c>
    </row>
    <row r="3430" spans="1:18" hidden="1" x14ac:dyDescent="0.35">
      <c r="A3430" s="34" t="s">
        <v>3738</v>
      </c>
      <c r="B3430" t="s">
        <v>4984</v>
      </c>
      <c r="C3430" t="s">
        <v>1758</v>
      </c>
      <c r="D3430" t="s">
        <v>3738</v>
      </c>
      <c r="E3430" t="s">
        <v>9618</v>
      </c>
      <c r="F3430" t="s">
        <v>4598</v>
      </c>
      <c r="G3430" s="7">
        <v>863.12206700000002</v>
      </c>
      <c r="H3430" s="7">
        <v>536.52379700000006</v>
      </c>
      <c r="I3430" s="7">
        <v>530.04622199999994</v>
      </c>
      <c r="J3430" s="7">
        <v>613.97512800000004</v>
      </c>
      <c r="K3430" s="7">
        <v>825.31098100000008</v>
      </c>
      <c r="L3430" s="7">
        <v>627.66262699999993</v>
      </c>
      <c r="M3430" s="7">
        <v>230.200005</v>
      </c>
      <c r="N3430" s="7">
        <v>796.5439080000001</v>
      </c>
      <c r="O3430" s="7">
        <v>932.92385999999999</v>
      </c>
      <c r="P3430" s="7">
        <v>1215.6917579999999</v>
      </c>
      <c r="Q3430" s="7">
        <v>1150.5110560000001</v>
      </c>
      <c r="R3430" s="7">
        <v>1227.9312399999999</v>
      </c>
    </row>
    <row r="3431" spans="1:18" hidden="1" x14ac:dyDescent="0.35">
      <c r="A3431" s="34" t="s">
        <v>1805</v>
      </c>
      <c r="B3431" t="s">
        <v>4984</v>
      </c>
      <c r="C3431" t="s">
        <v>1804</v>
      </c>
      <c r="D3431" t="s">
        <v>1805</v>
      </c>
      <c r="E3431" t="s">
        <v>9653</v>
      </c>
      <c r="F3431" t="s">
        <v>4598</v>
      </c>
      <c r="G3431" s="7">
        <v>0.7550309999999999</v>
      </c>
      <c r="H3431" s="7">
        <v>0</v>
      </c>
      <c r="I3431" s="7">
        <v>0.64301599999999992</v>
      </c>
      <c r="J3431" s="7">
        <v>1.4630129999999999</v>
      </c>
      <c r="K3431" s="7">
        <v>2.5369810000000004</v>
      </c>
      <c r="L3431" s="7">
        <v>3.3419859999999999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</row>
    <row r="3432" spans="1:18" hidden="1" x14ac:dyDescent="0.35">
      <c r="A3432" s="34" t="s">
        <v>1815</v>
      </c>
      <c r="B3432" t="s">
        <v>4984</v>
      </c>
      <c r="C3432" t="s">
        <v>1814</v>
      </c>
      <c r="D3432" t="s">
        <v>1815</v>
      </c>
      <c r="E3432" t="s">
        <v>9616</v>
      </c>
      <c r="F3432" t="s">
        <v>4598</v>
      </c>
      <c r="G3432" s="7">
        <v>125.45831999999999</v>
      </c>
      <c r="H3432" s="7">
        <v>119.83944</v>
      </c>
      <c r="I3432" s="7">
        <v>139.01184000000001</v>
      </c>
      <c r="J3432" s="7">
        <v>141.58992000000001</v>
      </c>
      <c r="K3432" s="7">
        <v>180.31512000000001</v>
      </c>
      <c r="L3432" s="7">
        <v>196.58544000000001</v>
      </c>
      <c r="M3432" s="7">
        <v>202.2216</v>
      </c>
      <c r="N3432" s="7">
        <v>167.10911999999999</v>
      </c>
      <c r="O3432" s="7">
        <v>139.53095999999999</v>
      </c>
      <c r="P3432" s="7">
        <v>132.99264000000002</v>
      </c>
      <c r="Q3432" s="7">
        <v>130.30176</v>
      </c>
      <c r="R3432" s="7">
        <v>137.81807999999998</v>
      </c>
    </row>
    <row r="3433" spans="1:18" hidden="1" x14ac:dyDescent="0.35">
      <c r="A3433" s="34" t="s">
        <v>100</v>
      </c>
      <c r="B3433" t="s">
        <v>4984</v>
      </c>
      <c r="C3433" t="s">
        <v>101</v>
      </c>
      <c r="D3433" t="s">
        <v>100</v>
      </c>
      <c r="E3433" t="s">
        <v>9622</v>
      </c>
      <c r="F3433" t="s">
        <v>4598</v>
      </c>
      <c r="G3433" s="7">
        <v>462.67190300000004</v>
      </c>
      <c r="H3433" s="7">
        <v>404.679036</v>
      </c>
      <c r="I3433" s="7">
        <v>451.53153300000002</v>
      </c>
      <c r="J3433" s="7">
        <v>499.65351499999997</v>
      </c>
      <c r="K3433" s="7">
        <v>576.36688800000002</v>
      </c>
      <c r="L3433" s="7">
        <v>646.32639300000005</v>
      </c>
      <c r="M3433" s="7">
        <v>626.57286099999999</v>
      </c>
      <c r="N3433" s="7">
        <v>587.95832599999994</v>
      </c>
      <c r="O3433" s="7">
        <v>528.68492100000003</v>
      </c>
      <c r="P3433" s="7">
        <v>535.06538899999998</v>
      </c>
      <c r="Q3433" s="7">
        <v>420.69225</v>
      </c>
      <c r="R3433" s="7">
        <v>454.45579600000002</v>
      </c>
    </row>
    <row r="3434" spans="1:18" hidden="1" x14ac:dyDescent="0.35">
      <c r="A3434" s="34" t="s">
        <v>9666</v>
      </c>
      <c r="B3434" t="s">
        <v>4984</v>
      </c>
      <c r="C3434" t="s">
        <v>2404</v>
      </c>
      <c r="D3434" t="s">
        <v>9666</v>
      </c>
      <c r="E3434" t="s">
        <v>4126</v>
      </c>
      <c r="F3434" t="s">
        <v>4598</v>
      </c>
      <c r="G3434" s="7">
        <v>283.16019999999997</v>
      </c>
      <c r="H3434" s="7">
        <v>248.08133300000003</v>
      </c>
      <c r="I3434" s="7">
        <v>233.36671799999999</v>
      </c>
      <c r="J3434" s="7">
        <v>206.056026</v>
      </c>
      <c r="K3434" s="7">
        <v>210.25229200000001</v>
      </c>
      <c r="L3434" s="7">
        <v>216.49510800000002</v>
      </c>
      <c r="M3434" s="7">
        <v>216.74349699999999</v>
      </c>
      <c r="N3434" s="7">
        <v>221.33621899999997</v>
      </c>
      <c r="O3434" s="7">
        <v>198.17720899999998</v>
      </c>
      <c r="P3434" s="7">
        <v>217.23244899999997</v>
      </c>
      <c r="Q3434" s="7">
        <v>231.57084200000003</v>
      </c>
      <c r="R3434" s="7">
        <v>247.998717</v>
      </c>
    </row>
    <row r="3435" spans="1:18" hidden="1" x14ac:dyDescent="0.35">
      <c r="A3435" s="34" t="s">
        <v>225</v>
      </c>
      <c r="B3435" t="s">
        <v>4984</v>
      </c>
      <c r="C3435" t="s">
        <v>2851</v>
      </c>
      <c r="D3435" t="s">
        <v>225</v>
      </c>
      <c r="E3435" t="s">
        <v>9616</v>
      </c>
      <c r="F3435" t="s">
        <v>4598</v>
      </c>
      <c r="G3435" s="7">
        <v>580.39848000000006</v>
      </c>
      <c r="H3435" s="7">
        <v>515.97480000000007</v>
      </c>
      <c r="I3435" s="7">
        <v>569.46348</v>
      </c>
      <c r="J3435" s="7">
        <v>543.00888000000009</v>
      </c>
      <c r="K3435" s="7">
        <v>576.48767999999995</v>
      </c>
      <c r="L3435" s="7">
        <v>576.46044000000006</v>
      </c>
      <c r="M3435" s="7">
        <v>619.13171999999997</v>
      </c>
      <c r="N3435" s="7">
        <v>629.00675999999999</v>
      </c>
      <c r="O3435" s="7">
        <v>584.81939999999997</v>
      </c>
      <c r="P3435" s="7">
        <v>640.29048</v>
      </c>
      <c r="Q3435" s="7">
        <v>605.60003999999992</v>
      </c>
      <c r="R3435" s="7">
        <v>618.19320000000005</v>
      </c>
    </row>
    <row r="3436" spans="1:18" hidden="1" x14ac:dyDescent="0.35">
      <c r="A3436" s="34" t="s">
        <v>206</v>
      </c>
      <c r="B3436" t="s">
        <v>4984</v>
      </c>
      <c r="C3436" t="s">
        <v>3040</v>
      </c>
      <c r="D3436" t="s">
        <v>206</v>
      </c>
      <c r="E3436" t="s">
        <v>9616</v>
      </c>
      <c r="F3436" t="s">
        <v>4598</v>
      </c>
      <c r="G3436" s="7">
        <v>218.35988399999997</v>
      </c>
      <c r="H3436" s="7">
        <v>183.79662000000002</v>
      </c>
      <c r="I3436" s="7">
        <v>168.025992</v>
      </c>
      <c r="J3436" s="7">
        <v>249.41615999999999</v>
      </c>
      <c r="K3436" s="7">
        <v>286.91028</v>
      </c>
      <c r="L3436" s="7">
        <v>299.87184000000002</v>
      </c>
      <c r="M3436" s="7">
        <v>295.91435999999999</v>
      </c>
      <c r="N3436" s="7">
        <v>285.44952000000001</v>
      </c>
      <c r="O3436" s="7">
        <v>236.08800000000002</v>
      </c>
      <c r="P3436" s="7">
        <v>227.14896000000002</v>
      </c>
      <c r="Q3436" s="7">
        <v>196.69644</v>
      </c>
      <c r="R3436" s="7">
        <v>184.97471999999999</v>
      </c>
    </row>
    <row r="3437" spans="1:18" hidden="1" x14ac:dyDescent="0.35">
      <c r="A3437" s="34" t="s">
        <v>10477</v>
      </c>
      <c r="B3437" t="s">
        <v>4985</v>
      </c>
      <c r="C3437" t="s">
        <v>806</v>
      </c>
      <c r="D3437" t="s">
        <v>10477</v>
      </c>
      <c r="E3437" t="s">
        <v>4126</v>
      </c>
      <c r="F3437" t="s">
        <v>4598</v>
      </c>
      <c r="G3437" s="7">
        <v>81.45684</v>
      </c>
      <c r="H3437" s="7">
        <v>69.096600000000009</v>
      </c>
      <c r="I3437" s="7">
        <v>75.874679999999998</v>
      </c>
      <c r="J3437" s="7">
        <v>74.819699999999997</v>
      </c>
      <c r="K3437" s="7">
        <v>80.989919999999998</v>
      </c>
      <c r="L3437" s="7">
        <v>80.043660000000003</v>
      </c>
      <c r="M3437" s="7">
        <v>91.415880000000001</v>
      </c>
      <c r="N3437" s="7">
        <v>86.151240000000001</v>
      </c>
      <c r="O3437" s="7">
        <v>76.479300000000009</v>
      </c>
      <c r="P3437" s="7">
        <v>77.388120000000001</v>
      </c>
      <c r="Q3437" s="7">
        <v>71.022240000000011</v>
      </c>
      <c r="R3437" s="7">
        <v>76.246380000000002</v>
      </c>
    </row>
    <row r="3438" spans="1:18" hidden="1" x14ac:dyDescent="0.35">
      <c r="A3438" s="34" t="s">
        <v>9726</v>
      </c>
      <c r="B3438" t="s">
        <v>4985</v>
      </c>
      <c r="C3438" t="s">
        <v>228</v>
      </c>
      <c r="D3438" t="s">
        <v>9726</v>
      </c>
      <c r="E3438" t="s">
        <v>4126</v>
      </c>
      <c r="F3438" t="s">
        <v>4598</v>
      </c>
      <c r="G3438" s="7">
        <v>118.25288999999999</v>
      </c>
      <c r="H3438" s="7">
        <v>106.27725</v>
      </c>
      <c r="I3438" s="7">
        <v>112.21469999999999</v>
      </c>
      <c r="J3438" s="7">
        <v>108.32793000000001</v>
      </c>
      <c r="K3438" s="7">
        <v>104.09133</v>
      </c>
      <c r="L3438" s="7">
        <v>133.61022</v>
      </c>
      <c r="M3438" s="7">
        <v>159.55007999999998</v>
      </c>
      <c r="N3438" s="7">
        <v>159.34307999999999</v>
      </c>
      <c r="O3438" s="7">
        <v>146.60292000000001</v>
      </c>
      <c r="P3438" s="7">
        <v>148.96823999999998</v>
      </c>
      <c r="Q3438" s="7">
        <v>108.24927000000001</v>
      </c>
      <c r="R3438" s="7">
        <v>113.59814999999999</v>
      </c>
    </row>
    <row r="3439" spans="1:18" hidden="1" x14ac:dyDescent="0.35">
      <c r="A3439" s="34" t="s">
        <v>1341</v>
      </c>
      <c r="B3439" t="s">
        <v>4985</v>
      </c>
      <c r="C3439" t="s">
        <v>1340</v>
      </c>
      <c r="D3439" t="s">
        <v>1341</v>
      </c>
      <c r="E3439" t="s">
        <v>9653</v>
      </c>
      <c r="F3439" t="s">
        <v>4598</v>
      </c>
      <c r="G3439" s="7">
        <v>182.39689999999999</v>
      </c>
      <c r="H3439" s="7">
        <v>166.5154</v>
      </c>
      <c r="I3439" s="7">
        <v>171.00960000000001</v>
      </c>
      <c r="J3439" s="7">
        <v>162.6514</v>
      </c>
      <c r="K3439" s="7">
        <v>167.02370000000002</v>
      </c>
      <c r="L3439" s="7">
        <v>165.94499999999999</v>
      </c>
      <c r="M3439" s="7">
        <v>178.02689999999998</v>
      </c>
      <c r="N3439" s="7">
        <v>173.77189999999999</v>
      </c>
      <c r="O3439" s="7">
        <v>161.6371</v>
      </c>
      <c r="P3439" s="7">
        <v>173.51429999999999</v>
      </c>
      <c r="Q3439" s="7">
        <v>167.3227</v>
      </c>
      <c r="R3439" s="7">
        <v>183.18350000000001</v>
      </c>
    </row>
    <row r="3440" spans="1:18" hidden="1" x14ac:dyDescent="0.35">
      <c r="A3440" s="34" t="s">
        <v>1575</v>
      </c>
      <c r="B3440" t="s">
        <v>4985</v>
      </c>
      <c r="C3440" t="s">
        <v>1574</v>
      </c>
      <c r="D3440" t="s">
        <v>1575</v>
      </c>
      <c r="E3440" t="s">
        <v>9626</v>
      </c>
      <c r="F3440" t="s">
        <v>4938</v>
      </c>
      <c r="G3440" s="7">
        <v>59.287072999999999</v>
      </c>
      <c r="H3440" s="7">
        <v>55.295687999999998</v>
      </c>
      <c r="I3440" s="7">
        <v>64.273004</v>
      </c>
      <c r="J3440" s="7">
        <v>65.750337000000002</v>
      </c>
      <c r="K3440" s="7">
        <v>65.670172999999991</v>
      </c>
      <c r="L3440" s="7">
        <v>75.837073000000004</v>
      </c>
      <c r="M3440" s="7">
        <v>76.825839000000002</v>
      </c>
      <c r="N3440" s="7">
        <v>81.047133000000002</v>
      </c>
      <c r="O3440" s="7">
        <v>81.927914000000001</v>
      </c>
      <c r="P3440" s="7">
        <v>81.399068</v>
      </c>
      <c r="Q3440" s="7">
        <v>67.930200999999997</v>
      </c>
      <c r="R3440" s="7">
        <v>68.018546000000001</v>
      </c>
    </row>
    <row r="3441" spans="1:18" hidden="1" x14ac:dyDescent="0.35">
      <c r="A3441" s="34" t="s">
        <v>1757</v>
      </c>
      <c r="B3441" t="s">
        <v>4985</v>
      </c>
      <c r="C3441" t="s">
        <v>1756</v>
      </c>
      <c r="D3441" t="s">
        <v>1757</v>
      </c>
      <c r="E3441" t="s">
        <v>9616</v>
      </c>
      <c r="F3441" t="s">
        <v>4598</v>
      </c>
      <c r="G3441" s="7">
        <v>71.540639999999996</v>
      </c>
      <c r="H3441" s="7">
        <v>66.449759999999998</v>
      </c>
      <c r="I3441" s="7">
        <v>72.196799999999996</v>
      </c>
      <c r="J3441" s="7">
        <v>71.946719999999999</v>
      </c>
      <c r="K3441" s="7">
        <v>72.842160000000007</v>
      </c>
      <c r="L3441" s="7">
        <v>74.984880000000004</v>
      </c>
      <c r="M3441" s="7">
        <v>72.833280000000002</v>
      </c>
      <c r="N3441" s="7">
        <v>71.076479999999989</v>
      </c>
      <c r="O3441" s="7">
        <v>67.278240000000011</v>
      </c>
      <c r="P3441" s="7">
        <v>69.532800000000009</v>
      </c>
      <c r="Q3441" s="7">
        <v>66.073920000000001</v>
      </c>
      <c r="R3441" s="7">
        <v>67.493520000000004</v>
      </c>
    </row>
    <row r="3442" spans="1:18" hidden="1" x14ac:dyDescent="0.35">
      <c r="A3442" s="34" t="s">
        <v>1805</v>
      </c>
      <c r="B3442" t="s">
        <v>4985</v>
      </c>
      <c r="C3442" t="s">
        <v>1804</v>
      </c>
      <c r="D3442" t="s">
        <v>1805</v>
      </c>
      <c r="E3442" t="s">
        <v>9653</v>
      </c>
      <c r="F3442" t="s">
        <v>4598</v>
      </c>
      <c r="G3442" s="7">
        <v>0.122016</v>
      </c>
      <c r="H3442" s="7">
        <v>0</v>
      </c>
      <c r="I3442" s="7">
        <v>0.37899299999999997</v>
      </c>
      <c r="J3442" s="7">
        <v>0.81599500000000003</v>
      </c>
      <c r="K3442" s="7">
        <v>2.29</v>
      </c>
      <c r="L3442" s="7">
        <v>3.3609979999999999</v>
      </c>
      <c r="M3442" s="7">
        <v>5.0620000000000003</v>
      </c>
      <c r="N3442" s="7">
        <v>4.6870000000000003</v>
      </c>
      <c r="O3442" s="7">
        <v>3.456</v>
      </c>
      <c r="P3442" s="7">
        <v>3.17</v>
      </c>
      <c r="Q3442" s="7">
        <v>2.0379999999999998</v>
      </c>
      <c r="R3442" s="7">
        <v>0.72499999999999998</v>
      </c>
    </row>
    <row r="3443" spans="1:18" hidden="1" x14ac:dyDescent="0.35">
      <c r="A3443" s="34" t="s">
        <v>10478</v>
      </c>
      <c r="B3443" t="s">
        <v>4985</v>
      </c>
      <c r="C3443" t="s">
        <v>1838</v>
      </c>
      <c r="D3443" t="s">
        <v>10478</v>
      </c>
      <c r="E3443" t="s">
        <v>9653</v>
      </c>
      <c r="F3443" t="s">
        <v>4598</v>
      </c>
      <c r="G3443" s="7">
        <v>592.19779999999992</v>
      </c>
      <c r="H3443" s="7">
        <v>583.18812000000003</v>
      </c>
      <c r="I3443" s="7">
        <v>712.20916</v>
      </c>
      <c r="J3443" s="7">
        <v>619.20248000000004</v>
      </c>
      <c r="K3443" s="7">
        <v>611.55384000000004</v>
      </c>
      <c r="L3443" s="7">
        <v>483.71128000000004</v>
      </c>
      <c r="M3443" s="7">
        <v>277.67944</v>
      </c>
      <c r="N3443" s="7">
        <v>81.698399999999992</v>
      </c>
      <c r="O3443" s="7">
        <v>72.265960000000007</v>
      </c>
      <c r="P3443" s="7">
        <v>100.77984000000001</v>
      </c>
      <c r="Q3443" s="7">
        <v>447.12912</v>
      </c>
      <c r="R3443" s="7">
        <v>439.58356000000003</v>
      </c>
    </row>
    <row r="3444" spans="1:18" hidden="1" x14ac:dyDescent="0.35">
      <c r="A3444" s="34" t="s">
        <v>10479</v>
      </c>
      <c r="B3444" t="s">
        <v>4985</v>
      </c>
      <c r="C3444" t="s">
        <v>2114</v>
      </c>
      <c r="D3444" t="s">
        <v>10479</v>
      </c>
      <c r="E3444" t="s">
        <v>9616</v>
      </c>
      <c r="F3444" t="s">
        <v>4598</v>
      </c>
      <c r="G3444" s="7">
        <v>0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/>
      <c r="N3444" s="7"/>
      <c r="O3444" s="7"/>
      <c r="P3444" s="7"/>
      <c r="Q3444" s="7"/>
      <c r="R3444" s="7"/>
    </row>
    <row r="3445" spans="1:18" hidden="1" x14ac:dyDescent="0.35">
      <c r="A3445" s="34" t="s">
        <v>6500</v>
      </c>
      <c r="B3445" t="s">
        <v>4985</v>
      </c>
      <c r="C3445" t="s">
        <v>204</v>
      </c>
      <c r="D3445" t="s">
        <v>6500</v>
      </c>
      <c r="E3445" t="s">
        <v>9616</v>
      </c>
      <c r="F3445" t="s">
        <v>4938</v>
      </c>
      <c r="G3445" s="7">
        <v>281.39979</v>
      </c>
      <c r="H3445" s="7">
        <v>273.59388000000001</v>
      </c>
      <c r="I3445" s="7">
        <v>263.57859200000001</v>
      </c>
      <c r="J3445" s="7">
        <v>197.845089</v>
      </c>
      <c r="K3445" s="7">
        <v>184.25643199999999</v>
      </c>
      <c r="L3445" s="7">
        <v>205.88201199999997</v>
      </c>
      <c r="M3445" s="7">
        <v>218.36181999999999</v>
      </c>
      <c r="N3445" s="7">
        <v>167.089517</v>
      </c>
      <c r="O3445" s="7">
        <v>178.20171500000001</v>
      </c>
      <c r="P3445" s="7">
        <v>297.56581199999999</v>
      </c>
      <c r="Q3445" s="7">
        <v>327.01276799999999</v>
      </c>
      <c r="R3445" s="7">
        <v>362.01600400000001</v>
      </c>
    </row>
    <row r="3446" spans="1:18" hidden="1" x14ac:dyDescent="0.35">
      <c r="A3446" s="34" t="s">
        <v>224</v>
      </c>
      <c r="B3446" t="s">
        <v>4985</v>
      </c>
      <c r="C3446" t="s">
        <v>5909</v>
      </c>
      <c r="D3446" t="s">
        <v>224</v>
      </c>
      <c r="E3446" t="s">
        <v>9618</v>
      </c>
      <c r="F3446" t="s">
        <v>4598</v>
      </c>
      <c r="G3446" s="7"/>
      <c r="H3446" s="7">
        <v>64.146000000000001</v>
      </c>
      <c r="I3446" s="7">
        <v>67.260000000000005</v>
      </c>
      <c r="J3446" s="7">
        <v>66.093999999999994</v>
      </c>
      <c r="K3446" s="7">
        <v>70.616</v>
      </c>
      <c r="L3446" s="7">
        <v>79.676000000000002</v>
      </c>
      <c r="M3446" s="7">
        <v>89.146000000000001</v>
      </c>
      <c r="N3446" s="7">
        <v>83.936000000000007</v>
      </c>
      <c r="O3446" s="7">
        <v>75.69</v>
      </c>
      <c r="P3446" s="7">
        <v>74.063999999999993</v>
      </c>
      <c r="Q3446" s="7">
        <v>72.221999999999994</v>
      </c>
      <c r="R3446" s="7">
        <v>75.427999999999997</v>
      </c>
    </row>
    <row r="3447" spans="1:18" hidden="1" x14ac:dyDescent="0.35">
      <c r="A3447" s="34" t="s">
        <v>10480</v>
      </c>
      <c r="B3447" t="s">
        <v>4985</v>
      </c>
      <c r="C3447" t="s">
        <v>2313</v>
      </c>
      <c r="D3447" t="s">
        <v>10480</v>
      </c>
      <c r="E3447" t="s">
        <v>9685</v>
      </c>
      <c r="F3447" t="s">
        <v>4598</v>
      </c>
      <c r="G3447" s="7">
        <v>666.34159999999997</v>
      </c>
      <c r="H3447" s="7">
        <v>587.83749999999998</v>
      </c>
      <c r="I3447" s="7">
        <v>647.77092000000005</v>
      </c>
      <c r="J3447" s="7">
        <v>610.60749999999996</v>
      </c>
      <c r="K3447" s="7">
        <v>622.00659999999993</v>
      </c>
      <c r="L3447" s="7">
        <v>620.23430000000008</v>
      </c>
      <c r="M3447" s="7">
        <v>666.1952</v>
      </c>
      <c r="N3447" s="7">
        <v>677.5412</v>
      </c>
      <c r="O3447" s="7">
        <v>610.29230000000007</v>
      </c>
      <c r="P3447" s="7">
        <v>665.08040099999994</v>
      </c>
      <c r="Q3447" s="7">
        <v>640.06240000000003</v>
      </c>
      <c r="R3447" s="7">
        <v>689.36219999999992</v>
      </c>
    </row>
    <row r="3448" spans="1:18" hidden="1" x14ac:dyDescent="0.35">
      <c r="A3448" s="34" t="s">
        <v>10481</v>
      </c>
      <c r="B3448" t="s">
        <v>4985</v>
      </c>
      <c r="C3448" t="s">
        <v>2383</v>
      </c>
      <c r="D3448" t="s">
        <v>10481</v>
      </c>
      <c r="E3448" t="s">
        <v>9653</v>
      </c>
      <c r="F3448" t="s">
        <v>4598</v>
      </c>
      <c r="G3448" s="7">
        <v>12.129440000000001</v>
      </c>
      <c r="H3448" s="7">
        <v>6.1667200000000006</v>
      </c>
      <c r="I3448" s="7">
        <v>37.347519999999996</v>
      </c>
      <c r="J3448" s="7">
        <v>41.886240000000001</v>
      </c>
      <c r="K3448" s="7">
        <v>47.912800000000004</v>
      </c>
      <c r="L3448" s="7">
        <v>51.996160000000003</v>
      </c>
      <c r="M3448" s="7">
        <v>44.624480000000005</v>
      </c>
      <c r="N3448" s="7">
        <v>53.674720000000001</v>
      </c>
      <c r="O3448" s="7">
        <v>45.50752</v>
      </c>
      <c r="P3448" s="7">
        <v>41.290239999999997</v>
      </c>
      <c r="Q3448" s="7">
        <v>34.889919999999996</v>
      </c>
      <c r="R3448" s="7">
        <v>29.136800000000001</v>
      </c>
    </row>
    <row r="3449" spans="1:18" hidden="1" x14ac:dyDescent="0.35">
      <c r="A3449" s="34" t="s">
        <v>2568</v>
      </c>
      <c r="B3449" t="s">
        <v>4985</v>
      </c>
      <c r="C3449" t="s">
        <v>2567</v>
      </c>
      <c r="D3449" t="s">
        <v>2568</v>
      </c>
      <c r="E3449" t="s">
        <v>9615</v>
      </c>
      <c r="F3449" t="s">
        <v>4938</v>
      </c>
      <c r="G3449" s="7">
        <v>138.84117800000001</v>
      </c>
      <c r="H3449" s="7">
        <v>127.377454</v>
      </c>
      <c r="I3449" s="7">
        <v>154.273911</v>
      </c>
      <c r="J3449" s="7"/>
      <c r="K3449" s="7"/>
      <c r="L3449" s="7"/>
      <c r="M3449" s="7"/>
      <c r="N3449" s="7"/>
      <c r="O3449" s="7"/>
      <c r="P3449" s="7"/>
      <c r="Q3449" s="7"/>
      <c r="R3449" s="7"/>
    </row>
    <row r="3450" spans="1:18" hidden="1" x14ac:dyDescent="0.35">
      <c r="A3450" s="34" t="s">
        <v>2568</v>
      </c>
      <c r="B3450" t="s">
        <v>4985</v>
      </c>
      <c r="C3450" t="s">
        <v>2567</v>
      </c>
      <c r="D3450" t="s">
        <v>2568</v>
      </c>
      <c r="E3450" t="s">
        <v>10482</v>
      </c>
      <c r="F3450" t="s">
        <v>4938</v>
      </c>
      <c r="G3450" s="7"/>
      <c r="H3450" s="7"/>
      <c r="I3450" s="7"/>
      <c r="J3450" s="7">
        <v>157.80874400000002</v>
      </c>
      <c r="K3450" s="7">
        <v>166.38816200000002</v>
      </c>
      <c r="L3450" s="7">
        <v>168.77668700000001</v>
      </c>
      <c r="M3450" s="7">
        <v>165.862222</v>
      </c>
      <c r="N3450" s="7">
        <v>143.57072099999999</v>
      </c>
      <c r="O3450" s="7">
        <v>158.25241600000001</v>
      </c>
      <c r="P3450" s="7">
        <v>158.14338500000002</v>
      </c>
      <c r="Q3450" s="7">
        <v>125.63296099999999</v>
      </c>
      <c r="R3450" s="7">
        <v>129.261448</v>
      </c>
    </row>
    <row r="3451" spans="1:18" hidden="1" x14ac:dyDescent="0.35">
      <c r="A3451" s="34" t="s">
        <v>9679</v>
      </c>
      <c r="B3451" t="s">
        <v>4985</v>
      </c>
      <c r="C3451" t="s">
        <v>2614</v>
      </c>
      <c r="D3451" t="s">
        <v>9679</v>
      </c>
      <c r="E3451" t="s">
        <v>9619</v>
      </c>
      <c r="F3451" t="s">
        <v>4598</v>
      </c>
      <c r="G3451" s="7">
        <v>338.639049</v>
      </c>
      <c r="H3451" s="7">
        <v>285.62709599999999</v>
      </c>
      <c r="I3451" s="7">
        <v>312.10038700000001</v>
      </c>
      <c r="J3451" s="7">
        <v>267.30248</v>
      </c>
      <c r="K3451" s="7">
        <v>222.09751800000001</v>
      </c>
      <c r="L3451" s="7">
        <v>38.578578</v>
      </c>
      <c r="M3451" s="7">
        <v>161.20289600000001</v>
      </c>
      <c r="N3451" s="7">
        <v>214.45096799999999</v>
      </c>
      <c r="O3451" s="7">
        <v>254.596721</v>
      </c>
      <c r="P3451" s="7">
        <v>565.15198699999996</v>
      </c>
      <c r="Q3451" s="7">
        <v>557.85922100000005</v>
      </c>
      <c r="R3451" s="7">
        <v>579.44665899999995</v>
      </c>
    </row>
    <row r="3452" spans="1:18" hidden="1" x14ac:dyDescent="0.35">
      <c r="A3452" s="34" t="s">
        <v>225</v>
      </c>
      <c r="B3452" t="s">
        <v>4985</v>
      </c>
      <c r="C3452" t="s">
        <v>2851</v>
      </c>
      <c r="D3452" t="s">
        <v>225</v>
      </c>
      <c r="E3452" t="s">
        <v>9616</v>
      </c>
      <c r="F3452" t="s">
        <v>4598</v>
      </c>
      <c r="G3452" s="7">
        <v>382.81859999999995</v>
      </c>
      <c r="H3452" s="7">
        <v>345.19416000000001</v>
      </c>
      <c r="I3452" s="7">
        <v>384.43542000000002</v>
      </c>
      <c r="J3452" s="7">
        <v>396.46818000000007</v>
      </c>
      <c r="K3452" s="7">
        <v>447.48774000000003</v>
      </c>
      <c r="L3452" s="7">
        <v>452.21136000000001</v>
      </c>
      <c r="M3452" s="7">
        <v>419.45099999999996</v>
      </c>
      <c r="N3452" s="7">
        <v>483.59123999999997</v>
      </c>
      <c r="O3452" s="7">
        <v>420.279</v>
      </c>
      <c r="P3452" s="7">
        <v>482.80379999999997</v>
      </c>
      <c r="Q3452" s="7">
        <v>407.28924000000001</v>
      </c>
      <c r="R3452" s="7">
        <v>413.34629999999999</v>
      </c>
    </row>
    <row r="3453" spans="1:18" hidden="1" x14ac:dyDescent="0.35">
      <c r="A3453" s="34" t="s">
        <v>10483</v>
      </c>
      <c r="B3453" t="s">
        <v>4985</v>
      </c>
      <c r="C3453" t="s">
        <v>3325</v>
      </c>
      <c r="D3453" t="s">
        <v>10483</v>
      </c>
      <c r="E3453" t="s">
        <v>9685</v>
      </c>
      <c r="F3453" t="s">
        <v>4938</v>
      </c>
      <c r="G3453" s="7">
        <v>441.790413</v>
      </c>
      <c r="H3453" s="7">
        <v>353.83063600000003</v>
      </c>
      <c r="I3453" s="7">
        <v>374.34104300000001</v>
      </c>
      <c r="J3453" s="7">
        <v>377.26849300000003</v>
      </c>
      <c r="K3453" s="7">
        <v>344.53544099999999</v>
      </c>
      <c r="L3453" s="7">
        <v>139.74310500000001</v>
      </c>
      <c r="M3453" s="7">
        <v>240.57957199999998</v>
      </c>
      <c r="N3453" s="7">
        <v>385.12917300000004</v>
      </c>
      <c r="O3453" s="7">
        <v>361.62410499999999</v>
      </c>
      <c r="P3453" s="7">
        <v>260.079432</v>
      </c>
      <c r="Q3453" s="7">
        <v>330.05392999999998</v>
      </c>
      <c r="R3453" s="7">
        <v>428.46225400000003</v>
      </c>
    </row>
    <row r="3454" spans="1:18" hidden="1" x14ac:dyDescent="0.35">
      <c r="A3454" s="34" t="s">
        <v>10484</v>
      </c>
      <c r="B3454" t="s">
        <v>4985</v>
      </c>
      <c r="C3454" t="s">
        <v>3326</v>
      </c>
      <c r="D3454" t="s">
        <v>10484</v>
      </c>
      <c r="E3454" t="s">
        <v>9616</v>
      </c>
      <c r="F3454" t="s">
        <v>4598</v>
      </c>
      <c r="G3454" s="7">
        <v>67.194720000000004</v>
      </c>
      <c r="H3454" s="7">
        <v>59.970599999999997</v>
      </c>
      <c r="I3454" s="7">
        <v>70.188119999999998</v>
      </c>
      <c r="J3454" s="7">
        <v>76.907520000000005</v>
      </c>
      <c r="K3454" s="7">
        <v>75.815640000000002</v>
      </c>
      <c r="L3454" s="7">
        <v>73.869479999999996</v>
      </c>
      <c r="M3454" s="7">
        <v>76.654800000000009</v>
      </c>
      <c r="N3454" s="7">
        <v>75.467880000000008</v>
      </c>
      <c r="O3454" s="7">
        <v>73.274760000000001</v>
      </c>
      <c r="P3454" s="7">
        <v>78.703919999999997</v>
      </c>
      <c r="Q3454" s="7">
        <v>70.018919999999994</v>
      </c>
      <c r="R3454" s="7">
        <v>37.985039999999998</v>
      </c>
    </row>
    <row r="3455" spans="1:18" hidden="1" x14ac:dyDescent="0.35">
      <c r="A3455" s="34" t="s">
        <v>3637</v>
      </c>
      <c r="B3455" t="s">
        <v>4986</v>
      </c>
      <c r="C3455" t="s">
        <v>79</v>
      </c>
      <c r="D3455" t="s">
        <v>3637</v>
      </c>
      <c r="E3455" t="s">
        <v>9621</v>
      </c>
      <c r="F3455" t="s">
        <v>7276</v>
      </c>
      <c r="G3455" s="7">
        <v>47.610990000000001</v>
      </c>
      <c r="H3455" s="7">
        <v>50.938019999999995</v>
      </c>
      <c r="I3455" s="7">
        <v>48.278790000000001</v>
      </c>
      <c r="J3455" s="7">
        <v>42.562379999999997</v>
      </c>
      <c r="K3455" s="7">
        <v>37.90878</v>
      </c>
      <c r="L3455" s="7">
        <v>32.100389999999997</v>
      </c>
      <c r="M3455" s="7">
        <v>33.6252</v>
      </c>
      <c r="N3455" s="7">
        <v>30.520769999999999</v>
      </c>
      <c r="O3455" s="7">
        <v>28.796880000000002</v>
      </c>
      <c r="P3455" s="7">
        <v>30.960090000000001</v>
      </c>
      <c r="Q3455" s="7">
        <v>30.99558</v>
      </c>
      <c r="R3455" s="7">
        <v>42.346919999999997</v>
      </c>
    </row>
    <row r="3456" spans="1:18" hidden="1" x14ac:dyDescent="0.35">
      <c r="A3456" s="34" t="s">
        <v>8743</v>
      </c>
      <c r="B3456" t="s">
        <v>4986</v>
      </c>
      <c r="C3456" t="s">
        <v>630</v>
      </c>
      <c r="D3456" t="s">
        <v>8743</v>
      </c>
      <c r="E3456" t="s">
        <v>9613</v>
      </c>
      <c r="F3456" t="s">
        <v>7276</v>
      </c>
      <c r="G3456" s="7"/>
      <c r="H3456" s="7"/>
      <c r="I3456" s="7"/>
      <c r="J3456" s="7"/>
      <c r="K3456" s="7">
        <v>305.51910000000004</v>
      </c>
      <c r="L3456" s="7">
        <v>268.92660000000001</v>
      </c>
      <c r="M3456" s="7">
        <v>272.41679999999997</v>
      </c>
      <c r="N3456" s="7">
        <v>276.63960000000003</v>
      </c>
      <c r="O3456" s="7">
        <v>248.79359999999997</v>
      </c>
      <c r="P3456" s="7">
        <v>289.93169999999998</v>
      </c>
      <c r="Q3456" s="7">
        <v>303.39930000000004</v>
      </c>
      <c r="R3456" s="7">
        <v>389.13060000000002</v>
      </c>
    </row>
    <row r="3457" spans="1:18" hidden="1" x14ac:dyDescent="0.35">
      <c r="A3457" s="34" t="s">
        <v>8743</v>
      </c>
      <c r="B3457" t="s">
        <v>4986</v>
      </c>
      <c r="C3457" t="s">
        <v>630</v>
      </c>
      <c r="D3457" t="s">
        <v>8743</v>
      </c>
      <c r="E3457" t="s">
        <v>9619</v>
      </c>
      <c r="F3457" t="s">
        <v>7276</v>
      </c>
      <c r="G3457" s="7">
        <v>434.00009999999997</v>
      </c>
      <c r="H3457" s="7">
        <v>392.28300000000002</v>
      </c>
      <c r="I3457" s="7">
        <v>429.8313</v>
      </c>
      <c r="J3457" s="7">
        <v>334.84140000000002</v>
      </c>
      <c r="K3457" s="7"/>
      <c r="L3457" s="7"/>
      <c r="M3457" s="7"/>
      <c r="N3457" s="7"/>
      <c r="O3457" s="7"/>
      <c r="P3457" s="7"/>
      <c r="Q3457" s="7"/>
      <c r="R3457" s="7"/>
    </row>
    <row r="3458" spans="1:18" hidden="1" x14ac:dyDescent="0.35">
      <c r="A3458" s="34" t="s">
        <v>113</v>
      </c>
      <c r="B3458" t="s">
        <v>4986</v>
      </c>
      <c r="C3458" t="s">
        <v>114</v>
      </c>
      <c r="D3458" t="s">
        <v>113</v>
      </c>
      <c r="E3458" t="s">
        <v>9626</v>
      </c>
      <c r="F3458" t="s">
        <v>7276</v>
      </c>
      <c r="G3458" s="7">
        <v>94.172477999999998</v>
      </c>
      <c r="H3458" s="7">
        <v>84.823859999999996</v>
      </c>
      <c r="I3458" s="7">
        <v>84.536686000000003</v>
      </c>
      <c r="J3458" s="7">
        <v>75.805986999999988</v>
      </c>
      <c r="K3458" s="7">
        <v>77.791618</v>
      </c>
      <c r="L3458" s="7">
        <v>77.269119000000003</v>
      </c>
      <c r="M3458" s="7">
        <v>85.005714999999995</v>
      </c>
      <c r="N3458" s="7">
        <v>79.250282000000013</v>
      </c>
      <c r="O3458" s="7">
        <v>76.220665999999994</v>
      </c>
      <c r="P3458" s="7">
        <v>80.258866999999995</v>
      </c>
      <c r="Q3458" s="7">
        <v>73.109965000000003</v>
      </c>
      <c r="R3458" s="7">
        <v>79.648932000000002</v>
      </c>
    </row>
    <row r="3459" spans="1:18" hidden="1" x14ac:dyDescent="0.35">
      <c r="A3459" s="34" t="s">
        <v>100</v>
      </c>
      <c r="B3459" t="s">
        <v>4986</v>
      </c>
      <c r="C3459" t="s">
        <v>101</v>
      </c>
      <c r="D3459" t="s">
        <v>100</v>
      </c>
      <c r="E3459" t="s">
        <v>9622</v>
      </c>
      <c r="F3459" t="s">
        <v>7276</v>
      </c>
      <c r="G3459" s="7">
        <v>125.99719999999999</v>
      </c>
      <c r="H3459" s="7">
        <v>118.66064</v>
      </c>
      <c r="I3459" s="7">
        <v>120.38263999999999</v>
      </c>
      <c r="J3459" s="7">
        <v>107.96408</v>
      </c>
      <c r="K3459" s="7">
        <v>105.47096000000001</v>
      </c>
      <c r="L3459" s="7">
        <v>100.86832000000001</v>
      </c>
      <c r="M3459" s="7">
        <v>104.98544</v>
      </c>
      <c r="N3459" s="7">
        <v>105.03528</v>
      </c>
      <c r="O3459" s="7">
        <v>96.960080000000005</v>
      </c>
      <c r="P3459" s="7">
        <v>110.38664</v>
      </c>
      <c r="Q3459" s="7">
        <v>111.63263999999999</v>
      </c>
      <c r="R3459" s="7">
        <v>121.85432</v>
      </c>
    </row>
    <row r="3460" spans="1:18" hidden="1" x14ac:dyDescent="0.35">
      <c r="A3460" s="34" t="s">
        <v>100</v>
      </c>
      <c r="B3460" t="s">
        <v>4986</v>
      </c>
      <c r="C3460" t="s">
        <v>101</v>
      </c>
      <c r="D3460" t="s">
        <v>100</v>
      </c>
      <c r="E3460" t="s">
        <v>4591</v>
      </c>
      <c r="F3460" t="s">
        <v>7276</v>
      </c>
      <c r="G3460" s="7">
        <v>7.0932399999999998</v>
      </c>
      <c r="H3460" s="7">
        <v>6.4577799999999996</v>
      </c>
      <c r="I3460" s="7">
        <v>7.0681799999999999</v>
      </c>
      <c r="J3460" s="7">
        <v>7.2255399999999996</v>
      </c>
      <c r="K3460" s="7">
        <v>8.240120000000001</v>
      </c>
      <c r="L3460" s="7">
        <v>8.247399999999999</v>
      </c>
      <c r="M3460" s="7">
        <v>8.3747999999999987</v>
      </c>
      <c r="N3460" s="7">
        <v>8.4496099999999998</v>
      </c>
      <c r="O3460" s="7">
        <v>7.7553000000000001</v>
      </c>
      <c r="P3460" s="7">
        <v>8.410639999999999</v>
      </c>
      <c r="Q3460" s="7">
        <v>7.9578569999999997</v>
      </c>
      <c r="R3460" s="7">
        <v>8.2255130000000012</v>
      </c>
    </row>
    <row r="3461" spans="1:18" hidden="1" x14ac:dyDescent="0.35">
      <c r="A3461" s="34" t="s">
        <v>3794</v>
      </c>
      <c r="B3461" t="s">
        <v>4986</v>
      </c>
      <c r="C3461" t="s">
        <v>2350</v>
      </c>
      <c r="D3461" t="s">
        <v>3794</v>
      </c>
      <c r="E3461" t="s">
        <v>9626</v>
      </c>
      <c r="F3461" t="s">
        <v>7276</v>
      </c>
      <c r="G3461" s="7">
        <v>113.417597</v>
      </c>
      <c r="H3461" s="7">
        <v>99.141698000000005</v>
      </c>
      <c r="I3461" s="7">
        <v>101.685354</v>
      </c>
      <c r="J3461" s="7">
        <v>87.085251</v>
      </c>
      <c r="K3461" s="7">
        <v>81.959226999999998</v>
      </c>
      <c r="L3461" s="7">
        <v>83.451043999999996</v>
      </c>
      <c r="M3461" s="7">
        <v>86.847202999999993</v>
      </c>
      <c r="N3461" s="7">
        <v>87.676446999999996</v>
      </c>
      <c r="O3461" s="7">
        <v>78.66419599999999</v>
      </c>
      <c r="P3461" s="7">
        <v>88.763362999999998</v>
      </c>
      <c r="Q3461" s="7">
        <v>90.972528000000011</v>
      </c>
      <c r="R3461" s="7">
        <v>108.12756299999999</v>
      </c>
    </row>
    <row r="3462" spans="1:18" hidden="1" x14ac:dyDescent="0.35">
      <c r="A3462" s="34" t="s">
        <v>9666</v>
      </c>
      <c r="B3462" t="s">
        <v>4986</v>
      </c>
      <c r="C3462" t="s">
        <v>2404</v>
      </c>
      <c r="D3462" t="s">
        <v>9666</v>
      </c>
      <c r="E3462" t="s">
        <v>4126</v>
      </c>
      <c r="F3462" t="s">
        <v>7276</v>
      </c>
      <c r="G3462" s="7">
        <v>258.80317200000002</v>
      </c>
      <c r="H3462" s="7">
        <v>247.527083</v>
      </c>
      <c r="I3462" s="7">
        <v>250.30865800000001</v>
      </c>
      <c r="J3462" s="7">
        <v>213.823305</v>
      </c>
      <c r="K3462" s="7">
        <v>198.32700299999999</v>
      </c>
      <c r="L3462" s="7">
        <v>185.42047200000002</v>
      </c>
      <c r="M3462" s="7">
        <v>190.68619699999999</v>
      </c>
      <c r="N3462" s="7">
        <v>206.69145600000002</v>
      </c>
      <c r="O3462" s="7">
        <v>192.95248599999999</v>
      </c>
      <c r="P3462" s="7">
        <v>206.97513500000002</v>
      </c>
      <c r="Q3462" s="7">
        <v>207.57479599999999</v>
      </c>
      <c r="R3462" s="7">
        <v>218.74973499999999</v>
      </c>
    </row>
    <row r="3463" spans="1:18" hidden="1" x14ac:dyDescent="0.35">
      <c r="A3463" s="34" t="s">
        <v>9895</v>
      </c>
      <c r="B3463" t="s">
        <v>4986</v>
      </c>
      <c r="C3463" t="s">
        <v>2729</v>
      </c>
      <c r="D3463" t="s">
        <v>9895</v>
      </c>
      <c r="E3463" t="s">
        <v>4126</v>
      </c>
      <c r="F3463" t="s">
        <v>7276</v>
      </c>
      <c r="G3463" s="7">
        <v>488.52185900000001</v>
      </c>
      <c r="H3463" s="7">
        <v>769.12896099999989</v>
      </c>
      <c r="I3463" s="7">
        <v>1157.3700759999999</v>
      </c>
      <c r="J3463" s="7">
        <v>859.98614599999996</v>
      </c>
      <c r="K3463" s="7">
        <v>714.57778299999995</v>
      </c>
      <c r="L3463" s="7">
        <v>619.87523599999997</v>
      </c>
      <c r="M3463" s="7">
        <v>835.95730300000002</v>
      </c>
      <c r="N3463" s="7">
        <v>576.36482599999999</v>
      </c>
      <c r="O3463" s="7">
        <v>87.047708</v>
      </c>
      <c r="P3463" s="7">
        <v>950.27811799999995</v>
      </c>
      <c r="Q3463" s="7">
        <v>698.479874</v>
      </c>
      <c r="R3463" s="7">
        <v>440.50890600000002</v>
      </c>
    </row>
    <row r="3464" spans="1:18" hidden="1" x14ac:dyDescent="0.35">
      <c r="A3464" s="34" t="s">
        <v>2960</v>
      </c>
      <c r="B3464" t="s">
        <v>4986</v>
      </c>
      <c r="C3464" t="s">
        <v>2959</v>
      </c>
      <c r="D3464" t="s">
        <v>2960</v>
      </c>
      <c r="E3464" t="s">
        <v>9821</v>
      </c>
      <c r="F3464" t="s">
        <v>7276</v>
      </c>
      <c r="G3464" s="7">
        <v>139.712019</v>
      </c>
      <c r="H3464" s="7">
        <v>128.54295299999998</v>
      </c>
      <c r="I3464" s="7">
        <v>136.07748100000001</v>
      </c>
      <c r="J3464" s="7">
        <v>124.89855300000001</v>
      </c>
      <c r="K3464" s="7">
        <v>121.40376499999999</v>
      </c>
      <c r="L3464" s="7">
        <v>118.97259</v>
      </c>
      <c r="M3464" s="7">
        <v>123.268925</v>
      </c>
      <c r="N3464" s="7">
        <v>121.96930400000001</v>
      </c>
      <c r="O3464" s="7">
        <v>117.23535000000001</v>
      </c>
      <c r="P3464" s="7">
        <v>126.281998</v>
      </c>
      <c r="Q3464" s="7">
        <v>125.685829</v>
      </c>
      <c r="R3464" s="7">
        <v>136.56407199999998</v>
      </c>
    </row>
    <row r="3465" spans="1:18" hidden="1" x14ac:dyDescent="0.35">
      <c r="A3465" s="34" t="s">
        <v>206</v>
      </c>
      <c r="B3465" t="s">
        <v>4986</v>
      </c>
      <c r="C3465" t="s">
        <v>3040</v>
      </c>
      <c r="D3465" t="s">
        <v>206</v>
      </c>
      <c r="E3465" t="s">
        <v>9616</v>
      </c>
      <c r="F3465" t="s">
        <v>7276</v>
      </c>
      <c r="G3465" s="7">
        <v>77.389078999999995</v>
      </c>
      <c r="H3465" s="7">
        <v>66.714927000000003</v>
      </c>
      <c r="I3465" s="7">
        <v>78.544708999999997</v>
      </c>
      <c r="J3465" s="7">
        <v>78.364577000000011</v>
      </c>
      <c r="K3465" s="7">
        <v>84.852232999999998</v>
      </c>
      <c r="L3465" s="7">
        <v>91.093907000000002</v>
      </c>
      <c r="M3465" s="7">
        <v>83.923411999999999</v>
      </c>
      <c r="N3465" s="7">
        <v>81.702083999999999</v>
      </c>
      <c r="O3465" s="7">
        <v>76.411400999999998</v>
      </c>
      <c r="P3465" s="7">
        <v>87.483539000000007</v>
      </c>
      <c r="Q3465" s="7">
        <v>85.005262999999999</v>
      </c>
      <c r="R3465" s="7">
        <v>88.504790999999997</v>
      </c>
    </row>
    <row r="3466" spans="1:18" hidden="1" x14ac:dyDescent="0.35">
      <c r="A3466" s="34" t="s">
        <v>10485</v>
      </c>
      <c r="B3466" t="s">
        <v>4986</v>
      </c>
      <c r="C3466" t="s">
        <v>3126</v>
      </c>
      <c r="D3466" t="s">
        <v>10485</v>
      </c>
      <c r="E3466" t="s">
        <v>9615</v>
      </c>
      <c r="F3466" t="s">
        <v>7276</v>
      </c>
      <c r="G3466" s="7">
        <v>841.19464200000004</v>
      </c>
      <c r="H3466" s="7">
        <v>985.5795260000001</v>
      </c>
      <c r="I3466" s="7">
        <v>807.61552700000004</v>
      </c>
      <c r="J3466" s="7">
        <v>801.93423599999994</v>
      </c>
      <c r="K3466" s="7">
        <v>466.44086900000002</v>
      </c>
      <c r="L3466" s="7">
        <v>925.84728500000017</v>
      </c>
      <c r="M3466" s="7">
        <v>755.18469000000005</v>
      </c>
      <c r="N3466" s="7">
        <v>625.95009700000003</v>
      </c>
      <c r="O3466" s="7">
        <v>391.68026200000003</v>
      </c>
      <c r="P3466" s="7">
        <v>620.986177</v>
      </c>
      <c r="Q3466" s="7">
        <v>147.11972600000001</v>
      </c>
      <c r="R3466" s="7">
        <v>163.38224399999999</v>
      </c>
    </row>
    <row r="3467" spans="1:18" hidden="1" x14ac:dyDescent="0.35">
      <c r="A3467" s="34" t="s">
        <v>10197</v>
      </c>
      <c r="B3467" t="s">
        <v>4987</v>
      </c>
      <c r="C3467" t="s">
        <v>2992</v>
      </c>
      <c r="D3467" t="s">
        <v>10197</v>
      </c>
      <c r="E3467" t="s">
        <v>9616</v>
      </c>
      <c r="F3467" t="s">
        <v>7294</v>
      </c>
      <c r="G3467" s="7">
        <v>0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/>
      <c r="N3467" s="7"/>
      <c r="O3467" s="7"/>
      <c r="P3467" s="7"/>
      <c r="Q3467" s="7"/>
      <c r="R3467" s="7"/>
    </row>
    <row r="3468" spans="1:18" hidden="1" x14ac:dyDescent="0.35">
      <c r="A3468" s="34" t="s">
        <v>10197</v>
      </c>
      <c r="B3468" t="s">
        <v>4987</v>
      </c>
      <c r="C3468" t="s">
        <v>2992</v>
      </c>
      <c r="D3468" t="s">
        <v>10197</v>
      </c>
      <c r="E3468" t="s">
        <v>9618</v>
      </c>
      <c r="F3468" t="s">
        <v>7294</v>
      </c>
      <c r="G3468" s="7"/>
      <c r="H3468" s="7"/>
      <c r="I3468" s="7"/>
      <c r="J3468" s="7"/>
      <c r="K3468" s="7"/>
      <c r="L3468" s="7">
        <v>50.892448999999999</v>
      </c>
      <c r="M3468" s="7">
        <v>25.249093000000002</v>
      </c>
      <c r="N3468" s="7">
        <v>54.377785000000003</v>
      </c>
      <c r="O3468" s="7">
        <v>57.15361</v>
      </c>
      <c r="P3468" s="7">
        <v>59.107278000000001</v>
      </c>
      <c r="Q3468" s="7">
        <v>195.78542899999999</v>
      </c>
      <c r="R3468" s="7">
        <v>202.750068</v>
      </c>
    </row>
    <row r="3469" spans="1:18" hidden="1" x14ac:dyDescent="0.35">
      <c r="A3469" s="34" t="s">
        <v>10197</v>
      </c>
      <c r="B3469" t="s">
        <v>4987</v>
      </c>
      <c r="C3469" t="s">
        <v>2992</v>
      </c>
      <c r="D3469" t="s">
        <v>10197</v>
      </c>
      <c r="E3469" t="s">
        <v>9653</v>
      </c>
      <c r="F3469" t="s">
        <v>7294</v>
      </c>
      <c r="G3469" s="7">
        <v>288.81188799999995</v>
      </c>
      <c r="H3469" s="7">
        <v>243.13662599999998</v>
      </c>
      <c r="I3469" s="7">
        <v>58.129370999999999</v>
      </c>
      <c r="J3469" s="7">
        <v>54.305177</v>
      </c>
      <c r="K3469" s="7">
        <v>55.153446000000002</v>
      </c>
      <c r="L3469" s="7"/>
      <c r="M3469" s="7"/>
      <c r="N3469" s="7"/>
      <c r="O3469" s="7"/>
      <c r="P3469" s="7"/>
      <c r="Q3469" s="7"/>
      <c r="R3469" s="7"/>
    </row>
    <row r="3470" spans="1:18" hidden="1" x14ac:dyDescent="0.35">
      <c r="A3470" s="34" t="s">
        <v>9433</v>
      </c>
      <c r="B3470" t="s">
        <v>4988</v>
      </c>
      <c r="C3470" t="s">
        <v>7331</v>
      </c>
      <c r="D3470" t="s">
        <v>9433</v>
      </c>
      <c r="E3470" t="s">
        <v>9616</v>
      </c>
      <c r="F3470" t="s">
        <v>7331</v>
      </c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>
        <v>0</v>
      </c>
    </row>
    <row r="3471" spans="1:18" hidden="1" x14ac:dyDescent="0.35">
      <c r="A3471" s="34" t="s">
        <v>9810</v>
      </c>
      <c r="B3471" t="s">
        <v>4988</v>
      </c>
      <c r="C3471" t="s">
        <v>611</v>
      </c>
      <c r="D3471" t="s">
        <v>9810</v>
      </c>
      <c r="E3471" t="s">
        <v>9616</v>
      </c>
      <c r="F3471" t="s">
        <v>4590</v>
      </c>
      <c r="G3471" s="7">
        <v>1188.4718</v>
      </c>
      <c r="H3471" s="7">
        <v>1108.1676</v>
      </c>
      <c r="I3471" s="7">
        <v>1203.5618999999999</v>
      </c>
      <c r="J3471" s="7">
        <v>1088.4956999999999</v>
      </c>
      <c r="K3471" s="7">
        <v>1109.3303999999998</v>
      </c>
      <c r="L3471" s="7">
        <v>1013.0345</v>
      </c>
      <c r="M3471" s="7">
        <v>1055.8718999999999</v>
      </c>
      <c r="N3471" s="7">
        <v>1059.4284</v>
      </c>
      <c r="O3471" s="7">
        <v>1078.8211000000001</v>
      </c>
      <c r="P3471" s="7">
        <v>1149.4269999999999</v>
      </c>
      <c r="Q3471" s="7">
        <v>1169.6950000000002</v>
      </c>
      <c r="R3471" s="7">
        <v>1273.0027</v>
      </c>
    </row>
    <row r="3472" spans="1:18" hidden="1" x14ac:dyDescent="0.35">
      <c r="A3472" s="34" t="s">
        <v>105</v>
      </c>
      <c r="B3472" t="s">
        <v>4988</v>
      </c>
      <c r="C3472" t="s">
        <v>106</v>
      </c>
      <c r="D3472" t="s">
        <v>105</v>
      </c>
      <c r="E3472" t="s">
        <v>4126</v>
      </c>
      <c r="F3472" t="s">
        <v>4590</v>
      </c>
      <c r="G3472" s="7">
        <v>88.778000000000006</v>
      </c>
      <c r="H3472" s="7">
        <v>83.793999999999997</v>
      </c>
      <c r="I3472" s="7">
        <v>119.422</v>
      </c>
      <c r="J3472" s="7">
        <v>114.039</v>
      </c>
      <c r="K3472" s="7">
        <v>110.536</v>
      </c>
      <c r="L3472" s="7">
        <v>109.949</v>
      </c>
      <c r="M3472" s="7">
        <v>104.553</v>
      </c>
      <c r="N3472" s="7">
        <v>94.120999999999995</v>
      </c>
      <c r="O3472" s="7">
        <v>102.629</v>
      </c>
      <c r="P3472" s="7">
        <v>111.956</v>
      </c>
      <c r="Q3472" s="7">
        <v>109.84699999999999</v>
      </c>
      <c r="R3472" s="7">
        <v>111.065</v>
      </c>
    </row>
    <row r="3473" spans="1:18" hidden="1" x14ac:dyDescent="0.35">
      <c r="A3473" s="34" t="s">
        <v>8367</v>
      </c>
      <c r="B3473" t="s">
        <v>4988</v>
      </c>
      <c r="C3473" t="s">
        <v>723</v>
      </c>
      <c r="D3473" t="s">
        <v>8367</v>
      </c>
      <c r="E3473" t="s">
        <v>9616</v>
      </c>
      <c r="F3473" t="s">
        <v>4590</v>
      </c>
      <c r="G3473" s="7">
        <v>4.8875999999999999</v>
      </c>
      <c r="H3473" s="7">
        <v>4.35562</v>
      </c>
      <c r="I3473" s="7">
        <v>3.2883800000000001</v>
      </c>
      <c r="J3473" s="7">
        <v>1.4364400000000002</v>
      </c>
      <c r="K3473" s="7">
        <v>0.87057000000000007</v>
      </c>
      <c r="L3473" s="7">
        <v>0.48735000000000001</v>
      </c>
      <c r="M3473" s="7">
        <v>0.39956000000000003</v>
      </c>
      <c r="N3473" s="7">
        <v>5.0342500000000001</v>
      </c>
      <c r="O3473" s="7">
        <v>22.982810000000001</v>
      </c>
      <c r="P3473" s="7">
        <v>27.147470000000002</v>
      </c>
      <c r="Q3473" s="7">
        <v>27.110040000000001</v>
      </c>
      <c r="R3473" s="7">
        <v>28.760549999999999</v>
      </c>
    </row>
    <row r="3474" spans="1:18" hidden="1" x14ac:dyDescent="0.35">
      <c r="A3474" s="34" t="s">
        <v>9831</v>
      </c>
      <c r="B3474" t="s">
        <v>4988</v>
      </c>
      <c r="C3474" t="s">
        <v>740</v>
      </c>
      <c r="D3474" t="s">
        <v>9831</v>
      </c>
      <c r="E3474" t="s">
        <v>9620</v>
      </c>
      <c r="F3474" t="s">
        <v>4590</v>
      </c>
      <c r="G3474" s="7"/>
      <c r="H3474" s="7"/>
      <c r="I3474" s="7"/>
      <c r="J3474" s="7">
        <v>52.23</v>
      </c>
      <c r="K3474" s="7">
        <v>58.954000000000001</v>
      </c>
      <c r="L3474" s="7">
        <v>67.260000000000005</v>
      </c>
      <c r="M3474" s="7">
        <v>71.876999999999995</v>
      </c>
      <c r="N3474" s="7">
        <v>67.614000000000004</v>
      </c>
      <c r="O3474" s="7">
        <v>61.058999999999997</v>
      </c>
      <c r="P3474" s="7">
        <v>63.585000000000001</v>
      </c>
      <c r="Q3474" s="7">
        <v>60.594000000000001</v>
      </c>
      <c r="R3474" s="7">
        <v>67.8</v>
      </c>
    </row>
    <row r="3475" spans="1:18" hidden="1" x14ac:dyDescent="0.35">
      <c r="A3475" s="34" t="s">
        <v>9831</v>
      </c>
      <c r="B3475" t="s">
        <v>4988</v>
      </c>
      <c r="C3475" t="s">
        <v>740</v>
      </c>
      <c r="D3475" t="s">
        <v>9831</v>
      </c>
      <c r="E3475" t="s">
        <v>9616</v>
      </c>
      <c r="F3475" t="s">
        <v>4590</v>
      </c>
      <c r="G3475" s="7">
        <v>75.503</v>
      </c>
      <c r="H3475" s="7">
        <v>64.783000000000001</v>
      </c>
      <c r="I3475" s="7">
        <v>57.738</v>
      </c>
      <c r="J3475" s="7"/>
      <c r="K3475" s="7"/>
      <c r="L3475" s="7"/>
      <c r="M3475" s="7"/>
      <c r="N3475" s="7"/>
      <c r="O3475" s="7"/>
      <c r="P3475" s="7"/>
      <c r="Q3475" s="7"/>
      <c r="R3475" s="7"/>
    </row>
    <row r="3476" spans="1:18" hidden="1" x14ac:dyDescent="0.35">
      <c r="A3476" s="34" t="s">
        <v>10323</v>
      </c>
      <c r="B3476" t="s">
        <v>4988</v>
      </c>
      <c r="C3476" t="s">
        <v>851</v>
      </c>
      <c r="D3476" t="s">
        <v>10323</v>
      </c>
      <c r="E3476" t="s">
        <v>9611</v>
      </c>
      <c r="F3476" t="s">
        <v>4590</v>
      </c>
      <c r="G3476" s="7">
        <v>747.71280000000002</v>
      </c>
      <c r="H3476" s="7">
        <v>657.32614000000001</v>
      </c>
      <c r="I3476" s="7">
        <v>767.83411999999998</v>
      </c>
      <c r="J3476" s="7">
        <v>699.97828000000004</v>
      </c>
      <c r="K3476" s="7">
        <v>723.81630000000007</v>
      </c>
      <c r="L3476" s="7">
        <v>723.03111999999999</v>
      </c>
      <c r="M3476" s="7">
        <v>752.63459</v>
      </c>
      <c r="N3476" s="7">
        <v>777.45855000000006</v>
      </c>
      <c r="O3476" s="7">
        <v>908.65984199999991</v>
      </c>
      <c r="P3476" s="7">
        <v>1273.613411</v>
      </c>
      <c r="Q3476" s="7">
        <v>1255.6954699999999</v>
      </c>
      <c r="R3476" s="7">
        <v>0</v>
      </c>
    </row>
    <row r="3477" spans="1:18" hidden="1" x14ac:dyDescent="0.35">
      <c r="A3477" s="34" t="s">
        <v>909</v>
      </c>
      <c r="B3477" t="s">
        <v>4988</v>
      </c>
      <c r="C3477" t="s">
        <v>908</v>
      </c>
      <c r="D3477" t="s">
        <v>909</v>
      </c>
      <c r="E3477" t="s">
        <v>9618</v>
      </c>
      <c r="F3477" t="s">
        <v>4590</v>
      </c>
      <c r="G3477" s="7">
        <v>1273.73722</v>
      </c>
      <c r="H3477" s="7">
        <v>1154.0506500000001</v>
      </c>
      <c r="I3477" s="7">
        <v>1225.23982</v>
      </c>
      <c r="J3477" s="7">
        <v>1167.75962</v>
      </c>
      <c r="K3477" s="7">
        <v>1168.3048699999999</v>
      </c>
      <c r="L3477" s="7">
        <v>1300.5518499999998</v>
      </c>
      <c r="M3477" s="7">
        <v>1344.49811</v>
      </c>
      <c r="N3477" s="7">
        <v>1273.7400200000002</v>
      </c>
      <c r="O3477" s="7">
        <v>1193.5716790000001</v>
      </c>
      <c r="P3477" s="7">
        <v>1274.64167</v>
      </c>
      <c r="Q3477" s="7">
        <v>1205.4082099999998</v>
      </c>
      <c r="R3477" s="7">
        <v>0</v>
      </c>
    </row>
    <row r="3478" spans="1:18" hidden="1" x14ac:dyDescent="0.35">
      <c r="A3478" s="34" t="s">
        <v>9647</v>
      </c>
      <c r="B3478" t="s">
        <v>4988</v>
      </c>
      <c r="C3478" t="s">
        <v>987</v>
      </c>
      <c r="D3478" t="s">
        <v>9647</v>
      </c>
      <c r="E3478" t="s">
        <v>4126</v>
      </c>
      <c r="F3478" t="s">
        <v>4590</v>
      </c>
      <c r="G3478" s="7">
        <v>1084.5799199999999</v>
      </c>
      <c r="H3478" s="7">
        <v>968.36686999999995</v>
      </c>
      <c r="I3478" s="7">
        <v>978.27106000000003</v>
      </c>
      <c r="J3478" s="7">
        <v>762.39208000000008</v>
      </c>
      <c r="K3478" s="7">
        <v>734.95438000000001</v>
      </c>
      <c r="L3478" s="7">
        <v>759.27430000000004</v>
      </c>
      <c r="M3478" s="7">
        <v>791.75837999999999</v>
      </c>
      <c r="N3478" s="7">
        <v>768.93847000000005</v>
      </c>
      <c r="O3478" s="7">
        <v>738.47563000000002</v>
      </c>
      <c r="P3478" s="7">
        <v>828.06187299999999</v>
      </c>
      <c r="Q3478" s="7">
        <v>847.79010499999993</v>
      </c>
      <c r="R3478" s="7">
        <v>971.21016599999984</v>
      </c>
    </row>
    <row r="3479" spans="1:18" hidden="1" x14ac:dyDescent="0.35">
      <c r="A3479" s="34" t="s">
        <v>9726</v>
      </c>
      <c r="B3479" t="s">
        <v>4988</v>
      </c>
      <c r="C3479" t="s">
        <v>228</v>
      </c>
      <c r="D3479" t="s">
        <v>9726</v>
      </c>
      <c r="E3479" t="s">
        <v>4126</v>
      </c>
      <c r="F3479" t="s">
        <v>4590</v>
      </c>
      <c r="G3479" s="7">
        <v>92.090679999999992</v>
      </c>
      <c r="H3479" s="7">
        <v>83.604460000000003</v>
      </c>
      <c r="I3479" s="7">
        <v>86.181110000000004</v>
      </c>
      <c r="J3479" s="7">
        <v>75.143090000000001</v>
      </c>
      <c r="K3479" s="7">
        <v>71.543360000000007</v>
      </c>
      <c r="L3479" s="7">
        <v>64.994199999999992</v>
      </c>
      <c r="M3479" s="7">
        <v>68.093389999999999</v>
      </c>
      <c r="N3479" s="7">
        <v>67.231960000000001</v>
      </c>
      <c r="O3479" s="7">
        <v>66.944339999999997</v>
      </c>
      <c r="P3479" s="7">
        <v>74.296899999999994</v>
      </c>
      <c r="Q3479" s="7">
        <v>72.439549999999997</v>
      </c>
      <c r="R3479" s="7">
        <v>81.191759999999988</v>
      </c>
    </row>
    <row r="3480" spans="1:18" hidden="1" x14ac:dyDescent="0.35">
      <c r="A3480" s="34" t="s">
        <v>3665</v>
      </c>
      <c r="B3480" t="s">
        <v>4988</v>
      </c>
      <c r="C3480" t="s">
        <v>1039</v>
      </c>
      <c r="D3480" t="s">
        <v>3665</v>
      </c>
      <c r="E3480" t="s">
        <v>9616</v>
      </c>
      <c r="F3480" t="s">
        <v>4590</v>
      </c>
      <c r="G3480" s="7">
        <v>602.84610900000007</v>
      </c>
      <c r="H3480" s="7">
        <v>349.44796000000002</v>
      </c>
      <c r="I3480" s="7">
        <v>686.74416399999996</v>
      </c>
      <c r="J3480" s="7">
        <v>641.33476199999996</v>
      </c>
      <c r="K3480" s="7">
        <v>664.78658999999993</v>
      </c>
      <c r="L3480" s="7">
        <v>670.25458400000002</v>
      </c>
      <c r="M3480" s="7">
        <v>701.96347300000002</v>
      </c>
      <c r="N3480" s="7">
        <v>641.05423999999994</v>
      </c>
      <c r="O3480" s="7">
        <v>618.84756000000004</v>
      </c>
      <c r="P3480" s="7">
        <v>659.52435300000002</v>
      </c>
      <c r="Q3480" s="7">
        <v>620.34625800000003</v>
      </c>
      <c r="R3480" s="7">
        <v>0</v>
      </c>
    </row>
    <row r="3481" spans="1:18" hidden="1" x14ac:dyDescent="0.35">
      <c r="A3481" s="34" t="s">
        <v>1087</v>
      </c>
      <c r="B3481" t="s">
        <v>4988</v>
      </c>
      <c r="C3481" t="s">
        <v>1086</v>
      </c>
      <c r="D3481" t="s">
        <v>1087</v>
      </c>
      <c r="E3481" t="s">
        <v>9616</v>
      </c>
      <c r="F3481" t="s">
        <v>4590</v>
      </c>
      <c r="G3481" s="7">
        <v>95.608999999999995</v>
      </c>
      <c r="H3481" s="7">
        <v>87.216999999999999</v>
      </c>
      <c r="I3481" s="7">
        <v>89.864000000000004</v>
      </c>
      <c r="J3481" s="7">
        <v>73.129000000000005</v>
      </c>
      <c r="K3481" s="7">
        <v>67.016000000000005</v>
      </c>
      <c r="L3481" s="7">
        <v>64.233000000000004</v>
      </c>
      <c r="M3481" s="7">
        <v>64.709999999999994</v>
      </c>
      <c r="N3481" s="7">
        <v>63.063000000000002</v>
      </c>
      <c r="O3481" s="7">
        <v>62.386000000000003</v>
      </c>
      <c r="P3481" s="7">
        <v>75.203000000000003</v>
      </c>
      <c r="Q3481" s="7">
        <v>78.759</v>
      </c>
      <c r="R3481" s="7">
        <v>0</v>
      </c>
    </row>
    <row r="3482" spans="1:18" hidden="1" x14ac:dyDescent="0.35">
      <c r="A3482" s="34" t="s">
        <v>9731</v>
      </c>
      <c r="B3482" t="s">
        <v>4988</v>
      </c>
      <c r="C3482" t="s">
        <v>1091</v>
      </c>
      <c r="D3482" t="s">
        <v>9731</v>
      </c>
      <c r="E3482" t="s">
        <v>9611</v>
      </c>
      <c r="F3482" t="s">
        <v>4590</v>
      </c>
      <c r="G3482" s="7">
        <v>82.929000000000002</v>
      </c>
      <c r="H3482" s="7">
        <v>77.132999999999996</v>
      </c>
      <c r="I3482" s="7">
        <v>76.911000000000001</v>
      </c>
      <c r="J3482" s="7">
        <v>66.453999999999994</v>
      </c>
      <c r="K3482" s="7">
        <v>66.444000000000003</v>
      </c>
      <c r="L3482" s="7">
        <v>69.034000000000006</v>
      </c>
      <c r="M3482" s="7">
        <v>71.643000000000001</v>
      </c>
      <c r="N3482" s="7">
        <v>71.23</v>
      </c>
      <c r="O3482" s="7">
        <v>68.298000000000002</v>
      </c>
      <c r="P3482" s="7">
        <v>75.33</v>
      </c>
      <c r="Q3482" s="7">
        <v>75.537999999999997</v>
      </c>
      <c r="R3482" s="7">
        <v>85.212999999999994</v>
      </c>
    </row>
    <row r="3483" spans="1:18" hidden="1" x14ac:dyDescent="0.35">
      <c r="A3483" s="34" t="s">
        <v>10486</v>
      </c>
      <c r="B3483" t="s">
        <v>4988</v>
      </c>
      <c r="C3483" t="s">
        <v>1116</v>
      </c>
      <c r="D3483" t="s">
        <v>10486</v>
      </c>
      <c r="E3483" t="s">
        <v>9626</v>
      </c>
      <c r="F3483" t="s">
        <v>4590</v>
      </c>
      <c r="G3483" s="7">
        <v>123.779</v>
      </c>
      <c r="H3483" s="7">
        <v>118.105</v>
      </c>
      <c r="I3483" s="7">
        <v>121.461</v>
      </c>
      <c r="J3483" s="7">
        <v>101.675</v>
      </c>
      <c r="K3483" s="7">
        <v>97.628</v>
      </c>
      <c r="L3483" s="7">
        <v>96.340999999999994</v>
      </c>
      <c r="M3483" s="7">
        <v>95.933999999999997</v>
      </c>
      <c r="N3483" s="7">
        <v>93.918999999999997</v>
      </c>
      <c r="O3483" s="7">
        <v>90.546000000000006</v>
      </c>
      <c r="P3483" s="7">
        <v>109.30200000000001</v>
      </c>
      <c r="Q3483" s="7">
        <v>110.459</v>
      </c>
      <c r="R3483" s="7">
        <v>128.56200000000001</v>
      </c>
    </row>
    <row r="3484" spans="1:18" hidden="1" x14ac:dyDescent="0.35">
      <c r="A3484" s="34" t="s">
        <v>3681</v>
      </c>
      <c r="B3484" t="s">
        <v>4988</v>
      </c>
      <c r="C3484" t="s">
        <v>1269</v>
      </c>
      <c r="D3484" t="s">
        <v>3681</v>
      </c>
      <c r="E3484" t="s">
        <v>9615</v>
      </c>
      <c r="F3484" t="s">
        <v>4590</v>
      </c>
      <c r="G3484" s="7">
        <v>302.86599999999999</v>
      </c>
      <c r="H3484" s="7">
        <v>278.702</v>
      </c>
      <c r="I3484" s="7">
        <v>321.76400000000001</v>
      </c>
      <c r="J3484" s="7">
        <v>284.94900000000001</v>
      </c>
      <c r="K3484" s="7">
        <v>291.42599999999999</v>
      </c>
      <c r="L3484" s="7">
        <v>282.42700000000002</v>
      </c>
      <c r="M3484" s="7">
        <v>286.59899999999999</v>
      </c>
      <c r="N3484" s="7">
        <v>286.95299999999997</v>
      </c>
      <c r="O3484" s="7">
        <v>260.46499999999997</v>
      </c>
      <c r="P3484" s="7">
        <v>269.904</v>
      </c>
      <c r="Q3484" s="7">
        <v>251.92500000000001</v>
      </c>
      <c r="R3484" s="7">
        <v>0</v>
      </c>
    </row>
    <row r="3485" spans="1:18" hidden="1" x14ac:dyDescent="0.35">
      <c r="A3485" s="34" t="s">
        <v>10487</v>
      </c>
      <c r="B3485" t="s">
        <v>4988</v>
      </c>
      <c r="C3485" t="s">
        <v>1420</v>
      </c>
      <c r="D3485" t="s">
        <v>10487</v>
      </c>
      <c r="E3485" t="s">
        <v>9615</v>
      </c>
      <c r="F3485" t="s">
        <v>4590</v>
      </c>
      <c r="G3485" s="7">
        <v>63.486699999999999</v>
      </c>
      <c r="H3485" s="7">
        <v>57.323</v>
      </c>
      <c r="I3485" s="7">
        <v>54.0107</v>
      </c>
      <c r="J3485" s="7">
        <v>45.596199999999996</v>
      </c>
      <c r="K3485" s="7">
        <v>47.7605</v>
      </c>
      <c r="L3485" s="7">
        <v>56.921399999999998</v>
      </c>
      <c r="M3485" s="7">
        <v>66.788399999999996</v>
      </c>
      <c r="N3485" s="7">
        <v>65.019599999999997</v>
      </c>
      <c r="O3485" s="7">
        <v>54.453800000000001</v>
      </c>
      <c r="P3485" s="7">
        <v>54.924999999999997</v>
      </c>
      <c r="Q3485" s="7">
        <v>56.606000000000002</v>
      </c>
      <c r="R3485" s="7">
        <v>66.001899999999992</v>
      </c>
    </row>
    <row r="3486" spans="1:18" hidden="1" x14ac:dyDescent="0.35">
      <c r="A3486" s="34" t="s">
        <v>9732</v>
      </c>
      <c r="B3486" t="s">
        <v>4988</v>
      </c>
      <c r="C3486" t="s">
        <v>1473</v>
      </c>
      <c r="D3486" t="s">
        <v>9732</v>
      </c>
      <c r="E3486" t="s">
        <v>9622</v>
      </c>
      <c r="F3486" t="s">
        <v>4590</v>
      </c>
      <c r="G3486" s="7">
        <v>125.37180000000001</v>
      </c>
      <c r="H3486" s="7">
        <v>124.2235</v>
      </c>
      <c r="I3486" s="7">
        <v>118.2248</v>
      </c>
      <c r="J3486" s="7">
        <v>96.0715</v>
      </c>
      <c r="K3486" s="7">
        <v>82.702199999999991</v>
      </c>
      <c r="L3486" s="7">
        <v>114.75449999999999</v>
      </c>
      <c r="M3486" s="7">
        <v>120.7736</v>
      </c>
      <c r="N3486" s="7">
        <v>114.3635</v>
      </c>
      <c r="O3486" s="7">
        <v>94.658699999999996</v>
      </c>
      <c r="P3486" s="7">
        <v>112.23519999999999</v>
      </c>
      <c r="Q3486" s="7">
        <v>105.68260000000001</v>
      </c>
      <c r="R3486" s="7">
        <v>121.6737</v>
      </c>
    </row>
    <row r="3487" spans="1:18" hidden="1" x14ac:dyDescent="0.35">
      <c r="A3487" s="34" t="s">
        <v>1815</v>
      </c>
      <c r="B3487" t="s">
        <v>4988</v>
      </c>
      <c r="C3487" t="s">
        <v>1814</v>
      </c>
      <c r="D3487" t="s">
        <v>1815</v>
      </c>
      <c r="E3487" t="s">
        <v>9616</v>
      </c>
      <c r="F3487" t="s">
        <v>4590</v>
      </c>
      <c r="G3487" s="7">
        <v>296.50799999999998</v>
      </c>
      <c r="H3487" s="7">
        <v>240.023</v>
      </c>
      <c r="I3487" s="7">
        <v>227.83600000000001</v>
      </c>
      <c r="J3487" s="7">
        <v>178.98699999999999</v>
      </c>
      <c r="K3487" s="7">
        <v>244.9992</v>
      </c>
      <c r="L3487" s="7">
        <v>142.422</v>
      </c>
      <c r="M3487" s="7">
        <v>134.87200000000001</v>
      </c>
      <c r="N3487" s="7">
        <v>137.16200000000001</v>
      </c>
      <c r="O3487" s="7">
        <v>158.255</v>
      </c>
      <c r="P3487" s="7">
        <v>227.2</v>
      </c>
      <c r="Q3487" s="7">
        <v>210.08199999999999</v>
      </c>
      <c r="R3487" s="7">
        <v>0</v>
      </c>
    </row>
    <row r="3488" spans="1:18" hidden="1" x14ac:dyDescent="0.35">
      <c r="A3488" s="34" t="s">
        <v>6837</v>
      </c>
      <c r="B3488" t="s">
        <v>4988</v>
      </c>
      <c r="C3488" t="s">
        <v>6836</v>
      </c>
      <c r="D3488" t="s">
        <v>6837</v>
      </c>
      <c r="E3488" t="s">
        <v>9616</v>
      </c>
      <c r="F3488" t="s">
        <v>4590</v>
      </c>
      <c r="G3488" s="7">
        <v>159.124</v>
      </c>
      <c r="H3488" s="7">
        <v>131.078</v>
      </c>
      <c r="I3488" s="7">
        <v>121.194</v>
      </c>
      <c r="J3488" s="7">
        <v>96.811000000000007</v>
      </c>
      <c r="K3488" s="7">
        <v>111.86499999999999</v>
      </c>
      <c r="L3488" s="7">
        <v>141.035</v>
      </c>
      <c r="M3488" s="7">
        <v>141.06299999999999</v>
      </c>
      <c r="N3488" s="7">
        <v>119.935</v>
      </c>
      <c r="O3488" s="7">
        <v>104.872</v>
      </c>
      <c r="P3488" s="7">
        <v>85.771000000000001</v>
      </c>
      <c r="Q3488" s="7">
        <v>90.150999999999996</v>
      </c>
      <c r="R3488" s="7">
        <v>0</v>
      </c>
    </row>
    <row r="3489" spans="1:18" hidden="1" x14ac:dyDescent="0.35">
      <c r="A3489" s="34" t="s">
        <v>10488</v>
      </c>
      <c r="B3489" t="s">
        <v>4988</v>
      </c>
      <c r="C3489" t="s">
        <v>1883</v>
      </c>
      <c r="D3489" t="s">
        <v>10488</v>
      </c>
      <c r="E3489" t="s">
        <v>9619</v>
      </c>
      <c r="F3489" t="s">
        <v>4590</v>
      </c>
      <c r="G3489" s="7">
        <v>18.939</v>
      </c>
      <c r="H3489" s="7">
        <v>14.99</v>
      </c>
      <c r="I3489" s="7">
        <v>17.132000000000001</v>
      </c>
      <c r="J3489" s="7"/>
      <c r="K3489" s="7"/>
      <c r="L3489" s="7"/>
      <c r="M3489" s="7"/>
      <c r="N3489" s="7"/>
      <c r="O3489" s="7"/>
      <c r="P3489" s="7"/>
      <c r="Q3489" s="7"/>
      <c r="R3489" s="7"/>
    </row>
    <row r="3490" spans="1:18" hidden="1" x14ac:dyDescent="0.35">
      <c r="A3490" s="34" t="s">
        <v>10488</v>
      </c>
      <c r="B3490" t="s">
        <v>4988</v>
      </c>
      <c r="C3490" t="s">
        <v>1883</v>
      </c>
      <c r="D3490" t="s">
        <v>10488</v>
      </c>
      <c r="E3490" t="s">
        <v>9615</v>
      </c>
      <c r="F3490" t="s">
        <v>4590</v>
      </c>
      <c r="G3490" s="7"/>
      <c r="H3490" s="7"/>
      <c r="I3490" s="7"/>
      <c r="J3490" s="7">
        <v>17.809000000000001</v>
      </c>
      <c r="K3490" s="7">
        <v>16.927</v>
      </c>
      <c r="L3490" s="7">
        <v>17.579000000000001</v>
      </c>
      <c r="M3490" s="7">
        <v>21.114999999999998</v>
      </c>
      <c r="N3490" s="7">
        <v>20.094000000000001</v>
      </c>
      <c r="O3490" s="7">
        <v>17.544</v>
      </c>
      <c r="P3490" s="7">
        <v>20.234000000000002</v>
      </c>
      <c r="Q3490" s="7">
        <v>18.266999999999999</v>
      </c>
      <c r="R3490" s="7">
        <v>0</v>
      </c>
    </row>
    <row r="3491" spans="1:18" hidden="1" x14ac:dyDescent="0.35">
      <c r="A3491" s="34" t="s">
        <v>6839</v>
      </c>
      <c r="B3491" t="s">
        <v>4988</v>
      </c>
      <c r="C3491" t="s">
        <v>6838</v>
      </c>
      <c r="D3491" t="s">
        <v>6839</v>
      </c>
      <c r="E3491" t="s">
        <v>9800</v>
      </c>
      <c r="F3491" t="s">
        <v>4590</v>
      </c>
      <c r="G3491" s="7">
        <v>134.42500000000001</v>
      </c>
      <c r="H3491" s="7">
        <v>129.38999999999999</v>
      </c>
      <c r="I3491" s="7">
        <v>140.55099999999999</v>
      </c>
      <c r="J3491" s="7"/>
      <c r="K3491" s="7"/>
      <c r="L3491" s="7"/>
      <c r="M3491" s="7"/>
      <c r="N3491" s="7"/>
      <c r="O3491" s="7"/>
      <c r="P3491" s="7"/>
      <c r="Q3491" s="7"/>
      <c r="R3491" s="7"/>
    </row>
    <row r="3492" spans="1:18" hidden="1" x14ac:dyDescent="0.35">
      <c r="A3492" s="34" t="s">
        <v>6839</v>
      </c>
      <c r="B3492" t="s">
        <v>4988</v>
      </c>
      <c r="C3492" t="s">
        <v>6838</v>
      </c>
      <c r="D3492" t="s">
        <v>6839</v>
      </c>
      <c r="E3492" t="s">
        <v>7559</v>
      </c>
      <c r="F3492" t="s">
        <v>4590</v>
      </c>
      <c r="G3492" s="7"/>
      <c r="H3492" s="7"/>
      <c r="I3492" s="7"/>
      <c r="J3492" s="7">
        <v>132.32400000000001</v>
      </c>
      <c r="K3492" s="7">
        <v>127.422</v>
      </c>
      <c r="L3492" s="7">
        <v>128.642</v>
      </c>
      <c r="M3492" s="7">
        <v>136.33699999999999</v>
      </c>
      <c r="N3492" s="7">
        <v>136.01900000000001</v>
      </c>
      <c r="O3492" s="7">
        <v>132.13499999999999</v>
      </c>
      <c r="P3492" s="7">
        <v>132.34899999999999</v>
      </c>
      <c r="Q3492" s="7">
        <v>129.04900000000001</v>
      </c>
      <c r="R3492" s="7">
        <v>0</v>
      </c>
    </row>
    <row r="3493" spans="1:18" hidden="1" x14ac:dyDescent="0.35">
      <c r="A3493" s="34" t="s">
        <v>9662</v>
      </c>
      <c r="B3493" t="s">
        <v>4988</v>
      </c>
      <c r="C3493" t="s">
        <v>133</v>
      </c>
      <c r="D3493" t="s">
        <v>9662</v>
      </c>
      <c r="E3493" t="s">
        <v>9616</v>
      </c>
      <c r="F3493" t="s">
        <v>4590</v>
      </c>
      <c r="G3493" s="7">
        <v>108.0202</v>
      </c>
      <c r="H3493" s="7">
        <v>95.919899999999998</v>
      </c>
      <c r="I3493" s="7">
        <v>100.1808</v>
      </c>
      <c r="J3493" s="7">
        <v>86.016000000000005</v>
      </c>
      <c r="K3493" s="7">
        <v>83.604399999999998</v>
      </c>
      <c r="L3493" s="7">
        <v>78.81989999999999</v>
      </c>
      <c r="M3493" s="7">
        <v>82.974899999999991</v>
      </c>
      <c r="N3493" s="7">
        <v>86.860399999999998</v>
      </c>
      <c r="O3493" s="7">
        <v>84.2834</v>
      </c>
      <c r="P3493" s="7">
        <v>89.186800000000005</v>
      </c>
      <c r="Q3493" s="7">
        <v>86.56</v>
      </c>
      <c r="R3493" s="7">
        <v>93.980999999999995</v>
      </c>
    </row>
    <row r="3494" spans="1:18" hidden="1" x14ac:dyDescent="0.35">
      <c r="A3494" s="34" t="s">
        <v>100</v>
      </c>
      <c r="B3494" t="s">
        <v>4988</v>
      </c>
      <c r="C3494" t="s">
        <v>101</v>
      </c>
      <c r="D3494" t="s">
        <v>100</v>
      </c>
      <c r="E3494" t="s">
        <v>9622</v>
      </c>
      <c r="F3494" t="s">
        <v>4590</v>
      </c>
      <c r="G3494" s="7">
        <v>1074.5635600000001</v>
      </c>
      <c r="H3494" s="7">
        <v>962.89273000000003</v>
      </c>
      <c r="I3494" s="7">
        <v>952.16631999999993</v>
      </c>
      <c r="J3494" s="7">
        <v>790.58443</v>
      </c>
      <c r="K3494" s="7">
        <v>762.80275000000006</v>
      </c>
      <c r="L3494" s="7">
        <v>692.93915000000004</v>
      </c>
      <c r="M3494" s="7">
        <v>710.9691600000001</v>
      </c>
      <c r="N3494" s="7">
        <v>732.09841600000004</v>
      </c>
      <c r="O3494" s="7">
        <v>728.88357900000005</v>
      </c>
      <c r="P3494" s="7">
        <v>869.59908999999993</v>
      </c>
      <c r="Q3494" s="7">
        <v>884.585419</v>
      </c>
      <c r="R3494" s="7">
        <v>1035.9061730000001</v>
      </c>
    </row>
    <row r="3495" spans="1:18" hidden="1" x14ac:dyDescent="0.35">
      <c r="A3495" s="34" t="s">
        <v>3794</v>
      </c>
      <c r="B3495" t="s">
        <v>4988</v>
      </c>
      <c r="C3495" t="s">
        <v>2350</v>
      </c>
      <c r="D3495" t="s">
        <v>3794</v>
      </c>
      <c r="E3495" t="s">
        <v>9626</v>
      </c>
      <c r="F3495" t="s">
        <v>4590</v>
      </c>
      <c r="G3495" s="7">
        <v>55.636160000000004</v>
      </c>
      <c r="H3495" s="7">
        <v>49.208870000000005</v>
      </c>
      <c r="I3495" s="7">
        <v>48.171080000000003</v>
      </c>
      <c r="J3495" s="7">
        <v>40.354930000000003</v>
      </c>
      <c r="K3495" s="7">
        <v>39.217769999999994</v>
      </c>
      <c r="L3495" s="7">
        <v>40.229970000000002</v>
      </c>
      <c r="M3495" s="7">
        <v>40.88608</v>
      </c>
      <c r="N3495" s="7">
        <v>39.339559999999999</v>
      </c>
      <c r="O3495" s="7">
        <v>35.964280000000002</v>
      </c>
      <c r="P3495" s="7">
        <v>48.220169999999996</v>
      </c>
      <c r="Q3495" s="7">
        <v>41.555910000000004</v>
      </c>
      <c r="R3495" s="7">
        <v>50.262550000000005</v>
      </c>
    </row>
    <row r="3496" spans="1:18" hidden="1" x14ac:dyDescent="0.35">
      <c r="A3496" s="34" t="s">
        <v>9666</v>
      </c>
      <c r="B3496" t="s">
        <v>4988</v>
      </c>
      <c r="C3496" t="s">
        <v>2404</v>
      </c>
      <c r="D3496" t="s">
        <v>9666</v>
      </c>
      <c r="E3496" t="s">
        <v>4126</v>
      </c>
      <c r="F3496" t="s">
        <v>4590</v>
      </c>
      <c r="G3496" s="7">
        <v>245.6806</v>
      </c>
      <c r="H3496" s="7">
        <v>221.53729999999999</v>
      </c>
      <c r="I3496" s="7">
        <v>206.69</v>
      </c>
      <c r="J3496" s="7">
        <v>185.88399999999999</v>
      </c>
      <c r="K3496" s="7">
        <v>168.98510000000002</v>
      </c>
      <c r="L3496" s="7">
        <v>144.32859999999999</v>
      </c>
      <c r="M3496" s="7">
        <v>119.99080000000001</v>
      </c>
      <c r="N3496" s="7">
        <v>132.8887</v>
      </c>
      <c r="O3496" s="7">
        <v>122.16210000000001</v>
      </c>
      <c r="P3496" s="7">
        <v>154.69129999999998</v>
      </c>
      <c r="Q3496" s="7">
        <v>154.05189999999999</v>
      </c>
      <c r="R3496" s="7">
        <v>188.6806</v>
      </c>
    </row>
    <row r="3497" spans="1:18" hidden="1" x14ac:dyDescent="0.35">
      <c r="A3497" s="34" t="s">
        <v>2612</v>
      </c>
      <c r="B3497" t="s">
        <v>4988</v>
      </c>
      <c r="C3497" t="s">
        <v>2611</v>
      </c>
      <c r="D3497" t="s">
        <v>2612</v>
      </c>
      <c r="E3497" t="s">
        <v>9621</v>
      </c>
      <c r="F3497" t="s">
        <v>4590</v>
      </c>
      <c r="G3497" s="7">
        <v>32.782400000000003</v>
      </c>
      <c r="H3497" s="7">
        <v>29.896799999999999</v>
      </c>
      <c r="I3497" s="7">
        <v>31.587499999999999</v>
      </c>
      <c r="J3497" s="7"/>
      <c r="K3497" s="7"/>
      <c r="L3497" s="7"/>
      <c r="M3497" s="7"/>
      <c r="N3497" s="7"/>
      <c r="O3497" s="7"/>
      <c r="P3497" s="7"/>
      <c r="Q3497" s="7"/>
      <c r="R3497" s="7"/>
    </row>
    <row r="3498" spans="1:18" hidden="1" x14ac:dyDescent="0.35">
      <c r="A3498" s="34" t="s">
        <v>2612</v>
      </c>
      <c r="B3498" t="s">
        <v>4988</v>
      </c>
      <c r="C3498" t="s">
        <v>2611</v>
      </c>
      <c r="D3498" t="s">
        <v>2612</v>
      </c>
      <c r="E3498" t="s">
        <v>9615</v>
      </c>
      <c r="F3498" t="s">
        <v>4590</v>
      </c>
      <c r="G3498" s="7"/>
      <c r="H3498" s="7"/>
      <c r="I3498" s="7"/>
      <c r="J3498" s="7">
        <v>28.8431</v>
      </c>
      <c r="K3498" s="7">
        <v>28.638099999999998</v>
      </c>
      <c r="L3498" s="7">
        <v>26.947599999999998</v>
      </c>
      <c r="M3498" s="7">
        <v>28.081299999999999</v>
      </c>
      <c r="N3498" s="7">
        <v>28.009499999999999</v>
      </c>
      <c r="O3498" s="7">
        <v>27.252099999999999</v>
      </c>
      <c r="P3498" s="7">
        <v>31.591799999999999</v>
      </c>
      <c r="Q3498" s="7">
        <v>33.387699999999995</v>
      </c>
      <c r="R3498" s="7">
        <v>35.3005</v>
      </c>
    </row>
    <row r="3499" spans="1:18" hidden="1" x14ac:dyDescent="0.35">
      <c r="A3499" s="34" t="s">
        <v>10489</v>
      </c>
      <c r="B3499" t="s">
        <v>4988</v>
      </c>
      <c r="C3499" t="s">
        <v>2670</v>
      </c>
      <c r="D3499" t="s">
        <v>10489</v>
      </c>
      <c r="E3499" t="s">
        <v>9616</v>
      </c>
      <c r="F3499" t="s">
        <v>4590</v>
      </c>
      <c r="G3499" s="7">
        <v>504.64168999999998</v>
      </c>
      <c r="H3499" s="7">
        <v>458.81559000000004</v>
      </c>
      <c r="I3499" s="7">
        <v>509.20308</v>
      </c>
      <c r="J3499" s="7">
        <v>490.77527000000003</v>
      </c>
      <c r="K3499" s="7">
        <v>532.40194999999994</v>
      </c>
      <c r="L3499" s="7">
        <v>570.84109000000001</v>
      </c>
      <c r="M3499" s="7">
        <v>599.51241000000005</v>
      </c>
      <c r="N3499" s="7">
        <v>584.55121999999994</v>
      </c>
      <c r="O3499" s="7">
        <v>545.44119999999998</v>
      </c>
      <c r="P3499" s="7">
        <v>566.04043000000001</v>
      </c>
      <c r="Q3499" s="7">
        <v>541.22490000000005</v>
      </c>
      <c r="R3499" s="7">
        <v>554.90293000000008</v>
      </c>
    </row>
    <row r="3500" spans="1:18" hidden="1" x14ac:dyDescent="0.35">
      <c r="A3500" s="34" t="s">
        <v>2745</v>
      </c>
      <c r="B3500" t="s">
        <v>4988</v>
      </c>
      <c r="C3500" t="s">
        <v>2744</v>
      </c>
      <c r="D3500" t="s">
        <v>2745</v>
      </c>
      <c r="E3500" t="s">
        <v>9616</v>
      </c>
      <c r="F3500" t="s">
        <v>4590</v>
      </c>
      <c r="G3500" s="7">
        <v>1571.4891000000002</v>
      </c>
      <c r="H3500" s="7">
        <v>1372.1309999999999</v>
      </c>
      <c r="I3500" s="7">
        <v>1441.3813999999998</v>
      </c>
      <c r="J3500" s="7">
        <v>1212.3343</v>
      </c>
      <c r="K3500" s="7">
        <v>1436.2909</v>
      </c>
      <c r="L3500" s="7">
        <v>1358.7941000000001</v>
      </c>
      <c r="M3500" s="7">
        <v>1533.1118999999999</v>
      </c>
      <c r="N3500" s="7">
        <v>1454.1111000000001</v>
      </c>
      <c r="O3500" s="7">
        <v>1291.1881000000001</v>
      </c>
      <c r="P3500" s="7">
        <v>1487.0793999999999</v>
      </c>
      <c r="Q3500" s="7">
        <v>1462.1179999999999</v>
      </c>
      <c r="R3500" s="7">
        <v>1494.1545000000001</v>
      </c>
    </row>
    <row r="3501" spans="1:18" hidden="1" x14ac:dyDescent="0.35">
      <c r="A3501" s="34" t="s">
        <v>10490</v>
      </c>
      <c r="B3501" t="s">
        <v>4988</v>
      </c>
      <c r="C3501" t="s">
        <v>2801</v>
      </c>
      <c r="D3501" t="s">
        <v>10490</v>
      </c>
      <c r="E3501" t="s">
        <v>9626</v>
      </c>
      <c r="F3501" t="s">
        <v>4590</v>
      </c>
      <c r="G3501" s="7">
        <v>845.81763999999998</v>
      </c>
      <c r="H3501" s="7">
        <v>748.45384000000001</v>
      </c>
      <c r="I3501" s="7">
        <v>728.20916</v>
      </c>
      <c r="J3501" s="7">
        <v>472.80387999999999</v>
      </c>
      <c r="K3501" s="7">
        <v>264.92634999999996</v>
      </c>
      <c r="L3501" s="7">
        <v>225.61303800000002</v>
      </c>
      <c r="M3501" s="7">
        <v>220.51926000000003</v>
      </c>
      <c r="N3501" s="7">
        <v>217.79841999999996</v>
      </c>
      <c r="O3501" s="7">
        <v>218.47192799999999</v>
      </c>
      <c r="P3501" s="7">
        <v>236.04771000000002</v>
      </c>
      <c r="Q3501" s="7">
        <v>240.45295999999999</v>
      </c>
      <c r="R3501" s="7">
        <v>399.06736999999998</v>
      </c>
    </row>
    <row r="3502" spans="1:18" hidden="1" x14ac:dyDescent="0.35">
      <c r="A3502" s="34" t="s">
        <v>3822</v>
      </c>
      <c r="B3502" t="s">
        <v>4988</v>
      </c>
      <c r="C3502" t="s">
        <v>2832</v>
      </c>
      <c r="D3502" t="s">
        <v>3822</v>
      </c>
      <c r="E3502" t="s">
        <v>9619</v>
      </c>
      <c r="F3502" t="s">
        <v>4590</v>
      </c>
      <c r="G3502" s="7">
        <v>180.29050000000001</v>
      </c>
      <c r="H3502" s="7">
        <v>154.4383</v>
      </c>
      <c r="I3502" s="7">
        <v>140.26410000000001</v>
      </c>
      <c r="J3502" s="7">
        <v>87.121899999999997</v>
      </c>
      <c r="K3502" s="7">
        <v>73.25569999999999</v>
      </c>
      <c r="L3502" s="7">
        <v>77.922600000000003</v>
      </c>
      <c r="M3502" s="7">
        <v>59.094099999999997</v>
      </c>
      <c r="N3502" s="7">
        <v>87.569299999999998</v>
      </c>
      <c r="O3502" s="7">
        <v>95.145699999999991</v>
      </c>
      <c r="P3502" s="7">
        <v>122.464</v>
      </c>
      <c r="Q3502" s="7">
        <v>122.44889999999999</v>
      </c>
      <c r="R3502" s="7">
        <v>152.7012</v>
      </c>
    </row>
    <row r="3503" spans="1:18" hidden="1" x14ac:dyDescent="0.35">
      <c r="A3503" s="34" t="s">
        <v>9794</v>
      </c>
      <c r="B3503" t="s">
        <v>4988</v>
      </c>
      <c r="C3503" t="s">
        <v>2839</v>
      </c>
      <c r="D3503" t="s">
        <v>9794</v>
      </c>
      <c r="E3503" t="s">
        <v>9616</v>
      </c>
      <c r="F3503" t="s">
        <v>4590</v>
      </c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>
        <v>51.48742</v>
      </c>
    </row>
    <row r="3504" spans="1:18" hidden="1" x14ac:dyDescent="0.35">
      <c r="A3504" s="34" t="s">
        <v>2894</v>
      </c>
      <c r="B3504" t="s">
        <v>4988</v>
      </c>
      <c r="C3504" t="s">
        <v>2893</v>
      </c>
      <c r="D3504" t="s">
        <v>2894</v>
      </c>
      <c r="E3504" t="s">
        <v>9616</v>
      </c>
      <c r="F3504" t="s">
        <v>4590</v>
      </c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>
        <v>65.476169999999996</v>
      </c>
    </row>
    <row r="3505" spans="1:18" hidden="1" x14ac:dyDescent="0.35">
      <c r="A3505" s="34" t="s">
        <v>9820</v>
      </c>
      <c r="B3505" t="s">
        <v>4988</v>
      </c>
      <c r="C3505" t="s">
        <v>2926</v>
      </c>
      <c r="D3505" t="s">
        <v>9820</v>
      </c>
      <c r="E3505" t="s">
        <v>9616</v>
      </c>
      <c r="F3505" t="s">
        <v>4590</v>
      </c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>
        <v>68.974600000000009</v>
      </c>
    </row>
    <row r="3506" spans="1:18" hidden="1" x14ac:dyDescent="0.35">
      <c r="A3506" s="34" t="s">
        <v>6841</v>
      </c>
      <c r="B3506" t="s">
        <v>4988</v>
      </c>
      <c r="C3506" t="s">
        <v>6840</v>
      </c>
      <c r="D3506" t="s">
        <v>6841</v>
      </c>
      <c r="E3506" t="s">
        <v>9611</v>
      </c>
      <c r="F3506" t="s">
        <v>4590</v>
      </c>
      <c r="G3506" s="7">
        <v>1464.54709</v>
      </c>
      <c r="H3506" s="7">
        <v>1223.86086</v>
      </c>
      <c r="I3506" s="7">
        <v>1323.02747</v>
      </c>
      <c r="J3506" s="7">
        <v>1067.9743599999999</v>
      </c>
      <c r="K3506" s="7">
        <v>1029.5713340000002</v>
      </c>
      <c r="L3506" s="7">
        <v>913.46594000000005</v>
      </c>
      <c r="M3506" s="7">
        <v>931.38085000000001</v>
      </c>
      <c r="N3506" s="7">
        <v>933.86217999999985</v>
      </c>
      <c r="O3506" s="7">
        <v>911.40073000000007</v>
      </c>
      <c r="P3506" s="7">
        <v>1127.2411099999999</v>
      </c>
      <c r="Q3506" s="7">
        <v>1159.1717200000001</v>
      </c>
      <c r="R3506" s="7">
        <v>1411.4378999999999</v>
      </c>
    </row>
    <row r="3507" spans="1:18" hidden="1" x14ac:dyDescent="0.35">
      <c r="A3507" s="34" t="s">
        <v>206</v>
      </c>
      <c r="B3507" t="s">
        <v>4988</v>
      </c>
      <c r="C3507" t="s">
        <v>3040</v>
      </c>
      <c r="D3507" t="s">
        <v>206</v>
      </c>
      <c r="E3507" t="s">
        <v>9616</v>
      </c>
      <c r="F3507" t="s">
        <v>4590</v>
      </c>
      <c r="G3507" s="7">
        <v>215.12648000000002</v>
      </c>
      <c r="H3507" s="7">
        <v>216.66686999999999</v>
      </c>
      <c r="I3507" s="7">
        <v>230.61458999999999</v>
      </c>
      <c r="J3507" s="7">
        <v>157.329319</v>
      </c>
      <c r="K3507" s="7">
        <v>140.17268999999999</v>
      </c>
      <c r="L3507" s="7">
        <v>136.01616000000001</v>
      </c>
      <c r="M3507" s="7">
        <v>151.02627999999999</v>
      </c>
      <c r="N3507" s="7">
        <v>136.17639700000001</v>
      </c>
      <c r="O3507" s="7">
        <v>119.98880699999999</v>
      </c>
      <c r="P3507" s="7">
        <v>134.17060500000002</v>
      </c>
      <c r="Q3507" s="7">
        <v>131.496196</v>
      </c>
      <c r="R3507" s="7">
        <v>141.195007</v>
      </c>
    </row>
    <row r="3508" spans="1:18" hidden="1" x14ac:dyDescent="0.35">
      <c r="A3508" s="34" t="s">
        <v>10346</v>
      </c>
      <c r="B3508" t="s">
        <v>4988</v>
      </c>
      <c r="C3508" t="s">
        <v>3065</v>
      </c>
      <c r="D3508" t="s">
        <v>10346</v>
      </c>
      <c r="E3508" t="s">
        <v>9615</v>
      </c>
      <c r="F3508" t="s">
        <v>4590</v>
      </c>
      <c r="G3508" s="7">
        <v>571.93216000000007</v>
      </c>
      <c r="H3508" s="7">
        <v>404.36071999999996</v>
      </c>
      <c r="I3508" s="7">
        <v>372.48647999999997</v>
      </c>
      <c r="J3508" s="7">
        <v>345.40997999999996</v>
      </c>
      <c r="K3508" s="7">
        <v>372.67205000000001</v>
      </c>
      <c r="L3508" s="7">
        <v>393.85215000000005</v>
      </c>
      <c r="M3508" s="7">
        <v>400.69965999999999</v>
      </c>
      <c r="N3508" s="7">
        <v>365.50425000000001</v>
      </c>
      <c r="O3508" s="7">
        <v>153.6978</v>
      </c>
      <c r="P3508" s="7">
        <v>633.51956999999993</v>
      </c>
      <c r="Q3508" s="7">
        <v>630.60282999999993</v>
      </c>
      <c r="R3508" s="7">
        <v>588.19584999999995</v>
      </c>
    </row>
    <row r="3509" spans="1:18" hidden="1" x14ac:dyDescent="0.35">
      <c r="A3509" s="34" t="s">
        <v>3835</v>
      </c>
      <c r="B3509" t="s">
        <v>4988</v>
      </c>
      <c r="C3509" t="s">
        <v>3069</v>
      </c>
      <c r="D3509" t="s">
        <v>3835</v>
      </c>
      <c r="E3509" t="s">
        <v>9616</v>
      </c>
      <c r="F3509" t="s">
        <v>4590</v>
      </c>
      <c r="G3509" s="7">
        <v>4.7469999999999999</v>
      </c>
      <c r="H3509" s="7">
        <v>4.133</v>
      </c>
      <c r="I3509" s="7">
        <v>4.9409999999999998</v>
      </c>
      <c r="J3509" s="7">
        <v>6.484</v>
      </c>
      <c r="K3509" s="7">
        <v>4.7750000000000004</v>
      </c>
      <c r="L3509" s="7">
        <v>5.0330000000000004</v>
      </c>
      <c r="M3509" s="7">
        <v>3.9999989999999999</v>
      </c>
      <c r="N3509" s="7">
        <v>0</v>
      </c>
      <c r="O3509" s="7">
        <v>4.5110000000000001</v>
      </c>
      <c r="P3509" s="7">
        <v>4.3849999999999998</v>
      </c>
      <c r="Q3509" s="7">
        <v>0</v>
      </c>
      <c r="R3509" s="7">
        <v>3.8929999999999998</v>
      </c>
    </row>
    <row r="3510" spans="1:18" hidden="1" x14ac:dyDescent="0.35">
      <c r="A3510" s="34" t="s">
        <v>6490</v>
      </c>
      <c r="B3510" t="s">
        <v>4988</v>
      </c>
      <c r="C3510" t="s">
        <v>125</v>
      </c>
      <c r="D3510" t="s">
        <v>6490</v>
      </c>
      <c r="E3510" t="s">
        <v>9615</v>
      </c>
      <c r="F3510" t="s">
        <v>4590</v>
      </c>
      <c r="G3510" s="7"/>
      <c r="H3510" s="7">
        <v>126.777642</v>
      </c>
      <c r="I3510" s="7">
        <v>154.54448000000002</v>
      </c>
      <c r="J3510" s="7">
        <v>136.37076000000002</v>
      </c>
      <c r="K3510" s="7">
        <v>148.8201</v>
      </c>
      <c r="L3510" s="7">
        <v>166.23520000000002</v>
      </c>
      <c r="M3510" s="7">
        <v>179.99314999999999</v>
      </c>
      <c r="N3510" s="7">
        <v>178.18432000000001</v>
      </c>
      <c r="O3510" s="7">
        <v>171.40138000000002</v>
      </c>
      <c r="P3510" s="7">
        <v>181.43844000000001</v>
      </c>
      <c r="Q3510" s="7">
        <v>131.86329000000001</v>
      </c>
      <c r="R3510" s="7">
        <v>0</v>
      </c>
    </row>
    <row r="3511" spans="1:18" hidden="1" x14ac:dyDescent="0.35">
      <c r="A3511" s="34" t="s">
        <v>6490</v>
      </c>
      <c r="B3511" t="s">
        <v>4988</v>
      </c>
      <c r="C3511" t="s">
        <v>125</v>
      </c>
      <c r="D3511" t="s">
        <v>6490</v>
      </c>
      <c r="E3511" t="s">
        <v>9616</v>
      </c>
      <c r="F3511" t="s">
        <v>4590</v>
      </c>
      <c r="G3511" s="7">
        <v>115.2899</v>
      </c>
      <c r="H3511" s="7">
        <v>104.96860000000001</v>
      </c>
      <c r="I3511" s="7">
        <v>101.85599999999999</v>
      </c>
      <c r="J3511" s="7">
        <v>69.701100000000011</v>
      </c>
      <c r="K3511" s="7">
        <v>66.453800000000001</v>
      </c>
      <c r="L3511" s="7">
        <v>60.088500000000003</v>
      </c>
      <c r="M3511" s="7">
        <v>61.279400000000003</v>
      </c>
      <c r="N3511" s="7">
        <v>73.347200000000001</v>
      </c>
      <c r="O3511" s="7">
        <v>66.186000000000007</v>
      </c>
      <c r="P3511" s="7">
        <v>86.902199999999993</v>
      </c>
      <c r="Q3511" s="7">
        <v>88.837600000000009</v>
      </c>
      <c r="R3511" s="7">
        <v>107.05789999999999</v>
      </c>
    </row>
    <row r="3512" spans="1:18" hidden="1" x14ac:dyDescent="0.35">
      <c r="A3512" s="34" t="s">
        <v>3212</v>
      </c>
      <c r="B3512" t="s">
        <v>4988</v>
      </c>
      <c r="C3512" t="s">
        <v>3211</v>
      </c>
      <c r="D3512" t="s">
        <v>3212</v>
      </c>
      <c r="E3512" t="s">
        <v>9618</v>
      </c>
      <c r="F3512" t="s">
        <v>4590</v>
      </c>
      <c r="G3512" s="7"/>
      <c r="H3512" s="7"/>
      <c r="I3512" s="7"/>
      <c r="J3512" s="7">
        <v>75.936865999999995</v>
      </c>
      <c r="K3512" s="7">
        <v>77.130750000000006</v>
      </c>
      <c r="L3512" s="7">
        <v>76.428810000000013</v>
      </c>
      <c r="M3512" s="7">
        <v>79.318127999999987</v>
      </c>
      <c r="N3512" s="7">
        <v>76.946508000000009</v>
      </c>
      <c r="O3512" s="7">
        <v>71.614680999999976</v>
      </c>
      <c r="P3512" s="7">
        <v>70.820273999999998</v>
      </c>
      <c r="Q3512" s="7">
        <v>63.385956000000007</v>
      </c>
      <c r="R3512" s="7">
        <v>38.677173000000003</v>
      </c>
    </row>
    <row r="3513" spans="1:18" hidden="1" x14ac:dyDescent="0.35">
      <c r="A3513" s="34" t="s">
        <v>117</v>
      </c>
      <c r="B3513" t="s">
        <v>4988</v>
      </c>
      <c r="C3513" t="s">
        <v>118</v>
      </c>
      <c r="D3513" t="s">
        <v>117</v>
      </c>
      <c r="E3513" t="s">
        <v>9675</v>
      </c>
      <c r="F3513" t="s">
        <v>4590</v>
      </c>
      <c r="G3513" s="7">
        <v>105.83580000000001</v>
      </c>
      <c r="H3513" s="7">
        <v>96.76230000000001</v>
      </c>
      <c r="I3513" s="7">
        <v>103.06319999999999</v>
      </c>
      <c r="J3513" s="7">
        <v>93.811999999999998</v>
      </c>
      <c r="K3513" s="7">
        <v>91.905499999999989</v>
      </c>
      <c r="L3513" s="7">
        <v>92.896900000000002</v>
      </c>
      <c r="M3513" s="7"/>
      <c r="N3513" s="7"/>
      <c r="O3513" s="7"/>
      <c r="P3513" s="7"/>
      <c r="Q3513" s="7"/>
      <c r="R3513" s="7"/>
    </row>
    <row r="3514" spans="1:18" hidden="1" x14ac:dyDescent="0.35">
      <c r="A3514" s="34" t="s">
        <v>117</v>
      </c>
      <c r="B3514" t="s">
        <v>4988</v>
      </c>
      <c r="C3514" t="s">
        <v>118</v>
      </c>
      <c r="D3514" t="s">
        <v>117</v>
      </c>
      <c r="E3514" t="s">
        <v>9615</v>
      </c>
      <c r="F3514" t="s">
        <v>4590</v>
      </c>
      <c r="G3514" s="7"/>
      <c r="H3514" s="7"/>
      <c r="I3514" s="7"/>
      <c r="J3514" s="7"/>
      <c r="K3514" s="7"/>
      <c r="L3514" s="7"/>
      <c r="M3514" s="7">
        <v>97.672899999999998</v>
      </c>
      <c r="N3514" s="7">
        <v>84.699100000000016</v>
      </c>
      <c r="O3514" s="7">
        <v>85.01570000000001</v>
      </c>
      <c r="P3514" s="7">
        <v>94.495800000000003</v>
      </c>
      <c r="Q3514" s="7">
        <v>97.746700000000004</v>
      </c>
      <c r="R3514" s="7">
        <v>105.01949999999999</v>
      </c>
    </row>
    <row r="3515" spans="1:18" hidden="1" x14ac:dyDescent="0.35">
      <c r="A3515" s="34" t="s">
        <v>9739</v>
      </c>
      <c r="B3515" t="s">
        <v>4988</v>
      </c>
      <c r="C3515" t="s">
        <v>3271</v>
      </c>
      <c r="D3515" t="s">
        <v>9739</v>
      </c>
      <c r="E3515" t="s">
        <v>9616</v>
      </c>
      <c r="F3515" t="s">
        <v>4590</v>
      </c>
      <c r="G3515" s="7">
        <v>1053.77476</v>
      </c>
      <c r="H3515" s="7">
        <v>909.83296999999993</v>
      </c>
      <c r="I3515" s="7">
        <v>1122.80186</v>
      </c>
      <c r="J3515" s="7">
        <v>1074.12437</v>
      </c>
      <c r="K3515" s="7">
        <v>1089.1921299999999</v>
      </c>
      <c r="L3515" s="7">
        <v>1113.3816299999999</v>
      </c>
      <c r="M3515" s="7">
        <v>1183.3643500000001</v>
      </c>
      <c r="N3515" s="7">
        <v>1143.5744299999999</v>
      </c>
      <c r="O3515" s="7">
        <v>960.35561199999995</v>
      </c>
      <c r="P3515" s="7">
        <v>1035.1265000000001</v>
      </c>
      <c r="Q3515" s="7">
        <v>998.15400999999997</v>
      </c>
      <c r="R3515" s="7">
        <v>692.40012000000002</v>
      </c>
    </row>
    <row r="3516" spans="1:18" hidden="1" x14ac:dyDescent="0.35">
      <c r="A3516" s="34" t="s">
        <v>10491</v>
      </c>
      <c r="B3516" t="s">
        <v>4989</v>
      </c>
      <c r="C3516" t="s">
        <v>4990</v>
      </c>
      <c r="D3516" t="s">
        <v>10491</v>
      </c>
      <c r="E3516" t="s">
        <v>10492</v>
      </c>
      <c r="F3516" t="s">
        <v>4588</v>
      </c>
      <c r="G3516" s="7">
        <v>242.8283745698082</v>
      </c>
      <c r="H3516" s="7">
        <v>211.7071276802159</v>
      </c>
      <c r="I3516" s="7">
        <v>248.22477144203714</v>
      </c>
      <c r="J3516" s="7">
        <v>234.80497870316253</v>
      </c>
      <c r="K3516" s="7">
        <v>245.35501199999999</v>
      </c>
      <c r="L3516" s="7">
        <v>238.74724399999999</v>
      </c>
      <c r="M3516" s="7">
        <v>259.06895100000003</v>
      </c>
      <c r="N3516" s="7">
        <v>210.10594800000001</v>
      </c>
      <c r="O3516" s="7">
        <v>272.646613</v>
      </c>
      <c r="P3516" s="7">
        <v>260.55300399999999</v>
      </c>
      <c r="Q3516" s="7">
        <v>250.40160399999999</v>
      </c>
      <c r="R3516" s="7">
        <v>253.82721799999999</v>
      </c>
    </row>
    <row r="3517" spans="1:18" hidden="1" x14ac:dyDescent="0.35">
      <c r="A3517" s="34" t="s">
        <v>6843</v>
      </c>
      <c r="B3517" t="s">
        <v>4991</v>
      </c>
      <c r="C3517" t="s">
        <v>6842</v>
      </c>
      <c r="D3517" t="s">
        <v>6843</v>
      </c>
      <c r="E3517" t="s">
        <v>9611</v>
      </c>
      <c r="F3517" t="s">
        <v>7276</v>
      </c>
      <c r="G3517" s="7">
        <v>477.06403399999999</v>
      </c>
      <c r="H3517" s="7">
        <v>483.15430699999996</v>
      </c>
      <c r="I3517" s="7">
        <v>494.817069</v>
      </c>
      <c r="J3517" s="7">
        <v>420.38381500000003</v>
      </c>
      <c r="K3517" s="7">
        <v>383.02095100000003</v>
      </c>
      <c r="L3517" s="7">
        <v>348.69309399999997</v>
      </c>
      <c r="M3517" s="7">
        <v>362.56887699999999</v>
      </c>
      <c r="N3517" s="7">
        <v>375.40403200000003</v>
      </c>
      <c r="O3517" s="7">
        <v>363.17286700000005</v>
      </c>
      <c r="P3517" s="7">
        <v>400.36747100000002</v>
      </c>
      <c r="Q3517" s="7">
        <v>402.63944900000001</v>
      </c>
      <c r="R3517" s="7">
        <v>458.97909700000002</v>
      </c>
    </row>
    <row r="3518" spans="1:18" hidden="1" x14ac:dyDescent="0.35">
      <c r="A3518" s="34" t="s">
        <v>946</v>
      </c>
      <c r="B3518" t="s">
        <v>4991</v>
      </c>
      <c r="C3518" t="s">
        <v>945</v>
      </c>
      <c r="D3518" t="s">
        <v>946</v>
      </c>
      <c r="E3518" t="s">
        <v>4126</v>
      </c>
      <c r="F3518" t="s">
        <v>7276</v>
      </c>
      <c r="G3518" s="7">
        <v>119.23694999999999</v>
      </c>
      <c r="H3518" s="7">
        <v>117.45247500000001</v>
      </c>
      <c r="I3518" s="7">
        <v>111.004775</v>
      </c>
      <c r="J3518" s="7">
        <v>110.745079</v>
      </c>
      <c r="K3518" s="7">
        <v>105.74235</v>
      </c>
      <c r="L3518" s="7">
        <v>88.235699999999994</v>
      </c>
      <c r="M3518" s="7">
        <v>99.432374999999993</v>
      </c>
      <c r="N3518" s="7">
        <v>116.82195</v>
      </c>
      <c r="O3518" s="7">
        <v>39.144175000000004</v>
      </c>
      <c r="P3518" s="7">
        <v>96.622574999999998</v>
      </c>
      <c r="Q3518" s="7">
        <v>63.676550000000006</v>
      </c>
      <c r="R3518" s="7">
        <v>111.8929</v>
      </c>
    </row>
    <row r="3519" spans="1:18" hidden="1" x14ac:dyDescent="0.35">
      <c r="A3519" s="34" t="s">
        <v>2142</v>
      </c>
      <c r="B3519" t="s">
        <v>4991</v>
      </c>
      <c r="C3519" t="s">
        <v>2141</v>
      </c>
      <c r="D3519" t="s">
        <v>2142</v>
      </c>
      <c r="E3519" t="s">
        <v>4126</v>
      </c>
      <c r="F3519" t="s">
        <v>7276</v>
      </c>
      <c r="G3519" s="7">
        <v>116.27294000000001</v>
      </c>
      <c r="H3519" s="7">
        <v>97.084679999999992</v>
      </c>
      <c r="I3519" s="7">
        <v>113.65466000000001</v>
      </c>
      <c r="J3519" s="7">
        <v>114.30033999999999</v>
      </c>
      <c r="K3519" s="7">
        <v>90.110579999999999</v>
      </c>
      <c r="L3519" s="7">
        <v>111.10217999999999</v>
      </c>
      <c r="M3519" s="7">
        <v>113.26756</v>
      </c>
      <c r="N3519" s="7">
        <v>81.799059999999997</v>
      </c>
      <c r="O3519" s="7">
        <v>96.738880000000009</v>
      </c>
      <c r="P3519" s="7">
        <v>85.746080000000006</v>
      </c>
      <c r="Q3519" s="7">
        <v>94.942399999999992</v>
      </c>
      <c r="R3519" s="7">
        <v>93.248820000000009</v>
      </c>
    </row>
    <row r="3520" spans="1:18" hidden="1" x14ac:dyDescent="0.35">
      <c r="A3520" s="34" t="s">
        <v>2764</v>
      </c>
      <c r="B3520" t="s">
        <v>4991</v>
      </c>
      <c r="C3520" t="s">
        <v>2763</v>
      </c>
      <c r="D3520" t="s">
        <v>2764</v>
      </c>
      <c r="E3520" t="s">
        <v>4126</v>
      </c>
      <c r="F3520" t="s">
        <v>7276</v>
      </c>
      <c r="G3520" s="7">
        <v>174.56607</v>
      </c>
      <c r="H3520" s="7">
        <v>150.48614000000001</v>
      </c>
      <c r="I3520" s="7">
        <v>167.28796</v>
      </c>
      <c r="J3520" s="7">
        <v>136.50433999999998</v>
      </c>
      <c r="K3520" s="7">
        <v>119.04025</v>
      </c>
      <c r="L3520" s="7">
        <v>122.64266000000001</v>
      </c>
      <c r="M3520" s="7">
        <v>113.90049999999999</v>
      </c>
      <c r="N3520" s="7">
        <v>124.22886</v>
      </c>
      <c r="O3520" s="7">
        <v>79.397289999999998</v>
      </c>
      <c r="P3520" s="7">
        <v>105.78568</v>
      </c>
      <c r="Q3520" s="7">
        <v>106.97602999999999</v>
      </c>
      <c r="R3520" s="7">
        <v>125.90241999999999</v>
      </c>
    </row>
    <row r="3521" spans="1:18" hidden="1" x14ac:dyDescent="0.35">
      <c r="A3521" s="34" t="s">
        <v>4994</v>
      </c>
      <c r="B3521" t="s">
        <v>4992</v>
      </c>
      <c r="C3521" t="s">
        <v>4993</v>
      </c>
      <c r="D3521" t="s">
        <v>4994</v>
      </c>
      <c r="E3521" t="s">
        <v>9616</v>
      </c>
      <c r="F3521" t="s">
        <v>4588</v>
      </c>
      <c r="G3521" s="7">
        <v>9575.5720227517959</v>
      </c>
      <c r="H3521" s="7">
        <v>8183.3815053220096</v>
      </c>
      <c r="I3521" s="7">
        <v>9302.9016591261025</v>
      </c>
      <c r="J3521" s="7">
        <v>8944.998326182329</v>
      </c>
      <c r="K3521" s="7">
        <v>9208.5727380000008</v>
      </c>
      <c r="L3521" s="7">
        <v>8829.9605890000003</v>
      </c>
      <c r="M3521" s="7">
        <v>9604.5687770000004</v>
      </c>
      <c r="N3521" s="7">
        <v>9445.4906389999996</v>
      </c>
      <c r="O3521" s="7">
        <v>8773.0250850000011</v>
      </c>
      <c r="P3521" s="7">
        <v>9423.5686139999998</v>
      </c>
      <c r="Q3521" s="7">
        <v>8397.0867070000004</v>
      </c>
      <c r="R3521" s="7">
        <v>9676.7498169999999</v>
      </c>
    </row>
    <row r="3522" spans="1:18" hidden="1" x14ac:dyDescent="0.35">
      <c r="A3522" s="34" t="s">
        <v>7274</v>
      </c>
      <c r="B3522" t="s">
        <v>4995</v>
      </c>
      <c r="C3522" t="s">
        <v>4996</v>
      </c>
      <c r="D3522" t="s">
        <v>7274</v>
      </c>
      <c r="E3522" t="s">
        <v>9616</v>
      </c>
      <c r="F3522" t="s">
        <v>4588</v>
      </c>
      <c r="G3522" s="7">
        <v>0</v>
      </c>
      <c r="H3522" s="7">
        <v>866.07253974384594</v>
      </c>
      <c r="I3522" s="7">
        <v>710.34807430064507</v>
      </c>
      <c r="J3522" s="7">
        <v>769.94717132763833</v>
      </c>
      <c r="K3522" s="7">
        <v>495.66416800000002</v>
      </c>
      <c r="L3522" s="7">
        <v>105.543352</v>
      </c>
      <c r="M3522" s="7">
        <v>716.191958</v>
      </c>
      <c r="N3522" s="7">
        <v>462.63694600000002</v>
      </c>
      <c r="O3522" s="7">
        <v>483.581749</v>
      </c>
      <c r="P3522" s="7">
        <v>693.93419900000004</v>
      </c>
      <c r="Q3522" s="7">
        <v>461.33750600000002</v>
      </c>
      <c r="R3522" s="7">
        <v>694.53797199999997</v>
      </c>
    </row>
    <row r="3523" spans="1:18" hidden="1" x14ac:dyDescent="0.35">
      <c r="A3523" s="34" t="s">
        <v>4820</v>
      </c>
      <c r="B3523" t="s">
        <v>4995</v>
      </c>
      <c r="C3523" t="s">
        <v>4819</v>
      </c>
      <c r="D3523" t="s">
        <v>4820</v>
      </c>
      <c r="E3523" t="s">
        <v>4126</v>
      </c>
      <c r="F3523" t="s">
        <v>4588</v>
      </c>
      <c r="G3523" s="7">
        <v>50598.598569278853</v>
      </c>
      <c r="H3523" s="7">
        <v>45867.141147228169</v>
      </c>
      <c r="I3523" s="7">
        <v>44349.036962590435</v>
      </c>
      <c r="J3523" s="7">
        <v>46005.403182488852</v>
      </c>
      <c r="K3523" s="7">
        <v>51094.505722999995</v>
      </c>
      <c r="L3523" s="7">
        <v>51195.025152999995</v>
      </c>
      <c r="M3523" s="7">
        <v>39988.804387000004</v>
      </c>
      <c r="N3523" s="7">
        <v>43591.070371000002</v>
      </c>
      <c r="O3523" s="7">
        <v>42208.224902000002</v>
      </c>
      <c r="P3523" s="7">
        <v>44229.666667999998</v>
      </c>
      <c r="Q3523" s="7">
        <v>27388.520618000002</v>
      </c>
      <c r="R3523" s="7">
        <v>16479.435483999998</v>
      </c>
    </row>
    <row r="3524" spans="1:18" hidden="1" x14ac:dyDescent="0.35">
      <c r="A3524" s="34" t="s">
        <v>4820</v>
      </c>
      <c r="B3524" t="s">
        <v>4995</v>
      </c>
      <c r="C3524" t="s">
        <v>4819</v>
      </c>
      <c r="D3524" t="s">
        <v>4820</v>
      </c>
      <c r="E3524" t="s">
        <v>9616</v>
      </c>
      <c r="F3524" t="s">
        <v>4588</v>
      </c>
      <c r="G3524" s="7">
        <v>50202.770120481284</v>
      </c>
      <c r="H3524" s="7">
        <v>40305.424342385217</v>
      </c>
      <c r="I3524" s="7">
        <v>46086.554078496345</v>
      </c>
      <c r="J3524" s="7">
        <v>44527.691828445153</v>
      </c>
      <c r="K3524" s="7">
        <v>48728.226222999998</v>
      </c>
      <c r="L3524" s="7">
        <v>50658.156714000004</v>
      </c>
      <c r="M3524" s="7">
        <v>41767.414792999996</v>
      </c>
      <c r="N3524" s="7">
        <v>49378.462762000003</v>
      </c>
      <c r="O3524" s="7">
        <v>47637.801328000001</v>
      </c>
      <c r="P3524" s="7">
        <v>49246.932336000005</v>
      </c>
      <c r="Q3524" s="7">
        <v>39139.138154</v>
      </c>
      <c r="R3524" s="7">
        <v>15081.360119000001</v>
      </c>
    </row>
    <row r="3525" spans="1:18" hidden="1" x14ac:dyDescent="0.35">
      <c r="A3525" s="34" t="s">
        <v>4820</v>
      </c>
      <c r="B3525" t="s">
        <v>4995</v>
      </c>
      <c r="C3525" t="s">
        <v>4819</v>
      </c>
      <c r="D3525" t="s">
        <v>4820</v>
      </c>
      <c r="E3525" t="s">
        <v>9829</v>
      </c>
      <c r="F3525" t="s">
        <v>4588</v>
      </c>
      <c r="G3525" s="7">
        <v>8518.695309261062</v>
      </c>
      <c r="H3525" s="7">
        <v>5312.1698093909217</v>
      </c>
      <c r="I3525" s="7">
        <v>10545.495255282949</v>
      </c>
      <c r="J3525" s="7">
        <v>3532.0111156385797</v>
      </c>
      <c r="K3525" s="7">
        <v>3343.4476060000002</v>
      </c>
      <c r="L3525" s="7">
        <v>4199.4634989999995</v>
      </c>
      <c r="M3525" s="7">
        <v>1114.6260149999998</v>
      </c>
      <c r="N3525" s="7">
        <v>5530.4423980000001</v>
      </c>
      <c r="O3525" s="7">
        <v>6792.5764740000004</v>
      </c>
      <c r="P3525" s="7">
        <v>5687.0255609999995</v>
      </c>
      <c r="Q3525" s="7">
        <v>20847.073966</v>
      </c>
      <c r="R3525" s="7">
        <v>66724.677865000005</v>
      </c>
    </row>
    <row r="3526" spans="1:18" hidden="1" x14ac:dyDescent="0.35">
      <c r="A3526" s="34" t="s">
        <v>6845</v>
      </c>
      <c r="B3526" t="s">
        <v>4997</v>
      </c>
      <c r="C3526" t="s">
        <v>6844</v>
      </c>
      <c r="D3526" t="s">
        <v>6845</v>
      </c>
      <c r="E3526" t="s">
        <v>9616</v>
      </c>
      <c r="F3526" t="s">
        <v>4588</v>
      </c>
      <c r="G3526" s="7">
        <v>1520.0785491911108</v>
      </c>
      <c r="H3526" s="7">
        <v>1393.9778895439954</v>
      </c>
      <c r="I3526" s="7">
        <v>1626.0525600028238</v>
      </c>
      <c r="J3526" s="7">
        <v>1531.4575981005926</v>
      </c>
      <c r="K3526" s="7">
        <v>1533.4682339999999</v>
      </c>
      <c r="L3526" s="7">
        <v>1541.0135339999999</v>
      </c>
      <c r="M3526" s="7">
        <v>1699.4971889999999</v>
      </c>
      <c r="N3526" s="7">
        <v>1689.758587</v>
      </c>
      <c r="O3526" s="7">
        <v>1522.2293419999999</v>
      </c>
      <c r="P3526" s="7">
        <v>1132.451411</v>
      </c>
      <c r="Q3526" s="7">
        <v>823.55359799999997</v>
      </c>
      <c r="R3526" s="7">
        <v>884.76691200000005</v>
      </c>
    </row>
    <row r="3527" spans="1:18" hidden="1" x14ac:dyDescent="0.35">
      <c r="A3527" s="34" t="s">
        <v>3818</v>
      </c>
      <c r="B3527" t="s">
        <v>4997</v>
      </c>
      <c r="C3527" t="s">
        <v>2806</v>
      </c>
      <c r="D3527" t="s">
        <v>3818</v>
      </c>
      <c r="E3527" t="s">
        <v>9616</v>
      </c>
      <c r="F3527" t="s">
        <v>4588</v>
      </c>
      <c r="G3527" s="7">
        <v>6360.1380449124881</v>
      </c>
      <c r="H3527" s="7">
        <v>5466.9708360143841</v>
      </c>
      <c r="I3527" s="7">
        <v>6320.935408538362</v>
      </c>
      <c r="J3527" s="7">
        <v>5990.0386228209163</v>
      </c>
      <c r="K3527" s="7">
        <v>6480.4477740000002</v>
      </c>
      <c r="L3527" s="7">
        <v>5940.1981990000004</v>
      </c>
      <c r="M3527" s="7">
        <v>5688.8680369999993</v>
      </c>
      <c r="N3527" s="7">
        <v>6817.1959660000002</v>
      </c>
      <c r="O3527" s="7">
        <v>6114.1384660000003</v>
      </c>
      <c r="P3527" s="7">
        <v>3565.173769</v>
      </c>
      <c r="Q3527" s="7">
        <v>3586.0485180000001</v>
      </c>
      <c r="R3527" s="7">
        <v>3633.2131300000001</v>
      </c>
    </row>
    <row r="3528" spans="1:18" hidden="1" x14ac:dyDescent="0.35">
      <c r="A3528" s="34" t="s">
        <v>10493</v>
      </c>
      <c r="B3528" t="s">
        <v>4997</v>
      </c>
      <c r="C3528" t="s">
        <v>4998</v>
      </c>
      <c r="D3528" t="s">
        <v>10493</v>
      </c>
      <c r="E3528" t="s">
        <v>9616</v>
      </c>
      <c r="F3528" t="s">
        <v>4588</v>
      </c>
      <c r="G3528" s="7">
        <v>16447.028978468745</v>
      </c>
      <c r="H3528" s="7">
        <v>14900.733809972346</v>
      </c>
      <c r="I3528" s="7">
        <v>16114.816262973967</v>
      </c>
      <c r="J3528" s="7">
        <v>15789.875855629298</v>
      </c>
      <c r="K3528" s="7">
        <v>16917.124537</v>
      </c>
      <c r="L3528" s="7">
        <v>15744.161797000001</v>
      </c>
      <c r="M3528" s="7">
        <v>16005.280403999999</v>
      </c>
      <c r="N3528" s="7">
        <v>16553.498360999998</v>
      </c>
      <c r="O3528" s="7">
        <v>15970.686349</v>
      </c>
      <c r="P3528" s="7">
        <v>16463.156604</v>
      </c>
      <c r="Q3528" s="7">
        <v>15157.379933</v>
      </c>
      <c r="R3528" s="7">
        <v>15727.908259</v>
      </c>
    </row>
    <row r="3529" spans="1:18" hidden="1" x14ac:dyDescent="0.35">
      <c r="A3529" s="34" t="s">
        <v>10494</v>
      </c>
      <c r="B3529" t="s">
        <v>4999</v>
      </c>
      <c r="C3529" t="s">
        <v>756</v>
      </c>
      <c r="D3529" t="s">
        <v>10494</v>
      </c>
      <c r="E3529" t="s">
        <v>4126</v>
      </c>
      <c r="F3529" t="s">
        <v>7276</v>
      </c>
      <c r="G3529" s="7">
        <v>191.26378</v>
      </c>
      <c r="H3529" s="7">
        <v>176.716722</v>
      </c>
      <c r="I3529" s="7">
        <v>190.82002700000001</v>
      </c>
      <c r="J3529" s="7">
        <v>197.383306</v>
      </c>
      <c r="K3529" s="7">
        <v>206.86524499999999</v>
      </c>
      <c r="L3529" s="7">
        <v>223.205186</v>
      </c>
      <c r="M3529" s="7">
        <v>227.00851800000001</v>
      </c>
      <c r="N3529" s="7">
        <v>218.66570999999999</v>
      </c>
      <c r="O3529" s="7">
        <v>192.44821100000001</v>
      </c>
      <c r="P3529" s="7">
        <v>188.23606799999999</v>
      </c>
      <c r="Q3529" s="7">
        <v>188.18835899999999</v>
      </c>
      <c r="R3529" s="7">
        <v>215.129614</v>
      </c>
    </row>
    <row r="3530" spans="1:18" hidden="1" x14ac:dyDescent="0.35">
      <c r="A3530" s="34" t="s">
        <v>856</v>
      </c>
      <c r="B3530" t="s">
        <v>4999</v>
      </c>
      <c r="C3530" t="s">
        <v>855</v>
      </c>
      <c r="D3530" t="s">
        <v>856</v>
      </c>
      <c r="E3530" t="s">
        <v>4592</v>
      </c>
      <c r="F3530" t="s">
        <v>7276</v>
      </c>
      <c r="G3530" s="7">
        <v>16.301041999999999</v>
      </c>
      <c r="H3530" s="7">
        <v>13.625495000000001</v>
      </c>
      <c r="I3530" s="7">
        <v>14.920710000000001</v>
      </c>
      <c r="J3530" s="7">
        <v>19.407689999999999</v>
      </c>
      <c r="K3530" s="7">
        <v>19.264412</v>
      </c>
      <c r="L3530" s="7">
        <v>23.314729</v>
      </c>
      <c r="M3530" s="7">
        <v>24.276038</v>
      </c>
      <c r="N3530" s="7">
        <v>19.222705999999999</v>
      </c>
      <c r="O3530" s="7">
        <v>18.523481</v>
      </c>
      <c r="P3530" s="7">
        <v>22.866975</v>
      </c>
      <c r="Q3530" s="7">
        <v>19.789594000000001</v>
      </c>
      <c r="R3530" s="7">
        <v>20.131855999999999</v>
      </c>
    </row>
    <row r="3531" spans="1:18" hidden="1" x14ac:dyDescent="0.35">
      <c r="A3531" s="34" t="s">
        <v>10172</v>
      </c>
      <c r="B3531" t="s">
        <v>4999</v>
      </c>
      <c r="C3531" t="s">
        <v>878</v>
      </c>
      <c r="D3531" t="s">
        <v>10172</v>
      </c>
      <c r="E3531" t="s">
        <v>9615</v>
      </c>
      <c r="F3531" t="s">
        <v>7276</v>
      </c>
      <c r="G3531" s="7">
        <v>62.134377000000001</v>
      </c>
      <c r="H3531" s="7">
        <v>53.532148999999997</v>
      </c>
      <c r="I3531" s="7">
        <v>56.545113000000001</v>
      </c>
      <c r="J3531" s="7">
        <v>48.293970999999999</v>
      </c>
      <c r="K3531" s="7">
        <v>54.445805999999997</v>
      </c>
      <c r="L3531" s="7">
        <v>60.969740999999999</v>
      </c>
      <c r="M3531" s="7">
        <v>63.490257</v>
      </c>
      <c r="N3531" s="7">
        <v>59.119875</v>
      </c>
      <c r="O3531" s="7">
        <v>46.130129000000004</v>
      </c>
      <c r="P3531" s="7">
        <v>50.432372999999998</v>
      </c>
      <c r="Q3531" s="7">
        <v>51.895215999999998</v>
      </c>
      <c r="R3531" s="7">
        <v>57.238104</v>
      </c>
    </row>
    <row r="3532" spans="1:18" hidden="1" x14ac:dyDescent="0.35">
      <c r="A3532" s="34" t="s">
        <v>10495</v>
      </c>
      <c r="B3532" t="s">
        <v>4999</v>
      </c>
      <c r="C3532" t="s">
        <v>984</v>
      </c>
      <c r="D3532" t="s">
        <v>10495</v>
      </c>
      <c r="E3532" t="s">
        <v>9616</v>
      </c>
      <c r="F3532" t="s">
        <v>7276</v>
      </c>
      <c r="G3532" s="7">
        <v>251.345383</v>
      </c>
      <c r="H3532" s="7">
        <v>323.80263299999996</v>
      </c>
      <c r="I3532" s="7">
        <v>179.575413</v>
      </c>
      <c r="J3532" s="7">
        <v>164.509435</v>
      </c>
      <c r="K3532" s="7">
        <v>235.72050099999998</v>
      </c>
      <c r="L3532" s="7">
        <v>177.821189</v>
      </c>
      <c r="M3532" s="7">
        <v>192.42481099999998</v>
      </c>
      <c r="N3532" s="7">
        <v>158.55924299999998</v>
      </c>
      <c r="O3532" s="7">
        <v>153.70583199999999</v>
      </c>
      <c r="P3532" s="7">
        <v>163.78488000000002</v>
      </c>
      <c r="Q3532" s="7">
        <v>161.71258300000002</v>
      </c>
      <c r="R3532" s="7">
        <v>94.99287600000001</v>
      </c>
    </row>
    <row r="3533" spans="1:18" hidden="1" x14ac:dyDescent="0.35">
      <c r="A3533" s="34" t="s">
        <v>9647</v>
      </c>
      <c r="B3533" t="s">
        <v>4999</v>
      </c>
      <c r="C3533" t="s">
        <v>987</v>
      </c>
      <c r="D3533" t="s">
        <v>9647</v>
      </c>
      <c r="E3533" t="s">
        <v>4126</v>
      </c>
      <c r="F3533" t="s">
        <v>7276</v>
      </c>
      <c r="G3533" s="7">
        <v>227.94279299999999</v>
      </c>
      <c r="H3533" s="7">
        <v>197.29425499999999</v>
      </c>
      <c r="I3533" s="7">
        <v>201.185677</v>
      </c>
      <c r="J3533" s="7">
        <v>162.762529</v>
      </c>
      <c r="K3533" s="7">
        <v>151.56878700000001</v>
      </c>
      <c r="L3533" s="7">
        <v>162.41498100000001</v>
      </c>
      <c r="M3533" s="7">
        <v>162.041068</v>
      </c>
      <c r="N3533" s="7">
        <v>151.46612100000002</v>
      </c>
      <c r="O3533" s="7">
        <v>145.48894099999998</v>
      </c>
      <c r="P3533" s="7">
        <v>167.92533799999998</v>
      </c>
      <c r="Q3533" s="7">
        <v>181.95288399999998</v>
      </c>
      <c r="R3533" s="7">
        <v>202.58411799999999</v>
      </c>
    </row>
    <row r="3534" spans="1:18" hidden="1" x14ac:dyDescent="0.35">
      <c r="A3534" s="34" t="s">
        <v>3683</v>
      </c>
      <c r="B3534" t="s">
        <v>4999</v>
      </c>
      <c r="C3534" t="s">
        <v>3682</v>
      </c>
      <c r="D3534" t="s">
        <v>3683</v>
      </c>
      <c r="E3534" t="s">
        <v>4592</v>
      </c>
      <c r="F3534" t="s">
        <v>7276</v>
      </c>
      <c r="G3534" s="7">
        <v>37.655940000000001</v>
      </c>
      <c r="H3534" s="7">
        <v>34.682473999999999</v>
      </c>
      <c r="I3534" s="7">
        <v>38.239710000000002</v>
      </c>
      <c r="J3534" s="7">
        <v>35.842390000000002</v>
      </c>
      <c r="K3534" s="7">
        <v>38.193338000000004</v>
      </c>
      <c r="L3534" s="7">
        <v>42.905194000000002</v>
      </c>
      <c r="M3534" s="7">
        <v>45.957599000000002</v>
      </c>
      <c r="N3534" s="7">
        <v>39.564938000000005</v>
      </c>
      <c r="O3534" s="7">
        <v>37.636777000000002</v>
      </c>
      <c r="P3534" s="7">
        <v>39.402718</v>
      </c>
      <c r="Q3534" s="7">
        <v>34.763591999999996</v>
      </c>
      <c r="R3534" s="7">
        <v>35.982382000000001</v>
      </c>
    </row>
    <row r="3535" spans="1:18" hidden="1" x14ac:dyDescent="0.35">
      <c r="A3535" s="34" t="s">
        <v>1294</v>
      </c>
      <c r="B3535" t="s">
        <v>4999</v>
      </c>
      <c r="C3535" t="s">
        <v>1293</v>
      </c>
      <c r="D3535" t="s">
        <v>1294</v>
      </c>
      <c r="E3535" t="s">
        <v>9626</v>
      </c>
      <c r="F3535" t="s">
        <v>7276</v>
      </c>
      <c r="G3535" s="7">
        <v>234.09201300000001</v>
      </c>
      <c r="H3535" s="7">
        <v>205.75871599999999</v>
      </c>
      <c r="I3535" s="7">
        <v>206.31085099999999</v>
      </c>
      <c r="J3535" s="7">
        <v>174.57810899999998</v>
      </c>
      <c r="K3535" s="7">
        <v>174.147907</v>
      </c>
      <c r="L3535" s="7">
        <v>187.14000700000003</v>
      </c>
      <c r="M3535" s="7">
        <v>196.07719800000001</v>
      </c>
      <c r="N3535" s="7">
        <v>197.245588</v>
      </c>
      <c r="O3535" s="7">
        <v>177.08117899999999</v>
      </c>
      <c r="P3535" s="7">
        <v>200.61607199999997</v>
      </c>
      <c r="Q3535" s="7">
        <v>204.796088</v>
      </c>
      <c r="R3535" s="7">
        <v>232.37107999999998</v>
      </c>
    </row>
    <row r="3536" spans="1:18" hidden="1" x14ac:dyDescent="0.35">
      <c r="A3536" s="34" t="s">
        <v>6537</v>
      </c>
      <c r="B3536" t="s">
        <v>4999</v>
      </c>
      <c r="C3536" t="s">
        <v>1396</v>
      </c>
      <c r="D3536" t="s">
        <v>6537</v>
      </c>
      <c r="E3536" t="s">
        <v>9615</v>
      </c>
      <c r="F3536" t="s">
        <v>7276</v>
      </c>
      <c r="G3536" s="7"/>
      <c r="H3536" s="7"/>
      <c r="I3536" s="7"/>
      <c r="J3536" s="7">
        <v>1064.0352480000001</v>
      </c>
      <c r="K3536" s="7">
        <v>999.82067299999994</v>
      </c>
      <c r="L3536" s="7">
        <v>946.72995800000001</v>
      </c>
      <c r="M3536" s="7">
        <v>1024.0761990000001</v>
      </c>
      <c r="N3536" s="7">
        <v>987.11550000000011</v>
      </c>
      <c r="O3536" s="7">
        <v>876.38128099999994</v>
      </c>
      <c r="P3536" s="7">
        <v>994.04324300000007</v>
      </c>
      <c r="Q3536" s="7">
        <v>942.34556500000008</v>
      </c>
      <c r="R3536" s="7">
        <v>1020.3969060000001</v>
      </c>
    </row>
    <row r="3537" spans="1:18" hidden="1" x14ac:dyDescent="0.35">
      <c r="A3537" s="34" t="s">
        <v>6537</v>
      </c>
      <c r="B3537" t="s">
        <v>4999</v>
      </c>
      <c r="C3537" t="s">
        <v>1396</v>
      </c>
      <c r="D3537" t="s">
        <v>6537</v>
      </c>
      <c r="E3537" t="s">
        <v>9616</v>
      </c>
      <c r="F3537" t="s">
        <v>7276</v>
      </c>
      <c r="G3537" s="7">
        <v>1203.6026789999999</v>
      </c>
      <c r="H3537" s="7">
        <v>785.65339600000004</v>
      </c>
      <c r="I3537" s="7">
        <v>1145.8476880000001</v>
      </c>
      <c r="J3537" s="7"/>
      <c r="K3537" s="7"/>
      <c r="L3537" s="7"/>
      <c r="M3537" s="7"/>
      <c r="N3537" s="7"/>
      <c r="O3537" s="7"/>
      <c r="P3537" s="7"/>
      <c r="Q3537" s="7"/>
      <c r="R3537" s="7"/>
    </row>
    <row r="3538" spans="1:18" hidden="1" x14ac:dyDescent="0.35">
      <c r="A3538" s="34" t="s">
        <v>10496</v>
      </c>
      <c r="B3538" t="s">
        <v>4999</v>
      </c>
      <c r="C3538" t="s">
        <v>1543</v>
      </c>
      <c r="D3538" t="s">
        <v>10496</v>
      </c>
      <c r="E3538" t="s">
        <v>9618</v>
      </c>
      <c r="F3538" t="s">
        <v>7276</v>
      </c>
      <c r="G3538" s="7">
        <v>266.03570000000002</v>
      </c>
      <c r="H3538" s="7">
        <v>233.05959799999999</v>
      </c>
      <c r="I3538" s="7">
        <v>226.26682200000002</v>
      </c>
      <c r="J3538" s="7">
        <v>191.15778299999999</v>
      </c>
      <c r="K3538" s="7">
        <v>177.44294699999998</v>
      </c>
      <c r="L3538" s="7">
        <v>205.08026800000002</v>
      </c>
      <c r="M3538" s="7">
        <v>225.737707</v>
      </c>
      <c r="N3538" s="7">
        <v>221.62947200000002</v>
      </c>
      <c r="O3538" s="7">
        <v>221.35521199999999</v>
      </c>
      <c r="P3538" s="7">
        <v>244.64914100000001</v>
      </c>
      <c r="Q3538" s="7">
        <v>242.948958</v>
      </c>
      <c r="R3538" s="7">
        <v>277.93053000000003</v>
      </c>
    </row>
    <row r="3539" spans="1:18" hidden="1" x14ac:dyDescent="0.35">
      <c r="A3539" s="34" t="s">
        <v>1605</v>
      </c>
      <c r="B3539" t="s">
        <v>4999</v>
      </c>
      <c r="C3539" t="s">
        <v>1604</v>
      </c>
      <c r="D3539" t="s">
        <v>1605</v>
      </c>
      <c r="E3539" t="s">
        <v>9616</v>
      </c>
      <c r="F3539" t="s">
        <v>7276</v>
      </c>
      <c r="G3539" s="7">
        <v>291.45819599999999</v>
      </c>
      <c r="H3539" s="7">
        <v>246.70194800000002</v>
      </c>
      <c r="I3539" s="7">
        <v>267.28737899999999</v>
      </c>
      <c r="J3539" s="7">
        <v>236.70741099999998</v>
      </c>
      <c r="K3539" s="7">
        <v>229.91873699999999</v>
      </c>
      <c r="L3539" s="7">
        <v>185.64409000000001</v>
      </c>
      <c r="M3539" s="7">
        <v>235.384805</v>
      </c>
      <c r="N3539" s="7">
        <v>188.46500700000001</v>
      </c>
      <c r="O3539" s="7">
        <v>210.74252100000001</v>
      </c>
      <c r="P3539" s="7">
        <v>220.08309199999999</v>
      </c>
      <c r="Q3539" s="7">
        <v>195.66546100000002</v>
      </c>
      <c r="R3539" s="7">
        <v>205.706692</v>
      </c>
    </row>
    <row r="3540" spans="1:18" hidden="1" x14ac:dyDescent="0.35">
      <c r="A3540" s="34" t="s">
        <v>10497</v>
      </c>
      <c r="B3540" t="s">
        <v>4999</v>
      </c>
      <c r="C3540" t="s">
        <v>1765</v>
      </c>
      <c r="D3540" t="s">
        <v>10497</v>
      </c>
      <c r="E3540" t="s">
        <v>9626</v>
      </c>
      <c r="F3540" t="s">
        <v>7276</v>
      </c>
      <c r="G3540" s="7">
        <v>27.812936000000001</v>
      </c>
      <c r="H3540" s="7">
        <v>25.385334</v>
      </c>
      <c r="I3540" s="7">
        <v>29.357306000000001</v>
      </c>
      <c r="J3540" s="7">
        <v>28.890122999999999</v>
      </c>
      <c r="K3540" s="7">
        <v>30.539774000000001</v>
      </c>
      <c r="L3540" s="7">
        <v>27.482547999999998</v>
      </c>
      <c r="M3540" s="7">
        <v>28.204434000000003</v>
      </c>
      <c r="N3540" s="7">
        <v>26.374457</v>
      </c>
      <c r="O3540" s="7">
        <v>28.420743999999999</v>
      </c>
      <c r="P3540" s="7">
        <v>30.258954000000003</v>
      </c>
      <c r="Q3540" s="7">
        <v>29.814298999999998</v>
      </c>
      <c r="R3540" s="7">
        <v>31.281724999999998</v>
      </c>
    </row>
    <row r="3541" spans="1:18" hidden="1" x14ac:dyDescent="0.35">
      <c r="A3541" s="34" t="s">
        <v>1815</v>
      </c>
      <c r="B3541" t="s">
        <v>4999</v>
      </c>
      <c r="C3541" t="s">
        <v>1814</v>
      </c>
      <c r="D3541" t="s">
        <v>1815</v>
      </c>
      <c r="E3541" t="s">
        <v>9616</v>
      </c>
      <c r="F3541" t="s">
        <v>4590</v>
      </c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>
        <v>368.61672999999996</v>
      </c>
    </row>
    <row r="3542" spans="1:18" hidden="1" x14ac:dyDescent="0.35">
      <c r="A3542" s="34" t="s">
        <v>5001</v>
      </c>
      <c r="B3542" t="s">
        <v>4999</v>
      </c>
      <c r="C3542" t="s">
        <v>5000</v>
      </c>
      <c r="D3542" t="s">
        <v>5001</v>
      </c>
      <c r="E3542" t="s">
        <v>9622</v>
      </c>
      <c r="F3542" t="s">
        <v>4588</v>
      </c>
      <c r="G3542" s="7">
        <v>3744.4880000000003</v>
      </c>
      <c r="H3542" s="7">
        <v>3228.5875000000001</v>
      </c>
      <c r="I3542" s="7">
        <v>3221.3781249999997</v>
      </c>
      <c r="J3542" s="7">
        <v>3041.7704360000002</v>
      </c>
      <c r="K3542" s="7">
        <v>3271.7835</v>
      </c>
      <c r="L3542" s="7">
        <v>3155.944</v>
      </c>
      <c r="M3542" s="7">
        <v>3446.39</v>
      </c>
      <c r="N3542" s="7">
        <v>3553.5419999999999</v>
      </c>
      <c r="O3542" s="7">
        <v>3556.4079999999999</v>
      </c>
      <c r="P3542" s="7">
        <v>4071.884</v>
      </c>
      <c r="Q3542" s="7">
        <v>4348.4480000000003</v>
      </c>
      <c r="R3542" s="7">
        <v>4964.1540000000005</v>
      </c>
    </row>
    <row r="3543" spans="1:18" hidden="1" x14ac:dyDescent="0.35">
      <c r="A3543" s="34" t="s">
        <v>6846</v>
      </c>
      <c r="B3543" t="s">
        <v>4999</v>
      </c>
      <c r="C3543" t="s">
        <v>10498</v>
      </c>
      <c r="D3543" t="s">
        <v>6846</v>
      </c>
      <c r="E3543" t="s">
        <v>9692</v>
      </c>
      <c r="F3543" t="s">
        <v>7276</v>
      </c>
      <c r="G3543" s="7">
        <v>196.06674699999999</v>
      </c>
      <c r="H3543" s="7">
        <v>185.381148</v>
      </c>
      <c r="I3543" s="7">
        <v>210.285055</v>
      </c>
      <c r="J3543" s="7">
        <v>171.33322099999998</v>
      </c>
      <c r="K3543" s="7">
        <v>183.747364</v>
      </c>
      <c r="L3543" s="7">
        <v>175.59935400000001</v>
      </c>
      <c r="M3543" s="7">
        <v>196.60884200000001</v>
      </c>
      <c r="N3543" s="7">
        <v>192.053899</v>
      </c>
      <c r="O3543" s="7">
        <v>172.93189900000002</v>
      </c>
      <c r="P3543" s="7">
        <v>228.55094500000001</v>
      </c>
      <c r="Q3543" s="7">
        <v>206.32588699999999</v>
      </c>
      <c r="R3543" s="7">
        <v>198.293206</v>
      </c>
    </row>
    <row r="3544" spans="1:18" hidden="1" x14ac:dyDescent="0.35">
      <c r="A3544" s="34" t="s">
        <v>2053</v>
      </c>
      <c r="B3544" t="s">
        <v>4999</v>
      </c>
      <c r="C3544" t="s">
        <v>167</v>
      </c>
      <c r="D3544" t="s">
        <v>2053</v>
      </c>
      <c r="E3544" t="s">
        <v>9616</v>
      </c>
      <c r="F3544" t="s">
        <v>7276</v>
      </c>
      <c r="G3544" s="7">
        <v>683.37091599999997</v>
      </c>
      <c r="H3544" s="7">
        <v>580.69338300000004</v>
      </c>
      <c r="I3544" s="7">
        <v>634.82862799999998</v>
      </c>
      <c r="J3544" s="7">
        <v>559.10455899999999</v>
      </c>
      <c r="K3544" s="7">
        <v>568.20856600000002</v>
      </c>
      <c r="L3544" s="7">
        <v>568.41577700000005</v>
      </c>
      <c r="M3544" s="7">
        <v>624.60183299999994</v>
      </c>
      <c r="N3544" s="7">
        <v>593.44544299999995</v>
      </c>
      <c r="O3544" s="7">
        <v>557.94261100000006</v>
      </c>
      <c r="P3544" s="7">
        <v>645.0198959999999</v>
      </c>
      <c r="Q3544" s="7">
        <v>580.41539499999999</v>
      </c>
      <c r="R3544" s="7">
        <v>603.49469499999998</v>
      </c>
    </row>
    <row r="3545" spans="1:18" hidden="1" x14ac:dyDescent="0.35">
      <c r="A3545" s="34" t="s">
        <v>2183</v>
      </c>
      <c r="B3545" t="s">
        <v>4999</v>
      </c>
      <c r="C3545" t="s">
        <v>2182</v>
      </c>
      <c r="D3545" t="s">
        <v>2183</v>
      </c>
      <c r="E3545" t="s">
        <v>9619</v>
      </c>
      <c r="F3545" t="s">
        <v>7276</v>
      </c>
      <c r="G3545" s="7">
        <v>39.692550000000004</v>
      </c>
      <c r="H3545" s="7">
        <v>45.969000000000001</v>
      </c>
      <c r="I3545" s="7">
        <v>49.17765</v>
      </c>
      <c r="J3545" s="7">
        <v>42.482849999999999</v>
      </c>
      <c r="K3545" s="7">
        <v>36.079650000000001</v>
      </c>
      <c r="L3545" s="7">
        <v>54.705300000000001</v>
      </c>
      <c r="M3545" s="7">
        <v>47.813099999999999</v>
      </c>
      <c r="N3545" s="7">
        <v>44.169899999999998</v>
      </c>
      <c r="O3545" s="7">
        <v>46.154849999999996</v>
      </c>
      <c r="P3545" s="7">
        <v>47.180250000000001</v>
      </c>
      <c r="Q3545" s="7">
        <v>47.365650000000002</v>
      </c>
      <c r="R3545" s="7">
        <v>40.22775</v>
      </c>
    </row>
    <row r="3546" spans="1:18" hidden="1" x14ac:dyDescent="0.35">
      <c r="A3546" s="34" t="s">
        <v>2248</v>
      </c>
      <c r="B3546" t="s">
        <v>4999</v>
      </c>
      <c r="C3546" t="s">
        <v>2247</v>
      </c>
      <c r="D3546" t="s">
        <v>2248</v>
      </c>
      <c r="E3546" t="s">
        <v>9692</v>
      </c>
      <c r="F3546" t="s">
        <v>7276</v>
      </c>
      <c r="G3546" s="7">
        <v>987.60512100000005</v>
      </c>
      <c r="H3546" s="7">
        <v>922.52014699999995</v>
      </c>
      <c r="I3546" s="7">
        <v>923.11206400000003</v>
      </c>
      <c r="J3546" s="7">
        <v>910.42690500000003</v>
      </c>
      <c r="K3546" s="7">
        <v>868.36994900000002</v>
      </c>
      <c r="L3546" s="7">
        <v>795.05955199999994</v>
      </c>
      <c r="M3546" s="7">
        <v>920.3322300000001</v>
      </c>
      <c r="N3546" s="7">
        <v>836.29209200000003</v>
      </c>
      <c r="O3546" s="7">
        <v>836.20168100000001</v>
      </c>
      <c r="P3546" s="7">
        <v>913.13655400000005</v>
      </c>
      <c r="Q3546" s="7">
        <v>814.11100800000008</v>
      </c>
      <c r="R3546" s="7">
        <v>805.95253400000001</v>
      </c>
    </row>
    <row r="3547" spans="1:18" hidden="1" x14ac:dyDescent="0.35">
      <c r="A3547" s="34" t="s">
        <v>2256</v>
      </c>
      <c r="B3547" t="s">
        <v>4999</v>
      </c>
      <c r="C3547" t="s">
        <v>2255</v>
      </c>
      <c r="D3547" t="s">
        <v>2256</v>
      </c>
      <c r="E3547" t="s">
        <v>9616</v>
      </c>
      <c r="F3547" t="s">
        <v>7276</v>
      </c>
      <c r="G3547" s="7">
        <v>56.675175000000003</v>
      </c>
      <c r="H3547" s="7">
        <v>49.947224999999996</v>
      </c>
      <c r="I3547" s="7">
        <v>51.414749999999998</v>
      </c>
      <c r="J3547" s="7">
        <v>49.685175999999998</v>
      </c>
      <c r="K3547" s="7">
        <v>55.799550000000004</v>
      </c>
      <c r="L3547" s="7">
        <v>63.218400000000003</v>
      </c>
      <c r="M3547" s="7">
        <v>65.988600000000005</v>
      </c>
      <c r="N3547" s="7">
        <v>56.204025000000001</v>
      </c>
      <c r="O3547" s="7">
        <v>51.586425000000006</v>
      </c>
      <c r="P3547" s="7">
        <v>49.011449999999996</v>
      </c>
      <c r="Q3547" s="7">
        <v>45.080249999999999</v>
      </c>
      <c r="R3547" s="7">
        <v>53.27355</v>
      </c>
    </row>
    <row r="3548" spans="1:18" hidden="1" x14ac:dyDescent="0.35">
      <c r="A3548" s="34" t="s">
        <v>9666</v>
      </c>
      <c r="B3548" t="s">
        <v>4999</v>
      </c>
      <c r="C3548" t="s">
        <v>2404</v>
      </c>
      <c r="D3548" t="s">
        <v>9666</v>
      </c>
      <c r="E3548" t="s">
        <v>4126</v>
      </c>
      <c r="F3548" t="s">
        <v>7276</v>
      </c>
      <c r="G3548" s="7">
        <v>290.29075</v>
      </c>
      <c r="H3548" s="7">
        <v>258.023618</v>
      </c>
      <c r="I3548" s="7">
        <v>272.33871199999999</v>
      </c>
      <c r="J3548" s="7">
        <v>268.51353499999999</v>
      </c>
      <c r="K3548" s="7">
        <v>260.43182200000001</v>
      </c>
      <c r="L3548" s="7">
        <v>273.78269900000004</v>
      </c>
      <c r="M3548" s="7">
        <v>274.908477</v>
      </c>
      <c r="N3548" s="7">
        <v>261.46614199999999</v>
      </c>
      <c r="O3548" s="7">
        <v>260.106022</v>
      </c>
      <c r="P3548" s="7">
        <v>297.66049300000003</v>
      </c>
      <c r="Q3548" s="7">
        <v>279.13072499999998</v>
      </c>
      <c r="R3548" s="7">
        <v>297.77420400000005</v>
      </c>
    </row>
    <row r="3549" spans="1:18" hidden="1" x14ac:dyDescent="0.35">
      <c r="A3549" s="34" t="s">
        <v>2411</v>
      </c>
      <c r="B3549" t="s">
        <v>4999</v>
      </c>
      <c r="C3549" t="s">
        <v>2410</v>
      </c>
      <c r="D3549" t="s">
        <v>2411</v>
      </c>
      <c r="E3549" t="s">
        <v>9620</v>
      </c>
      <c r="F3549" t="s">
        <v>7276</v>
      </c>
      <c r="G3549" s="7">
        <v>314.31034</v>
      </c>
      <c r="H3549" s="7">
        <v>253.385941</v>
      </c>
      <c r="I3549" s="7">
        <v>400.30674899999997</v>
      </c>
      <c r="J3549" s="7">
        <v>478.57299999999998</v>
      </c>
      <c r="K3549" s="7">
        <v>431.52571399999999</v>
      </c>
      <c r="L3549" s="7">
        <v>385.52211799999998</v>
      </c>
      <c r="M3549" s="7">
        <v>391.275375</v>
      </c>
      <c r="N3549" s="7">
        <v>466.29907600000001</v>
      </c>
      <c r="O3549" s="7">
        <v>384.48096399999997</v>
      </c>
      <c r="P3549" s="7">
        <v>543.77537199999995</v>
      </c>
      <c r="Q3549" s="7">
        <v>623.97520200000008</v>
      </c>
      <c r="R3549" s="7">
        <v>518.68336299999999</v>
      </c>
    </row>
    <row r="3550" spans="1:18" hidden="1" x14ac:dyDescent="0.35">
      <c r="A3550" s="34" t="s">
        <v>2421</v>
      </c>
      <c r="B3550" t="s">
        <v>4999</v>
      </c>
      <c r="C3550" t="s">
        <v>2420</v>
      </c>
      <c r="D3550" t="s">
        <v>2421</v>
      </c>
      <c r="E3550" t="s">
        <v>4591</v>
      </c>
      <c r="F3550" t="s">
        <v>7276</v>
      </c>
      <c r="G3550" s="7">
        <v>62.712300000000006</v>
      </c>
      <c r="H3550" s="7">
        <v>52.71105</v>
      </c>
      <c r="I3550" s="7">
        <v>55.345574999999997</v>
      </c>
      <c r="J3550" s="7">
        <v>50.603324000000001</v>
      </c>
      <c r="K3550" s="7">
        <v>47.990625000000001</v>
      </c>
      <c r="L3550" s="7">
        <v>46.666725</v>
      </c>
      <c r="M3550" s="7">
        <v>49.535249999999998</v>
      </c>
      <c r="N3550" s="7">
        <v>36.093300000000006</v>
      </c>
      <c r="O3550" s="7">
        <v>44.27055</v>
      </c>
      <c r="P3550" s="7">
        <v>54.755324999999999</v>
      </c>
      <c r="Q3550" s="7">
        <v>52.758300000000006</v>
      </c>
      <c r="R3550" s="7">
        <v>52.565775000000002</v>
      </c>
    </row>
    <row r="3551" spans="1:18" hidden="1" x14ac:dyDescent="0.35">
      <c r="A3551" s="34" t="s">
        <v>10499</v>
      </c>
      <c r="B3551" t="s">
        <v>4999</v>
      </c>
      <c r="C3551" t="s">
        <v>2510</v>
      </c>
      <c r="D3551" t="s">
        <v>10499</v>
      </c>
      <c r="E3551" t="s">
        <v>9626</v>
      </c>
      <c r="F3551" t="s">
        <v>7276</v>
      </c>
      <c r="G3551" s="7">
        <v>645.73161199999993</v>
      </c>
      <c r="H3551" s="7">
        <v>690.89786300000003</v>
      </c>
      <c r="I3551" s="7">
        <v>1014.349963</v>
      </c>
      <c r="J3551" s="7">
        <v>1001.6892489999999</v>
      </c>
      <c r="K3551" s="7">
        <v>976.95357200000001</v>
      </c>
      <c r="L3551" s="7">
        <v>964.37587300000007</v>
      </c>
      <c r="M3551" s="7">
        <v>1013.16759</v>
      </c>
      <c r="N3551" s="7">
        <v>794.11904400000003</v>
      </c>
      <c r="O3551" s="7">
        <v>609.67779099999996</v>
      </c>
      <c r="P3551" s="7">
        <v>825.45966199999998</v>
      </c>
      <c r="Q3551" s="7">
        <v>483.06097899999997</v>
      </c>
      <c r="R3551" s="7">
        <v>376.97148300000003</v>
      </c>
    </row>
    <row r="3552" spans="1:18" hidden="1" x14ac:dyDescent="0.35">
      <c r="A3552" s="34" t="s">
        <v>2538</v>
      </c>
      <c r="B3552" t="s">
        <v>4999</v>
      </c>
      <c r="C3552" t="s">
        <v>2537</v>
      </c>
      <c r="D3552" t="s">
        <v>2538</v>
      </c>
      <c r="E3552" t="s">
        <v>9615</v>
      </c>
      <c r="F3552" t="s">
        <v>7276</v>
      </c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>
        <v>558.55624799999998</v>
      </c>
      <c r="R3552" s="7">
        <v>549.79531499999996</v>
      </c>
    </row>
    <row r="3553" spans="1:18" hidden="1" x14ac:dyDescent="0.35">
      <c r="A3553" s="34" t="s">
        <v>2538</v>
      </c>
      <c r="B3553" t="s">
        <v>4999</v>
      </c>
      <c r="C3553" t="s">
        <v>2537</v>
      </c>
      <c r="D3553" t="s">
        <v>2538</v>
      </c>
      <c r="E3553" t="s">
        <v>9616</v>
      </c>
      <c r="F3553" t="s">
        <v>7276</v>
      </c>
      <c r="G3553" s="7">
        <v>611.81401299999993</v>
      </c>
      <c r="H3553" s="7">
        <v>489.19044099999996</v>
      </c>
      <c r="I3553" s="7">
        <v>574.65339500000005</v>
      </c>
      <c r="J3553" s="7">
        <v>473.59315500000002</v>
      </c>
      <c r="K3553" s="7">
        <v>545.49191600000006</v>
      </c>
      <c r="L3553" s="7">
        <v>525.13057600000002</v>
      </c>
      <c r="M3553" s="7">
        <v>628.48111300000005</v>
      </c>
      <c r="N3553" s="7">
        <v>579.17126300000007</v>
      </c>
      <c r="O3553" s="7">
        <v>508.46209999999996</v>
      </c>
      <c r="P3553" s="7">
        <v>617.22587799999997</v>
      </c>
      <c r="Q3553" s="7"/>
      <c r="R3553" s="7"/>
    </row>
    <row r="3554" spans="1:18" hidden="1" x14ac:dyDescent="0.35">
      <c r="A3554" s="34" t="s">
        <v>9925</v>
      </c>
      <c r="B3554" t="s">
        <v>4999</v>
      </c>
      <c r="C3554" t="s">
        <v>2604</v>
      </c>
      <c r="D3554" t="s">
        <v>9925</v>
      </c>
      <c r="E3554" t="s">
        <v>4126</v>
      </c>
      <c r="F3554" t="s">
        <v>7276</v>
      </c>
      <c r="G3554" s="7">
        <v>0.96975</v>
      </c>
      <c r="H3554" s="7">
        <v>0.91649999999999998</v>
      </c>
      <c r="I3554" s="7">
        <v>1.1232</v>
      </c>
      <c r="J3554" s="7">
        <v>1.4512499999999999</v>
      </c>
      <c r="K3554" s="7">
        <v>1.6577999999999999</v>
      </c>
      <c r="L3554" s="7">
        <v>1.81125</v>
      </c>
      <c r="M3554" s="7">
        <v>2.0825999999999998</v>
      </c>
      <c r="N3554" s="7">
        <v>2.0232000000000001</v>
      </c>
      <c r="O3554" s="7">
        <v>1.8339000000000001</v>
      </c>
      <c r="P3554" s="7">
        <v>1.6842000000000001</v>
      </c>
      <c r="Q3554" s="7">
        <v>1.4360999999999999</v>
      </c>
      <c r="R3554" s="7">
        <v>1.2464999999999999</v>
      </c>
    </row>
    <row r="3555" spans="1:18" hidden="1" x14ac:dyDescent="0.35">
      <c r="A3555" s="34" t="s">
        <v>2711</v>
      </c>
      <c r="B3555" t="s">
        <v>4999</v>
      </c>
      <c r="C3555" t="s">
        <v>2710</v>
      </c>
      <c r="D3555" t="s">
        <v>2711</v>
      </c>
      <c r="E3555" t="s">
        <v>9616</v>
      </c>
      <c r="F3555" t="s">
        <v>7276</v>
      </c>
      <c r="G3555" s="7">
        <v>99.444487999999993</v>
      </c>
      <c r="H3555" s="7">
        <v>85.087385999999995</v>
      </c>
      <c r="I3555" s="7">
        <v>89.242620000000002</v>
      </c>
      <c r="J3555" s="7">
        <v>83.045331000000004</v>
      </c>
      <c r="K3555" s="7">
        <v>77.882426000000009</v>
      </c>
      <c r="L3555" s="7">
        <v>77.942032999999995</v>
      </c>
      <c r="M3555" s="7">
        <v>88.612418000000005</v>
      </c>
      <c r="N3555" s="7">
        <v>77.266290999999995</v>
      </c>
      <c r="O3555" s="7">
        <v>71.77650100000001</v>
      </c>
      <c r="P3555" s="7">
        <v>77.039428999999998</v>
      </c>
      <c r="Q3555" s="7">
        <v>65.311118000000008</v>
      </c>
      <c r="R3555" s="7">
        <v>65.194434999999999</v>
      </c>
    </row>
    <row r="3556" spans="1:18" hidden="1" x14ac:dyDescent="0.35">
      <c r="A3556" s="34" t="s">
        <v>2770</v>
      </c>
      <c r="B3556" t="s">
        <v>4999</v>
      </c>
      <c r="C3556" t="s">
        <v>2769</v>
      </c>
      <c r="D3556" t="s">
        <v>2770</v>
      </c>
      <c r="E3556" t="s">
        <v>10140</v>
      </c>
      <c r="F3556" t="s">
        <v>7276</v>
      </c>
      <c r="G3556" s="7">
        <v>624.05560600000001</v>
      </c>
      <c r="H3556" s="7">
        <v>460.34257500000001</v>
      </c>
      <c r="I3556" s="7">
        <v>598.53423699999996</v>
      </c>
      <c r="J3556" s="7"/>
      <c r="K3556" s="7"/>
      <c r="L3556" s="7"/>
      <c r="M3556" s="7"/>
      <c r="N3556" s="7"/>
      <c r="O3556" s="7"/>
      <c r="P3556" s="7"/>
      <c r="Q3556" s="7"/>
      <c r="R3556" s="7"/>
    </row>
    <row r="3557" spans="1:18" hidden="1" x14ac:dyDescent="0.35">
      <c r="A3557" s="34" t="s">
        <v>2770</v>
      </c>
      <c r="B3557" t="s">
        <v>4999</v>
      </c>
      <c r="C3557" t="s">
        <v>2769</v>
      </c>
      <c r="D3557" t="s">
        <v>2770</v>
      </c>
      <c r="E3557" t="s">
        <v>9615</v>
      </c>
      <c r="F3557" t="s">
        <v>7276</v>
      </c>
      <c r="G3557" s="7"/>
      <c r="H3557" s="7"/>
      <c r="I3557" s="7"/>
      <c r="J3557" s="7">
        <v>534.65220399999998</v>
      </c>
      <c r="K3557" s="7">
        <v>512.255898</v>
      </c>
      <c r="L3557" s="7">
        <v>512.85047099999997</v>
      </c>
      <c r="M3557" s="7">
        <v>572.41454500000009</v>
      </c>
      <c r="N3557" s="7">
        <v>559.78043700000001</v>
      </c>
      <c r="O3557" s="7">
        <v>502.92782199999999</v>
      </c>
      <c r="P3557" s="7">
        <v>624.10770100000002</v>
      </c>
      <c r="Q3557" s="7">
        <v>573.87984299999994</v>
      </c>
      <c r="R3557" s="7">
        <v>548.54564500000004</v>
      </c>
    </row>
    <row r="3558" spans="1:18" hidden="1" x14ac:dyDescent="0.35">
      <c r="A3558" s="34" t="s">
        <v>2779</v>
      </c>
      <c r="B3558" t="s">
        <v>4999</v>
      </c>
      <c r="C3558" t="s">
        <v>2778</v>
      </c>
      <c r="D3558" t="s">
        <v>2779</v>
      </c>
      <c r="E3558" t="s">
        <v>4126</v>
      </c>
      <c r="F3558" t="s">
        <v>7276</v>
      </c>
      <c r="G3558" s="7">
        <v>142.01354999999998</v>
      </c>
      <c r="H3558" s="7">
        <v>130.29510000000002</v>
      </c>
      <c r="I3558" s="7">
        <v>138.62129999999999</v>
      </c>
      <c r="J3558" s="7">
        <v>130.54957400000001</v>
      </c>
      <c r="K3558" s="7">
        <v>135.57592499999998</v>
      </c>
      <c r="L3558" s="7">
        <v>147.3459</v>
      </c>
      <c r="M3558" s="7">
        <v>149.89897500000001</v>
      </c>
      <c r="N3558" s="7">
        <v>144.43335000000002</v>
      </c>
      <c r="O3558" s="7">
        <v>139.02074999999999</v>
      </c>
      <c r="P3558" s="7">
        <v>144.18367499999999</v>
      </c>
      <c r="Q3558" s="7">
        <v>138.66742499999998</v>
      </c>
      <c r="R3558" s="7">
        <v>143.53395</v>
      </c>
    </row>
    <row r="3559" spans="1:18" hidden="1" x14ac:dyDescent="0.35">
      <c r="A3559" s="34" t="s">
        <v>10395</v>
      </c>
      <c r="B3559" t="s">
        <v>4999</v>
      </c>
      <c r="C3559" t="s">
        <v>2788</v>
      </c>
      <c r="D3559" t="s">
        <v>10395</v>
      </c>
      <c r="E3559" t="s">
        <v>9616</v>
      </c>
      <c r="F3559" t="s">
        <v>7276</v>
      </c>
      <c r="G3559" s="7"/>
      <c r="H3559" s="7"/>
      <c r="I3559" s="7"/>
      <c r="J3559" s="7"/>
      <c r="K3559" s="7"/>
      <c r="L3559" s="7">
        <v>60.718580000000003</v>
      </c>
      <c r="M3559" s="7">
        <v>62.623589999999993</v>
      </c>
      <c r="N3559" s="7">
        <v>51.399160000000002</v>
      </c>
      <c r="O3559" s="7">
        <v>58.245612999999999</v>
      </c>
      <c r="P3559" s="7">
        <v>79.494690000000006</v>
      </c>
      <c r="Q3559" s="7">
        <v>69.774971999999991</v>
      </c>
      <c r="R3559" s="7">
        <v>70.494</v>
      </c>
    </row>
    <row r="3560" spans="1:18" hidden="1" x14ac:dyDescent="0.35">
      <c r="A3560" s="34" t="s">
        <v>10500</v>
      </c>
      <c r="B3560" t="s">
        <v>4999</v>
      </c>
      <c r="C3560" t="s">
        <v>2914</v>
      </c>
      <c r="D3560" t="s">
        <v>10500</v>
      </c>
      <c r="E3560" t="s">
        <v>9616</v>
      </c>
      <c r="F3560" t="s">
        <v>7276</v>
      </c>
      <c r="G3560" s="7">
        <v>77.231578999999996</v>
      </c>
      <c r="H3560" s="7">
        <v>71.827610000000007</v>
      </c>
      <c r="I3560" s="7">
        <v>70.029429999999991</v>
      </c>
      <c r="J3560" s="7">
        <v>80.866771999999997</v>
      </c>
      <c r="K3560" s="7">
        <v>88.071074999999993</v>
      </c>
      <c r="L3560" s="7">
        <v>86.897256999999996</v>
      </c>
      <c r="M3560" s="7">
        <v>86.045484000000002</v>
      </c>
      <c r="N3560" s="7">
        <v>85.225785999999999</v>
      </c>
      <c r="O3560" s="7">
        <v>87.792180999999999</v>
      </c>
      <c r="P3560" s="7">
        <v>94.523513000000008</v>
      </c>
      <c r="Q3560" s="7">
        <v>84.164122000000006</v>
      </c>
      <c r="R3560" s="7">
        <v>80.062849</v>
      </c>
    </row>
    <row r="3561" spans="1:18" hidden="1" x14ac:dyDescent="0.35">
      <c r="A3561" s="34" t="s">
        <v>3830</v>
      </c>
      <c r="B3561" t="s">
        <v>4999</v>
      </c>
      <c r="C3561" t="s">
        <v>155</v>
      </c>
      <c r="D3561" t="s">
        <v>3830</v>
      </c>
      <c r="E3561" t="s">
        <v>9619</v>
      </c>
      <c r="F3561" t="s">
        <v>7276</v>
      </c>
      <c r="G3561" s="7">
        <v>17.480755000000002</v>
      </c>
      <c r="H3561" s="7">
        <v>15.589274</v>
      </c>
      <c r="I3561" s="7">
        <v>16.99727</v>
      </c>
      <c r="J3561" s="7">
        <v>19.443934000000002</v>
      </c>
      <c r="K3561" s="7">
        <v>19.778256000000003</v>
      </c>
      <c r="L3561" s="7">
        <v>21.200135999999997</v>
      </c>
      <c r="M3561" s="7">
        <v>24.863033999999999</v>
      </c>
      <c r="N3561" s="7">
        <v>23.623995999999998</v>
      </c>
      <c r="O3561" s="7">
        <v>21.144705999999999</v>
      </c>
      <c r="P3561" s="7">
        <v>19.308983000000001</v>
      </c>
      <c r="Q3561" s="7">
        <v>19.603953000000001</v>
      </c>
      <c r="R3561" s="7">
        <v>20.77899</v>
      </c>
    </row>
    <row r="3562" spans="1:18" hidden="1" x14ac:dyDescent="0.35">
      <c r="A3562" s="34" t="s">
        <v>2943</v>
      </c>
      <c r="B3562" t="s">
        <v>4999</v>
      </c>
      <c r="C3562" t="s">
        <v>2942</v>
      </c>
      <c r="D3562" t="s">
        <v>2943</v>
      </c>
      <c r="E3562" t="s">
        <v>9616</v>
      </c>
      <c r="F3562" t="s">
        <v>7276</v>
      </c>
      <c r="G3562" s="7">
        <v>53.337300999999997</v>
      </c>
      <c r="H3562" s="7">
        <v>46.164428000000001</v>
      </c>
      <c r="I3562" s="7">
        <v>48.965523999999995</v>
      </c>
      <c r="J3562" s="7">
        <v>44.095197999999996</v>
      </c>
      <c r="K3562" s="7">
        <v>45.189781000000004</v>
      </c>
      <c r="L3562" s="7">
        <v>40.686285000000005</v>
      </c>
      <c r="M3562" s="7">
        <v>37.872587000000003</v>
      </c>
      <c r="N3562" s="7">
        <v>44.599993999999995</v>
      </c>
      <c r="O3562" s="7">
        <v>46.207374999999999</v>
      </c>
      <c r="P3562" s="7">
        <v>63.684756</v>
      </c>
      <c r="Q3562" s="7">
        <v>69.741343000000001</v>
      </c>
      <c r="R3562" s="7">
        <v>77.926596000000004</v>
      </c>
    </row>
    <row r="3563" spans="1:18" hidden="1" x14ac:dyDescent="0.35">
      <c r="A3563" s="34" t="s">
        <v>206</v>
      </c>
      <c r="B3563" t="s">
        <v>4999</v>
      </c>
      <c r="C3563" t="s">
        <v>3040</v>
      </c>
      <c r="D3563" t="s">
        <v>206</v>
      </c>
      <c r="E3563" t="s">
        <v>9616</v>
      </c>
      <c r="F3563" t="s">
        <v>4590</v>
      </c>
      <c r="G3563" s="7">
        <v>470.57702399999999</v>
      </c>
      <c r="H3563" s="7">
        <v>470.57527999999996</v>
      </c>
      <c r="I3563" s="7">
        <v>470.57702399999999</v>
      </c>
      <c r="J3563" s="7">
        <v>482.31314000000003</v>
      </c>
      <c r="K3563" s="7">
        <v>509.85181</v>
      </c>
      <c r="L3563" s="7">
        <v>514.67269999999996</v>
      </c>
      <c r="M3563" s="7">
        <v>551.03953999999999</v>
      </c>
      <c r="N3563" s="7">
        <v>528.98006000000009</v>
      </c>
      <c r="O3563" s="7">
        <v>463.40724999999998</v>
      </c>
      <c r="P3563" s="7">
        <v>477.87128000000001</v>
      </c>
      <c r="Q3563" s="7">
        <v>427.78492</v>
      </c>
      <c r="R3563" s="7">
        <v>450.01031999999998</v>
      </c>
    </row>
    <row r="3564" spans="1:18" hidden="1" x14ac:dyDescent="0.35">
      <c r="A3564" s="34" t="s">
        <v>3051</v>
      </c>
      <c r="B3564" t="s">
        <v>4999</v>
      </c>
      <c r="C3564" t="s">
        <v>3050</v>
      </c>
      <c r="D3564" t="s">
        <v>3051</v>
      </c>
      <c r="E3564" t="s">
        <v>9618</v>
      </c>
      <c r="F3564" t="s">
        <v>7276</v>
      </c>
      <c r="G3564" s="7">
        <v>220.62418500000001</v>
      </c>
      <c r="H3564" s="7">
        <v>193.83967199999998</v>
      </c>
      <c r="I3564" s="7">
        <v>219.60874900000002</v>
      </c>
      <c r="J3564" s="7">
        <v>203.80780100000001</v>
      </c>
      <c r="K3564" s="7">
        <v>195.41896700000001</v>
      </c>
      <c r="L3564" s="7">
        <v>201.628142</v>
      </c>
      <c r="M3564" s="7">
        <v>224.14740499999999</v>
      </c>
      <c r="N3564" s="7">
        <v>212.21462</v>
      </c>
      <c r="O3564" s="7">
        <v>192.96570700000001</v>
      </c>
      <c r="P3564" s="7">
        <v>219.324399</v>
      </c>
      <c r="Q3564" s="7">
        <v>208.94152600000001</v>
      </c>
      <c r="R3564" s="7">
        <v>216.99680699999999</v>
      </c>
    </row>
    <row r="3565" spans="1:18" hidden="1" x14ac:dyDescent="0.35">
      <c r="A3565" s="34" t="s">
        <v>10501</v>
      </c>
      <c r="B3565" t="s">
        <v>4999</v>
      </c>
      <c r="C3565" t="s">
        <v>3160</v>
      </c>
      <c r="D3565" t="s">
        <v>10501</v>
      </c>
      <c r="E3565" t="s">
        <v>9616</v>
      </c>
      <c r="F3565" t="s">
        <v>7276</v>
      </c>
      <c r="G3565" s="7">
        <v>660.64193599999999</v>
      </c>
      <c r="H3565" s="7">
        <v>590.21494400000006</v>
      </c>
      <c r="I3565" s="7">
        <v>666.27614399999993</v>
      </c>
      <c r="J3565" s="7">
        <v>559.78184699999997</v>
      </c>
      <c r="K3565" s="7">
        <v>497.93751799999995</v>
      </c>
      <c r="L3565" s="7">
        <v>433.18504300000001</v>
      </c>
      <c r="M3565" s="7">
        <v>487.34402899999998</v>
      </c>
      <c r="N3565" s="7">
        <v>498.15326699999997</v>
      </c>
      <c r="O3565" s="7">
        <v>516.72237300000006</v>
      </c>
      <c r="P3565" s="7">
        <v>605.18310499999995</v>
      </c>
      <c r="Q3565" s="7">
        <v>629.02279599999997</v>
      </c>
      <c r="R3565" s="7">
        <v>663.066329</v>
      </c>
    </row>
    <row r="3566" spans="1:18" hidden="1" x14ac:dyDescent="0.35">
      <c r="A3566" s="34" t="s">
        <v>10501</v>
      </c>
      <c r="B3566" t="s">
        <v>4999</v>
      </c>
      <c r="C3566" t="s">
        <v>3160</v>
      </c>
      <c r="D3566" t="s">
        <v>10501</v>
      </c>
      <c r="E3566" t="s">
        <v>4592</v>
      </c>
      <c r="F3566" t="s">
        <v>7276</v>
      </c>
      <c r="G3566" s="7"/>
      <c r="H3566" s="7">
        <v>434.99400000000003</v>
      </c>
      <c r="I3566" s="7">
        <v>473.63600000000002</v>
      </c>
      <c r="J3566" s="7">
        <v>441.55099999999999</v>
      </c>
      <c r="K3566" s="7">
        <v>418.91</v>
      </c>
      <c r="L3566" s="7">
        <v>368.29399999999998</v>
      </c>
      <c r="M3566" s="7">
        <v>395.1</v>
      </c>
      <c r="N3566" s="7">
        <v>424.26900000000001</v>
      </c>
      <c r="O3566" s="7">
        <v>449.84500000000003</v>
      </c>
      <c r="P3566" s="7">
        <v>521.17100000000005</v>
      </c>
      <c r="Q3566" s="7">
        <v>512.94100000000003</v>
      </c>
      <c r="R3566" s="7">
        <v>540.58900000000006</v>
      </c>
    </row>
    <row r="3567" spans="1:18" hidden="1" x14ac:dyDescent="0.35">
      <c r="A3567" s="34" t="s">
        <v>3165</v>
      </c>
      <c r="B3567" t="s">
        <v>4999</v>
      </c>
      <c r="C3567" t="s">
        <v>3164</v>
      </c>
      <c r="D3567" t="s">
        <v>3165</v>
      </c>
      <c r="E3567" t="s">
        <v>10140</v>
      </c>
      <c r="F3567" t="s">
        <v>7276</v>
      </c>
      <c r="G3567" s="7">
        <v>338.76027299999998</v>
      </c>
      <c r="H3567" s="7">
        <v>278.70214600000003</v>
      </c>
      <c r="I3567" s="7">
        <v>356.67347999999998</v>
      </c>
      <c r="J3567" s="7"/>
      <c r="K3567" s="7"/>
      <c r="L3567" s="7"/>
      <c r="M3567" s="7"/>
      <c r="N3567" s="7"/>
      <c r="O3567" s="7"/>
      <c r="P3567" s="7"/>
      <c r="Q3567" s="7"/>
      <c r="R3567" s="7"/>
    </row>
    <row r="3568" spans="1:18" hidden="1" x14ac:dyDescent="0.35">
      <c r="A3568" s="34" t="s">
        <v>3165</v>
      </c>
      <c r="B3568" t="s">
        <v>4999</v>
      </c>
      <c r="C3568" t="s">
        <v>3164</v>
      </c>
      <c r="D3568" t="s">
        <v>3165</v>
      </c>
      <c r="E3568" t="s">
        <v>9615</v>
      </c>
      <c r="F3568" t="s">
        <v>7276</v>
      </c>
      <c r="G3568" s="7"/>
      <c r="H3568" s="7"/>
      <c r="I3568" s="7"/>
      <c r="J3568" s="7">
        <v>271.61030900000003</v>
      </c>
      <c r="K3568" s="7">
        <v>272.13088599999998</v>
      </c>
      <c r="L3568" s="7">
        <v>275.09133800000001</v>
      </c>
      <c r="M3568" s="7">
        <v>300.33763400000004</v>
      </c>
      <c r="N3568" s="7">
        <v>250.23753299999998</v>
      </c>
      <c r="O3568" s="7">
        <v>275.63327700000002</v>
      </c>
      <c r="P3568" s="7">
        <v>315.26051799999999</v>
      </c>
      <c r="Q3568" s="7">
        <v>295.95238699999999</v>
      </c>
      <c r="R3568" s="7">
        <v>294.87084199999998</v>
      </c>
    </row>
    <row r="3569" spans="1:18" hidden="1" x14ac:dyDescent="0.35">
      <c r="A3569" s="34" t="s">
        <v>10502</v>
      </c>
      <c r="B3569" t="s">
        <v>5002</v>
      </c>
      <c r="C3569" t="s">
        <v>5003</v>
      </c>
      <c r="D3569" t="s">
        <v>10502</v>
      </c>
      <c r="E3569" t="s">
        <v>9616</v>
      </c>
      <c r="F3569" t="s">
        <v>4588</v>
      </c>
      <c r="G3569" s="7">
        <v>0</v>
      </c>
      <c r="H3569" s="7">
        <v>0</v>
      </c>
      <c r="I3569" s="7">
        <v>0</v>
      </c>
      <c r="J3569" s="7">
        <v>0</v>
      </c>
      <c r="K3569" s="7">
        <v>153.63068100000001</v>
      </c>
      <c r="L3569" s="7">
        <v>316.207762</v>
      </c>
      <c r="M3569" s="7">
        <v>0</v>
      </c>
      <c r="N3569" s="7">
        <v>177.647006</v>
      </c>
      <c r="O3569" s="7">
        <v>250.305271</v>
      </c>
      <c r="P3569" s="7">
        <v>166.12291300000001</v>
      </c>
      <c r="Q3569" s="7">
        <v>155.82440299999999</v>
      </c>
      <c r="R3569" s="7">
        <v>155.44868400000001</v>
      </c>
    </row>
    <row r="3570" spans="1:18" hidden="1" x14ac:dyDescent="0.35">
      <c r="A3570" s="34" t="s">
        <v>648</v>
      </c>
      <c r="B3570" t="s">
        <v>5004</v>
      </c>
      <c r="C3570" t="s">
        <v>647</v>
      </c>
      <c r="D3570" t="s">
        <v>648</v>
      </c>
      <c r="E3570" t="s">
        <v>9616</v>
      </c>
      <c r="F3570" t="s">
        <v>7276</v>
      </c>
      <c r="G3570" s="7">
        <v>482.30534999999998</v>
      </c>
      <c r="H3570" s="7">
        <v>291.90277500000002</v>
      </c>
      <c r="I3570" s="7">
        <v>395.90362500000003</v>
      </c>
      <c r="J3570" s="7">
        <v>391.331998</v>
      </c>
      <c r="K3570" s="7">
        <v>477.068175</v>
      </c>
      <c r="L3570" s="7">
        <v>577.0317</v>
      </c>
      <c r="M3570" s="7">
        <v>535.64100000000008</v>
      </c>
      <c r="N3570" s="7">
        <v>472.71457500000002</v>
      </c>
      <c r="O3570" s="7">
        <v>399.54750000000001</v>
      </c>
      <c r="P3570" s="7">
        <v>396.27127499999995</v>
      </c>
      <c r="Q3570" s="7">
        <v>394.37700000000001</v>
      </c>
      <c r="R3570" s="7">
        <v>407.31217499999997</v>
      </c>
    </row>
    <row r="3571" spans="1:18" hidden="1" x14ac:dyDescent="0.35">
      <c r="A3571" s="34" t="s">
        <v>10503</v>
      </c>
      <c r="B3571" t="s">
        <v>5004</v>
      </c>
      <c r="C3571" t="s">
        <v>2455</v>
      </c>
      <c r="D3571" t="s">
        <v>10503</v>
      </c>
      <c r="E3571" t="s">
        <v>9615</v>
      </c>
      <c r="F3571" t="s">
        <v>7276</v>
      </c>
      <c r="G3571" s="7">
        <v>582.89862199999993</v>
      </c>
      <c r="H3571" s="7">
        <v>550.12777500000004</v>
      </c>
      <c r="I3571" s="7">
        <v>599.471</v>
      </c>
      <c r="J3571" s="7">
        <v>533.38658800000007</v>
      </c>
      <c r="K3571" s="7">
        <v>557.34914700000002</v>
      </c>
      <c r="L3571" s="7">
        <v>507.10127700000004</v>
      </c>
      <c r="M3571" s="7">
        <v>549.13797599999998</v>
      </c>
      <c r="N3571" s="7">
        <v>552.46554000000003</v>
      </c>
      <c r="O3571" s="7">
        <v>488.19006999999999</v>
      </c>
      <c r="P3571" s="7">
        <v>582.94844699999999</v>
      </c>
      <c r="Q3571" s="7">
        <v>559.73999100000003</v>
      </c>
      <c r="R3571" s="7">
        <v>562.82796099999996</v>
      </c>
    </row>
    <row r="3572" spans="1:18" hidden="1" x14ac:dyDescent="0.35">
      <c r="A3572" s="34" t="s">
        <v>9998</v>
      </c>
      <c r="B3572" t="s">
        <v>5004</v>
      </c>
      <c r="C3572" t="s">
        <v>163</v>
      </c>
      <c r="D3572" t="s">
        <v>9998</v>
      </c>
      <c r="E3572" t="s">
        <v>9616</v>
      </c>
      <c r="F3572" t="s">
        <v>7276</v>
      </c>
      <c r="G3572" s="7">
        <v>867.61517100000003</v>
      </c>
      <c r="H3572" s="7">
        <v>716.18571699999995</v>
      </c>
      <c r="I3572" s="7">
        <v>761.24327700000003</v>
      </c>
      <c r="J3572" s="7">
        <v>589.53245100000004</v>
      </c>
      <c r="K3572" s="7">
        <v>613.86231700000008</v>
      </c>
      <c r="L3572" s="7">
        <v>563.30131600000004</v>
      </c>
      <c r="M3572" s="7">
        <v>618.63813200000004</v>
      </c>
      <c r="N3572" s="7">
        <v>700.53918399999998</v>
      </c>
      <c r="O3572" s="7">
        <v>638.67915299999993</v>
      </c>
      <c r="P3572" s="7">
        <v>653.09962999999993</v>
      </c>
      <c r="Q3572" s="7">
        <v>768.91857099999993</v>
      </c>
      <c r="R3572" s="7">
        <v>939.14372400000002</v>
      </c>
    </row>
    <row r="3573" spans="1:18" hidden="1" x14ac:dyDescent="0.35">
      <c r="A3573" s="34" t="s">
        <v>117</v>
      </c>
      <c r="B3573" t="s">
        <v>5004</v>
      </c>
      <c r="C3573" t="s">
        <v>118</v>
      </c>
      <c r="D3573" t="s">
        <v>117</v>
      </c>
      <c r="E3573" t="s">
        <v>9675</v>
      </c>
      <c r="F3573" t="s">
        <v>7276</v>
      </c>
      <c r="G3573" s="7">
        <v>82.474980000000002</v>
      </c>
      <c r="H3573" s="7">
        <v>79.236850000000004</v>
      </c>
      <c r="I3573" s="7">
        <v>76.034385</v>
      </c>
      <c r="J3573" s="7">
        <v>65.349969999999999</v>
      </c>
      <c r="K3573" s="7">
        <v>64.483509999999995</v>
      </c>
      <c r="L3573" s="7">
        <v>62.78013</v>
      </c>
      <c r="M3573" s="7"/>
      <c r="N3573" s="7"/>
      <c r="O3573" s="7"/>
      <c r="P3573" s="7"/>
      <c r="Q3573" s="7"/>
      <c r="R3573" s="7"/>
    </row>
    <row r="3574" spans="1:18" hidden="1" x14ac:dyDescent="0.35">
      <c r="A3574" s="34" t="s">
        <v>117</v>
      </c>
      <c r="B3574" t="s">
        <v>5004</v>
      </c>
      <c r="C3574" t="s">
        <v>118</v>
      </c>
      <c r="D3574" t="s">
        <v>117</v>
      </c>
      <c r="E3574" t="s">
        <v>9615</v>
      </c>
      <c r="F3574" t="s">
        <v>7276</v>
      </c>
      <c r="G3574" s="7"/>
      <c r="H3574" s="7"/>
      <c r="I3574" s="7"/>
      <c r="J3574" s="7"/>
      <c r="K3574" s="7"/>
      <c r="L3574" s="7"/>
      <c r="M3574" s="7">
        <v>64.297274999999999</v>
      </c>
      <c r="N3574" s="7">
        <v>64.784580000000005</v>
      </c>
      <c r="O3574" s="7">
        <v>61.794669999999996</v>
      </c>
      <c r="P3574" s="7">
        <v>62.625569999999996</v>
      </c>
      <c r="Q3574" s="7">
        <v>67.270035000000007</v>
      </c>
      <c r="R3574" s="7">
        <v>73.780384999999995</v>
      </c>
    </row>
    <row r="3575" spans="1:18" hidden="1" x14ac:dyDescent="0.35">
      <c r="A3575" s="34" t="s">
        <v>485</v>
      </c>
      <c r="B3575" t="s">
        <v>5005</v>
      </c>
      <c r="C3575" t="s">
        <v>484</v>
      </c>
      <c r="D3575" t="s">
        <v>485</v>
      </c>
      <c r="E3575" t="s">
        <v>9616</v>
      </c>
      <c r="F3575" t="s">
        <v>4588</v>
      </c>
      <c r="G3575" s="7">
        <v>169.521187</v>
      </c>
      <c r="H3575" s="7">
        <v>0</v>
      </c>
      <c r="I3575" s="7">
        <v>101.89506299999999</v>
      </c>
      <c r="J3575" s="7">
        <v>88.006703999999999</v>
      </c>
      <c r="K3575" s="7">
        <v>43.114283999999998</v>
      </c>
      <c r="L3575" s="7">
        <v>33.471942999999996</v>
      </c>
      <c r="M3575" s="7">
        <v>30.963525000000001</v>
      </c>
      <c r="N3575" s="7">
        <v>27.7226</v>
      </c>
      <c r="O3575" s="7">
        <v>22.067185000000002</v>
      </c>
      <c r="P3575" s="7">
        <v>26.287839999999999</v>
      </c>
      <c r="Q3575" s="7">
        <v>32.195186</v>
      </c>
      <c r="R3575" s="7">
        <v>76.370354999999989</v>
      </c>
    </row>
    <row r="3576" spans="1:18" hidden="1" x14ac:dyDescent="0.35">
      <c r="A3576" s="34" t="s">
        <v>1385</v>
      </c>
      <c r="B3576" t="s">
        <v>5006</v>
      </c>
      <c r="C3576" t="s">
        <v>1384</v>
      </c>
      <c r="D3576" t="s">
        <v>1385</v>
      </c>
      <c r="E3576" t="s">
        <v>9653</v>
      </c>
      <c r="F3576" t="s">
        <v>4598</v>
      </c>
      <c r="G3576" s="7">
        <v>0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/>
      <c r="N3576" s="7"/>
      <c r="O3576" s="7"/>
      <c r="P3576" s="7"/>
      <c r="Q3576" s="7"/>
      <c r="R3576" s="7"/>
    </row>
    <row r="3577" spans="1:18" hidden="1" x14ac:dyDescent="0.35">
      <c r="A3577" s="34" t="s">
        <v>1805</v>
      </c>
      <c r="B3577" t="s">
        <v>5006</v>
      </c>
      <c r="C3577" t="s">
        <v>1804</v>
      </c>
      <c r="D3577" t="s">
        <v>1805</v>
      </c>
      <c r="E3577" t="s">
        <v>9653</v>
      </c>
      <c r="F3577" t="s">
        <v>4598</v>
      </c>
      <c r="G3577" s="7">
        <v>0.15199199999999999</v>
      </c>
      <c r="H3577" s="7">
        <v>0</v>
      </c>
      <c r="I3577" s="7">
        <v>0.12798600000000002</v>
      </c>
      <c r="J3577" s="7">
        <v>0</v>
      </c>
      <c r="K3577" s="7">
        <v>0.12099800000000001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7">
        <v>0</v>
      </c>
    </row>
    <row r="3578" spans="1:18" hidden="1" x14ac:dyDescent="0.35">
      <c r="A3578" s="34" t="s">
        <v>10504</v>
      </c>
      <c r="B3578" t="s">
        <v>5006</v>
      </c>
      <c r="C3578" t="s">
        <v>1940</v>
      </c>
      <c r="D3578" t="s">
        <v>10504</v>
      </c>
      <c r="E3578" t="s">
        <v>9653</v>
      </c>
      <c r="F3578" t="s">
        <v>4598</v>
      </c>
      <c r="G3578" s="7">
        <v>195.75989999999999</v>
      </c>
      <c r="H3578" s="7">
        <v>165.36075</v>
      </c>
      <c r="I3578" s="7">
        <v>35.680949999999996</v>
      </c>
      <c r="J3578" s="7"/>
      <c r="K3578" s="7"/>
      <c r="L3578" s="7"/>
      <c r="M3578" s="7"/>
      <c r="N3578" s="7"/>
      <c r="O3578" s="7"/>
      <c r="P3578" s="7"/>
      <c r="Q3578" s="7"/>
      <c r="R3578" s="7"/>
    </row>
    <row r="3579" spans="1:18" hidden="1" x14ac:dyDescent="0.35">
      <c r="A3579" s="34" t="s">
        <v>2573</v>
      </c>
      <c r="B3579" t="s">
        <v>5006</v>
      </c>
      <c r="C3579" t="s">
        <v>2572</v>
      </c>
      <c r="D3579" t="s">
        <v>2573</v>
      </c>
      <c r="E3579" t="s">
        <v>9653</v>
      </c>
      <c r="F3579" t="s">
        <v>4598</v>
      </c>
      <c r="G3579" s="7">
        <v>0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/>
      <c r="N3579" s="7"/>
      <c r="O3579" s="7"/>
      <c r="P3579" s="7"/>
      <c r="Q3579" s="7"/>
      <c r="R3579" s="7"/>
    </row>
    <row r="3580" spans="1:18" hidden="1" x14ac:dyDescent="0.35">
      <c r="A3580" s="34" t="s">
        <v>2866</v>
      </c>
      <c r="B3580" t="s">
        <v>5006</v>
      </c>
      <c r="C3580" t="s">
        <v>2865</v>
      </c>
      <c r="D3580" t="s">
        <v>2866</v>
      </c>
      <c r="E3580" t="s">
        <v>9615</v>
      </c>
      <c r="F3580" t="s">
        <v>4598</v>
      </c>
      <c r="G3580" s="7"/>
      <c r="H3580" s="7"/>
      <c r="I3580" s="7"/>
      <c r="J3580" s="7">
        <v>77.885999999999996</v>
      </c>
      <c r="K3580" s="7">
        <v>70.099440000000001</v>
      </c>
      <c r="L3580" s="7">
        <v>71.279759999999996</v>
      </c>
      <c r="M3580" s="7">
        <v>71.682479999999998</v>
      </c>
      <c r="N3580" s="7">
        <v>69.186720000000008</v>
      </c>
      <c r="O3580" s="7">
        <v>73.247520000000009</v>
      </c>
      <c r="P3580" s="7">
        <v>72.584639999999993</v>
      </c>
      <c r="Q3580" s="7">
        <v>83.351759999999999</v>
      </c>
      <c r="R3580" s="7">
        <v>90.768960000000007</v>
      </c>
    </row>
    <row r="3581" spans="1:18" hidden="1" x14ac:dyDescent="0.35">
      <c r="A3581" s="34" t="s">
        <v>2866</v>
      </c>
      <c r="B3581" t="s">
        <v>5006</v>
      </c>
      <c r="C3581" t="s">
        <v>2865</v>
      </c>
      <c r="D3581" t="s">
        <v>2866</v>
      </c>
      <c r="E3581" t="s">
        <v>9616</v>
      </c>
      <c r="F3581" t="s">
        <v>4598</v>
      </c>
      <c r="G3581" s="7">
        <v>110.70144000000001</v>
      </c>
      <c r="H3581" s="7">
        <v>97.461600000000004</v>
      </c>
      <c r="I3581" s="7">
        <v>87.406080000000003</v>
      </c>
      <c r="J3581" s="7"/>
      <c r="K3581" s="7"/>
      <c r="L3581" s="7"/>
      <c r="M3581" s="7"/>
      <c r="N3581" s="7"/>
      <c r="O3581" s="7"/>
      <c r="P3581" s="7"/>
      <c r="Q3581" s="7"/>
      <c r="R3581" s="7"/>
    </row>
    <row r="3582" spans="1:18" hidden="1" x14ac:dyDescent="0.35">
      <c r="A3582" s="34" t="s">
        <v>10276</v>
      </c>
      <c r="B3582" t="s">
        <v>5006</v>
      </c>
      <c r="C3582" t="s">
        <v>3104</v>
      </c>
      <c r="D3582" t="s">
        <v>10276</v>
      </c>
      <c r="E3582" t="s">
        <v>9616</v>
      </c>
      <c r="F3582" t="s">
        <v>4598</v>
      </c>
      <c r="G3582" s="7">
        <v>2880.0781079999997</v>
      </c>
      <c r="H3582" s="7">
        <v>2773.806673</v>
      </c>
      <c r="I3582" s="7">
        <v>3215.9694060000002</v>
      </c>
      <c r="J3582" s="7">
        <v>2796.9331009999996</v>
      </c>
      <c r="K3582" s="7">
        <v>2872.0047070000001</v>
      </c>
      <c r="L3582" s="7">
        <v>2682.9871619999999</v>
      </c>
      <c r="M3582" s="7">
        <v>2028.2765789999999</v>
      </c>
      <c r="N3582" s="7">
        <v>1731.120864</v>
      </c>
      <c r="O3582" s="7">
        <v>2050.590068</v>
      </c>
      <c r="P3582" s="7">
        <v>2678.8464559999998</v>
      </c>
      <c r="Q3582" s="7">
        <v>2544.2983939999999</v>
      </c>
      <c r="R3582" s="7">
        <v>2591.2837020000002</v>
      </c>
    </row>
    <row r="3583" spans="1:18" hidden="1" x14ac:dyDescent="0.35">
      <c r="A3583" s="34" t="s">
        <v>6848</v>
      </c>
      <c r="B3583" t="s">
        <v>5007</v>
      </c>
      <c r="C3583" t="s">
        <v>6847</v>
      </c>
      <c r="D3583" t="s">
        <v>6848</v>
      </c>
      <c r="E3583" t="s">
        <v>9616</v>
      </c>
      <c r="F3583" t="s">
        <v>7276</v>
      </c>
      <c r="G3583" s="7">
        <v>133.14984899999999</v>
      </c>
      <c r="H3583" s="7">
        <v>117.14636400000001</v>
      </c>
      <c r="I3583" s="7">
        <v>117.280326</v>
      </c>
      <c r="J3583" s="7">
        <v>107.074747</v>
      </c>
      <c r="K3583" s="7">
        <v>113.590581</v>
      </c>
      <c r="L3583" s="7">
        <v>114.955716</v>
      </c>
      <c r="M3583" s="7">
        <v>113.59121300000001</v>
      </c>
      <c r="N3583" s="7">
        <v>107.51633199999999</v>
      </c>
      <c r="O3583" s="7">
        <v>101.79757099999999</v>
      </c>
      <c r="P3583" s="7">
        <v>101.842866</v>
      </c>
      <c r="Q3583" s="7">
        <v>104.26120200000001</v>
      </c>
      <c r="R3583" s="7">
        <v>116.568083</v>
      </c>
    </row>
    <row r="3584" spans="1:18" hidden="1" x14ac:dyDescent="0.35">
      <c r="A3584" s="34" t="s">
        <v>8367</v>
      </c>
      <c r="B3584" t="s">
        <v>5007</v>
      </c>
      <c r="C3584" t="s">
        <v>723</v>
      </c>
      <c r="D3584" t="s">
        <v>8367</v>
      </c>
      <c r="E3584" t="s">
        <v>4126</v>
      </c>
      <c r="F3584" t="s">
        <v>7276</v>
      </c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>
        <v>54.9</v>
      </c>
      <c r="R3584" s="7">
        <v>56.73</v>
      </c>
    </row>
    <row r="3585" spans="1:18" hidden="1" x14ac:dyDescent="0.35">
      <c r="A3585" s="34" t="s">
        <v>6850</v>
      </c>
      <c r="B3585" t="s">
        <v>5007</v>
      </c>
      <c r="C3585" t="s">
        <v>6849</v>
      </c>
      <c r="D3585" t="s">
        <v>6850</v>
      </c>
      <c r="E3585" t="s">
        <v>4591</v>
      </c>
      <c r="F3585" t="s">
        <v>7276</v>
      </c>
      <c r="G3585" s="7">
        <v>111.80423399999999</v>
      </c>
      <c r="H3585" s="7">
        <v>103.071063</v>
      </c>
      <c r="I3585" s="7">
        <v>122.37917200000001</v>
      </c>
      <c r="J3585" s="7">
        <v>83.594576000000004</v>
      </c>
      <c r="K3585" s="7">
        <v>96.336264</v>
      </c>
      <c r="L3585" s="7">
        <v>93.837227999999996</v>
      </c>
      <c r="M3585" s="7">
        <v>81.878853000000007</v>
      </c>
      <c r="N3585" s="7">
        <v>87.629933000000008</v>
      </c>
      <c r="O3585" s="7">
        <v>76.370772000000002</v>
      </c>
      <c r="P3585" s="7">
        <v>88.102552000000003</v>
      </c>
      <c r="Q3585" s="7">
        <v>106.264371</v>
      </c>
      <c r="R3585" s="7">
        <v>116.203209</v>
      </c>
    </row>
    <row r="3586" spans="1:18" hidden="1" x14ac:dyDescent="0.35">
      <c r="A3586" s="34" t="s">
        <v>1253</v>
      </c>
      <c r="B3586" t="s">
        <v>5007</v>
      </c>
      <c r="C3586" t="s">
        <v>1252</v>
      </c>
      <c r="D3586" t="s">
        <v>1253</v>
      </c>
      <c r="E3586" t="s">
        <v>9615</v>
      </c>
      <c r="F3586" t="s">
        <v>7276</v>
      </c>
      <c r="G3586" s="7"/>
      <c r="H3586" s="7"/>
      <c r="I3586" s="7"/>
      <c r="J3586" s="7"/>
      <c r="K3586" s="7"/>
      <c r="L3586" s="7"/>
      <c r="M3586" s="7"/>
      <c r="N3586" s="7"/>
      <c r="O3586" s="7">
        <v>53.377972</v>
      </c>
      <c r="P3586" s="7">
        <v>61.612864999999999</v>
      </c>
      <c r="Q3586" s="7">
        <v>66.821923999999996</v>
      </c>
      <c r="R3586" s="7">
        <v>84.974621999999997</v>
      </c>
    </row>
    <row r="3587" spans="1:18" hidden="1" x14ac:dyDescent="0.35">
      <c r="A3587" s="34" t="s">
        <v>1253</v>
      </c>
      <c r="B3587" t="s">
        <v>5007</v>
      </c>
      <c r="C3587" t="s">
        <v>1252</v>
      </c>
      <c r="D3587" t="s">
        <v>1253</v>
      </c>
      <c r="E3587" t="s">
        <v>9661</v>
      </c>
      <c r="F3587" t="s">
        <v>7276</v>
      </c>
      <c r="G3587" s="7">
        <v>76.527293999999998</v>
      </c>
      <c r="H3587" s="7">
        <v>64.858203000000003</v>
      </c>
      <c r="I3587" s="7">
        <v>65.960948000000002</v>
      </c>
      <c r="J3587" s="7">
        <v>59.157978999999997</v>
      </c>
      <c r="K3587" s="7">
        <v>54.441209999999998</v>
      </c>
      <c r="L3587" s="7">
        <v>52.906485000000004</v>
      </c>
      <c r="M3587" s="7">
        <v>56.721995</v>
      </c>
      <c r="N3587" s="7">
        <v>56.822061000000005</v>
      </c>
      <c r="O3587" s="7"/>
      <c r="P3587" s="7"/>
      <c r="Q3587" s="7"/>
      <c r="R3587" s="7"/>
    </row>
    <row r="3588" spans="1:18" hidden="1" x14ac:dyDescent="0.35">
      <c r="A3588" s="34" t="s">
        <v>1642</v>
      </c>
      <c r="B3588" t="s">
        <v>5007</v>
      </c>
      <c r="C3588" t="s">
        <v>153</v>
      </c>
      <c r="D3588" t="s">
        <v>1642</v>
      </c>
      <c r="E3588" t="s">
        <v>9621</v>
      </c>
      <c r="F3588" t="s">
        <v>7276</v>
      </c>
      <c r="G3588" s="7">
        <v>127.86</v>
      </c>
      <c r="H3588" s="7">
        <v>111.27930000000001</v>
      </c>
      <c r="I3588" s="7">
        <v>122.7204</v>
      </c>
      <c r="J3588" s="7">
        <v>112.28580000000001</v>
      </c>
      <c r="K3588" s="7">
        <v>113.0535</v>
      </c>
      <c r="L3588" s="7">
        <v>107.13930000000001</v>
      </c>
      <c r="M3588" s="7">
        <v>110.70360000000001</v>
      </c>
      <c r="N3588" s="7">
        <v>112.3326</v>
      </c>
      <c r="O3588" s="7">
        <v>112.1538</v>
      </c>
      <c r="P3588" s="7">
        <v>119.9712</v>
      </c>
      <c r="Q3588" s="7">
        <v>121.23</v>
      </c>
      <c r="R3588" s="7">
        <v>129.20189999999999</v>
      </c>
    </row>
    <row r="3589" spans="1:18" hidden="1" x14ac:dyDescent="0.35">
      <c r="A3589" s="34" t="s">
        <v>1823</v>
      </c>
      <c r="B3589" t="s">
        <v>5007</v>
      </c>
      <c r="C3589" t="s">
        <v>1822</v>
      </c>
      <c r="D3589" t="s">
        <v>1823</v>
      </c>
      <c r="E3589" t="s">
        <v>9615</v>
      </c>
      <c r="F3589" t="s">
        <v>7276</v>
      </c>
      <c r="G3589" s="7">
        <v>135.33242899999999</v>
      </c>
      <c r="H3589" s="7">
        <v>162.15344899999999</v>
      </c>
      <c r="I3589" s="7">
        <v>179.60665299999999</v>
      </c>
      <c r="J3589" s="7">
        <v>83.113056999999998</v>
      </c>
      <c r="K3589" s="7">
        <v>30.415396000000001</v>
      </c>
      <c r="L3589" s="7">
        <v>5.6748199999999995</v>
      </c>
      <c r="M3589" s="7">
        <v>6.0521859999999998</v>
      </c>
      <c r="N3589" s="7">
        <v>6.2055569999999998</v>
      </c>
      <c r="O3589" s="7">
        <v>6.3192620000000002</v>
      </c>
      <c r="P3589" s="7">
        <v>25.871824</v>
      </c>
      <c r="Q3589" s="7">
        <v>42.961714000000001</v>
      </c>
      <c r="R3589" s="7">
        <v>58.159391999999997</v>
      </c>
    </row>
    <row r="3590" spans="1:18" hidden="1" x14ac:dyDescent="0.35">
      <c r="A3590" s="34" t="s">
        <v>2264</v>
      </c>
      <c r="B3590" t="s">
        <v>5007</v>
      </c>
      <c r="C3590" t="s">
        <v>2263</v>
      </c>
      <c r="D3590" t="s">
        <v>2264</v>
      </c>
      <c r="E3590" t="s">
        <v>9613</v>
      </c>
      <c r="F3590" t="s">
        <v>7276</v>
      </c>
      <c r="G3590" s="7">
        <v>206.64573999999999</v>
      </c>
      <c r="H3590" s="7">
        <v>179.11138</v>
      </c>
      <c r="I3590" s="7">
        <v>180.48785999999998</v>
      </c>
      <c r="J3590" s="7">
        <v>112.63419999999999</v>
      </c>
      <c r="K3590" s="7">
        <v>123.3995</v>
      </c>
      <c r="L3590" s="7">
        <v>62.75864</v>
      </c>
      <c r="M3590" s="7">
        <v>49.852319999999999</v>
      </c>
      <c r="N3590" s="7">
        <v>46.687480000000001</v>
      </c>
      <c r="O3590" s="7">
        <v>42.143500000000003</v>
      </c>
      <c r="P3590" s="7">
        <v>64.899239999999992</v>
      </c>
      <c r="Q3590" s="7">
        <v>105.15414</v>
      </c>
      <c r="R3590" s="7">
        <v>176.50345999999999</v>
      </c>
    </row>
    <row r="3591" spans="1:18" hidden="1" x14ac:dyDescent="0.35">
      <c r="A3591" s="34" t="s">
        <v>100</v>
      </c>
      <c r="B3591" t="s">
        <v>5007</v>
      </c>
      <c r="C3591" t="s">
        <v>101</v>
      </c>
      <c r="D3591" t="s">
        <v>100</v>
      </c>
      <c r="E3591" t="s">
        <v>9622</v>
      </c>
      <c r="F3591" t="s">
        <v>7276</v>
      </c>
      <c r="G3591" s="7">
        <v>107.31005999999999</v>
      </c>
      <c r="H3591" s="7">
        <v>96.52167</v>
      </c>
      <c r="I3591" s="7">
        <v>99.302250999999998</v>
      </c>
      <c r="J3591" s="7">
        <v>88.847964000000005</v>
      </c>
      <c r="K3591" s="7">
        <v>93.211490999999995</v>
      </c>
      <c r="L3591" s="7">
        <v>93.675672999999989</v>
      </c>
      <c r="M3591" s="7">
        <v>97.641362999999998</v>
      </c>
      <c r="N3591" s="7">
        <v>96.167199999999994</v>
      </c>
      <c r="O3591" s="7">
        <v>86.998316000000003</v>
      </c>
      <c r="P3591" s="7">
        <v>93.897098999999997</v>
      </c>
      <c r="Q3591" s="7">
        <v>95.460248000000007</v>
      </c>
      <c r="R3591" s="7">
        <v>107.33914299999999</v>
      </c>
    </row>
    <row r="3592" spans="1:18" hidden="1" x14ac:dyDescent="0.35">
      <c r="A3592" s="34" t="s">
        <v>10505</v>
      </c>
      <c r="B3592" t="s">
        <v>5007</v>
      </c>
      <c r="C3592" t="s">
        <v>2928</v>
      </c>
      <c r="D3592" t="s">
        <v>10505</v>
      </c>
      <c r="E3592" t="s">
        <v>9616</v>
      </c>
      <c r="F3592" t="s">
        <v>7276</v>
      </c>
      <c r="G3592" s="7">
        <v>224.95714900000002</v>
      </c>
      <c r="H3592" s="7">
        <v>220.91806299999999</v>
      </c>
      <c r="I3592" s="7">
        <v>259.77825899999999</v>
      </c>
      <c r="J3592" s="7">
        <v>157.37756299999998</v>
      </c>
      <c r="K3592" s="7">
        <v>126.370986</v>
      </c>
      <c r="L3592" s="7">
        <v>81.952601000000001</v>
      </c>
      <c r="M3592" s="7">
        <v>124.25581600000001</v>
      </c>
      <c r="N3592" s="7">
        <v>108.899793</v>
      </c>
      <c r="O3592" s="7">
        <v>106.25563199999999</v>
      </c>
      <c r="P3592" s="7">
        <v>113.75033000000001</v>
      </c>
      <c r="Q3592" s="7">
        <v>145.94519500000001</v>
      </c>
      <c r="R3592" s="7">
        <v>185.26521199999999</v>
      </c>
    </row>
    <row r="3593" spans="1:18" hidden="1" x14ac:dyDescent="0.35">
      <c r="A3593" s="34" t="s">
        <v>2981</v>
      </c>
      <c r="B3593" t="s">
        <v>5007</v>
      </c>
      <c r="C3593" t="s">
        <v>2980</v>
      </c>
      <c r="D3593" t="s">
        <v>2981</v>
      </c>
      <c r="E3593" t="s">
        <v>9616</v>
      </c>
      <c r="F3593" t="s">
        <v>7276</v>
      </c>
      <c r="G3593" s="7">
        <v>111.302645</v>
      </c>
      <c r="H3593" s="7">
        <v>103.48233500000001</v>
      </c>
      <c r="I3593" s="7">
        <v>121.157205</v>
      </c>
      <c r="J3593" s="7">
        <v>79.224657999999991</v>
      </c>
      <c r="K3593" s="7">
        <v>44.113210000000002</v>
      </c>
      <c r="L3593" s="7">
        <v>31.429882000000003</v>
      </c>
      <c r="M3593" s="7">
        <v>31.909024000000002</v>
      </c>
      <c r="N3593" s="7">
        <v>30.236495999999999</v>
      </c>
      <c r="O3593" s="7">
        <v>45.292645999999998</v>
      </c>
      <c r="P3593" s="7">
        <v>86.431751000000006</v>
      </c>
      <c r="Q3593" s="7">
        <v>90.397800000000004</v>
      </c>
      <c r="R3593" s="7">
        <v>108.155064</v>
      </c>
    </row>
    <row r="3594" spans="1:18" hidden="1" x14ac:dyDescent="0.35">
      <c r="A3594" s="34" t="s">
        <v>206</v>
      </c>
      <c r="B3594" t="s">
        <v>5007</v>
      </c>
      <c r="C3594" t="s">
        <v>3040</v>
      </c>
      <c r="D3594" t="s">
        <v>206</v>
      </c>
      <c r="E3594" t="s">
        <v>9616</v>
      </c>
      <c r="F3594" t="s">
        <v>7276</v>
      </c>
      <c r="G3594" s="7">
        <v>20.345699</v>
      </c>
      <c r="H3594" s="7">
        <v>19.482452000000002</v>
      </c>
      <c r="I3594" s="7">
        <v>24.282271000000001</v>
      </c>
      <c r="J3594" s="7">
        <v>26.130665</v>
      </c>
      <c r="K3594" s="7">
        <v>29.41347</v>
      </c>
      <c r="L3594" s="7">
        <v>32.621523000000003</v>
      </c>
      <c r="M3594" s="7">
        <v>33.101779999999998</v>
      </c>
      <c r="N3594" s="7">
        <v>30.767813999999998</v>
      </c>
      <c r="O3594" s="7">
        <v>24.879329000000002</v>
      </c>
      <c r="P3594" s="7">
        <v>22.15382</v>
      </c>
      <c r="Q3594" s="7">
        <v>20.597382000000003</v>
      </c>
      <c r="R3594" s="7">
        <v>18.087828000000002</v>
      </c>
    </row>
    <row r="3595" spans="1:18" hidden="1" x14ac:dyDescent="0.35">
      <c r="A3595" s="34" t="s">
        <v>3089</v>
      </c>
      <c r="B3595" t="s">
        <v>5007</v>
      </c>
      <c r="C3595" t="s">
        <v>3088</v>
      </c>
      <c r="D3595" t="s">
        <v>3089</v>
      </c>
      <c r="E3595" t="s">
        <v>9616</v>
      </c>
      <c r="F3595" t="s">
        <v>7276</v>
      </c>
      <c r="G3595" s="7">
        <v>376.582875</v>
      </c>
      <c r="H3595" s="7">
        <v>320.40600000000001</v>
      </c>
      <c r="I3595" s="7">
        <v>250.23</v>
      </c>
      <c r="J3595" s="7"/>
      <c r="K3595" s="7"/>
      <c r="L3595" s="7"/>
      <c r="M3595" s="7"/>
      <c r="N3595" s="7"/>
      <c r="O3595" s="7"/>
      <c r="P3595" s="7"/>
      <c r="Q3595" s="7"/>
      <c r="R3595" s="7"/>
    </row>
    <row r="3596" spans="1:18" hidden="1" x14ac:dyDescent="0.35">
      <c r="A3596" s="34" t="s">
        <v>3089</v>
      </c>
      <c r="B3596" t="s">
        <v>5007</v>
      </c>
      <c r="C3596" t="s">
        <v>3088</v>
      </c>
      <c r="D3596" t="s">
        <v>3089</v>
      </c>
      <c r="E3596" t="s">
        <v>9646</v>
      </c>
      <c r="F3596" t="s">
        <v>7276</v>
      </c>
      <c r="G3596" s="7"/>
      <c r="H3596" s="7"/>
      <c r="I3596" s="7"/>
      <c r="J3596" s="7">
        <v>123.189375</v>
      </c>
      <c r="K3596" s="7">
        <v>36.073124999999997</v>
      </c>
      <c r="L3596" s="7">
        <v>34.984124999999999</v>
      </c>
      <c r="M3596" s="7">
        <v>42.390124999999998</v>
      </c>
      <c r="N3596" s="7">
        <v>16.360375000000001</v>
      </c>
      <c r="O3596" s="7">
        <v>15.357875</v>
      </c>
      <c r="P3596" s="7">
        <v>16.305813000000001</v>
      </c>
      <c r="Q3596" s="7">
        <v>283.62099999999998</v>
      </c>
      <c r="R3596" s="7">
        <v>293.46031300000004</v>
      </c>
    </row>
    <row r="3597" spans="1:18" hidden="1" x14ac:dyDescent="0.35">
      <c r="A3597" s="34" t="s">
        <v>3180</v>
      </c>
      <c r="B3597" t="s">
        <v>5007</v>
      </c>
      <c r="C3597" t="s">
        <v>3179</v>
      </c>
      <c r="D3597" t="s">
        <v>3180</v>
      </c>
      <c r="E3597" t="s">
        <v>9660</v>
      </c>
      <c r="F3597" t="s">
        <v>7276</v>
      </c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>
        <v>114.386186</v>
      </c>
    </row>
    <row r="3598" spans="1:18" hidden="1" x14ac:dyDescent="0.35">
      <c r="A3598" s="34" t="s">
        <v>3180</v>
      </c>
      <c r="B3598" t="s">
        <v>5007</v>
      </c>
      <c r="C3598" t="s">
        <v>3179</v>
      </c>
      <c r="D3598" t="s">
        <v>3180</v>
      </c>
      <c r="E3598" t="s">
        <v>4591</v>
      </c>
      <c r="F3598" t="s">
        <v>7276</v>
      </c>
      <c r="G3598" s="7">
        <v>151.74103400000001</v>
      </c>
      <c r="H3598" s="7">
        <v>104.057886</v>
      </c>
      <c r="I3598" s="7">
        <v>39.016349999999996</v>
      </c>
      <c r="J3598" s="7">
        <v>17.66123</v>
      </c>
      <c r="K3598" s="7">
        <v>13.530011</v>
      </c>
      <c r="L3598" s="7">
        <v>13.759055</v>
      </c>
      <c r="M3598" s="7">
        <v>13.636429</v>
      </c>
      <c r="N3598" s="7">
        <v>14.662936999999999</v>
      </c>
      <c r="O3598" s="7">
        <v>13.516012</v>
      </c>
      <c r="P3598" s="7">
        <v>39.723625999999996</v>
      </c>
      <c r="Q3598" s="7">
        <v>69.472304999999992</v>
      </c>
      <c r="R3598" s="7"/>
    </row>
    <row r="3599" spans="1:18" hidden="1" x14ac:dyDescent="0.35">
      <c r="A3599" s="34" t="s">
        <v>10506</v>
      </c>
      <c r="B3599" t="s">
        <v>5007</v>
      </c>
      <c r="C3599" t="s">
        <v>3186</v>
      </c>
      <c r="D3599" t="s">
        <v>10506</v>
      </c>
      <c r="E3599" t="s">
        <v>9620</v>
      </c>
      <c r="F3599" t="s">
        <v>7276</v>
      </c>
      <c r="G3599" s="7">
        <v>218.93670699999998</v>
      </c>
      <c r="H3599" s="7">
        <v>193.51226600000001</v>
      </c>
      <c r="I3599" s="7">
        <v>174.79036100000002</v>
      </c>
      <c r="J3599" s="7">
        <v>149.827168</v>
      </c>
      <c r="K3599" s="7">
        <v>161.48299499999999</v>
      </c>
      <c r="L3599" s="7">
        <v>165.396547</v>
      </c>
      <c r="M3599" s="7">
        <v>167.86506800000001</v>
      </c>
      <c r="N3599" s="7">
        <v>162.22278</v>
      </c>
      <c r="O3599" s="7">
        <v>162.55722500000002</v>
      </c>
      <c r="P3599" s="7">
        <v>174.56170600000002</v>
      </c>
      <c r="Q3599" s="7">
        <v>178.410866</v>
      </c>
      <c r="R3599" s="7">
        <v>197.583339</v>
      </c>
    </row>
    <row r="3600" spans="1:18" hidden="1" x14ac:dyDescent="0.35">
      <c r="A3600" s="34" t="s">
        <v>3847</v>
      </c>
      <c r="B3600" t="s">
        <v>5007</v>
      </c>
      <c r="C3600" t="s">
        <v>143</v>
      </c>
      <c r="D3600" t="s">
        <v>3847</v>
      </c>
      <c r="E3600" t="s">
        <v>9660</v>
      </c>
      <c r="F3600" t="s">
        <v>7276</v>
      </c>
      <c r="G3600" s="7"/>
      <c r="H3600" s="7"/>
      <c r="I3600" s="7"/>
      <c r="J3600" s="7"/>
      <c r="K3600" s="7"/>
      <c r="L3600" s="7"/>
      <c r="M3600" s="7"/>
      <c r="N3600" s="7"/>
      <c r="O3600" s="7">
        <v>29.897279999999999</v>
      </c>
      <c r="P3600" s="7">
        <v>37.155929999999998</v>
      </c>
      <c r="Q3600" s="7">
        <v>34.233779999999996</v>
      </c>
      <c r="R3600" s="7">
        <v>31.21622</v>
      </c>
    </row>
    <row r="3601" spans="1:18" hidden="1" x14ac:dyDescent="0.35">
      <c r="A3601" s="34" t="s">
        <v>3847</v>
      </c>
      <c r="B3601" t="s">
        <v>5007</v>
      </c>
      <c r="C3601" t="s">
        <v>143</v>
      </c>
      <c r="D3601" t="s">
        <v>3847</v>
      </c>
      <c r="E3601" t="s">
        <v>9661</v>
      </c>
      <c r="F3601" t="s">
        <v>7276</v>
      </c>
      <c r="G3601" s="7">
        <v>66.227279999999993</v>
      </c>
      <c r="H3601" s="7">
        <v>68.340299999999999</v>
      </c>
      <c r="I3601" s="7">
        <v>195.32065</v>
      </c>
      <c r="J3601" s="7">
        <v>154.07545999999999</v>
      </c>
      <c r="K3601" s="7">
        <v>65.901289999999989</v>
      </c>
      <c r="L3601" s="7">
        <v>39.049639999999997</v>
      </c>
      <c r="M3601" s="7">
        <v>46.819849999999995</v>
      </c>
      <c r="N3601" s="7">
        <v>37.790900000000001</v>
      </c>
      <c r="O3601" s="7"/>
      <c r="P3601" s="7"/>
      <c r="Q3601" s="7"/>
      <c r="R3601" s="7"/>
    </row>
    <row r="3602" spans="1:18" hidden="1" x14ac:dyDescent="0.35">
      <c r="A3602" s="34" t="s">
        <v>3261</v>
      </c>
      <c r="B3602" t="s">
        <v>5007</v>
      </c>
      <c r="C3602" t="s">
        <v>3260</v>
      </c>
      <c r="D3602" t="s">
        <v>3261</v>
      </c>
      <c r="E3602" t="s">
        <v>9615</v>
      </c>
      <c r="F3602" t="s">
        <v>7276</v>
      </c>
      <c r="G3602" s="7">
        <v>7.3673890000000002</v>
      </c>
      <c r="H3602" s="7">
        <v>8.1875230000000006</v>
      </c>
      <c r="I3602" s="7">
        <v>24.588523000000002</v>
      </c>
      <c r="J3602" s="7">
        <v>12.454105999999999</v>
      </c>
      <c r="K3602" s="7">
        <v>8.6018240000000006</v>
      </c>
      <c r="L3602" s="7">
        <v>13.202176999999999</v>
      </c>
      <c r="M3602" s="7">
        <v>13.148327</v>
      </c>
      <c r="N3602" s="7">
        <v>8.4064410000000009</v>
      </c>
      <c r="O3602" s="7">
        <v>6.3129979999999994</v>
      </c>
      <c r="P3602" s="7">
        <v>16.108914000000002</v>
      </c>
      <c r="Q3602" s="7">
        <v>12.829319</v>
      </c>
      <c r="R3602" s="7">
        <v>5.8642330000000005</v>
      </c>
    </row>
    <row r="3603" spans="1:18" hidden="1" x14ac:dyDescent="0.35">
      <c r="A3603" s="34" t="s">
        <v>785</v>
      </c>
      <c r="B3603" t="s">
        <v>5008</v>
      </c>
      <c r="C3603" t="s">
        <v>784</v>
      </c>
      <c r="D3603" t="s">
        <v>785</v>
      </c>
      <c r="E3603" t="s">
        <v>9616</v>
      </c>
      <c r="F3603" t="s">
        <v>4734</v>
      </c>
      <c r="G3603" s="7">
        <v>374.21074099999998</v>
      </c>
      <c r="H3603" s="7">
        <v>375.058831</v>
      </c>
      <c r="I3603" s="7"/>
      <c r="J3603" s="7"/>
      <c r="K3603" s="7"/>
      <c r="L3603" s="7"/>
      <c r="M3603" s="7"/>
      <c r="N3603" s="7"/>
      <c r="O3603" s="7"/>
      <c r="P3603" s="7"/>
      <c r="Q3603" s="7"/>
      <c r="R3603" s="7"/>
    </row>
    <row r="3604" spans="1:18" hidden="1" x14ac:dyDescent="0.35">
      <c r="A3604" s="34" t="s">
        <v>785</v>
      </c>
      <c r="B3604" t="s">
        <v>5008</v>
      </c>
      <c r="C3604" t="s">
        <v>784</v>
      </c>
      <c r="D3604" t="s">
        <v>785</v>
      </c>
      <c r="E3604" t="s">
        <v>9646</v>
      </c>
      <c r="F3604" t="s">
        <v>4734</v>
      </c>
      <c r="G3604" s="7"/>
      <c r="H3604" s="7"/>
      <c r="I3604" s="7">
        <v>156.31473499999998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122.90302800000001</v>
      </c>
      <c r="Q3604" s="7">
        <v>143.287068</v>
      </c>
      <c r="R3604" s="7">
        <v>191.089775</v>
      </c>
    </row>
    <row r="3605" spans="1:18" hidden="1" x14ac:dyDescent="0.35">
      <c r="A3605" s="34" t="s">
        <v>843</v>
      </c>
      <c r="B3605" t="s">
        <v>5008</v>
      </c>
      <c r="C3605" t="s">
        <v>842</v>
      </c>
      <c r="D3605" t="s">
        <v>843</v>
      </c>
      <c r="E3605" t="s">
        <v>9616</v>
      </c>
      <c r="F3605" t="s">
        <v>4734</v>
      </c>
      <c r="G3605" s="7">
        <v>142.50218699999999</v>
      </c>
      <c r="H3605" s="7">
        <v>7.4575469999999999</v>
      </c>
      <c r="I3605" s="7">
        <v>4.0263559999999998</v>
      </c>
      <c r="J3605" s="7">
        <v>3.5395790000000003</v>
      </c>
      <c r="K3605" s="7">
        <v>4.3724170000000004</v>
      </c>
      <c r="L3605" s="7">
        <v>5.6024440000000002</v>
      </c>
      <c r="M3605" s="7">
        <v>3.7295610000000003</v>
      </c>
      <c r="N3605" s="7">
        <v>3.5516760000000001</v>
      </c>
      <c r="O3605" s="7">
        <v>3.1279149999999998</v>
      </c>
      <c r="P3605" s="7">
        <v>15.128352999999999</v>
      </c>
      <c r="Q3605" s="7">
        <v>98.736654000000001</v>
      </c>
      <c r="R3605" s="7">
        <v>160.21216200000001</v>
      </c>
    </row>
    <row r="3606" spans="1:18" hidden="1" x14ac:dyDescent="0.35">
      <c r="A3606" s="34" t="s">
        <v>10507</v>
      </c>
      <c r="B3606" t="s">
        <v>5008</v>
      </c>
      <c r="C3606" t="s">
        <v>1550</v>
      </c>
      <c r="D3606" t="s">
        <v>10507</v>
      </c>
      <c r="E3606" t="s">
        <v>9620</v>
      </c>
      <c r="F3606" t="s">
        <v>4734</v>
      </c>
      <c r="G3606" s="7">
        <v>369.03424000000001</v>
      </c>
      <c r="H3606" s="7">
        <v>305.60997700000001</v>
      </c>
      <c r="I3606" s="7">
        <v>320.04311300000001</v>
      </c>
      <c r="J3606" s="7">
        <v>198.16839199999998</v>
      </c>
      <c r="K3606" s="7">
        <v>184.39550800000001</v>
      </c>
      <c r="L3606" s="7">
        <v>102.802161</v>
      </c>
      <c r="M3606" s="7">
        <v>106.530057</v>
      </c>
      <c r="N3606" s="7">
        <v>104.243403</v>
      </c>
      <c r="O3606" s="7">
        <v>83.816388000000003</v>
      </c>
      <c r="P3606" s="7">
        <v>154.31906599999999</v>
      </c>
      <c r="Q3606" s="7">
        <v>259.41698000000002</v>
      </c>
      <c r="R3606" s="7">
        <v>346.45761200000004</v>
      </c>
    </row>
    <row r="3607" spans="1:18" hidden="1" x14ac:dyDescent="0.35">
      <c r="A3607" s="34" t="s">
        <v>6852</v>
      </c>
      <c r="B3607" t="s">
        <v>5008</v>
      </c>
      <c r="C3607" t="s">
        <v>6851</v>
      </c>
      <c r="D3607" t="s">
        <v>6852</v>
      </c>
      <c r="E3607" t="s">
        <v>9616</v>
      </c>
      <c r="F3607" t="s">
        <v>4734</v>
      </c>
      <c r="G3607" s="7">
        <v>204.139218</v>
      </c>
      <c r="H3607" s="7">
        <v>140.76740599999999</v>
      </c>
      <c r="I3607" s="7">
        <v>150.88150200000001</v>
      </c>
      <c r="J3607" s="7">
        <v>140.48346599999999</v>
      </c>
      <c r="K3607" s="7">
        <v>114.44514699999999</v>
      </c>
      <c r="L3607" s="7">
        <v>94.933777000000006</v>
      </c>
      <c r="M3607" s="7">
        <v>80.238354000000001</v>
      </c>
      <c r="N3607" s="7">
        <v>92.586018999999993</v>
      </c>
      <c r="O3607" s="7">
        <v>90.090655999999996</v>
      </c>
      <c r="P3607" s="7">
        <v>104.409548</v>
      </c>
      <c r="Q3607" s="7">
        <v>157.48705200000001</v>
      </c>
      <c r="R3607" s="7">
        <v>228.46180999999999</v>
      </c>
    </row>
    <row r="3608" spans="1:18" hidden="1" x14ac:dyDescent="0.35">
      <c r="A3608" s="34" t="s">
        <v>10508</v>
      </c>
      <c r="B3608" t="s">
        <v>5009</v>
      </c>
      <c r="C3608" t="s">
        <v>747</v>
      </c>
      <c r="D3608" t="s">
        <v>10508</v>
      </c>
      <c r="E3608" t="s">
        <v>9616</v>
      </c>
      <c r="F3608" t="s">
        <v>7284</v>
      </c>
      <c r="G3608" s="7">
        <v>296.30821399999996</v>
      </c>
      <c r="H3608" s="7">
        <v>272.03173799999996</v>
      </c>
      <c r="I3608" s="7">
        <v>332.31185599999998</v>
      </c>
      <c r="J3608" s="7">
        <v>260.70213899999999</v>
      </c>
      <c r="K3608" s="7">
        <v>175.65947699999998</v>
      </c>
      <c r="L3608" s="7">
        <v>69.988242999999997</v>
      </c>
      <c r="M3608" s="7">
        <v>154.80495100000002</v>
      </c>
      <c r="N3608" s="7">
        <v>98.934387000000001</v>
      </c>
      <c r="O3608" s="7">
        <v>146.79357899999999</v>
      </c>
      <c r="P3608" s="7">
        <v>255.10829699999999</v>
      </c>
      <c r="Q3608" s="7">
        <v>286.80408299999999</v>
      </c>
      <c r="R3608" s="7">
        <v>334.75945999999999</v>
      </c>
    </row>
    <row r="3609" spans="1:18" hidden="1" x14ac:dyDescent="0.35">
      <c r="A3609" s="34" t="s">
        <v>10509</v>
      </c>
      <c r="B3609" t="s">
        <v>5009</v>
      </c>
      <c r="C3609" t="s">
        <v>748</v>
      </c>
      <c r="D3609" t="s">
        <v>10509</v>
      </c>
      <c r="E3609" t="s">
        <v>9616</v>
      </c>
      <c r="F3609" t="s">
        <v>7284</v>
      </c>
      <c r="G3609" s="7">
        <v>264.84085200000004</v>
      </c>
      <c r="H3609" s="7">
        <v>235.44806899999998</v>
      </c>
      <c r="I3609" s="7">
        <v>248.17092700000001</v>
      </c>
      <c r="J3609" s="7">
        <v>200.84142300000002</v>
      </c>
      <c r="K3609" s="7">
        <v>143.23961499999999</v>
      </c>
      <c r="L3609" s="7">
        <v>49.608055</v>
      </c>
      <c r="M3609" s="7">
        <v>103.61542200000001</v>
      </c>
      <c r="N3609" s="7">
        <v>64.928892000000005</v>
      </c>
      <c r="O3609" s="7">
        <v>122.70122500000001</v>
      </c>
      <c r="P3609" s="7">
        <v>181.41919799999999</v>
      </c>
      <c r="Q3609" s="7">
        <v>207.846473</v>
      </c>
      <c r="R3609" s="7">
        <v>220.58334500000001</v>
      </c>
    </row>
    <row r="3610" spans="1:18" hidden="1" x14ac:dyDescent="0.35">
      <c r="A3610" s="34" t="s">
        <v>10510</v>
      </c>
      <c r="B3610" t="s">
        <v>5009</v>
      </c>
      <c r="C3610" t="s">
        <v>933</v>
      </c>
      <c r="D3610" t="s">
        <v>10510</v>
      </c>
      <c r="E3610" t="s">
        <v>9616</v>
      </c>
      <c r="F3610" t="s">
        <v>7284</v>
      </c>
      <c r="G3610" s="7">
        <v>327.93205899999998</v>
      </c>
      <c r="H3610" s="7">
        <v>303.41035800000003</v>
      </c>
      <c r="I3610" s="7">
        <v>310.19321300000001</v>
      </c>
      <c r="J3610" s="7">
        <v>228.36969500000001</v>
      </c>
      <c r="K3610" s="7">
        <v>177.17117199999998</v>
      </c>
      <c r="L3610" s="7">
        <v>76.645604999999989</v>
      </c>
      <c r="M3610" s="7">
        <v>139.663713</v>
      </c>
      <c r="N3610" s="7">
        <v>101.654409</v>
      </c>
      <c r="O3610" s="7">
        <v>181.65384299999999</v>
      </c>
      <c r="P3610" s="7">
        <v>249.841339</v>
      </c>
      <c r="Q3610" s="7">
        <v>286.76260400000001</v>
      </c>
      <c r="R3610" s="7">
        <v>296.95242400000001</v>
      </c>
    </row>
    <row r="3611" spans="1:18" hidden="1" x14ac:dyDescent="0.35">
      <c r="A3611" s="34" t="s">
        <v>3663</v>
      </c>
      <c r="B3611" t="s">
        <v>5009</v>
      </c>
      <c r="C3611" t="s">
        <v>995</v>
      </c>
      <c r="D3611" t="s">
        <v>3663</v>
      </c>
      <c r="E3611" t="s">
        <v>9616</v>
      </c>
      <c r="F3611" t="s">
        <v>7284</v>
      </c>
      <c r="G3611" s="7">
        <v>206.94077299999998</v>
      </c>
      <c r="H3611" s="7">
        <v>194.62464300000002</v>
      </c>
      <c r="I3611" s="7">
        <v>212.17871499999998</v>
      </c>
      <c r="J3611" s="7">
        <v>150.924702</v>
      </c>
      <c r="K3611" s="7">
        <v>77.049745000000001</v>
      </c>
      <c r="L3611" s="7">
        <v>49.463765000000002</v>
      </c>
      <c r="M3611" s="7">
        <v>78.20373699999999</v>
      </c>
      <c r="N3611" s="7">
        <v>48.324656000000004</v>
      </c>
      <c r="O3611" s="7">
        <v>77.718351999999996</v>
      </c>
      <c r="P3611" s="7">
        <v>118.736709</v>
      </c>
      <c r="Q3611" s="7">
        <v>132.26884099999998</v>
      </c>
      <c r="R3611" s="7">
        <v>162.549318</v>
      </c>
    </row>
    <row r="3612" spans="1:18" hidden="1" x14ac:dyDescent="0.35">
      <c r="A3612" s="34" t="s">
        <v>10511</v>
      </c>
      <c r="B3612" t="s">
        <v>5009</v>
      </c>
      <c r="C3612" t="s">
        <v>7340</v>
      </c>
      <c r="D3612" t="s">
        <v>10511</v>
      </c>
      <c r="E3612" t="s">
        <v>9616</v>
      </c>
      <c r="F3612" t="s">
        <v>7284</v>
      </c>
      <c r="G3612" s="7">
        <v>252.67609899999999</v>
      </c>
      <c r="H3612" s="7">
        <v>227.84045900000001</v>
      </c>
      <c r="I3612" s="7">
        <v>236.77999499999999</v>
      </c>
      <c r="J3612" s="7">
        <v>183.097905</v>
      </c>
      <c r="K3612" s="7">
        <v>135.637855</v>
      </c>
      <c r="L3612" s="7">
        <v>51.493760999999999</v>
      </c>
      <c r="M3612" s="7">
        <v>102.00849000000001</v>
      </c>
      <c r="N3612" s="7">
        <v>69.617744999999999</v>
      </c>
      <c r="O3612" s="7">
        <v>129.439764</v>
      </c>
      <c r="P3612" s="7">
        <v>183.93081599999999</v>
      </c>
      <c r="Q3612" s="7">
        <v>208.977419</v>
      </c>
      <c r="R3612" s="7">
        <v>214.234365</v>
      </c>
    </row>
    <row r="3613" spans="1:18" hidden="1" x14ac:dyDescent="0.35">
      <c r="A3613" s="34" t="s">
        <v>10512</v>
      </c>
      <c r="B3613" t="s">
        <v>5009</v>
      </c>
      <c r="C3613" t="s">
        <v>1427</v>
      </c>
      <c r="D3613" t="s">
        <v>10512</v>
      </c>
      <c r="E3613" t="s">
        <v>9616</v>
      </c>
      <c r="F3613" t="s">
        <v>7284</v>
      </c>
      <c r="G3613" s="7">
        <v>502.00564800000001</v>
      </c>
      <c r="H3613" s="7">
        <v>486.22654899999998</v>
      </c>
      <c r="I3613" s="7">
        <v>540.52596299999993</v>
      </c>
      <c r="J3613" s="7">
        <v>369.70288799999997</v>
      </c>
      <c r="K3613" s="7">
        <v>254.80228599999998</v>
      </c>
      <c r="L3613" s="7">
        <v>102.675376</v>
      </c>
      <c r="M3613" s="7">
        <v>252.83890100000002</v>
      </c>
      <c r="N3613" s="7">
        <v>176.372377</v>
      </c>
      <c r="O3613" s="7">
        <v>314.67387099999996</v>
      </c>
      <c r="P3613" s="7">
        <v>471.46588500000001</v>
      </c>
      <c r="Q3613" s="7">
        <v>506.63933299999997</v>
      </c>
      <c r="R3613" s="7">
        <v>532.23091499999998</v>
      </c>
    </row>
    <row r="3614" spans="1:18" hidden="1" x14ac:dyDescent="0.35">
      <c r="A3614" s="34" t="s">
        <v>3600</v>
      </c>
      <c r="B3614" t="s">
        <v>5009</v>
      </c>
      <c r="C3614" t="s">
        <v>6853</v>
      </c>
      <c r="D3614" t="s">
        <v>3600</v>
      </c>
      <c r="E3614" t="s">
        <v>9616</v>
      </c>
      <c r="F3614" t="s">
        <v>7284</v>
      </c>
      <c r="G3614" s="7">
        <v>1663.6968340000001</v>
      </c>
      <c r="H3614" s="7">
        <v>1522.1965340000002</v>
      </c>
      <c r="I3614" s="7">
        <v>1590.4764999999998</v>
      </c>
      <c r="J3614" s="7">
        <v>858.20150000000012</v>
      </c>
      <c r="K3614" s="7">
        <v>651.12790500000006</v>
      </c>
      <c r="L3614" s="7">
        <v>237.83721200000002</v>
      </c>
      <c r="M3614" s="7">
        <v>502.22184100000004</v>
      </c>
      <c r="N3614" s="7">
        <v>281.29948999999999</v>
      </c>
      <c r="O3614" s="7">
        <v>630.99863100000005</v>
      </c>
      <c r="P3614" s="7">
        <v>944.25073799999996</v>
      </c>
      <c r="Q3614" s="7">
        <v>1187.510027</v>
      </c>
      <c r="R3614" s="7">
        <v>1495.16472</v>
      </c>
    </row>
    <row r="3615" spans="1:18" hidden="1" x14ac:dyDescent="0.35">
      <c r="A3615" s="34" t="s">
        <v>3809</v>
      </c>
      <c r="B3615" t="s">
        <v>5009</v>
      </c>
      <c r="C3615" t="s">
        <v>2577</v>
      </c>
      <c r="D3615" t="s">
        <v>3809</v>
      </c>
      <c r="E3615" t="s">
        <v>9615</v>
      </c>
      <c r="F3615" t="s">
        <v>7284</v>
      </c>
      <c r="G3615" s="7"/>
      <c r="H3615" s="7"/>
      <c r="I3615" s="7"/>
      <c r="J3615" s="7">
        <v>360.66416700000002</v>
      </c>
      <c r="K3615" s="7">
        <v>243.914627</v>
      </c>
      <c r="L3615" s="7">
        <v>129.49734699999999</v>
      </c>
      <c r="M3615" s="7">
        <v>112.89121899999999</v>
      </c>
      <c r="N3615" s="7">
        <v>113.89279499999999</v>
      </c>
      <c r="O3615" s="7">
        <v>109.82058199999999</v>
      </c>
      <c r="P3615" s="7">
        <v>205.07198</v>
      </c>
      <c r="Q3615" s="7">
        <v>212.88108700000001</v>
      </c>
      <c r="R3615" s="7">
        <v>218.27578499999998</v>
      </c>
    </row>
    <row r="3616" spans="1:18" hidden="1" x14ac:dyDescent="0.35">
      <c r="A3616" s="34" t="s">
        <v>3809</v>
      </c>
      <c r="B3616" t="s">
        <v>5009</v>
      </c>
      <c r="C3616" t="s">
        <v>2577</v>
      </c>
      <c r="D3616" t="s">
        <v>3809</v>
      </c>
      <c r="E3616" t="s">
        <v>9921</v>
      </c>
      <c r="F3616" t="s">
        <v>7284</v>
      </c>
      <c r="G3616" s="7">
        <v>333.96853399999998</v>
      </c>
      <c r="H3616" s="7">
        <v>390.26520600000003</v>
      </c>
      <c r="I3616" s="7">
        <v>489.95288799999997</v>
      </c>
      <c r="J3616" s="7"/>
      <c r="K3616" s="7"/>
      <c r="L3616" s="7"/>
      <c r="M3616" s="7"/>
      <c r="N3616" s="7"/>
      <c r="O3616" s="7"/>
      <c r="P3616" s="7"/>
      <c r="Q3616" s="7"/>
      <c r="R3616" s="7"/>
    </row>
    <row r="3617" spans="1:18" hidden="1" x14ac:dyDescent="0.35">
      <c r="A3617" s="34" t="s">
        <v>10458</v>
      </c>
      <c r="B3617" t="s">
        <v>5009</v>
      </c>
      <c r="C3617" t="s">
        <v>2889</v>
      </c>
      <c r="D3617" t="s">
        <v>10458</v>
      </c>
      <c r="E3617" t="s">
        <v>9622</v>
      </c>
      <c r="F3617" t="s">
        <v>7284</v>
      </c>
      <c r="G3617" s="7">
        <v>551.71705500000007</v>
      </c>
      <c r="H3617" s="7">
        <v>484.818174</v>
      </c>
      <c r="I3617" s="7">
        <v>475.75307799999996</v>
      </c>
      <c r="J3617" s="7">
        <v>302.74038200000001</v>
      </c>
      <c r="K3617" s="7">
        <v>195.02593400000001</v>
      </c>
      <c r="L3617" s="7">
        <v>125.161956</v>
      </c>
      <c r="M3617" s="7">
        <v>154.01566800000001</v>
      </c>
      <c r="N3617" s="7">
        <v>84.372864000000007</v>
      </c>
      <c r="O3617" s="7">
        <v>160.78463200000002</v>
      </c>
      <c r="P3617" s="7">
        <v>310.95355899999998</v>
      </c>
      <c r="Q3617" s="7">
        <v>353.24416600000001</v>
      </c>
      <c r="R3617" s="7">
        <v>452.12926899999997</v>
      </c>
    </row>
    <row r="3618" spans="1:18" hidden="1" x14ac:dyDescent="0.35">
      <c r="A3618" s="34" t="s">
        <v>10513</v>
      </c>
      <c r="B3618" t="s">
        <v>5009</v>
      </c>
      <c r="C3618" t="s">
        <v>3259</v>
      </c>
      <c r="D3618" t="s">
        <v>10513</v>
      </c>
      <c r="E3618" t="s">
        <v>9616</v>
      </c>
      <c r="F3618" t="s">
        <v>7284</v>
      </c>
      <c r="G3618" s="7">
        <v>532.72722299999998</v>
      </c>
      <c r="H3618" s="7">
        <v>491.88586300000003</v>
      </c>
      <c r="I3618" s="7">
        <v>542.44580599999995</v>
      </c>
      <c r="J3618" s="7">
        <v>407.20907599999998</v>
      </c>
      <c r="K3618" s="7">
        <v>278.27872100000002</v>
      </c>
      <c r="L3618" s="7">
        <v>133.111379</v>
      </c>
      <c r="M3618" s="7">
        <v>186.25244499999999</v>
      </c>
      <c r="N3618" s="7">
        <v>112.123324</v>
      </c>
      <c r="O3618" s="7">
        <v>312.554284</v>
      </c>
      <c r="P3618" s="7">
        <v>459.30857600000002</v>
      </c>
      <c r="Q3618" s="7">
        <v>410.62990199999996</v>
      </c>
      <c r="R3618" s="7">
        <v>510.08244200000001</v>
      </c>
    </row>
    <row r="3619" spans="1:18" hidden="1" x14ac:dyDescent="0.35">
      <c r="A3619" s="34" t="s">
        <v>10024</v>
      </c>
      <c r="B3619" t="s">
        <v>7341</v>
      </c>
      <c r="C3619" t="s">
        <v>4713</v>
      </c>
      <c r="D3619" t="s">
        <v>10024</v>
      </c>
      <c r="E3619" t="s">
        <v>10013</v>
      </c>
      <c r="F3619" t="s">
        <v>4588</v>
      </c>
      <c r="G3619" s="7"/>
      <c r="H3619" s="7"/>
      <c r="I3619" s="7"/>
      <c r="J3619" s="7"/>
      <c r="K3619" s="7"/>
      <c r="L3619" s="7"/>
      <c r="M3619" s="7"/>
      <c r="N3619" s="7"/>
      <c r="O3619" s="7">
        <v>4811.6466729999993</v>
      </c>
      <c r="P3619" s="7">
        <v>1468.371928</v>
      </c>
      <c r="Q3619" s="7">
        <v>2665.0256239999999</v>
      </c>
      <c r="R3619" s="7">
        <v>479.49576299999995</v>
      </c>
    </row>
    <row r="3620" spans="1:18" hidden="1" x14ac:dyDescent="0.35">
      <c r="A3620" s="34" t="s">
        <v>10514</v>
      </c>
      <c r="B3620" t="s">
        <v>5010</v>
      </c>
      <c r="C3620" t="s">
        <v>810</v>
      </c>
      <c r="D3620" t="s">
        <v>10514</v>
      </c>
      <c r="E3620" t="s">
        <v>9616</v>
      </c>
      <c r="F3620" t="s">
        <v>4598</v>
      </c>
      <c r="G3620" s="7">
        <v>66.973799999999997</v>
      </c>
      <c r="H3620" s="7">
        <v>50.614319999999999</v>
      </c>
      <c r="I3620" s="7">
        <v>54.731400000000001</v>
      </c>
      <c r="J3620" s="7">
        <v>43.040519999999994</v>
      </c>
      <c r="K3620" s="7">
        <v>41.463839999999998</v>
      </c>
      <c r="L3620" s="7">
        <v>41.911679999999997</v>
      </c>
      <c r="M3620" s="7">
        <v>62.623080000000002</v>
      </c>
      <c r="N3620" s="7">
        <v>70.021079999999998</v>
      </c>
      <c r="O3620" s="7">
        <v>57.798480000000005</v>
      </c>
      <c r="P3620" s="7">
        <v>64.30104</v>
      </c>
      <c r="Q3620" s="7">
        <v>59.265360000000001</v>
      </c>
      <c r="R3620" s="7">
        <v>64.325879999999998</v>
      </c>
    </row>
    <row r="3621" spans="1:18" hidden="1" x14ac:dyDescent="0.35">
      <c r="A3621" s="34" t="s">
        <v>958</v>
      </c>
      <c r="B3621" t="s">
        <v>5010</v>
      </c>
      <c r="C3621" t="s">
        <v>957</v>
      </c>
      <c r="D3621" t="s">
        <v>958</v>
      </c>
      <c r="E3621" t="s">
        <v>9616</v>
      </c>
      <c r="F3621" t="s">
        <v>4598</v>
      </c>
      <c r="G3621" s="7">
        <v>144.82007999999999</v>
      </c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</row>
    <row r="3622" spans="1:18" hidden="1" x14ac:dyDescent="0.35">
      <c r="A3622" s="34" t="s">
        <v>8090</v>
      </c>
      <c r="B3622" t="s">
        <v>5010</v>
      </c>
      <c r="C3622" t="s">
        <v>8089</v>
      </c>
      <c r="D3622" t="s">
        <v>8090</v>
      </c>
      <c r="E3622" t="s">
        <v>9616</v>
      </c>
      <c r="F3622" t="s">
        <v>4598</v>
      </c>
      <c r="G3622" s="7">
        <v>165.60684000000001</v>
      </c>
      <c r="H3622" s="7">
        <v>168.25248000000002</v>
      </c>
      <c r="I3622" s="7">
        <v>194.88204000000002</v>
      </c>
      <c r="J3622" s="7">
        <v>197.01864</v>
      </c>
      <c r="K3622" s="7">
        <v>232.26192</v>
      </c>
      <c r="L3622" s="7">
        <v>231.96456000000001</v>
      </c>
      <c r="M3622" s="7">
        <v>248.2704</v>
      </c>
      <c r="N3622" s="7">
        <v>187.41348000000002</v>
      </c>
      <c r="O3622" s="7">
        <v>69.655320000000003</v>
      </c>
      <c r="P3622" s="7">
        <v>88.040880000000001</v>
      </c>
      <c r="Q3622" s="7">
        <v>225.28404</v>
      </c>
      <c r="R3622" s="7">
        <v>65.805480000000003</v>
      </c>
    </row>
    <row r="3623" spans="1:18" hidden="1" x14ac:dyDescent="0.35">
      <c r="A3623" s="34" t="s">
        <v>1388</v>
      </c>
      <c r="B3623" t="s">
        <v>5010</v>
      </c>
      <c r="C3623" t="s">
        <v>1387</v>
      </c>
      <c r="D3623" t="s">
        <v>1388</v>
      </c>
      <c r="E3623" t="s">
        <v>9653</v>
      </c>
      <c r="F3623" t="s">
        <v>4598</v>
      </c>
      <c r="G3623" s="7">
        <v>1783.1471259999998</v>
      </c>
      <c r="H3623" s="7">
        <v>1503.867964</v>
      </c>
      <c r="I3623" s="7">
        <v>1599.684475</v>
      </c>
      <c r="J3623" s="7">
        <v>1302.5436370000002</v>
      </c>
      <c r="K3623" s="7">
        <v>1471.40237</v>
      </c>
      <c r="L3623" s="7">
        <v>1353.161697</v>
      </c>
      <c r="M3623" s="7">
        <v>1254.8506689999999</v>
      </c>
      <c r="N3623" s="7">
        <v>1430.4951410000001</v>
      </c>
      <c r="O3623" s="7">
        <v>1346.7235959999998</v>
      </c>
      <c r="P3623" s="7">
        <v>1844.2558840000002</v>
      </c>
      <c r="Q3623" s="7">
        <v>1977.758687</v>
      </c>
      <c r="R3623" s="7">
        <v>2197.8220040000001</v>
      </c>
    </row>
    <row r="3624" spans="1:18" hidden="1" x14ac:dyDescent="0.35">
      <c r="A3624" s="34" t="s">
        <v>10039</v>
      </c>
      <c r="B3624" t="s">
        <v>5010</v>
      </c>
      <c r="C3624" t="s">
        <v>1686</v>
      </c>
      <c r="D3624" t="s">
        <v>10039</v>
      </c>
      <c r="E3624" t="s">
        <v>9616</v>
      </c>
      <c r="F3624" t="s">
        <v>4598</v>
      </c>
      <c r="G3624" s="7">
        <v>315.17802</v>
      </c>
      <c r="H3624" s="7">
        <v>278.64684</v>
      </c>
      <c r="I3624" s="7">
        <v>329.06844000000001</v>
      </c>
      <c r="J3624" s="7">
        <v>291.88062000000002</v>
      </c>
      <c r="K3624" s="7">
        <v>282.84714000000002</v>
      </c>
      <c r="L3624" s="7">
        <v>265.15134</v>
      </c>
      <c r="M3624" s="7">
        <v>287.5104</v>
      </c>
      <c r="N3624" s="7">
        <v>286.66422</v>
      </c>
      <c r="O3624" s="7">
        <v>242.54892000000001</v>
      </c>
      <c r="P3624" s="7">
        <v>162.41183999999998</v>
      </c>
      <c r="Q3624" s="7">
        <v>91.43010000000001</v>
      </c>
      <c r="R3624" s="7">
        <v>173.02914000000001</v>
      </c>
    </row>
    <row r="3625" spans="1:18" hidden="1" x14ac:dyDescent="0.35">
      <c r="A3625" s="34" t="s">
        <v>2262</v>
      </c>
      <c r="B3625" t="s">
        <v>5010</v>
      </c>
      <c r="C3625" t="s">
        <v>2261</v>
      </c>
      <c r="D3625" t="s">
        <v>2262</v>
      </c>
      <c r="E3625" t="s">
        <v>9685</v>
      </c>
      <c r="F3625" t="s">
        <v>4598</v>
      </c>
      <c r="G3625" s="7"/>
      <c r="H3625" s="7"/>
      <c r="I3625" s="7">
        <v>1357.1125569999999</v>
      </c>
      <c r="J3625" s="7">
        <v>1398.6832749999999</v>
      </c>
      <c r="K3625" s="7">
        <v>1572.3696629999999</v>
      </c>
      <c r="L3625" s="7">
        <v>1581.957328</v>
      </c>
      <c r="M3625" s="7">
        <v>1467.9498799999999</v>
      </c>
      <c r="N3625" s="7">
        <v>1560.684882</v>
      </c>
      <c r="O3625" s="7">
        <v>1471.0933989999999</v>
      </c>
      <c r="P3625" s="7">
        <v>1668.518738</v>
      </c>
      <c r="Q3625" s="7">
        <v>1493.0002609999999</v>
      </c>
      <c r="R3625" s="7">
        <v>1204.3036999999999</v>
      </c>
    </row>
    <row r="3626" spans="1:18" hidden="1" x14ac:dyDescent="0.35">
      <c r="A3626" s="34" t="s">
        <v>10040</v>
      </c>
      <c r="B3626" t="s">
        <v>5010</v>
      </c>
      <c r="C3626" t="s">
        <v>2792</v>
      </c>
      <c r="D3626" t="s">
        <v>10040</v>
      </c>
      <c r="E3626" t="s">
        <v>9616</v>
      </c>
      <c r="F3626" t="s">
        <v>4598</v>
      </c>
      <c r="G3626" s="7">
        <v>1356.721405</v>
      </c>
      <c r="H3626" s="7">
        <v>1113.082234</v>
      </c>
      <c r="I3626" s="7">
        <v>1625.7141360000001</v>
      </c>
      <c r="J3626" s="7">
        <v>1435.8714030000001</v>
      </c>
      <c r="K3626" s="7"/>
      <c r="L3626" s="7"/>
      <c r="M3626" s="7"/>
      <c r="N3626" s="7"/>
      <c r="O3626" s="7"/>
      <c r="P3626" s="7"/>
      <c r="Q3626" s="7"/>
      <c r="R3626" s="7"/>
    </row>
    <row r="3627" spans="1:18" hidden="1" x14ac:dyDescent="0.35">
      <c r="A3627" s="34" t="s">
        <v>10040</v>
      </c>
      <c r="B3627" t="s">
        <v>5010</v>
      </c>
      <c r="C3627" t="s">
        <v>2792</v>
      </c>
      <c r="D3627" t="s">
        <v>10040</v>
      </c>
      <c r="E3627" t="s">
        <v>9653</v>
      </c>
      <c r="F3627" t="s">
        <v>4598</v>
      </c>
      <c r="G3627" s="7"/>
      <c r="H3627" s="7"/>
      <c r="I3627" s="7"/>
      <c r="J3627" s="7"/>
      <c r="K3627" s="7">
        <v>1607.615579</v>
      </c>
      <c r="L3627" s="7">
        <v>1528.3924710000001</v>
      </c>
      <c r="M3627" s="7">
        <v>1482.2754519999999</v>
      </c>
      <c r="N3627" s="7">
        <v>1520.7953510000002</v>
      </c>
      <c r="O3627" s="7">
        <v>1399.879829</v>
      </c>
      <c r="P3627" s="7">
        <v>1742.3297379999999</v>
      </c>
      <c r="Q3627" s="7">
        <v>1450.7986919999998</v>
      </c>
      <c r="R3627" s="7">
        <v>1521.9101860000001</v>
      </c>
    </row>
    <row r="3628" spans="1:18" hidden="1" x14ac:dyDescent="0.35">
      <c r="A3628" s="34" t="s">
        <v>9767</v>
      </c>
      <c r="B3628" t="s">
        <v>5010</v>
      </c>
      <c r="C3628" t="s">
        <v>2978</v>
      </c>
      <c r="D3628" t="s">
        <v>9767</v>
      </c>
      <c r="E3628" t="s">
        <v>9685</v>
      </c>
      <c r="F3628" t="s">
        <v>4598</v>
      </c>
      <c r="G3628" s="7">
        <v>1412.197357</v>
      </c>
      <c r="H3628" s="7">
        <v>1260.034435</v>
      </c>
      <c r="I3628" s="7">
        <v>1403.9184850000001</v>
      </c>
      <c r="J3628" s="7">
        <v>1500.4272760000001</v>
      </c>
      <c r="K3628" s="7">
        <v>1505.2410789999999</v>
      </c>
      <c r="L3628" s="7">
        <v>1339.4084660000001</v>
      </c>
      <c r="M3628" s="7">
        <v>1435.6143810000001</v>
      </c>
      <c r="N3628" s="7">
        <v>1474.8626999999999</v>
      </c>
      <c r="O3628" s="7">
        <v>1518.450329</v>
      </c>
      <c r="P3628" s="7">
        <v>1363.1276869999999</v>
      </c>
      <c r="Q3628" s="7">
        <v>1259.3548149999999</v>
      </c>
      <c r="R3628" s="7">
        <v>1047.83016</v>
      </c>
    </row>
    <row r="3629" spans="1:18" hidden="1" x14ac:dyDescent="0.35">
      <c r="A3629" s="34" t="s">
        <v>6778</v>
      </c>
      <c r="B3629" t="s">
        <v>5011</v>
      </c>
      <c r="C3629" t="s">
        <v>6777</v>
      </c>
      <c r="D3629" t="s">
        <v>6778</v>
      </c>
      <c r="E3629" t="s">
        <v>9989</v>
      </c>
      <c r="F3629" t="s">
        <v>7276</v>
      </c>
      <c r="G3629" s="7">
        <v>432.19203999999996</v>
      </c>
      <c r="H3629" s="7">
        <v>376.01753000000002</v>
      </c>
      <c r="I3629" s="7">
        <v>365.42435999999998</v>
      </c>
      <c r="J3629" s="7">
        <v>207.28154999999998</v>
      </c>
      <c r="K3629" s="7">
        <v>174.20752999999999</v>
      </c>
      <c r="L3629" s="7">
        <v>86.73133</v>
      </c>
      <c r="M3629" s="7">
        <v>12.26792</v>
      </c>
      <c r="N3629" s="7">
        <v>14.5586</v>
      </c>
      <c r="O3629" s="7">
        <v>90.561030000000002</v>
      </c>
      <c r="P3629" s="7">
        <v>403.22022999999996</v>
      </c>
      <c r="Q3629" s="7">
        <v>412.52168999999998</v>
      </c>
      <c r="R3629" s="7">
        <v>402.15762999999998</v>
      </c>
    </row>
    <row r="3630" spans="1:18" hidden="1" x14ac:dyDescent="0.35">
      <c r="A3630" s="34" t="s">
        <v>10515</v>
      </c>
      <c r="B3630" t="s">
        <v>5011</v>
      </c>
      <c r="C3630" t="s">
        <v>3742</v>
      </c>
      <c r="D3630" t="s">
        <v>10515</v>
      </c>
      <c r="E3630" t="s">
        <v>9653</v>
      </c>
      <c r="F3630" t="s">
        <v>4896</v>
      </c>
      <c r="G3630" s="7">
        <v>218.02945800000001</v>
      </c>
      <c r="H3630" s="7">
        <v>160.76298199999999</v>
      </c>
      <c r="I3630" s="7">
        <v>106.26025199999999</v>
      </c>
      <c r="J3630" s="7">
        <v>15.592172</v>
      </c>
      <c r="K3630" s="7">
        <v>4.7759109999999998</v>
      </c>
      <c r="L3630" s="7">
        <v>4.8668959999999997</v>
      </c>
      <c r="M3630" s="7">
        <v>5.1429219999999995</v>
      </c>
      <c r="N3630" s="7">
        <v>4.5405190000000006</v>
      </c>
      <c r="O3630" s="7">
        <v>4.4336769999999994</v>
      </c>
      <c r="P3630" s="7">
        <v>41.014485999999998</v>
      </c>
      <c r="Q3630" s="7">
        <v>112.313779</v>
      </c>
      <c r="R3630" s="7">
        <v>217.15606099999999</v>
      </c>
    </row>
    <row r="3631" spans="1:18" hidden="1" x14ac:dyDescent="0.35">
      <c r="A3631" s="34" t="s">
        <v>3752</v>
      </c>
      <c r="B3631" t="s">
        <v>5011</v>
      </c>
      <c r="C3631" t="s">
        <v>3751</v>
      </c>
      <c r="D3631" t="s">
        <v>3752</v>
      </c>
      <c r="E3631" t="s">
        <v>9661</v>
      </c>
      <c r="F3631" t="s">
        <v>7276</v>
      </c>
      <c r="G3631" s="7">
        <v>152.35199</v>
      </c>
      <c r="H3631" s="7">
        <v>117.52975500000001</v>
      </c>
      <c r="I3631" s="7">
        <v>84.363545000000002</v>
      </c>
      <c r="J3631" s="7">
        <v>14.423501</v>
      </c>
      <c r="K3631" s="7">
        <v>10.521385</v>
      </c>
      <c r="L3631" s="7">
        <v>3.1973200000000004</v>
      </c>
      <c r="M3631" s="7">
        <v>3.6105999999999998</v>
      </c>
      <c r="N3631" s="7">
        <v>3.3971</v>
      </c>
      <c r="O3631" s="7">
        <v>18.91414</v>
      </c>
      <c r="P3631" s="7">
        <v>29.746639999999999</v>
      </c>
      <c r="Q3631" s="7">
        <v>35.998059999999995</v>
      </c>
      <c r="R3631" s="7">
        <v>116.52892999999999</v>
      </c>
    </row>
    <row r="3632" spans="1:18" hidden="1" x14ac:dyDescent="0.35">
      <c r="A3632" s="34" t="s">
        <v>7306</v>
      </c>
      <c r="B3632" t="s">
        <v>5011</v>
      </c>
      <c r="C3632" t="s">
        <v>7305</v>
      </c>
      <c r="D3632" t="s">
        <v>7306</v>
      </c>
      <c r="E3632" t="s">
        <v>4126</v>
      </c>
      <c r="F3632" t="s">
        <v>7276</v>
      </c>
      <c r="G3632" s="7">
        <v>187.28247099999999</v>
      </c>
      <c r="H3632" s="7">
        <v>147.04654500000001</v>
      </c>
      <c r="I3632" s="7">
        <v>165.85420499999998</v>
      </c>
      <c r="J3632" s="7">
        <v>132.21025500000002</v>
      </c>
      <c r="K3632" s="7">
        <v>86.562508000000008</v>
      </c>
      <c r="L3632" s="7">
        <v>60.856653999999999</v>
      </c>
      <c r="M3632" s="7">
        <v>60.818065000000004</v>
      </c>
      <c r="N3632" s="7">
        <v>58.630862999999998</v>
      </c>
      <c r="O3632" s="7">
        <v>41.954870999999997</v>
      </c>
      <c r="P3632" s="7">
        <v>72.78217699999999</v>
      </c>
      <c r="Q3632" s="7">
        <v>98.103020999999998</v>
      </c>
      <c r="R3632" s="7">
        <v>144.13939199999999</v>
      </c>
    </row>
    <row r="3633" spans="1:18" hidden="1" x14ac:dyDescent="0.35">
      <c r="A3633" s="34" t="s">
        <v>9880</v>
      </c>
      <c r="B3633" t="s">
        <v>5011</v>
      </c>
      <c r="C3633" t="s">
        <v>110</v>
      </c>
      <c r="D3633" t="s">
        <v>9880</v>
      </c>
      <c r="E3633" t="s">
        <v>9616</v>
      </c>
      <c r="F3633" t="s">
        <v>4896</v>
      </c>
      <c r="G3633" s="7">
        <v>494.49914000000001</v>
      </c>
      <c r="H3633" s="7">
        <v>409.78344300000003</v>
      </c>
      <c r="I3633" s="7">
        <v>274.49615299999999</v>
      </c>
      <c r="J3633" s="7">
        <v>24.622363</v>
      </c>
      <c r="K3633" s="7">
        <v>18.723436000000003</v>
      </c>
      <c r="L3633" s="7">
        <v>17.669684</v>
      </c>
      <c r="M3633" s="7">
        <v>15.534295999999999</v>
      </c>
      <c r="N3633" s="7">
        <v>20.836940999999999</v>
      </c>
      <c r="O3633" s="7">
        <v>39.059050000000006</v>
      </c>
      <c r="P3633" s="7">
        <v>137.70765400000002</v>
      </c>
      <c r="Q3633" s="7">
        <v>327.74744400000003</v>
      </c>
      <c r="R3633" s="7">
        <v>428.99001299999998</v>
      </c>
    </row>
    <row r="3634" spans="1:18" hidden="1" x14ac:dyDescent="0.35">
      <c r="A3634" s="34" t="s">
        <v>1997</v>
      </c>
      <c r="B3634" t="s">
        <v>5011</v>
      </c>
      <c r="C3634" t="s">
        <v>220</v>
      </c>
      <c r="D3634" t="s">
        <v>1997</v>
      </c>
      <c r="E3634" t="s">
        <v>9626</v>
      </c>
      <c r="F3634" t="s">
        <v>4896</v>
      </c>
      <c r="G3634" s="7">
        <v>6.2825739999999994</v>
      </c>
      <c r="H3634" s="7">
        <v>5.8396330000000001</v>
      </c>
      <c r="I3634" s="7">
        <v>31.630973999999998</v>
      </c>
      <c r="J3634" s="7">
        <v>331.31697800000001</v>
      </c>
      <c r="K3634" s="7">
        <v>13.003101000000001</v>
      </c>
      <c r="L3634" s="7">
        <v>8.6831069999999997</v>
      </c>
      <c r="M3634" s="7">
        <v>8.4159170000000003</v>
      </c>
      <c r="N3634" s="7">
        <v>9.2586309999999994</v>
      </c>
      <c r="O3634" s="7">
        <v>9.8695589999999989</v>
      </c>
      <c r="P3634" s="7">
        <v>9.9816020000000005</v>
      </c>
      <c r="Q3634" s="7">
        <v>8.0838719999999995</v>
      </c>
      <c r="R3634" s="7">
        <v>7.9432969999999994</v>
      </c>
    </row>
    <row r="3635" spans="1:18" hidden="1" x14ac:dyDescent="0.35">
      <c r="A3635" s="34" t="s">
        <v>10516</v>
      </c>
      <c r="B3635" t="s">
        <v>5011</v>
      </c>
      <c r="C3635" t="s">
        <v>2597</v>
      </c>
      <c r="D3635" t="s">
        <v>10516</v>
      </c>
      <c r="E3635" t="s">
        <v>9646</v>
      </c>
      <c r="F3635" t="s">
        <v>4896</v>
      </c>
      <c r="G3635" s="7">
        <v>398.18310200000002</v>
      </c>
      <c r="H3635" s="7">
        <v>242.62841900000001</v>
      </c>
      <c r="I3635" s="7">
        <v>408.23749900000001</v>
      </c>
      <c r="J3635" s="7">
        <v>346.15082699999999</v>
      </c>
      <c r="K3635" s="7">
        <v>352.232484</v>
      </c>
      <c r="L3635" s="7">
        <v>373.01237600000002</v>
      </c>
      <c r="M3635" s="7">
        <v>372.36600300000003</v>
      </c>
      <c r="N3635" s="7">
        <v>345.24901</v>
      </c>
      <c r="O3635" s="7">
        <v>312.250022</v>
      </c>
      <c r="P3635" s="7">
        <v>427.43537800000001</v>
      </c>
      <c r="Q3635" s="7">
        <v>389.17666499999996</v>
      </c>
      <c r="R3635" s="7">
        <v>394.80345</v>
      </c>
    </row>
    <row r="3636" spans="1:18" hidden="1" x14ac:dyDescent="0.35">
      <c r="A3636" s="34" t="s">
        <v>10033</v>
      </c>
      <c r="B3636" t="s">
        <v>5011</v>
      </c>
      <c r="C3636" t="s">
        <v>2629</v>
      </c>
      <c r="D3636" t="s">
        <v>10033</v>
      </c>
      <c r="E3636" t="s">
        <v>9616</v>
      </c>
      <c r="F3636" t="s">
        <v>4896</v>
      </c>
      <c r="G3636" s="7">
        <v>289.75555200000002</v>
      </c>
      <c r="H3636" s="7">
        <v>307.345753</v>
      </c>
      <c r="I3636" s="7">
        <v>450.420456</v>
      </c>
      <c r="J3636" s="7">
        <v>614.331771</v>
      </c>
      <c r="K3636" s="7">
        <v>579.94179299999996</v>
      </c>
      <c r="L3636" s="7">
        <v>378.65061200000002</v>
      </c>
      <c r="M3636" s="7">
        <v>392.75331900000003</v>
      </c>
      <c r="N3636" s="7">
        <v>389.21286700000002</v>
      </c>
      <c r="O3636" s="7">
        <v>309.60164800000001</v>
      </c>
      <c r="P3636" s="7">
        <v>517.41325900000004</v>
      </c>
      <c r="Q3636" s="7">
        <v>431.62465700000001</v>
      </c>
      <c r="R3636" s="7">
        <v>381.79427099999998</v>
      </c>
    </row>
    <row r="3637" spans="1:18" hidden="1" x14ac:dyDescent="0.35">
      <c r="A3637" s="34" t="s">
        <v>10020</v>
      </c>
      <c r="B3637" t="s">
        <v>5011</v>
      </c>
      <c r="C3637" t="s">
        <v>123</v>
      </c>
      <c r="D3637" t="s">
        <v>10020</v>
      </c>
      <c r="E3637" t="s">
        <v>9615</v>
      </c>
      <c r="F3637" t="s">
        <v>4896</v>
      </c>
      <c r="G3637" s="7">
        <v>139.43870999999999</v>
      </c>
      <c r="H3637" s="7">
        <v>30.320430999999999</v>
      </c>
      <c r="I3637" s="7">
        <v>21.652775000000002</v>
      </c>
      <c r="J3637" s="7">
        <v>135.271582</v>
      </c>
      <c r="K3637" s="7">
        <v>239.91036799999998</v>
      </c>
      <c r="L3637" s="7">
        <v>69.124520000000004</v>
      </c>
      <c r="M3637" s="7">
        <v>15.746377000000001</v>
      </c>
      <c r="N3637" s="7">
        <v>13.795695</v>
      </c>
      <c r="O3637" s="7">
        <v>12.507603999999999</v>
      </c>
      <c r="P3637" s="7">
        <v>19.561882000000001</v>
      </c>
      <c r="Q3637" s="7">
        <v>159.35602700000001</v>
      </c>
      <c r="R3637" s="7">
        <v>237.173564</v>
      </c>
    </row>
    <row r="3638" spans="1:18" hidden="1" x14ac:dyDescent="0.35">
      <c r="A3638" s="34" t="s">
        <v>176</v>
      </c>
      <c r="B3638" t="s">
        <v>5011</v>
      </c>
      <c r="C3638" t="s">
        <v>177</v>
      </c>
      <c r="D3638" t="s">
        <v>176</v>
      </c>
      <c r="E3638" t="s">
        <v>9616</v>
      </c>
      <c r="F3638" t="s">
        <v>7276</v>
      </c>
      <c r="G3638" s="7">
        <v>99.305263000000011</v>
      </c>
      <c r="H3638" s="7">
        <v>87.380685</v>
      </c>
      <c r="I3638" s="7">
        <v>99.86791199999999</v>
      </c>
      <c r="J3638" s="7">
        <v>97.392099000000002</v>
      </c>
      <c r="K3638" s="7">
        <v>96.790444000000008</v>
      </c>
      <c r="L3638" s="7">
        <v>87.408892999999992</v>
      </c>
      <c r="M3638" s="7">
        <v>90.313905000000005</v>
      </c>
      <c r="N3638" s="7">
        <v>92.351214999999996</v>
      </c>
      <c r="O3638" s="7">
        <v>96.528007000000002</v>
      </c>
      <c r="P3638" s="7">
        <v>102.70914900000001</v>
      </c>
      <c r="Q3638" s="7">
        <v>112.67168799999999</v>
      </c>
      <c r="R3638" s="7">
        <v>118.458263</v>
      </c>
    </row>
    <row r="3639" spans="1:18" hidden="1" x14ac:dyDescent="0.35">
      <c r="A3639" s="34" t="s">
        <v>117</v>
      </c>
      <c r="B3639" t="s">
        <v>5011</v>
      </c>
      <c r="C3639" t="s">
        <v>118</v>
      </c>
      <c r="D3639" t="s">
        <v>117</v>
      </c>
      <c r="E3639" t="s">
        <v>9675</v>
      </c>
      <c r="F3639" t="s">
        <v>4896</v>
      </c>
      <c r="G3639" s="7">
        <v>43.396543999999999</v>
      </c>
      <c r="H3639" s="7">
        <v>38.427156000000004</v>
      </c>
      <c r="I3639" s="7">
        <v>35.590063000000001</v>
      </c>
      <c r="J3639" s="7">
        <v>35.627091999999998</v>
      </c>
      <c r="K3639" s="7">
        <v>37.939213000000002</v>
      </c>
      <c r="L3639" s="7">
        <v>39.016906000000006</v>
      </c>
      <c r="M3639" s="7"/>
      <c r="N3639" s="7"/>
      <c r="O3639" s="7"/>
      <c r="P3639" s="7"/>
      <c r="Q3639" s="7"/>
      <c r="R3639" s="7"/>
    </row>
    <row r="3640" spans="1:18" hidden="1" x14ac:dyDescent="0.35">
      <c r="A3640" s="34" t="s">
        <v>117</v>
      </c>
      <c r="B3640" t="s">
        <v>5011</v>
      </c>
      <c r="C3640" t="s">
        <v>118</v>
      </c>
      <c r="D3640" t="s">
        <v>117</v>
      </c>
      <c r="E3640" t="s">
        <v>9615</v>
      </c>
      <c r="F3640" t="s">
        <v>4896</v>
      </c>
      <c r="G3640" s="7"/>
      <c r="H3640" s="7"/>
      <c r="I3640" s="7"/>
      <c r="J3640" s="7"/>
      <c r="K3640" s="7"/>
      <c r="L3640" s="7"/>
      <c r="M3640" s="7">
        <v>35.501908999999998</v>
      </c>
      <c r="N3640" s="7">
        <v>32.266298999999997</v>
      </c>
      <c r="O3640" s="7">
        <v>33.385272000000001</v>
      </c>
      <c r="P3640" s="7">
        <v>34.733402000000005</v>
      </c>
      <c r="Q3640" s="7">
        <v>35.271311000000004</v>
      </c>
      <c r="R3640" s="7">
        <v>39.534832000000002</v>
      </c>
    </row>
    <row r="3641" spans="1:18" hidden="1" x14ac:dyDescent="0.35">
      <c r="A3641" s="34" t="s">
        <v>6899</v>
      </c>
      <c r="B3641" t="s">
        <v>5012</v>
      </c>
      <c r="C3641" t="s">
        <v>6898</v>
      </c>
      <c r="D3641" t="s">
        <v>6899</v>
      </c>
      <c r="E3641" t="s">
        <v>9661</v>
      </c>
      <c r="F3641" t="s">
        <v>7284</v>
      </c>
      <c r="G3641" s="7"/>
      <c r="H3641" s="7"/>
      <c r="I3641" s="7"/>
      <c r="J3641" s="7">
        <v>66.434714999999997</v>
      </c>
      <c r="K3641" s="7">
        <v>187.54101399999999</v>
      </c>
      <c r="L3641" s="7">
        <v>211.72340800000001</v>
      </c>
      <c r="M3641" s="7">
        <v>308.36068399999999</v>
      </c>
      <c r="N3641" s="7">
        <v>338.15976799999999</v>
      </c>
      <c r="O3641" s="7">
        <v>439.73996</v>
      </c>
      <c r="P3641" s="7">
        <v>390.05052799999999</v>
      </c>
      <c r="Q3641" s="7">
        <v>416.96572399999997</v>
      </c>
      <c r="R3641" s="7">
        <v>608.57351599999993</v>
      </c>
    </row>
    <row r="3642" spans="1:18" hidden="1" x14ac:dyDescent="0.35">
      <c r="A3642" s="34" t="s">
        <v>9647</v>
      </c>
      <c r="B3642" t="s">
        <v>5012</v>
      </c>
      <c r="C3642" t="s">
        <v>987</v>
      </c>
      <c r="D3642" t="s">
        <v>9647</v>
      </c>
      <c r="E3642" t="s">
        <v>4126</v>
      </c>
      <c r="F3642" t="s">
        <v>7284</v>
      </c>
      <c r="G3642" s="7">
        <v>200.568815</v>
      </c>
      <c r="H3642" s="7">
        <v>176.45510899999999</v>
      </c>
      <c r="I3642" s="7">
        <v>191.16420499999998</v>
      </c>
      <c r="J3642" s="7">
        <v>175.25546499999999</v>
      </c>
      <c r="K3642" s="7">
        <v>180.19259700000001</v>
      </c>
      <c r="L3642" s="7">
        <v>172.20748499999999</v>
      </c>
      <c r="M3642" s="7">
        <v>173.605133</v>
      </c>
      <c r="N3642" s="7">
        <v>171.69246100000001</v>
      </c>
      <c r="O3642" s="7">
        <v>163.63066599999999</v>
      </c>
      <c r="P3642" s="7">
        <v>175.597872</v>
      </c>
      <c r="Q3642" s="7">
        <v>181.59296799999998</v>
      </c>
      <c r="R3642" s="7">
        <v>211.64272099999999</v>
      </c>
    </row>
    <row r="3643" spans="1:18" hidden="1" x14ac:dyDescent="0.35">
      <c r="A3643" s="34" t="s">
        <v>3828</v>
      </c>
      <c r="B3643" t="s">
        <v>5012</v>
      </c>
      <c r="C3643" t="s">
        <v>2873</v>
      </c>
      <c r="D3643" t="s">
        <v>3828</v>
      </c>
      <c r="E3643" t="s">
        <v>4126</v>
      </c>
      <c r="F3643" t="s">
        <v>7284</v>
      </c>
      <c r="G3643" s="7">
        <v>82.416905</v>
      </c>
      <c r="H3643" s="7">
        <v>74.124130000000008</v>
      </c>
      <c r="I3643" s="7">
        <v>85.730616999999995</v>
      </c>
      <c r="J3643" s="7">
        <v>90.810631000000001</v>
      </c>
      <c r="K3643" s="7">
        <v>75.979446999999993</v>
      </c>
      <c r="L3643" s="7">
        <v>83.57553200000001</v>
      </c>
      <c r="M3643" s="7">
        <v>95.458247</v>
      </c>
      <c r="N3643" s="7">
        <v>88.265912</v>
      </c>
      <c r="O3643" s="7">
        <v>81.108058</v>
      </c>
      <c r="P3643" s="7">
        <v>84.701838000000009</v>
      </c>
      <c r="Q3643" s="7">
        <v>83.484767000000005</v>
      </c>
      <c r="R3643" s="7">
        <v>78.539733999999996</v>
      </c>
    </row>
    <row r="3644" spans="1:18" hidden="1" x14ac:dyDescent="0.35">
      <c r="A3644" s="34" t="s">
        <v>10517</v>
      </c>
      <c r="B3644" t="s">
        <v>5013</v>
      </c>
      <c r="C3644" t="s">
        <v>996</v>
      </c>
      <c r="D3644" t="s">
        <v>10517</v>
      </c>
      <c r="E3644" t="s">
        <v>4592</v>
      </c>
      <c r="F3644" t="s">
        <v>7276</v>
      </c>
      <c r="G3644" s="7">
        <v>11.622859</v>
      </c>
      <c r="H3644" s="7">
        <v>10.381223</v>
      </c>
      <c r="I3644" s="7">
        <v>11.907347</v>
      </c>
      <c r="J3644" s="7">
        <v>12.188649999999999</v>
      </c>
      <c r="K3644" s="7">
        <v>13.440805999999998</v>
      </c>
      <c r="L3644" s="7">
        <v>14.261521</v>
      </c>
      <c r="M3644" s="7">
        <v>15.433652999999998</v>
      </c>
      <c r="N3644" s="7">
        <v>11.850397000000001</v>
      </c>
      <c r="O3644" s="7">
        <v>10.735833000000001</v>
      </c>
      <c r="P3644" s="7">
        <v>10.856254000000002</v>
      </c>
      <c r="Q3644" s="7">
        <v>9.9212199999999999</v>
      </c>
      <c r="R3644" s="7">
        <v>9.118523999999999</v>
      </c>
    </row>
    <row r="3645" spans="1:18" hidden="1" x14ac:dyDescent="0.35">
      <c r="A3645" s="34" t="s">
        <v>10518</v>
      </c>
      <c r="B3645" t="s">
        <v>5013</v>
      </c>
      <c r="C3645" t="s">
        <v>2418</v>
      </c>
      <c r="D3645" t="s">
        <v>10518</v>
      </c>
      <c r="E3645" t="s">
        <v>4592</v>
      </c>
      <c r="F3645" t="s">
        <v>7276</v>
      </c>
      <c r="G3645" s="7">
        <v>84.2577</v>
      </c>
      <c r="H3645" s="7">
        <v>68.76885</v>
      </c>
      <c r="I3645" s="7">
        <v>74.273099999999999</v>
      </c>
      <c r="J3645" s="7">
        <v>67.762349</v>
      </c>
      <c r="K3645" s="7">
        <v>68.373149999999995</v>
      </c>
      <c r="L3645" s="7">
        <v>73.055925000000002</v>
      </c>
      <c r="M3645" s="7">
        <v>70.776750000000007</v>
      </c>
      <c r="N3645" s="7">
        <v>59.889449999999997</v>
      </c>
      <c r="O3645" s="7">
        <v>55.093724999999999</v>
      </c>
      <c r="P3645" s="7">
        <v>59.079449999999994</v>
      </c>
      <c r="Q3645" s="7">
        <v>55.019024999999999</v>
      </c>
      <c r="R3645" s="7">
        <v>52.765275000000003</v>
      </c>
    </row>
    <row r="3646" spans="1:18" hidden="1" x14ac:dyDescent="0.35">
      <c r="A3646" s="34" t="s">
        <v>6855</v>
      </c>
      <c r="B3646" t="s">
        <v>5013</v>
      </c>
      <c r="C3646" t="s">
        <v>6854</v>
      </c>
      <c r="D3646" t="s">
        <v>6855</v>
      </c>
      <c r="E3646" t="s">
        <v>9626</v>
      </c>
      <c r="F3646" t="s">
        <v>7276</v>
      </c>
      <c r="G3646" s="7">
        <v>72.908614</v>
      </c>
      <c r="H3646" s="7">
        <v>78.506455000000003</v>
      </c>
      <c r="I3646" s="7">
        <v>75.069609999999997</v>
      </c>
      <c r="J3646" s="7">
        <v>157.007204</v>
      </c>
      <c r="K3646" s="7">
        <v>126.365261</v>
      </c>
      <c r="L3646" s="7">
        <v>138.886168</v>
      </c>
      <c r="M3646" s="7">
        <v>178.01651000000001</v>
      </c>
      <c r="N3646" s="7">
        <v>199.16458300000002</v>
      </c>
      <c r="O3646" s="7">
        <v>163.70647</v>
      </c>
      <c r="P3646" s="7">
        <v>217.70971799999998</v>
      </c>
      <c r="Q3646" s="7">
        <v>134.53489300000001</v>
      </c>
      <c r="R3646" s="7">
        <v>94.432014999999993</v>
      </c>
    </row>
    <row r="3647" spans="1:18" hidden="1" x14ac:dyDescent="0.35">
      <c r="A3647" s="34" t="s">
        <v>9175</v>
      </c>
      <c r="B3647" t="s">
        <v>5013</v>
      </c>
      <c r="C3647" t="s">
        <v>3187</v>
      </c>
      <c r="D3647" t="s">
        <v>9175</v>
      </c>
      <c r="E3647" t="s">
        <v>4126</v>
      </c>
      <c r="F3647" t="s">
        <v>7276</v>
      </c>
      <c r="G3647" s="7">
        <v>481.316078</v>
      </c>
      <c r="H3647" s="7">
        <v>461.092716</v>
      </c>
      <c r="I3647" s="7">
        <v>543.24040099999991</v>
      </c>
      <c r="J3647" s="7">
        <v>584.39019900000005</v>
      </c>
      <c r="K3647" s="7">
        <v>478.43582799999996</v>
      </c>
      <c r="L3647" s="7">
        <v>474.218661</v>
      </c>
      <c r="M3647" s="7">
        <v>493.035076</v>
      </c>
      <c r="N3647" s="7">
        <v>457.51163199999996</v>
      </c>
      <c r="O3647" s="7">
        <v>398.94740400000001</v>
      </c>
      <c r="P3647" s="7">
        <v>544.23573199999998</v>
      </c>
      <c r="Q3647" s="7">
        <v>459.20458299999996</v>
      </c>
      <c r="R3647" s="7">
        <v>553.62301599999989</v>
      </c>
    </row>
    <row r="3648" spans="1:18" hidden="1" x14ac:dyDescent="0.35">
      <c r="A3648" s="34" t="s">
        <v>117</v>
      </c>
      <c r="B3648" t="s">
        <v>5013</v>
      </c>
      <c r="C3648" t="s">
        <v>118</v>
      </c>
      <c r="D3648" t="s">
        <v>117</v>
      </c>
      <c r="E3648" t="s">
        <v>9675</v>
      </c>
      <c r="F3648" t="s">
        <v>7276</v>
      </c>
      <c r="G3648" s="7">
        <v>30.1479</v>
      </c>
      <c r="H3648" s="7">
        <v>26.678549999999998</v>
      </c>
      <c r="I3648" s="7">
        <v>28.891500000000001</v>
      </c>
      <c r="J3648" s="7">
        <v>31.142400000000002</v>
      </c>
      <c r="K3648" s="7">
        <v>33.052349999999997</v>
      </c>
      <c r="L3648" s="7">
        <v>31.87275</v>
      </c>
      <c r="M3648" s="7"/>
      <c r="N3648" s="7"/>
      <c r="O3648" s="7"/>
      <c r="P3648" s="7"/>
      <c r="Q3648" s="7"/>
      <c r="R3648" s="7"/>
    </row>
    <row r="3649" spans="1:18" hidden="1" x14ac:dyDescent="0.35">
      <c r="A3649" s="34" t="s">
        <v>117</v>
      </c>
      <c r="B3649" t="s">
        <v>5013</v>
      </c>
      <c r="C3649" t="s">
        <v>118</v>
      </c>
      <c r="D3649" t="s">
        <v>117</v>
      </c>
      <c r="E3649" t="s">
        <v>9615</v>
      </c>
      <c r="F3649" t="s">
        <v>7276</v>
      </c>
      <c r="G3649" s="7"/>
      <c r="H3649" s="7"/>
      <c r="I3649" s="7"/>
      <c r="J3649" s="7"/>
      <c r="K3649" s="7"/>
      <c r="L3649" s="7"/>
      <c r="M3649" s="7">
        <v>32.04345</v>
      </c>
      <c r="N3649" s="7">
        <v>29.197050000000001</v>
      </c>
      <c r="O3649" s="7">
        <v>27.997199999999999</v>
      </c>
      <c r="P3649" s="7">
        <v>25.899750000000001</v>
      </c>
      <c r="Q3649" s="7">
        <v>25.515599999999999</v>
      </c>
      <c r="R3649" s="7">
        <v>28.861799999999999</v>
      </c>
    </row>
    <row r="3650" spans="1:18" hidden="1" x14ac:dyDescent="0.35">
      <c r="A3650" s="34" t="s">
        <v>10325</v>
      </c>
      <c r="B3650" t="s">
        <v>5014</v>
      </c>
      <c r="C3650" t="s">
        <v>629</v>
      </c>
      <c r="D3650" t="s">
        <v>10325</v>
      </c>
      <c r="E3650" t="s">
        <v>9626</v>
      </c>
      <c r="F3650" t="s">
        <v>7276</v>
      </c>
      <c r="G3650" s="7">
        <v>57.752625000000002</v>
      </c>
      <c r="H3650" s="7">
        <v>46.857824999999998</v>
      </c>
      <c r="I3650" s="7">
        <v>54.200175000000002</v>
      </c>
      <c r="J3650" s="7">
        <v>55.985925000000002</v>
      </c>
      <c r="K3650" s="7">
        <v>66.875475000000009</v>
      </c>
      <c r="L3650" s="7">
        <v>71.932050000000004</v>
      </c>
      <c r="M3650" s="7">
        <v>72.737925000000004</v>
      </c>
      <c r="N3650" s="7">
        <v>66.345524999999995</v>
      </c>
      <c r="O3650" s="7">
        <v>61.734900000000003</v>
      </c>
      <c r="P3650" s="7">
        <v>59.097449999999995</v>
      </c>
      <c r="Q3650" s="7">
        <v>53.157899999999998</v>
      </c>
      <c r="R3650" s="7">
        <v>52.783724999999997</v>
      </c>
    </row>
    <row r="3651" spans="1:18" hidden="1" x14ac:dyDescent="0.35">
      <c r="A3651" s="34" t="s">
        <v>663</v>
      </c>
      <c r="B3651" t="s">
        <v>5014</v>
      </c>
      <c r="C3651" t="s">
        <v>662</v>
      </c>
      <c r="D3651" t="s">
        <v>663</v>
      </c>
      <c r="E3651" t="s">
        <v>4592</v>
      </c>
      <c r="F3651" t="s">
        <v>7276</v>
      </c>
      <c r="G3651" s="7">
        <v>105.052601</v>
      </c>
      <c r="H3651" s="7">
        <v>126.59858199999999</v>
      </c>
      <c r="I3651" s="7">
        <v>211.13722200000001</v>
      </c>
      <c r="J3651" s="7">
        <v>201.05522000000002</v>
      </c>
      <c r="K3651" s="7">
        <v>196.523257</v>
      </c>
      <c r="L3651" s="7">
        <v>212.40176099999999</v>
      </c>
      <c r="M3651" s="7">
        <v>183.85414600000001</v>
      </c>
      <c r="N3651" s="7">
        <v>194.39254400000002</v>
      </c>
      <c r="O3651" s="7">
        <v>193.319287</v>
      </c>
      <c r="P3651" s="7">
        <v>210.27446200000003</v>
      </c>
      <c r="Q3651" s="7">
        <v>209.70416400000002</v>
      </c>
      <c r="R3651" s="7">
        <v>192.227193</v>
      </c>
    </row>
    <row r="3652" spans="1:18" hidden="1" x14ac:dyDescent="0.35">
      <c r="A3652" s="34" t="s">
        <v>105</v>
      </c>
      <c r="B3652" t="s">
        <v>5014</v>
      </c>
      <c r="C3652" t="s">
        <v>106</v>
      </c>
      <c r="D3652" t="s">
        <v>105</v>
      </c>
      <c r="E3652" t="s">
        <v>4126</v>
      </c>
      <c r="F3652" t="s">
        <v>7276</v>
      </c>
      <c r="G3652" s="7">
        <v>64.510966999999994</v>
      </c>
      <c r="H3652" s="7">
        <v>51.212533999999998</v>
      </c>
      <c r="I3652" s="7">
        <v>76.131463999999994</v>
      </c>
      <c r="J3652" s="7">
        <v>92.441668000000007</v>
      </c>
      <c r="K3652" s="7">
        <v>106.886152</v>
      </c>
      <c r="L3652" s="7">
        <v>109.40911199999999</v>
      </c>
      <c r="M3652" s="7">
        <v>115.76117600000001</v>
      </c>
      <c r="N3652" s="7">
        <v>106.13539299999999</v>
      </c>
      <c r="O3652" s="7">
        <v>114.051303</v>
      </c>
      <c r="P3652" s="7">
        <v>99.84744400000001</v>
      </c>
      <c r="Q3652" s="7">
        <v>91.710915</v>
      </c>
      <c r="R3652" s="7">
        <v>86.348731000000001</v>
      </c>
    </row>
    <row r="3653" spans="1:18" hidden="1" x14ac:dyDescent="0.35">
      <c r="A3653" s="34" t="s">
        <v>699</v>
      </c>
      <c r="B3653" t="s">
        <v>5014</v>
      </c>
      <c r="C3653" t="s">
        <v>698</v>
      </c>
      <c r="D3653" t="s">
        <v>699</v>
      </c>
      <c r="E3653" t="s">
        <v>9615</v>
      </c>
      <c r="F3653" t="s">
        <v>7276</v>
      </c>
      <c r="G3653" s="7">
        <v>77.625967000000003</v>
      </c>
      <c r="H3653" s="7">
        <v>68.378899000000004</v>
      </c>
      <c r="I3653" s="7">
        <v>76.239165999999997</v>
      </c>
      <c r="J3653" s="7">
        <v>71.330719999999999</v>
      </c>
      <c r="K3653" s="7">
        <v>71.646937999999992</v>
      </c>
      <c r="L3653" s="7">
        <v>68.265371999999999</v>
      </c>
      <c r="M3653" s="7">
        <v>74.219138000000001</v>
      </c>
      <c r="N3653" s="7">
        <v>72.914588000000009</v>
      </c>
      <c r="O3653" s="7">
        <v>67.612463000000005</v>
      </c>
      <c r="P3653" s="7">
        <v>70.257525000000001</v>
      </c>
      <c r="Q3653" s="7">
        <v>71.323499999999996</v>
      </c>
      <c r="R3653" s="7">
        <v>78.889013000000006</v>
      </c>
    </row>
    <row r="3654" spans="1:18" hidden="1" x14ac:dyDescent="0.35">
      <c r="A3654" s="34" t="s">
        <v>10519</v>
      </c>
      <c r="B3654" t="s">
        <v>5014</v>
      </c>
      <c r="C3654" t="s">
        <v>737</v>
      </c>
      <c r="D3654" t="s">
        <v>10519</v>
      </c>
      <c r="E3654" t="s">
        <v>9616</v>
      </c>
      <c r="F3654" t="s">
        <v>7276</v>
      </c>
      <c r="G3654" s="7">
        <v>214.47720000000001</v>
      </c>
      <c r="H3654" s="7">
        <v>185.76397500000002</v>
      </c>
      <c r="I3654" s="7">
        <v>206.71965</v>
      </c>
      <c r="J3654" s="7">
        <v>195.222375</v>
      </c>
      <c r="K3654" s="7">
        <v>205.942125</v>
      </c>
      <c r="L3654" s="7">
        <v>206.78370000000001</v>
      </c>
      <c r="M3654" s="7">
        <v>212.11125000000001</v>
      </c>
      <c r="N3654" s="7">
        <v>204.07650000000001</v>
      </c>
      <c r="O3654" s="7">
        <v>196.2696</v>
      </c>
      <c r="P3654" s="7">
        <v>206.81332500000002</v>
      </c>
      <c r="Q3654" s="7">
        <v>213.40424999999999</v>
      </c>
      <c r="R3654" s="7">
        <v>237.61845000000002</v>
      </c>
    </row>
    <row r="3655" spans="1:18" hidden="1" x14ac:dyDescent="0.35">
      <c r="A3655" s="34" t="s">
        <v>10520</v>
      </c>
      <c r="B3655" t="s">
        <v>5014</v>
      </c>
      <c r="C3655" t="s">
        <v>67</v>
      </c>
      <c r="D3655" t="s">
        <v>10520</v>
      </c>
      <c r="E3655" t="s">
        <v>9616</v>
      </c>
      <c r="F3655" t="s">
        <v>7276</v>
      </c>
      <c r="G3655" s="7">
        <v>121.38636199999999</v>
      </c>
      <c r="H3655" s="7">
        <v>105.182519</v>
      </c>
      <c r="I3655" s="7">
        <v>123.29154799999999</v>
      </c>
      <c r="J3655" s="7">
        <v>123.02399000000001</v>
      </c>
      <c r="K3655" s="7">
        <v>131.95085599999999</v>
      </c>
      <c r="L3655" s="7">
        <v>140.248347</v>
      </c>
      <c r="M3655" s="7">
        <v>144.17079500000003</v>
      </c>
      <c r="N3655" s="7">
        <v>133.848579</v>
      </c>
      <c r="O3655" s="7">
        <v>128.10026399999998</v>
      </c>
      <c r="P3655" s="7">
        <v>132.81638699999999</v>
      </c>
      <c r="Q3655" s="7">
        <v>127.628356</v>
      </c>
      <c r="R3655" s="7">
        <v>130.73344599999999</v>
      </c>
    </row>
    <row r="3656" spans="1:18" hidden="1" x14ac:dyDescent="0.35">
      <c r="A3656" s="34" t="s">
        <v>808</v>
      </c>
      <c r="B3656" t="s">
        <v>5014</v>
      </c>
      <c r="C3656" t="s">
        <v>807</v>
      </c>
      <c r="D3656" t="s">
        <v>808</v>
      </c>
      <c r="E3656" t="s">
        <v>9616</v>
      </c>
      <c r="F3656" t="s">
        <v>7276</v>
      </c>
      <c r="G3656" s="7">
        <v>108.13803999999999</v>
      </c>
      <c r="H3656" s="7">
        <v>99.303232999999992</v>
      </c>
      <c r="I3656" s="7">
        <v>108.61467200000001</v>
      </c>
      <c r="J3656" s="7">
        <v>99.392910000000001</v>
      </c>
      <c r="K3656" s="7">
        <v>109.703689</v>
      </c>
      <c r="L3656" s="7">
        <v>108.022007</v>
      </c>
      <c r="M3656" s="7">
        <v>110.38835499999999</v>
      </c>
      <c r="N3656" s="7">
        <v>104.920661</v>
      </c>
      <c r="O3656" s="7">
        <v>109.53435</v>
      </c>
      <c r="P3656" s="7">
        <v>104.748079</v>
      </c>
      <c r="Q3656" s="7">
        <v>102.56298600000001</v>
      </c>
      <c r="R3656" s="7">
        <v>105.944962</v>
      </c>
    </row>
    <row r="3657" spans="1:18" hidden="1" x14ac:dyDescent="0.35">
      <c r="A3657" s="34" t="s">
        <v>6857</v>
      </c>
      <c r="B3657" t="s">
        <v>5014</v>
      </c>
      <c r="C3657" t="s">
        <v>6856</v>
      </c>
      <c r="D3657" t="s">
        <v>6857</v>
      </c>
      <c r="E3657" t="s">
        <v>4126</v>
      </c>
      <c r="F3657" t="s">
        <v>7276</v>
      </c>
      <c r="G3657" s="7">
        <v>55.413313000000002</v>
      </c>
      <c r="H3657" s="7">
        <v>52.108218999999998</v>
      </c>
      <c r="I3657" s="7">
        <v>57.662084</v>
      </c>
      <c r="J3657" s="7"/>
      <c r="K3657" s="7"/>
      <c r="L3657" s="7"/>
      <c r="M3657" s="7"/>
      <c r="N3657" s="7"/>
      <c r="O3657" s="7"/>
      <c r="P3657" s="7"/>
      <c r="Q3657" s="7"/>
      <c r="R3657" s="7"/>
    </row>
    <row r="3658" spans="1:18" hidden="1" x14ac:dyDescent="0.35">
      <c r="A3658" s="34" t="s">
        <v>6857</v>
      </c>
      <c r="B3658" t="s">
        <v>5014</v>
      </c>
      <c r="C3658" t="s">
        <v>6856</v>
      </c>
      <c r="D3658" t="s">
        <v>6857</v>
      </c>
      <c r="E3658" t="s">
        <v>10367</v>
      </c>
      <c r="F3658" t="s">
        <v>7276</v>
      </c>
      <c r="G3658" s="7"/>
      <c r="H3658" s="7"/>
      <c r="I3658" s="7"/>
      <c r="J3658" s="7">
        <v>56.750909</v>
      </c>
      <c r="K3658" s="7">
        <v>63.690680999999998</v>
      </c>
      <c r="L3658" s="7">
        <v>70.757598000000002</v>
      </c>
      <c r="M3658" s="7">
        <v>71.519739999999999</v>
      </c>
      <c r="N3658" s="7">
        <v>65.898921000000001</v>
      </c>
      <c r="O3658" s="7">
        <v>58.457070000000002</v>
      </c>
      <c r="P3658" s="7">
        <v>56.145720999999995</v>
      </c>
      <c r="Q3658" s="7">
        <v>59.942292999999999</v>
      </c>
      <c r="R3658" s="7">
        <v>60.153595000000003</v>
      </c>
    </row>
    <row r="3659" spans="1:18" hidden="1" x14ac:dyDescent="0.35">
      <c r="A3659" s="34" t="s">
        <v>9647</v>
      </c>
      <c r="B3659" t="s">
        <v>5014</v>
      </c>
      <c r="C3659" t="s">
        <v>987</v>
      </c>
      <c r="D3659" t="s">
        <v>9647</v>
      </c>
      <c r="E3659" t="s">
        <v>4126</v>
      </c>
      <c r="F3659" t="s">
        <v>7276</v>
      </c>
      <c r="G3659" s="7">
        <v>441.952966</v>
      </c>
      <c r="H3659" s="7">
        <v>407.02072999999996</v>
      </c>
      <c r="I3659" s="7">
        <v>459.457494</v>
      </c>
      <c r="J3659" s="7">
        <v>382.62213400000002</v>
      </c>
      <c r="K3659" s="7">
        <v>386.130132</v>
      </c>
      <c r="L3659" s="7">
        <v>379.168249</v>
      </c>
      <c r="M3659" s="7">
        <v>438.374505</v>
      </c>
      <c r="N3659" s="7">
        <v>422.95261900000003</v>
      </c>
      <c r="O3659" s="7">
        <v>415.05623599999996</v>
      </c>
      <c r="P3659" s="7">
        <v>439.52559000000002</v>
      </c>
      <c r="Q3659" s="7">
        <v>465.80181599999997</v>
      </c>
      <c r="R3659" s="7">
        <v>491.18306199999995</v>
      </c>
    </row>
    <row r="3660" spans="1:18" hidden="1" x14ac:dyDescent="0.35">
      <c r="A3660" s="34" t="s">
        <v>1642</v>
      </c>
      <c r="B3660" t="s">
        <v>5014</v>
      </c>
      <c r="C3660" t="s">
        <v>153</v>
      </c>
      <c r="D3660" t="s">
        <v>1642</v>
      </c>
      <c r="E3660" t="s">
        <v>9616</v>
      </c>
      <c r="F3660" t="s">
        <v>7276</v>
      </c>
      <c r="G3660" s="7">
        <v>906.00260400000002</v>
      </c>
      <c r="H3660" s="7">
        <v>850.229557</v>
      </c>
      <c r="I3660" s="7">
        <v>974.90000799999996</v>
      </c>
      <c r="J3660" s="7">
        <v>927.22434099999998</v>
      </c>
      <c r="K3660" s="7">
        <v>1064.835701</v>
      </c>
      <c r="L3660" s="7">
        <v>900.45649200000003</v>
      </c>
      <c r="M3660" s="7">
        <v>915.78072900000006</v>
      </c>
      <c r="N3660" s="7">
        <v>840.41197899999997</v>
      </c>
      <c r="O3660" s="7">
        <v>866.474559</v>
      </c>
      <c r="P3660" s="7">
        <v>941.58176000000003</v>
      </c>
      <c r="Q3660" s="7">
        <v>917.39850200000001</v>
      </c>
      <c r="R3660" s="7">
        <v>944.559618</v>
      </c>
    </row>
    <row r="3661" spans="1:18" hidden="1" x14ac:dyDescent="0.35">
      <c r="A3661" s="34" t="s">
        <v>1932</v>
      </c>
      <c r="B3661" t="s">
        <v>5014</v>
      </c>
      <c r="C3661" t="s">
        <v>1931</v>
      </c>
      <c r="D3661" t="s">
        <v>1932</v>
      </c>
      <c r="E3661" t="s">
        <v>4592</v>
      </c>
      <c r="F3661" t="s">
        <v>7276</v>
      </c>
      <c r="G3661" s="7">
        <v>603.24509999999998</v>
      </c>
      <c r="H3661" s="7">
        <v>654.95280000000002</v>
      </c>
      <c r="I3661" s="7">
        <v>792.62594999999999</v>
      </c>
      <c r="J3661" s="7">
        <v>655.2894</v>
      </c>
      <c r="K3661" s="7">
        <v>692.61930000000007</v>
      </c>
      <c r="L3661" s="7">
        <v>593.28794999999991</v>
      </c>
      <c r="M3661" s="7">
        <v>540.54674999999997</v>
      </c>
      <c r="N3661" s="7">
        <v>501.80459999999999</v>
      </c>
      <c r="O3661" s="7">
        <v>433.38329999999996</v>
      </c>
      <c r="P3661" s="7">
        <v>352.43369999999999</v>
      </c>
      <c r="Q3661" s="7">
        <v>410.47634999999997</v>
      </c>
      <c r="R3661" s="7">
        <v>623.92694999999992</v>
      </c>
    </row>
    <row r="3662" spans="1:18" hidden="1" x14ac:dyDescent="0.35">
      <c r="A3662" s="34" t="s">
        <v>1990</v>
      </c>
      <c r="B3662" t="s">
        <v>5014</v>
      </c>
      <c r="C3662" t="s">
        <v>1989</v>
      </c>
      <c r="D3662" t="s">
        <v>1990</v>
      </c>
      <c r="E3662" t="s">
        <v>4126</v>
      </c>
      <c r="F3662" t="s">
        <v>7276</v>
      </c>
      <c r="G3662" s="7">
        <v>159.14535000000001</v>
      </c>
      <c r="H3662" s="7">
        <v>135.108</v>
      </c>
      <c r="I3662" s="7">
        <v>160.83165</v>
      </c>
      <c r="J3662" s="7">
        <v>168.77010000000001</v>
      </c>
      <c r="K3662" s="7">
        <v>182.67599999999999</v>
      </c>
      <c r="L3662" s="7">
        <v>187.72470000000001</v>
      </c>
      <c r="M3662" s="7">
        <v>202.97024999999999</v>
      </c>
      <c r="N3662" s="7">
        <v>183.97200000000001</v>
      </c>
      <c r="O3662" s="7">
        <v>154.2114</v>
      </c>
      <c r="P3662" s="7">
        <v>152.33595000000003</v>
      </c>
      <c r="Q3662" s="7">
        <v>143.67689999999999</v>
      </c>
      <c r="R3662" s="7">
        <v>140.82795000000002</v>
      </c>
    </row>
    <row r="3663" spans="1:18" hidden="1" x14ac:dyDescent="0.35">
      <c r="A3663" s="34" t="s">
        <v>100</v>
      </c>
      <c r="B3663" t="s">
        <v>5014</v>
      </c>
      <c r="C3663" t="s">
        <v>101</v>
      </c>
      <c r="D3663" t="s">
        <v>100</v>
      </c>
      <c r="E3663" t="s">
        <v>9622</v>
      </c>
      <c r="F3663" t="s">
        <v>7276</v>
      </c>
      <c r="G3663" s="7">
        <v>385.708235</v>
      </c>
      <c r="H3663" s="7">
        <v>340.95750199999998</v>
      </c>
      <c r="I3663" s="7">
        <v>359.218479</v>
      </c>
      <c r="J3663" s="7">
        <v>308.94121200000001</v>
      </c>
      <c r="K3663" s="7">
        <v>337.32332700000001</v>
      </c>
      <c r="L3663" s="7">
        <v>341.68539799999996</v>
      </c>
      <c r="M3663" s="7">
        <v>349.27070899999995</v>
      </c>
      <c r="N3663" s="7">
        <v>317.15582799999999</v>
      </c>
      <c r="O3663" s="7">
        <v>299.68662800000004</v>
      </c>
      <c r="P3663" s="7">
        <v>307.50861499999996</v>
      </c>
      <c r="Q3663" s="7">
        <v>329.26802100000003</v>
      </c>
      <c r="R3663" s="7">
        <v>386.71455900000001</v>
      </c>
    </row>
    <row r="3664" spans="1:18" hidden="1" x14ac:dyDescent="0.35">
      <c r="A3664" s="34" t="s">
        <v>9665</v>
      </c>
      <c r="B3664" t="s">
        <v>5014</v>
      </c>
      <c r="C3664" t="s">
        <v>2341</v>
      </c>
      <c r="D3664" t="s">
        <v>9665</v>
      </c>
      <c r="E3664" t="s">
        <v>9616</v>
      </c>
      <c r="F3664" t="s">
        <v>7276</v>
      </c>
      <c r="G3664" s="7">
        <v>37.317427000000002</v>
      </c>
      <c r="H3664" s="7">
        <v>32.911234999999998</v>
      </c>
      <c r="I3664" s="7">
        <v>35.804913999999997</v>
      </c>
      <c r="J3664" s="7">
        <v>31.787485</v>
      </c>
      <c r="K3664" s="7">
        <v>30.234784999999999</v>
      </c>
      <c r="L3664" s="7">
        <v>27.021129999999999</v>
      </c>
      <c r="M3664" s="7">
        <v>28.362801000000001</v>
      </c>
      <c r="N3664" s="7">
        <v>29.795347000000003</v>
      </c>
      <c r="O3664" s="7">
        <v>28.666508999999998</v>
      </c>
      <c r="P3664" s="7">
        <v>31.280148000000001</v>
      </c>
      <c r="Q3664" s="7">
        <v>32.269387999999999</v>
      </c>
      <c r="R3664" s="7">
        <v>35.360877000000002</v>
      </c>
    </row>
    <row r="3665" spans="1:18" hidden="1" x14ac:dyDescent="0.35">
      <c r="A3665" s="34" t="s">
        <v>2349</v>
      </c>
      <c r="B3665" t="s">
        <v>5014</v>
      </c>
      <c r="C3665" t="s">
        <v>2348</v>
      </c>
      <c r="D3665" t="s">
        <v>2349</v>
      </c>
      <c r="E3665" t="s">
        <v>4592</v>
      </c>
      <c r="F3665" t="s">
        <v>7276</v>
      </c>
      <c r="G3665" s="7">
        <v>54.663345</v>
      </c>
      <c r="H3665" s="7">
        <v>37.795387000000005</v>
      </c>
      <c r="I3665" s="7">
        <v>65.794923999999995</v>
      </c>
      <c r="J3665" s="7">
        <v>72.876947000000001</v>
      </c>
      <c r="K3665" s="7">
        <v>83.211418999999992</v>
      </c>
      <c r="L3665" s="7">
        <v>101.49224000000001</v>
      </c>
      <c r="M3665" s="7">
        <v>86.837600000000009</v>
      </c>
      <c r="N3665" s="7">
        <v>87.514502999999991</v>
      </c>
      <c r="O3665" s="7">
        <v>77.645780999999999</v>
      </c>
      <c r="P3665" s="7">
        <v>75.984101999999993</v>
      </c>
      <c r="Q3665" s="7">
        <v>67.502732000000009</v>
      </c>
      <c r="R3665" s="7">
        <v>56.751784000000001</v>
      </c>
    </row>
    <row r="3666" spans="1:18" hidden="1" x14ac:dyDescent="0.35">
      <c r="A3666" s="34" t="s">
        <v>2644</v>
      </c>
      <c r="B3666" t="s">
        <v>5014</v>
      </c>
      <c r="C3666" t="s">
        <v>57</v>
      </c>
      <c r="D3666" t="s">
        <v>2644</v>
      </c>
      <c r="E3666" t="s">
        <v>9615</v>
      </c>
      <c r="F3666" t="s">
        <v>7276</v>
      </c>
      <c r="G3666" s="7">
        <v>13.906499999999999</v>
      </c>
      <c r="H3666" s="7">
        <v>12.249000000000001</v>
      </c>
      <c r="I3666" s="7">
        <v>14.098799999999999</v>
      </c>
      <c r="J3666" s="7">
        <v>14.8086</v>
      </c>
      <c r="K3666" s="7">
        <v>17.542650000000002</v>
      </c>
      <c r="L3666" s="7">
        <v>19.07685</v>
      </c>
      <c r="M3666" s="7">
        <v>19.329900000000002</v>
      </c>
      <c r="N3666" s="7">
        <v>17.292450000000002</v>
      </c>
      <c r="O3666" s="7">
        <v>14.975700000000002</v>
      </c>
      <c r="P3666" s="7">
        <v>14.453100000000001</v>
      </c>
      <c r="Q3666" s="7">
        <v>12.795450000000001</v>
      </c>
      <c r="R3666" s="7">
        <v>12.945600000000001</v>
      </c>
    </row>
    <row r="3667" spans="1:18" hidden="1" x14ac:dyDescent="0.35">
      <c r="A3667" s="34" t="s">
        <v>10378</v>
      </c>
      <c r="B3667" t="s">
        <v>5014</v>
      </c>
      <c r="C3667" t="s">
        <v>2927</v>
      </c>
      <c r="D3667" t="s">
        <v>10378</v>
      </c>
      <c r="E3667" t="s">
        <v>9616</v>
      </c>
      <c r="F3667" t="s">
        <v>7276</v>
      </c>
      <c r="G3667" s="7">
        <v>2596.4724780000006</v>
      </c>
      <c r="H3667" s="7">
        <v>2320.6176070000001</v>
      </c>
      <c r="I3667" s="7">
        <v>2380.8291579999996</v>
      </c>
      <c r="J3667" s="7">
        <v>1974.839563</v>
      </c>
      <c r="K3667" s="7">
        <v>1958.1396990000001</v>
      </c>
      <c r="L3667" s="7">
        <v>1919.902742</v>
      </c>
      <c r="M3667" s="7">
        <v>1935.2279760000001</v>
      </c>
      <c r="N3667" s="7">
        <v>1930.926496</v>
      </c>
      <c r="O3667" s="7">
        <v>1834.206087</v>
      </c>
      <c r="P3667" s="7">
        <v>2125.7768760000004</v>
      </c>
      <c r="Q3667" s="7">
        <v>2197.2734490000003</v>
      </c>
      <c r="R3667" s="7">
        <v>2612.5525689999999</v>
      </c>
    </row>
    <row r="3668" spans="1:18" hidden="1" x14ac:dyDescent="0.35">
      <c r="A3668" s="34" t="s">
        <v>206</v>
      </c>
      <c r="B3668" t="s">
        <v>5014</v>
      </c>
      <c r="C3668" t="s">
        <v>3040</v>
      </c>
      <c r="D3668" t="s">
        <v>206</v>
      </c>
      <c r="E3668" t="s">
        <v>9616</v>
      </c>
      <c r="F3668" t="s">
        <v>7276</v>
      </c>
      <c r="G3668" s="7">
        <v>226.147426</v>
      </c>
      <c r="H3668" s="7">
        <v>188.61542700000001</v>
      </c>
      <c r="I3668" s="7">
        <v>220.01437299999998</v>
      </c>
      <c r="J3668" s="7">
        <v>324.24749500000001</v>
      </c>
      <c r="K3668" s="7">
        <v>273.65421200000003</v>
      </c>
      <c r="L3668" s="7">
        <v>219.59855000000005</v>
      </c>
      <c r="M3668" s="7">
        <v>214.677109</v>
      </c>
      <c r="N3668" s="7">
        <v>211.23620499999998</v>
      </c>
      <c r="O3668" s="7">
        <v>195.44807499999999</v>
      </c>
      <c r="P3668" s="7">
        <v>194.49974099999997</v>
      </c>
      <c r="Q3668" s="7">
        <v>196.94056999999998</v>
      </c>
      <c r="R3668" s="7">
        <v>217.02364399999999</v>
      </c>
    </row>
    <row r="3669" spans="1:18" hidden="1" x14ac:dyDescent="0.35">
      <c r="A3669" s="34" t="s">
        <v>117</v>
      </c>
      <c r="B3669" t="s">
        <v>5014</v>
      </c>
      <c r="C3669" t="s">
        <v>118</v>
      </c>
      <c r="D3669" t="s">
        <v>117</v>
      </c>
      <c r="E3669" t="s">
        <v>9675</v>
      </c>
      <c r="F3669" t="s">
        <v>7276</v>
      </c>
      <c r="G3669" s="7">
        <v>44.996699999999997</v>
      </c>
      <c r="H3669" s="7">
        <v>41.29515</v>
      </c>
      <c r="I3669" s="7">
        <v>44.614650000000005</v>
      </c>
      <c r="J3669" s="7">
        <v>46.471499999999999</v>
      </c>
      <c r="K3669" s="7">
        <v>47.563199999999995</v>
      </c>
      <c r="L3669" s="7">
        <v>47.746199999999995</v>
      </c>
      <c r="M3669" s="7"/>
      <c r="N3669" s="7"/>
      <c r="O3669" s="7"/>
      <c r="P3669" s="7"/>
      <c r="Q3669" s="7"/>
      <c r="R3669" s="7"/>
    </row>
    <row r="3670" spans="1:18" hidden="1" x14ac:dyDescent="0.35">
      <c r="A3670" s="34" t="s">
        <v>117</v>
      </c>
      <c r="B3670" t="s">
        <v>5014</v>
      </c>
      <c r="C3670" t="s">
        <v>118</v>
      </c>
      <c r="D3670" t="s">
        <v>117</v>
      </c>
      <c r="E3670" t="s">
        <v>9615</v>
      </c>
      <c r="F3670" t="s">
        <v>7276</v>
      </c>
      <c r="G3670" s="7"/>
      <c r="H3670" s="7"/>
      <c r="I3670" s="7"/>
      <c r="J3670" s="7"/>
      <c r="K3670" s="7"/>
      <c r="L3670" s="7"/>
      <c r="M3670" s="7">
        <v>50.482199999999999</v>
      </c>
      <c r="N3670" s="7">
        <v>47.948099999999997</v>
      </c>
      <c r="O3670" s="7">
        <v>45.009599999999999</v>
      </c>
      <c r="P3670" s="7">
        <v>44.40645</v>
      </c>
      <c r="Q3670" s="7">
        <v>43.030949999999997</v>
      </c>
      <c r="R3670" s="7">
        <v>41.331300000000006</v>
      </c>
    </row>
    <row r="3671" spans="1:18" hidden="1" x14ac:dyDescent="0.35">
      <c r="A3671" s="34" t="s">
        <v>3335</v>
      </c>
      <c r="B3671" t="s">
        <v>5014</v>
      </c>
      <c r="C3671" t="s">
        <v>3334</v>
      </c>
      <c r="D3671" t="s">
        <v>3335</v>
      </c>
      <c r="E3671" t="s">
        <v>9616</v>
      </c>
      <c r="F3671" t="s">
        <v>7276</v>
      </c>
      <c r="G3671" s="7">
        <v>476.32582199999996</v>
      </c>
      <c r="H3671" s="7">
        <v>428.79871200000002</v>
      </c>
      <c r="I3671" s="7">
        <v>457.58089699999999</v>
      </c>
      <c r="J3671" s="7">
        <v>430.55531500000001</v>
      </c>
      <c r="K3671" s="7">
        <v>460.70259800000002</v>
      </c>
      <c r="L3671" s="7">
        <v>478.79337599999997</v>
      </c>
      <c r="M3671" s="7">
        <v>451.617188</v>
      </c>
      <c r="N3671" s="7">
        <v>448.31643800000001</v>
      </c>
      <c r="O3671" s="7">
        <v>436.77300000000002</v>
      </c>
      <c r="P3671" s="7">
        <v>446.57784399999997</v>
      </c>
      <c r="Q3671" s="7">
        <v>432.17934399999996</v>
      </c>
      <c r="R3671" s="7">
        <v>458.75456300000002</v>
      </c>
    </row>
    <row r="3672" spans="1:18" hidden="1" x14ac:dyDescent="0.35">
      <c r="A3672" s="34" t="s">
        <v>5017</v>
      </c>
      <c r="B3672" t="s">
        <v>5015</v>
      </c>
      <c r="C3672" t="s">
        <v>5016</v>
      </c>
      <c r="D3672" t="s">
        <v>5017</v>
      </c>
      <c r="E3672" t="s">
        <v>9616</v>
      </c>
      <c r="F3672" t="s">
        <v>4588</v>
      </c>
      <c r="G3672" s="7">
        <v>1262.0389299999999</v>
      </c>
      <c r="H3672" s="7">
        <v>743.52884299999994</v>
      </c>
      <c r="I3672" s="7">
        <v>1361.9115710000001</v>
      </c>
      <c r="J3672" s="7">
        <v>1007.957081</v>
      </c>
      <c r="K3672" s="7">
        <v>1293.7386159999999</v>
      </c>
      <c r="L3672" s="7">
        <v>1330.2614110000002</v>
      </c>
      <c r="M3672" s="7">
        <v>1439.108162</v>
      </c>
      <c r="N3672" s="7">
        <v>891.82900500000005</v>
      </c>
      <c r="O3672" s="7">
        <v>417.10792400000003</v>
      </c>
      <c r="P3672" s="7">
        <v>632.96920499999999</v>
      </c>
      <c r="Q3672" s="7">
        <v>638.78406999999993</v>
      </c>
      <c r="R3672" s="7">
        <v>1202.9150849999999</v>
      </c>
    </row>
    <row r="3673" spans="1:18" hidden="1" x14ac:dyDescent="0.35">
      <c r="A3673" s="34" t="s">
        <v>10521</v>
      </c>
      <c r="B3673" t="s">
        <v>5018</v>
      </c>
      <c r="C3673" t="s">
        <v>5019</v>
      </c>
      <c r="D3673" t="s">
        <v>10521</v>
      </c>
      <c r="E3673" t="s">
        <v>9616</v>
      </c>
      <c r="F3673" t="s">
        <v>4588</v>
      </c>
      <c r="G3673" s="7">
        <v>3249.8217306270531</v>
      </c>
      <c r="H3673" s="7">
        <v>2890.9212637481346</v>
      </c>
      <c r="I3673" s="7">
        <v>2398.3937206677033</v>
      </c>
      <c r="J3673" s="7">
        <v>2878.6100832998168</v>
      </c>
      <c r="K3673" s="7">
        <v>3076.8554670000003</v>
      </c>
      <c r="L3673" s="7">
        <v>2434.6174799999999</v>
      </c>
      <c r="M3673" s="7">
        <v>3290.9265800000003</v>
      </c>
      <c r="N3673" s="7">
        <v>3263.0082280000001</v>
      </c>
      <c r="O3673" s="7">
        <v>3104.5906179999997</v>
      </c>
      <c r="P3673" s="7">
        <v>3280.32377</v>
      </c>
      <c r="Q3673" s="7">
        <v>3051.692188</v>
      </c>
      <c r="R3673" s="7">
        <v>1890.0423040000001</v>
      </c>
    </row>
    <row r="3674" spans="1:18" hidden="1" x14ac:dyDescent="0.35">
      <c r="A3674" s="34" t="s">
        <v>9874</v>
      </c>
      <c r="B3674" t="s">
        <v>5018</v>
      </c>
      <c r="C3674" t="s">
        <v>90</v>
      </c>
      <c r="D3674" t="s">
        <v>9874</v>
      </c>
      <c r="E3674" t="s">
        <v>10522</v>
      </c>
      <c r="F3674" t="s">
        <v>4588</v>
      </c>
      <c r="G3674" s="7">
        <v>4745.2412957877859</v>
      </c>
      <c r="H3674" s="7">
        <v>0</v>
      </c>
      <c r="I3674" s="7">
        <v>6255.6865888427028</v>
      </c>
      <c r="J3674" s="7">
        <v>3949.358863298211</v>
      </c>
      <c r="K3674" s="7">
        <v>211.846982</v>
      </c>
      <c r="L3674" s="7">
        <v>0</v>
      </c>
      <c r="M3674" s="7">
        <v>3404.620966</v>
      </c>
      <c r="N3674" s="7">
        <v>1133.830158</v>
      </c>
      <c r="O3674" s="7">
        <v>10660.531902000001</v>
      </c>
      <c r="P3674" s="7">
        <v>1140.534797</v>
      </c>
      <c r="Q3674" s="7">
        <v>26211.558782</v>
      </c>
      <c r="R3674" s="7">
        <v>27684.205545000001</v>
      </c>
    </row>
    <row r="3675" spans="1:18" hidden="1" x14ac:dyDescent="0.35">
      <c r="A3675" s="34" t="s">
        <v>524</v>
      </c>
      <c r="B3675" t="s">
        <v>5020</v>
      </c>
      <c r="C3675" t="s">
        <v>523</v>
      </c>
      <c r="D3675" t="s">
        <v>524</v>
      </c>
      <c r="E3675" t="s">
        <v>9616</v>
      </c>
      <c r="F3675" t="s">
        <v>4598</v>
      </c>
      <c r="G3675" s="7">
        <v>149.24099999999999</v>
      </c>
      <c r="H3675" s="7">
        <v>126.94296</v>
      </c>
      <c r="I3675" s="7">
        <v>138.25944000000001</v>
      </c>
      <c r="J3675" s="7">
        <v>132.32676000000001</v>
      </c>
      <c r="K3675" s="7">
        <v>146.22059999999999</v>
      </c>
      <c r="L3675" s="7">
        <v>146.53980000000001</v>
      </c>
      <c r="M3675" s="7">
        <v>153.65807999999998</v>
      </c>
      <c r="N3675" s="7">
        <v>145.12343999999999</v>
      </c>
      <c r="O3675" s="7">
        <v>138.86496</v>
      </c>
      <c r="P3675" s="7">
        <v>142.28579999999999</v>
      </c>
      <c r="Q3675" s="7">
        <v>139.32527999999999</v>
      </c>
      <c r="R3675" s="7">
        <v>150.77640000000002</v>
      </c>
    </row>
    <row r="3676" spans="1:18" hidden="1" x14ac:dyDescent="0.35">
      <c r="A3676" s="34" t="s">
        <v>524</v>
      </c>
      <c r="B3676" t="s">
        <v>5020</v>
      </c>
      <c r="C3676" t="s">
        <v>523</v>
      </c>
      <c r="D3676" t="s">
        <v>524</v>
      </c>
      <c r="E3676" t="s">
        <v>9681</v>
      </c>
      <c r="F3676" t="s">
        <v>4598</v>
      </c>
      <c r="G3676" s="7">
        <v>340.61975999999999</v>
      </c>
      <c r="H3676" s="7">
        <v>293.46732000000003</v>
      </c>
      <c r="I3676" s="7">
        <v>333.28476000000001</v>
      </c>
      <c r="J3676" s="7">
        <v>330.01344</v>
      </c>
      <c r="K3676" s="7">
        <v>350.25371999999999</v>
      </c>
      <c r="L3676" s="7">
        <v>356.96771999999999</v>
      </c>
      <c r="M3676" s="7">
        <v>369.32544000000001</v>
      </c>
      <c r="N3676" s="7">
        <v>350.01324</v>
      </c>
      <c r="O3676" s="7">
        <v>335.39796000000001</v>
      </c>
      <c r="P3676" s="7">
        <v>333.69120000000004</v>
      </c>
      <c r="Q3676" s="7">
        <v>315.94716</v>
      </c>
      <c r="R3676" s="7">
        <v>329.92128000000002</v>
      </c>
    </row>
    <row r="3677" spans="1:18" hidden="1" x14ac:dyDescent="0.35">
      <c r="A3677" s="34" t="s">
        <v>6859</v>
      </c>
      <c r="B3677" t="s">
        <v>5020</v>
      </c>
      <c r="C3677" t="s">
        <v>6858</v>
      </c>
      <c r="D3677" t="s">
        <v>6859</v>
      </c>
      <c r="E3677" t="s">
        <v>9616</v>
      </c>
      <c r="F3677" t="s">
        <v>4598</v>
      </c>
      <c r="G3677" s="7">
        <v>181.90928</v>
      </c>
      <c r="H3677" s="7">
        <v>159.16711999999998</v>
      </c>
      <c r="I3677" s="7">
        <v>182.14727999999999</v>
      </c>
      <c r="J3677" s="7">
        <v>195.59064000000001</v>
      </c>
      <c r="K3677" s="7">
        <v>225.4196</v>
      </c>
      <c r="L3677" s="7">
        <v>245.51464000000001</v>
      </c>
      <c r="M3677" s="7">
        <v>256.74263999999999</v>
      </c>
      <c r="N3677" s="7">
        <v>236.78536</v>
      </c>
      <c r="O3677" s="7">
        <v>212.9736</v>
      </c>
      <c r="P3677" s="7">
        <v>205.10167999999999</v>
      </c>
      <c r="Q3677" s="7">
        <v>175.66248000000002</v>
      </c>
      <c r="R3677" s="7">
        <v>171.93064000000001</v>
      </c>
    </row>
    <row r="3678" spans="1:18" hidden="1" x14ac:dyDescent="0.35">
      <c r="A3678" s="34" t="s">
        <v>3646</v>
      </c>
      <c r="B3678" t="s">
        <v>5020</v>
      </c>
      <c r="C3678" t="s">
        <v>669</v>
      </c>
      <c r="D3678" t="s">
        <v>3646</v>
      </c>
      <c r="E3678" t="s">
        <v>4126</v>
      </c>
      <c r="F3678" t="s">
        <v>4598</v>
      </c>
      <c r="G3678" s="7">
        <v>26.050319999999999</v>
      </c>
      <c r="H3678" s="7">
        <v>17.117759999999997</v>
      </c>
      <c r="I3678" s="7">
        <v>33.533760000000001</v>
      </c>
      <c r="J3678" s="7">
        <v>33.091680000000004</v>
      </c>
      <c r="K3678" s="7">
        <v>33.715919999999997</v>
      </c>
      <c r="L3678" s="7">
        <v>35.44464</v>
      </c>
      <c r="M3678" s="7">
        <v>34.089839999999995</v>
      </c>
      <c r="N3678" s="7">
        <v>32.59008</v>
      </c>
      <c r="O3678" s="7">
        <v>30.442319999999999</v>
      </c>
      <c r="P3678" s="7">
        <v>32.03472</v>
      </c>
      <c r="Q3678" s="7">
        <v>27.52704</v>
      </c>
      <c r="R3678" s="7">
        <v>22.50432</v>
      </c>
    </row>
    <row r="3679" spans="1:18" hidden="1" x14ac:dyDescent="0.35">
      <c r="A3679" s="34" t="s">
        <v>10523</v>
      </c>
      <c r="B3679" t="s">
        <v>5020</v>
      </c>
      <c r="C3679" t="s">
        <v>875</v>
      </c>
      <c r="D3679" t="s">
        <v>10523</v>
      </c>
      <c r="E3679" t="s">
        <v>9616</v>
      </c>
      <c r="F3679" t="s">
        <v>4598</v>
      </c>
      <c r="G3679" s="7">
        <v>0</v>
      </c>
      <c r="H3679" s="7">
        <v>0</v>
      </c>
      <c r="I3679" s="7">
        <v>0</v>
      </c>
      <c r="J3679" s="7">
        <v>0</v>
      </c>
      <c r="K3679" s="7">
        <v>0</v>
      </c>
      <c r="L3679" s="7">
        <v>0</v>
      </c>
      <c r="M3679" s="7"/>
      <c r="N3679" s="7"/>
      <c r="O3679" s="7"/>
      <c r="P3679" s="7"/>
      <c r="Q3679" s="7"/>
      <c r="R3679" s="7"/>
    </row>
    <row r="3680" spans="1:18" hidden="1" x14ac:dyDescent="0.35">
      <c r="A3680" s="34" t="s">
        <v>956</v>
      </c>
      <c r="B3680" t="s">
        <v>5020</v>
      </c>
      <c r="C3680" t="s">
        <v>955</v>
      </c>
      <c r="D3680" t="s">
        <v>956</v>
      </c>
      <c r="E3680" t="s">
        <v>9661</v>
      </c>
      <c r="F3680" t="s">
        <v>4598</v>
      </c>
      <c r="G3680" s="7">
        <v>143.46035999999998</v>
      </c>
      <c r="H3680" s="7">
        <v>130.16159999999999</v>
      </c>
      <c r="I3680" s="7">
        <v>141.19739999999999</v>
      </c>
      <c r="J3680" s="7">
        <v>138.82427999999999</v>
      </c>
      <c r="K3680" s="7">
        <v>141.92676</v>
      </c>
      <c r="L3680" s="7">
        <v>142.39295999999999</v>
      </c>
      <c r="M3680" s="7">
        <v>157.54032000000001</v>
      </c>
      <c r="N3680" s="7">
        <v>146.50955999999999</v>
      </c>
      <c r="O3680" s="7">
        <v>117.14148</v>
      </c>
      <c r="P3680" s="7">
        <v>140.12604000000002</v>
      </c>
      <c r="Q3680" s="7">
        <v>140.94252</v>
      </c>
      <c r="R3680" s="7">
        <v>148.67207999999999</v>
      </c>
    </row>
    <row r="3681" spans="1:18" hidden="1" x14ac:dyDescent="0.35">
      <c r="A3681" s="34" t="s">
        <v>9647</v>
      </c>
      <c r="B3681" t="s">
        <v>5020</v>
      </c>
      <c r="C3681" t="s">
        <v>987</v>
      </c>
      <c r="D3681" t="s">
        <v>9647</v>
      </c>
      <c r="E3681" t="s">
        <v>4126</v>
      </c>
      <c r="F3681" t="s">
        <v>4598</v>
      </c>
      <c r="G3681" s="7">
        <v>303.31008000000003</v>
      </c>
      <c r="H3681" s="7">
        <v>271.36079999999998</v>
      </c>
      <c r="I3681" s="7">
        <v>279.6816</v>
      </c>
      <c r="J3681" s="7">
        <v>261.42095999999998</v>
      </c>
      <c r="K3681" s="7">
        <v>279.78335999999996</v>
      </c>
      <c r="L3681" s="7">
        <v>277.11840000000001</v>
      </c>
      <c r="M3681" s="7">
        <v>293.67696000000001</v>
      </c>
      <c r="N3681" s="7">
        <v>281.07792000000001</v>
      </c>
      <c r="O3681" s="7">
        <v>249.80592000000001</v>
      </c>
      <c r="P3681" s="7">
        <v>265.56528000000003</v>
      </c>
      <c r="Q3681" s="7">
        <v>274.50576000000001</v>
      </c>
      <c r="R3681" s="7">
        <v>276.10991999999999</v>
      </c>
    </row>
    <row r="3682" spans="1:18" hidden="1" x14ac:dyDescent="0.35">
      <c r="A3682" s="34" t="s">
        <v>1341</v>
      </c>
      <c r="B3682" t="s">
        <v>5020</v>
      </c>
      <c r="C3682" t="s">
        <v>1340</v>
      </c>
      <c r="D3682" t="s">
        <v>1341</v>
      </c>
      <c r="E3682" t="s">
        <v>9653</v>
      </c>
      <c r="F3682" t="s">
        <v>4598</v>
      </c>
      <c r="G3682" s="7">
        <v>198.88800000000001</v>
      </c>
      <c r="H3682" s="7">
        <v>178.03739999999999</v>
      </c>
      <c r="I3682" s="7">
        <v>197.38800000000001</v>
      </c>
      <c r="J3682" s="7">
        <v>198.9204</v>
      </c>
      <c r="K3682" s="7">
        <v>219.06360000000001</v>
      </c>
      <c r="L3682" s="7">
        <v>234.78120000000001</v>
      </c>
      <c r="M3682" s="7">
        <v>255.12360000000001</v>
      </c>
      <c r="N3682" s="7">
        <v>222.2946</v>
      </c>
      <c r="O3682" s="7">
        <v>190.63979999999998</v>
      </c>
      <c r="P3682" s="7">
        <v>207.53820000000002</v>
      </c>
      <c r="Q3682" s="7">
        <v>199.44479999999999</v>
      </c>
      <c r="R3682" s="7">
        <v>207.50820000000002</v>
      </c>
    </row>
    <row r="3683" spans="1:18" hidden="1" x14ac:dyDescent="0.35">
      <c r="A3683" s="34" t="s">
        <v>1469</v>
      </c>
      <c r="B3683" t="s">
        <v>5020</v>
      </c>
      <c r="C3683" t="s">
        <v>1468</v>
      </c>
      <c r="D3683" t="s">
        <v>1469</v>
      </c>
      <c r="E3683" t="s">
        <v>4126</v>
      </c>
      <c r="F3683" t="s">
        <v>4598</v>
      </c>
      <c r="G3683" s="7">
        <v>212.1138</v>
      </c>
      <c r="H3683" s="7">
        <v>182.45189999999999</v>
      </c>
      <c r="I3683" s="7">
        <v>202.33109999999999</v>
      </c>
      <c r="J3683" s="7">
        <v>194.9436</v>
      </c>
      <c r="K3683" s="7">
        <v>205.14689999999999</v>
      </c>
      <c r="L3683" s="7">
        <v>212.15010000000001</v>
      </c>
      <c r="M3683" s="7">
        <v>222.73439999999999</v>
      </c>
      <c r="N3683" s="7">
        <v>211.52850000000001</v>
      </c>
      <c r="O3683" s="7">
        <v>199.53539999999998</v>
      </c>
      <c r="P3683" s="7">
        <v>210.85290000000001</v>
      </c>
      <c r="Q3683" s="7">
        <v>208.7022</v>
      </c>
      <c r="R3683" s="7">
        <v>209.03820000000002</v>
      </c>
    </row>
    <row r="3684" spans="1:18" hidden="1" x14ac:dyDescent="0.35">
      <c r="A3684" s="34" t="s">
        <v>1805</v>
      </c>
      <c r="B3684" t="s">
        <v>5020</v>
      </c>
      <c r="C3684" t="s">
        <v>1804</v>
      </c>
      <c r="D3684" t="s">
        <v>1805</v>
      </c>
      <c r="E3684" t="s">
        <v>9653</v>
      </c>
      <c r="F3684" t="s">
        <v>4598</v>
      </c>
      <c r="G3684" s="7">
        <v>0.89901700000000007</v>
      </c>
      <c r="H3684" s="7">
        <v>0</v>
      </c>
      <c r="I3684" s="7">
        <v>0.49398999999999998</v>
      </c>
      <c r="J3684" s="7">
        <v>1.595011</v>
      </c>
      <c r="K3684" s="7">
        <v>2.8069670000000002</v>
      </c>
      <c r="L3684" s="7">
        <v>4.6540240000000006</v>
      </c>
      <c r="M3684" s="7">
        <v>9.9480000000000004</v>
      </c>
      <c r="N3684" s="7">
        <v>8.1750000000000007</v>
      </c>
      <c r="O3684" s="7">
        <v>3.8919999999999999</v>
      </c>
      <c r="P3684" s="7">
        <v>3.9860000000000002</v>
      </c>
      <c r="Q3684" s="7">
        <v>2.661</v>
      </c>
      <c r="R3684" s="7">
        <v>1.8160000000000001</v>
      </c>
    </row>
    <row r="3685" spans="1:18" hidden="1" x14ac:dyDescent="0.35">
      <c r="A3685" s="34" t="s">
        <v>6522</v>
      </c>
      <c r="B3685" t="s">
        <v>5020</v>
      </c>
      <c r="C3685" t="s">
        <v>1864</v>
      </c>
      <c r="D3685" t="s">
        <v>6522</v>
      </c>
      <c r="E3685" t="s">
        <v>9653</v>
      </c>
      <c r="F3685" t="s">
        <v>4598</v>
      </c>
      <c r="G3685" s="7">
        <v>462.85269799999998</v>
      </c>
      <c r="H3685" s="7">
        <v>408.665932</v>
      </c>
      <c r="I3685" s="7">
        <v>442.11617699999999</v>
      </c>
      <c r="J3685" s="7">
        <v>392.48348299999998</v>
      </c>
      <c r="K3685" s="7">
        <v>415.75548600000002</v>
      </c>
      <c r="L3685" s="7">
        <v>412.16825900000003</v>
      </c>
      <c r="M3685" s="7">
        <v>436.35558500000002</v>
      </c>
      <c r="N3685" s="7">
        <v>427.45736599999998</v>
      </c>
      <c r="O3685" s="7">
        <v>390.858904</v>
      </c>
      <c r="P3685" s="7">
        <v>436.60494899999998</v>
      </c>
      <c r="Q3685" s="7">
        <v>445.772266</v>
      </c>
      <c r="R3685" s="7">
        <v>497.79960599999998</v>
      </c>
    </row>
    <row r="3686" spans="1:18" hidden="1" x14ac:dyDescent="0.35">
      <c r="A3686" s="34" t="s">
        <v>1918</v>
      </c>
      <c r="B3686" t="s">
        <v>5020</v>
      </c>
      <c r="C3686" t="s">
        <v>1917</v>
      </c>
      <c r="D3686" t="s">
        <v>1918</v>
      </c>
      <c r="E3686" t="s">
        <v>9618</v>
      </c>
      <c r="F3686" t="s">
        <v>4598</v>
      </c>
      <c r="G3686" s="7">
        <v>95.282565000000005</v>
      </c>
      <c r="H3686" s="7">
        <v>83.680485000000004</v>
      </c>
      <c r="I3686" s="7">
        <v>91.18956</v>
      </c>
      <c r="J3686" s="7">
        <v>85.929164999999998</v>
      </c>
      <c r="K3686" s="7">
        <v>85.478295000000003</v>
      </c>
      <c r="L3686" s="7">
        <v>81.901574999999994</v>
      </c>
      <c r="M3686" s="7">
        <v>82.953464999999994</v>
      </c>
      <c r="N3686" s="7">
        <v>83.496105</v>
      </c>
      <c r="O3686" s="7">
        <v>81.376784999999998</v>
      </c>
      <c r="P3686" s="7">
        <v>87.856229999999996</v>
      </c>
      <c r="Q3686" s="7">
        <v>83.62473</v>
      </c>
      <c r="R3686" s="7">
        <v>86.622060000000005</v>
      </c>
    </row>
    <row r="3687" spans="1:18" hidden="1" x14ac:dyDescent="0.35">
      <c r="A3687" s="34" t="s">
        <v>100</v>
      </c>
      <c r="B3687" t="s">
        <v>5020</v>
      </c>
      <c r="C3687" t="s">
        <v>101</v>
      </c>
      <c r="D3687" t="s">
        <v>100</v>
      </c>
      <c r="E3687" t="s">
        <v>9622</v>
      </c>
      <c r="F3687" t="s">
        <v>4598</v>
      </c>
      <c r="G3687" s="7">
        <v>366.11309499999999</v>
      </c>
      <c r="H3687" s="7">
        <v>312.37989199999998</v>
      </c>
      <c r="I3687" s="7">
        <v>331.50805699999995</v>
      </c>
      <c r="J3687" s="7">
        <v>321.310317</v>
      </c>
      <c r="K3687" s="7">
        <v>346.62276700000001</v>
      </c>
      <c r="L3687" s="7">
        <v>345.105029</v>
      </c>
      <c r="M3687" s="7">
        <v>405.45166999999998</v>
      </c>
      <c r="N3687" s="7">
        <v>378.55699800000002</v>
      </c>
      <c r="O3687" s="7">
        <v>342.77076699999998</v>
      </c>
      <c r="P3687" s="7">
        <v>352.54507599999999</v>
      </c>
      <c r="Q3687" s="7">
        <v>343.00072600000004</v>
      </c>
      <c r="R3687" s="7">
        <v>364.55231199999997</v>
      </c>
    </row>
    <row r="3688" spans="1:18" hidden="1" x14ac:dyDescent="0.35">
      <c r="A3688" s="34" t="s">
        <v>222</v>
      </c>
      <c r="B3688" t="s">
        <v>5020</v>
      </c>
      <c r="C3688" t="s">
        <v>2336</v>
      </c>
      <c r="D3688" t="s">
        <v>222</v>
      </c>
      <c r="E3688" t="s">
        <v>9616</v>
      </c>
      <c r="F3688" t="s">
        <v>4598</v>
      </c>
      <c r="G3688" s="7">
        <v>0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/>
      <c r="N3688" s="7"/>
      <c r="O3688" s="7"/>
      <c r="P3688" s="7"/>
      <c r="Q3688" s="7"/>
      <c r="R3688" s="7"/>
    </row>
    <row r="3689" spans="1:18" hidden="1" x14ac:dyDescent="0.35">
      <c r="A3689" s="34" t="s">
        <v>9666</v>
      </c>
      <c r="B3689" t="s">
        <v>5020</v>
      </c>
      <c r="C3689" t="s">
        <v>2404</v>
      </c>
      <c r="D3689" t="s">
        <v>9666</v>
      </c>
      <c r="E3689" t="s">
        <v>4126</v>
      </c>
      <c r="F3689" t="s">
        <v>4598</v>
      </c>
      <c r="G3689" s="7">
        <v>133.17574999999999</v>
      </c>
      <c r="H3689" s="7">
        <v>112.67700000000001</v>
      </c>
      <c r="I3689" s="7">
        <v>111.08425</v>
      </c>
      <c r="J3689" s="7">
        <v>109.95725</v>
      </c>
      <c r="K3689" s="7">
        <v>91.844750000000005</v>
      </c>
      <c r="L3689" s="7">
        <v>90.367000000000004</v>
      </c>
      <c r="M3689" s="7">
        <v>92.21275</v>
      </c>
      <c r="N3689" s="7">
        <v>96.858750000000001</v>
      </c>
      <c r="O3689" s="7">
        <v>85.537000000000006</v>
      </c>
      <c r="P3689" s="7">
        <v>126.80475</v>
      </c>
      <c r="Q3689" s="7">
        <v>130.74924999999999</v>
      </c>
      <c r="R3689" s="7">
        <v>133.06075000000001</v>
      </c>
    </row>
    <row r="3690" spans="1:18" hidden="1" x14ac:dyDescent="0.35">
      <c r="A3690" s="34" t="s">
        <v>2452</v>
      </c>
      <c r="B3690" t="s">
        <v>5020</v>
      </c>
      <c r="C3690" t="s">
        <v>2451</v>
      </c>
      <c r="D3690" t="s">
        <v>2452</v>
      </c>
      <c r="E3690" t="s">
        <v>9618</v>
      </c>
      <c r="F3690" t="s">
        <v>4598</v>
      </c>
      <c r="G3690" s="7">
        <v>113.31048</v>
      </c>
      <c r="H3690" s="7">
        <v>99.54216000000001</v>
      </c>
      <c r="I3690" s="7">
        <v>101.87808</v>
      </c>
      <c r="J3690" s="7">
        <v>90.856320000000011</v>
      </c>
      <c r="K3690" s="7">
        <v>89.994960000000006</v>
      </c>
      <c r="L3690" s="7">
        <v>83.739840000000001</v>
      </c>
      <c r="M3690" s="7">
        <v>97.153679999999994</v>
      </c>
      <c r="N3690" s="7">
        <v>102.52416000000001</v>
      </c>
      <c r="O3690" s="7">
        <v>97.997039999999998</v>
      </c>
      <c r="P3690" s="7">
        <v>96.040559999999999</v>
      </c>
      <c r="Q3690" s="7">
        <v>91.455839999999995</v>
      </c>
      <c r="R3690" s="7">
        <v>109.29408000000001</v>
      </c>
    </row>
    <row r="3691" spans="1:18" hidden="1" x14ac:dyDescent="0.35">
      <c r="A3691" s="34" t="s">
        <v>9714</v>
      </c>
      <c r="B3691" t="s">
        <v>5020</v>
      </c>
      <c r="C3691" t="s">
        <v>2609</v>
      </c>
      <c r="D3691" t="s">
        <v>9714</v>
      </c>
      <c r="E3691" t="s">
        <v>9611</v>
      </c>
      <c r="F3691" t="s">
        <v>4598</v>
      </c>
      <c r="G3691" s="7">
        <v>92.89152</v>
      </c>
      <c r="H3691" s="7">
        <v>81.700800000000001</v>
      </c>
      <c r="I3691" s="7">
        <v>89.961839999999995</v>
      </c>
      <c r="J3691" s="7">
        <v>84.500160000000008</v>
      </c>
      <c r="K3691" s="7">
        <v>86.262720000000002</v>
      </c>
      <c r="L3691" s="7">
        <v>84.688800000000001</v>
      </c>
      <c r="M3691" s="7">
        <v>80.225520000000003</v>
      </c>
      <c r="N3691" s="7">
        <v>77.895359999999997</v>
      </c>
      <c r="O3691" s="7">
        <v>74.263440000000003</v>
      </c>
      <c r="P3691" s="7">
        <v>79.997039999999998</v>
      </c>
      <c r="Q3691" s="7">
        <v>79.99248</v>
      </c>
      <c r="R3691" s="7">
        <v>84.784800000000004</v>
      </c>
    </row>
    <row r="3692" spans="1:18" hidden="1" x14ac:dyDescent="0.35">
      <c r="A3692" s="34" t="s">
        <v>10524</v>
      </c>
      <c r="B3692" t="s">
        <v>5020</v>
      </c>
      <c r="C3692" t="s">
        <v>2680</v>
      </c>
      <c r="D3692" t="s">
        <v>10524</v>
      </c>
      <c r="E3692" t="s">
        <v>9616</v>
      </c>
      <c r="F3692" t="s">
        <v>4598</v>
      </c>
      <c r="G3692" s="7">
        <v>0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7"/>
      <c r="N3692" s="7"/>
      <c r="O3692" s="7"/>
      <c r="P3692" s="7"/>
      <c r="Q3692" s="7"/>
      <c r="R3692" s="7"/>
    </row>
    <row r="3693" spans="1:18" hidden="1" x14ac:dyDescent="0.35">
      <c r="A3693" s="34" t="s">
        <v>10525</v>
      </c>
      <c r="B3693" t="s">
        <v>5020</v>
      </c>
      <c r="C3693" t="s">
        <v>2886</v>
      </c>
      <c r="D3693" t="s">
        <v>10525</v>
      </c>
      <c r="E3693" t="s">
        <v>9616</v>
      </c>
      <c r="F3693" t="s">
        <v>4598</v>
      </c>
      <c r="G3693" s="7">
        <v>181.971</v>
      </c>
      <c r="H3693" s="7">
        <v>180.27408000000003</v>
      </c>
      <c r="I3693" s="7">
        <v>164.96616</v>
      </c>
      <c r="J3693" s="7">
        <v>110.3694</v>
      </c>
      <c r="K3693" s="7">
        <v>94.409639999999996</v>
      </c>
      <c r="L3693" s="7">
        <v>114.11688000000001</v>
      </c>
      <c r="M3693" s="7">
        <v>167.14812000000001</v>
      </c>
      <c r="N3693" s="7">
        <v>183.18732</v>
      </c>
      <c r="O3693" s="7">
        <v>184.68696</v>
      </c>
      <c r="P3693" s="7">
        <v>208.07087999999999</v>
      </c>
      <c r="Q3693" s="7">
        <v>186.17651999999998</v>
      </c>
      <c r="R3693" s="7">
        <v>199.09487999999999</v>
      </c>
    </row>
    <row r="3694" spans="1:18" hidden="1" x14ac:dyDescent="0.35">
      <c r="A3694" s="34" t="s">
        <v>206</v>
      </c>
      <c r="B3694" t="s">
        <v>5020</v>
      </c>
      <c r="C3694" t="s">
        <v>3040</v>
      </c>
      <c r="D3694" t="s">
        <v>206</v>
      </c>
      <c r="E3694" t="s">
        <v>9616</v>
      </c>
      <c r="F3694" t="s">
        <v>4598</v>
      </c>
      <c r="G3694" s="7">
        <v>59.756039999999999</v>
      </c>
      <c r="H3694" s="7">
        <v>56.436120000000003</v>
      </c>
      <c r="I3694" s="7">
        <v>52.139879999999998</v>
      </c>
      <c r="J3694" s="7">
        <v>74.421720000000008</v>
      </c>
      <c r="K3694" s="7">
        <v>65.195279999999997</v>
      </c>
      <c r="L3694" s="7">
        <v>62.123040000000003</v>
      </c>
      <c r="M3694" s="7">
        <v>90.065880000000007</v>
      </c>
      <c r="N3694" s="7">
        <v>82.633679999999998</v>
      </c>
      <c r="O3694" s="7">
        <v>81.383039999999994</v>
      </c>
      <c r="P3694" s="7">
        <v>67.700159999999997</v>
      </c>
      <c r="Q3694" s="7">
        <v>61.345440000000004</v>
      </c>
      <c r="R3694" s="7">
        <v>63.885959999999997</v>
      </c>
    </row>
    <row r="3695" spans="1:18" hidden="1" x14ac:dyDescent="0.35">
      <c r="A3695" s="34" t="s">
        <v>10526</v>
      </c>
      <c r="B3695" t="s">
        <v>5020</v>
      </c>
      <c r="C3695" t="s">
        <v>3201</v>
      </c>
      <c r="D3695" t="s">
        <v>10526</v>
      </c>
      <c r="E3695" t="s">
        <v>4126</v>
      </c>
      <c r="F3695" t="s">
        <v>4598</v>
      </c>
      <c r="G3695" s="7">
        <v>362.80907999999999</v>
      </c>
      <c r="H3695" s="7">
        <v>306.31319999999999</v>
      </c>
      <c r="I3695" s="7">
        <v>290.26908000000003</v>
      </c>
      <c r="J3695" s="7">
        <v>207.7722</v>
      </c>
      <c r="K3695" s="7">
        <v>263.60316</v>
      </c>
      <c r="L3695" s="7">
        <v>290.21508</v>
      </c>
      <c r="M3695" s="7">
        <v>323.1558</v>
      </c>
      <c r="N3695" s="7">
        <v>336.10356000000002</v>
      </c>
      <c r="O3695" s="7">
        <v>309.60108000000002</v>
      </c>
      <c r="P3695" s="7">
        <v>340.02647999999999</v>
      </c>
      <c r="Q3695" s="7">
        <v>343.77228000000002</v>
      </c>
      <c r="R3695" s="7">
        <v>386.98344000000003</v>
      </c>
    </row>
    <row r="3696" spans="1:18" hidden="1" x14ac:dyDescent="0.35">
      <c r="A3696" s="34" t="s">
        <v>3328</v>
      </c>
      <c r="B3696" t="s">
        <v>5020</v>
      </c>
      <c r="C3696" t="s">
        <v>3327</v>
      </c>
      <c r="D3696" t="s">
        <v>3328</v>
      </c>
      <c r="E3696" t="s">
        <v>9821</v>
      </c>
      <c r="F3696" t="s">
        <v>4598</v>
      </c>
      <c r="G3696" s="7">
        <v>412.17950100000002</v>
      </c>
      <c r="H3696" s="7">
        <v>366.14377500000001</v>
      </c>
      <c r="I3696" s="7">
        <v>387.41053700000003</v>
      </c>
      <c r="J3696" s="7">
        <v>353.67725999999999</v>
      </c>
      <c r="K3696" s="7">
        <v>396.85351800000001</v>
      </c>
      <c r="L3696" s="7">
        <v>436.79529400000001</v>
      </c>
      <c r="M3696" s="7">
        <v>470.79060299999998</v>
      </c>
      <c r="N3696" s="7">
        <v>407.09483799999998</v>
      </c>
      <c r="O3696" s="7">
        <v>404.11357699999996</v>
      </c>
      <c r="P3696" s="7">
        <v>390.76769900000005</v>
      </c>
      <c r="Q3696" s="7">
        <v>376.05298399999998</v>
      </c>
      <c r="R3696" s="7">
        <v>408.62217499999997</v>
      </c>
    </row>
    <row r="3697" spans="1:18" hidden="1" x14ac:dyDescent="0.35">
      <c r="A3697" s="34" t="s">
        <v>872</v>
      </c>
      <c r="B3697" t="s">
        <v>5021</v>
      </c>
      <c r="C3697" t="s">
        <v>871</v>
      </c>
      <c r="D3697" t="s">
        <v>872</v>
      </c>
      <c r="E3697" t="s">
        <v>9618</v>
      </c>
      <c r="F3697" t="s">
        <v>7277</v>
      </c>
      <c r="G3697" s="7"/>
      <c r="H3697" s="7"/>
      <c r="I3697" s="7">
        <v>2.7945600000000002</v>
      </c>
      <c r="J3697" s="7"/>
      <c r="K3697" s="7"/>
      <c r="L3697" s="7"/>
      <c r="M3697" s="7"/>
      <c r="N3697" s="7"/>
      <c r="O3697" s="7">
        <v>4.3468800000000005</v>
      </c>
      <c r="P3697" s="7">
        <v>0</v>
      </c>
      <c r="Q3697" s="7">
        <v>0</v>
      </c>
      <c r="R3697" s="7">
        <v>0</v>
      </c>
    </row>
    <row r="3698" spans="1:18" hidden="1" x14ac:dyDescent="0.35">
      <c r="A3698" s="34" t="s">
        <v>1131</v>
      </c>
      <c r="B3698" t="s">
        <v>5021</v>
      </c>
      <c r="C3698" t="s">
        <v>1130</v>
      </c>
      <c r="D3698" t="s">
        <v>1131</v>
      </c>
      <c r="E3698" t="s">
        <v>9616</v>
      </c>
      <c r="F3698" t="s">
        <v>4598</v>
      </c>
      <c r="G3698" s="7">
        <v>192.46295999999998</v>
      </c>
      <c r="H3698" s="7">
        <v>174.96192000000002</v>
      </c>
      <c r="I3698" s="7">
        <v>271.0872</v>
      </c>
      <c r="J3698" s="7">
        <v>276.05184000000003</v>
      </c>
      <c r="K3698" s="7">
        <v>270.43920000000003</v>
      </c>
      <c r="L3698" s="7">
        <v>295.24608000000001</v>
      </c>
      <c r="M3698" s="7">
        <v>256.82303999999999</v>
      </c>
      <c r="N3698" s="7">
        <v>153.26424</v>
      </c>
      <c r="O3698" s="7">
        <v>248.52336</v>
      </c>
      <c r="P3698" s="7">
        <v>235.404</v>
      </c>
      <c r="Q3698" s="7">
        <v>280.48632000000003</v>
      </c>
      <c r="R3698" s="7">
        <v>235.54032000000001</v>
      </c>
    </row>
    <row r="3699" spans="1:18" hidden="1" x14ac:dyDescent="0.35">
      <c r="A3699" s="34" t="s">
        <v>1175</v>
      </c>
      <c r="B3699" t="s">
        <v>5021</v>
      </c>
      <c r="C3699" t="s">
        <v>1174</v>
      </c>
      <c r="D3699" t="s">
        <v>1175</v>
      </c>
      <c r="E3699" t="s">
        <v>9653</v>
      </c>
      <c r="F3699" t="s">
        <v>7277</v>
      </c>
      <c r="G3699" s="7">
        <v>0</v>
      </c>
      <c r="H3699" s="7">
        <v>0</v>
      </c>
      <c r="I3699" s="7">
        <v>0</v>
      </c>
      <c r="J3699" s="7">
        <v>0</v>
      </c>
      <c r="K3699" s="7">
        <v>0</v>
      </c>
      <c r="L3699" s="7">
        <v>0</v>
      </c>
      <c r="M3699" s="7"/>
      <c r="N3699" s="7"/>
      <c r="O3699" s="7"/>
      <c r="P3699" s="7"/>
      <c r="Q3699" s="7"/>
      <c r="R3699" s="7"/>
    </row>
    <row r="3700" spans="1:18" hidden="1" x14ac:dyDescent="0.35">
      <c r="A3700" s="34" t="s">
        <v>8869</v>
      </c>
      <c r="B3700" t="s">
        <v>5021</v>
      </c>
      <c r="C3700" t="s">
        <v>179</v>
      </c>
      <c r="D3700" t="s">
        <v>8869</v>
      </c>
      <c r="E3700" t="s">
        <v>9653</v>
      </c>
      <c r="F3700" t="s">
        <v>7277</v>
      </c>
      <c r="G3700" s="7">
        <v>0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/>
      <c r="N3700" s="7"/>
      <c r="O3700" s="7"/>
      <c r="P3700" s="7"/>
      <c r="Q3700" s="7"/>
      <c r="R3700" s="7"/>
    </row>
    <row r="3701" spans="1:18" hidden="1" x14ac:dyDescent="0.35">
      <c r="A3701" s="34" t="s">
        <v>1530</v>
      </c>
      <c r="B3701" t="s">
        <v>5021</v>
      </c>
      <c r="C3701" t="s">
        <v>1529</v>
      </c>
      <c r="D3701" t="s">
        <v>1530</v>
      </c>
      <c r="E3701" t="s">
        <v>9618</v>
      </c>
      <c r="F3701" t="s">
        <v>4598</v>
      </c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>
        <v>0.30816000000000004</v>
      </c>
    </row>
    <row r="3702" spans="1:18" hidden="1" x14ac:dyDescent="0.35">
      <c r="A3702" s="34" t="s">
        <v>1770</v>
      </c>
      <c r="B3702" t="s">
        <v>5021</v>
      </c>
      <c r="C3702" t="s">
        <v>1769</v>
      </c>
      <c r="D3702" t="s">
        <v>1770</v>
      </c>
      <c r="E3702" t="s">
        <v>9616</v>
      </c>
      <c r="F3702" t="s">
        <v>7277</v>
      </c>
      <c r="G3702" s="7"/>
      <c r="H3702" s="7"/>
      <c r="I3702" s="7">
        <v>0.15719999999999998</v>
      </c>
      <c r="J3702" s="7"/>
      <c r="K3702" s="7"/>
      <c r="L3702" s="7"/>
      <c r="M3702" s="7"/>
      <c r="N3702" s="7"/>
      <c r="O3702" s="7"/>
      <c r="P3702" s="7"/>
      <c r="Q3702" s="7"/>
      <c r="R3702" s="7">
        <v>0.22319999999999998</v>
      </c>
    </row>
    <row r="3703" spans="1:18" hidden="1" x14ac:dyDescent="0.35">
      <c r="A3703" s="34" t="s">
        <v>10527</v>
      </c>
      <c r="B3703" t="s">
        <v>5021</v>
      </c>
      <c r="C3703" t="s">
        <v>1901</v>
      </c>
      <c r="D3703" t="s">
        <v>10527</v>
      </c>
      <c r="E3703" t="s">
        <v>9653</v>
      </c>
      <c r="F3703" t="s">
        <v>7277</v>
      </c>
      <c r="G3703" s="7">
        <v>0</v>
      </c>
      <c r="H3703" s="7">
        <v>0</v>
      </c>
      <c r="I3703" s="7">
        <v>0</v>
      </c>
      <c r="J3703" s="7">
        <v>0</v>
      </c>
      <c r="K3703" s="7">
        <v>0</v>
      </c>
      <c r="L3703" s="7">
        <v>0</v>
      </c>
      <c r="M3703" s="7"/>
      <c r="N3703" s="7"/>
      <c r="O3703" s="7"/>
      <c r="P3703" s="7"/>
      <c r="Q3703" s="7"/>
      <c r="R3703" s="7"/>
    </row>
    <row r="3704" spans="1:18" hidden="1" x14ac:dyDescent="0.35">
      <c r="A3704" s="34" t="s">
        <v>2052</v>
      </c>
      <c r="B3704" t="s">
        <v>5021</v>
      </c>
      <c r="C3704" t="s">
        <v>2051</v>
      </c>
      <c r="D3704" t="s">
        <v>2052</v>
      </c>
      <c r="E3704" t="s">
        <v>9653</v>
      </c>
      <c r="F3704" t="s">
        <v>7277</v>
      </c>
      <c r="G3704" s="7">
        <v>0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/>
      <c r="N3704" s="7"/>
      <c r="O3704" s="7"/>
      <c r="P3704" s="7"/>
      <c r="Q3704" s="7"/>
      <c r="R3704" s="7"/>
    </row>
    <row r="3705" spans="1:18" hidden="1" x14ac:dyDescent="0.35">
      <c r="A3705" s="34" t="s">
        <v>2057</v>
      </c>
      <c r="B3705" t="s">
        <v>5021</v>
      </c>
      <c r="C3705" t="s">
        <v>2056</v>
      </c>
      <c r="D3705" t="s">
        <v>2057</v>
      </c>
      <c r="E3705" t="s">
        <v>9653</v>
      </c>
      <c r="F3705" t="s">
        <v>7277</v>
      </c>
      <c r="G3705" s="7">
        <v>0</v>
      </c>
      <c r="H3705" s="7">
        <v>0</v>
      </c>
      <c r="I3705" s="7">
        <v>0</v>
      </c>
      <c r="J3705" s="7">
        <v>0</v>
      </c>
      <c r="K3705" s="7">
        <v>0</v>
      </c>
      <c r="L3705" s="7">
        <v>0</v>
      </c>
      <c r="M3705" s="7"/>
      <c r="N3705" s="7"/>
      <c r="O3705" s="7"/>
      <c r="P3705" s="7"/>
      <c r="Q3705" s="7"/>
      <c r="R3705" s="7"/>
    </row>
    <row r="3706" spans="1:18" hidden="1" x14ac:dyDescent="0.35">
      <c r="A3706" s="34" t="s">
        <v>2235</v>
      </c>
      <c r="B3706" t="s">
        <v>5021</v>
      </c>
      <c r="C3706" t="s">
        <v>203</v>
      </c>
      <c r="D3706" t="s">
        <v>2235</v>
      </c>
      <c r="E3706" t="s">
        <v>9616</v>
      </c>
      <c r="F3706" t="s">
        <v>7277</v>
      </c>
      <c r="G3706" s="7">
        <v>496.5324</v>
      </c>
      <c r="H3706" s="7">
        <v>462.36180000000002</v>
      </c>
      <c r="I3706" s="7">
        <v>534.01740000000007</v>
      </c>
      <c r="J3706" s="7">
        <v>458.6748</v>
      </c>
      <c r="K3706" s="7">
        <v>484.02</v>
      </c>
      <c r="L3706" s="7">
        <v>392.61720000000003</v>
      </c>
      <c r="M3706" s="7">
        <v>386.90459999999996</v>
      </c>
      <c r="N3706" s="7">
        <v>358.64640000000003</v>
      </c>
      <c r="O3706" s="7">
        <v>389.928</v>
      </c>
      <c r="P3706" s="7">
        <v>510.74640000000005</v>
      </c>
      <c r="Q3706" s="7">
        <v>534.09359999999992</v>
      </c>
      <c r="R3706" s="7">
        <v>556.82640000000004</v>
      </c>
    </row>
    <row r="3707" spans="1:18" hidden="1" x14ac:dyDescent="0.35">
      <c r="A3707" s="34" t="s">
        <v>2235</v>
      </c>
      <c r="B3707" t="s">
        <v>5021</v>
      </c>
      <c r="C3707" t="s">
        <v>203</v>
      </c>
      <c r="D3707" t="s">
        <v>2235</v>
      </c>
      <c r="E3707" t="s">
        <v>9616</v>
      </c>
      <c r="F3707" t="s">
        <v>4598</v>
      </c>
      <c r="G3707" s="7">
        <v>264.38208000000003</v>
      </c>
      <c r="H3707" s="7">
        <v>388.83647999999999</v>
      </c>
      <c r="I3707" s="7">
        <v>496.25736000000001</v>
      </c>
      <c r="J3707" s="7">
        <v>315.55392000000001</v>
      </c>
      <c r="K3707" s="7">
        <v>312.06887999999998</v>
      </c>
      <c r="L3707" s="7">
        <v>279.0804</v>
      </c>
      <c r="M3707" s="7">
        <v>286.43759999999997</v>
      </c>
      <c r="N3707" s="7">
        <v>273.95808</v>
      </c>
      <c r="O3707" s="7">
        <v>265.36415999999997</v>
      </c>
      <c r="P3707" s="7">
        <v>355.17887999999999</v>
      </c>
      <c r="Q3707" s="7">
        <v>394.08</v>
      </c>
      <c r="R3707" s="7">
        <v>454.76544000000001</v>
      </c>
    </row>
    <row r="3708" spans="1:18" hidden="1" x14ac:dyDescent="0.35">
      <c r="A3708" s="34" t="s">
        <v>7195</v>
      </c>
      <c r="B3708" t="s">
        <v>5021</v>
      </c>
      <c r="C3708" t="s">
        <v>2473</v>
      </c>
      <c r="D3708" t="s">
        <v>7195</v>
      </c>
      <c r="E3708" t="s">
        <v>9616</v>
      </c>
      <c r="F3708" t="s">
        <v>7277</v>
      </c>
      <c r="G3708" s="7">
        <v>354.80166000000008</v>
      </c>
      <c r="H3708" s="7">
        <v>220.38246000000001</v>
      </c>
      <c r="I3708" s="7">
        <v>255.01556000000002</v>
      </c>
      <c r="J3708" s="7">
        <v>358.29274000000004</v>
      </c>
      <c r="K3708" s="7">
        <v>417.07544000000001</v>
      </c>
      <c r="L3708" s="7">
        <v>391.61563999999998</v>
      </c>
      <c r="M3708" s="7">
        <v>326.45375999999999</v>
      </c>
      <c r="N3708" s="7">
        <v>184.95359999999999</v>
      </c>
      <c r="O3708" s="7">
        <v>206.89144000000002</v>
      </c>
      <c r="P3708" s="7">
        <v>244.80694</v>
      </c>
      <c r="Q3708" s="7">
        <v>352.15608000000003</v>
      </c>
      <c r="R3708" s="7">
        <v>394.39566000000002</v>
      </c>
    </row>
    <row r="3709" spans="1:18" hidden="1" x14ac:dyDescent="0.35">
      <c r="A3709" s="34" t="s">
        <v>10528</v>
      </c>
      <c r="B3709" t="s">
        <v>5021</v>
      </c>
      <c r="C3709" t="s">
        <v>2557</v>
      </c>
      <c r="D3709" t="s">
        <v>10528</v>
      </c>
      <c r="E3709" t="s">
        <v>9653</v>
      </c>
      <c r="F3709" t="s">
        <v>7277</v>
      </c>
      <c r="G3709" s="7">
        <v>0</v>
      </c>
      <c r="H3709" s="7">
        <v>0</v>
      </c>
      <c r="I3709" s="7">
        <v>0</v>
      </c>
      <c r="J3709" s="7">
        <v>0</v>
      </c>
      <c r="K3709" s="7">
        <v>0</v>
      </c>
      <c r="L3709" s="7">
        <v>0</v>
      </c>
      <c r="M3709" s="7"/>
      <c r="N3709" s="7"/>
      <c r="O3709" s="7"/>
      <c r="P3709" s="7"/>
      <c r="Q3709" s="7"/>
      <c r="R3709" s="7"/>
    </row>
    <row r="3710" spans="1:18" hidden="1" x14ac:dyDescent="0.35">
      <c r="A3710" s="34" t="s">
        <v>10529</v>
      </c>
      <c r="B3710" t="s">
        <v>5021</v>
      </c>
      <c r="C3710" t="s">
        <v>2565</v>
      </c>
      <c r="D3710" t="s">
        <v>10529</v>
      </c>
      <c r="E3710" t="s">
        <v>9653</v>
      </c>
      <c r="F3710" t="s">
        <v>7277</v>
      </c>
      <c r="G3710" s="7">
        <v>0</v>
      </c>
      <c r="H3710" s="7">
        <v>0</v>
      </c>
      <c r="I3710" s="7">
        <v>0</v>
      </c>
      <c r="J3710" s="7">
        <v>0</v>
      </c>
      <c r="K3710" s="7">
        <v>0</v>
      </c>
      <c r="L3710" s="7">
        <v>0</v>
      </c>
      <c r="M3710" s="7"/>
      <c r="N3710" s="7"/>
      <c r="O3710" s="7"/>
      <c r="P3710" s="7"/>
      <c r="Q3710" s="7"/>
      <c r="R3710" s="7"/>
    </row>
    <row r="3711" spans="1:18" hidden="1" x14ac:dyDescent="0.35">
      <c r="A3711" s="34" t="s">
        <v>3806</v>
      </c>
      <c r="B3711" t="s">
        <v>5021</v>
      </c>
      <c r="C3711" t="s">
        <v>2569</v>
      </c>
      <c r="D3711" t="s">
        <v>3806</v>
      </c>
      <c r="E3711" t="s">
        <v>9616</v>
      </c>
      <c r="F3711" t="s">
        <v>4598</v>
      </c>
      <c r="G3711" s="7">
        <v>325.26794599999999</v>
      </c>
      <c r="H3711" s="7">
        <v>291.44928000000004</v>
      </c>
      <c r="I3711" s="7">
        <v>308.37231500000001</v>
      </c>
      <c r="J3711" s="7">
        <v>288.069976</v>
      </c>
      <c r="K3711" s="7">
        <v>297.25736599999999</v>
      </c>
      <c r="L3711" s="7">
        <v>288.95131800000001</v>
      </c>
      <c r="M3711" s="7">
        <v>323.85471899999999</v>
      </c>
      <c r="N3711" s="7">
        <v>325.306285</v>
      </c>
      <c r="O3711" s="7">
        <v>310.89653000000004</v>
      </c>
      <c r="P3711" s="7">
        <v>348.90366299999999</v>
      </c>
      <c r="Q3711" s="7">
        <v>323.10228000000001</v>
      </c>
      <c r="R3711" s="7">
        <v>327.39712300000002</v>
      </c>
    </row>
    <row r="3712" spans="1:18" hidden="1" x14ac:dyDescent="0.35">
      <c r="A3712" s="34" t="s">
        <v>9679</v>
      </c>
      <c r="B3712" t="s">
        <v>5021</v>
      </c>
      <c r="C3712" t="s">
        <v>2614</v>
      </c>
      <c r="D3712" t="s">
        <v>9679</v>
      </c>
      <c r="E3712" t="s">
        <v>9619</v>
      </c>
      <c r="F3712" t="s">
        <v>4598</v>
      </c>
      <c r="G3712" s="7">
        <v>822.1726799999999</v>
      </c>
      <c r="H3712" s="7">
        <v>872.08866</v>
      </c>
      <c r="I3712" s="7">
        <v>897.91632000000004</v>
      </c>
      <c r="J3712" s="7">
        <v>952.07939999999996</v>
      </c>
      <c r="K3712" s="7">
        <v>959.80356000000006</v>
      </c>
      <c r="L3712" s="7">
        <v>1053.83322</v>
      </c>
      <c r="M3712" s="7">
        <v>1134.84942</v>
      </c>
      <c r="N3712" s="7">
        <v>972.08963999999992</v>
      </c>
      <c r="O3712" s="7">
        <v>1154.5146</v>
      </c>
      <c r="P3712" s="7">
        <v>1212.77304</v>
      </c>
      <c r="Q3712" s="7">
        <v>1214.8228800000002</v>
      </c>
      <c r="R3712" s="7">
        <v>1256.9536800000001</v>
      </c>
    </row>
    <row r="3713" spans="1:18" hidden="1" x14ac:dyDescent="0.35">
      <c r="A3713" s="34" t="s">
        <v>10530</v>
      </c>
      <c r="B3713" t="s">
        <v>5021</v>
      </c>
      <c r="C3713" t="s">
        <v>3251</v>
      </c>
      <c r="D3713" t="s">
        <v>10530</v>
      </c>
      <c r="E3713" t="s">
        <v>9616</v>
      </c>
      <c r="F3713" t="s">
        <v>7277</v>
      </c>
      <c r="G3713" s="7">
        <v>736.26959999999997</v>
      </c>
      <c r="H3713" s="7">
        <v>663.43919999999991</v>
      </c>
      <c r="I3713" s="7">
        <v>733.71480000000008</v>
      </c>
      <c r="J3713" s="7">
        <v>605.59319999999991</v>
      </c>
      <c r="K3713" s="7">
        <v>622.41959999999995</v>
      </c>
      <c r="L3713" s="7">
        <v>596.0172</v>
      </c>
      <c r="M3713" s="7">
        <v>570.60360000000003</v>
      </c>
      <c r="N3713" s="7">
        <v>625.30799999999999</v>
      </c>
      <c r="O3713" s="7">
        <v>558.13919999999996</v>
      </c>
      <c r="P3713" s="7">
        <v>717.20040000000006</v>
      </c>
      <c r="Q3713" s="7">
        <v>631.72799999999995</v>
      </c>
      <c r="R3713" s="7">
        <v>726.44759999999997</v>
      </c>
    </row>
    <row r="3714" spans="1:18" hidden="1" x14ac:dyDescent="0.35">
      <c r="A3714" s="34" t="s">
        <v>379</v>
      </c>
      <c r="B3714" t="s">
        <v>5022</v>
      </c>
      <c r="C3714" t="s">
        <v>378</v>
      </c>
      <c r="D3714" t="s">
        <v>379</v>
      </c>
      <c r="E3714" t="s">
        <v>9653</v>
      </c>
      <c r="F3714" t="s">
        <v>4598</v>
      </c>
      <c r="G3714" s="7">
        <v>0</v>
      </c>
      <c r="H3714" s="7">
        <v>0</v>
      </c>
      <c r="I3714" s="7">
        <v>0</v>
      </c>
      <c r="J3714" s="7">
        <v>0</v>
      </c>
      <c r="K3714" s="7">
        <v>0</v>
      </c>
      <c r="L3714" s="7">
        <v>0</v>
      </c>
      <c r="M3714" s="7"/>
      <c r="N3714" s="7"/>
      <c r="O3714" s="7"/>
      <c r="P3714" s="7"/>
      <c r="Q3714" s="7"/>
      <c r="R3714" s="7"/>
    </row>
    <row r="3715" spans="1:18" hidden="1" x14ac:dyDescent="0.35">
      <c r="A3715" s="34" t="s">
        <v>644</v>
      </c>
      <c r="B3715" t="s">
        <v>5022</v>
      </c>
      <c r="C3715" t="s">
        <v>643</v>
      </c>
      <c r="D3715" t="s">
        <v>644</v>
      </c>
      <c r="E3715" t="s">
        <v>9653</v>
      </c>
      <c r="F3715" t="s">
        <v>4598</v>
      </c>
      <c r="G3715" s="7">
        <v>0</v>
      </c>
      <c r="H3715" s="7">
        <v>0</v>
      </c>
      <c r="I3715" s="7">
        <v>0</v>
      </c>
      <c r="J3715" s="7">
        <v>0</v>
      </c>
      <c r="K3715" s="7">
        <v>0</v>
      </c>
      <c r="L3715" s="7">
        <v>0</v>
      </c>
      <c r="M3715" s="7"/>
      <c r="N3715" s="7"/>
      <c r="O3715" s="7"/>
      <c r="P3715" s="7"/>
      <c r="Q3715" s="7"/>
      <c r="R3715" s="7"/>
    </row>
    <row r="3716" spans="1:18" hidden="1" x14ac:dyDescent="0.35">
      <c r="A3716" s="34" t="s">
        <v>1561</v>
      </c>
      <c r="B3716" t="s">
        <v>5022</v>
      </c>
      <c r="C3716" t="s">
        <v>1560</v>
      </c>
      <c r="D3716" t="s">
        <v>1561</v>
      </c>
      <c r="E3716" t="s">
        <v>9653</v>
      </c>
      <c r="F3716" t="s">
        <v>4598</v>
      </c>
      <c r="G3716" s="7">
        <v>0</v>
      </c>
      <c r="H3716" s="7">
        <v>0</v>
      </c>
      <c r="I3716" s="7">
        <v>0</v>
      </c>
      <c r="J3716" s="7">
        <v>0</v>
      </c>
      <c r="K3716" s="7">
        <v>0</v>
      </c>
      <c r="L3716" s="7">
        <v>0</v>
      </c>
      <c r="M3716" s="7"/>
      <c r="N3716" s="7"/>
      <c r="O3716" s="7"/>
      <c r="P3716" s="7"/>
      <c r="Q3716" s="7"/>
      <c r="R3716" s="7"/>
    </row>
    <row r="3717" spans="1:18" hidden="1" x14ac:dyDescent="0.35">
      <c r="A3717" s="34" t="s">
        <v>10125</v>
      </c>
      <c r="B3717" t="s">
        <v>5022</v>
      </c>
      <c r="C3717" t="s">
        <v>1943</v>
      </c>
      <c r="D3717" t="s">
        <v>10125</v>
      </c>
      <c r="E3717" t="s">
        <v>9653</v>
      </c>
      <c r="F3717" t="s">
        <v>4598</v>
      </c>
      <c r="G3717" s="7">
        <v>0</v>
      </c>
      <c r="H3717" s="7">
        <v>0</v>
      </c>
      <c r="I3717" s="7">
        <v>0</v>
      </c>
      <c r="J3717" s="7">
        <v>0</v>
      </c>
      <c r="K3717" s="7">
        <v>0</v>
      </c>
      <c r="L3717" s="7">
        <v>0</v>
      </c>
      <c r="M3717" s="7"/>
      <c r="N3717" s="7"/>
      <c r="O3717" s="7"/>
      <c r="P3717" s="7"/>
      <c r="Q3717" s="7"/>
      <c r="R3717" s="7"/>
    </row>
    <row r="3718" spans="1:18" hidden="1" x14ac:dyDescent="0.35">
      <c r="A3718" s="34" t="s">
        <v>10202</v>
      </c>
      <c r="B3718" t="s">
        <v>5022</v>
      </c>
      <c r="C3718" t="s">
        <v>1954</v>
      </c>
      <c r="D3718" t="s">
        <v>10202</v>
      </c>
      <c r="E3718" t="s">
        <v>9653</v>
      </c>
      <c r="F3718" t="s">
        <v>4598</v>
      </c>
      <c r="G3718" s="7">
        <v>0</v>
      </c>
      <c r="H3718" s="7">
        <v>0</v>
      </c>
      <c r="I3718" s="7">
        <v>0</v>
      </c>
      <c r="J3718" s="7">
        <v>0</v>
      </c>
      <c r="K3718" s="7">
        <v>0</v>
      </c>
      <c r="L3718" s="7">
        <v>0</v>
      </c>
      <c r="M3718" s="7"/>
      <c r="N3718" s="7"/>
      <c r="O3718" s="7"/>
      <c r="P3718" s="7"/>
      <c r="Q3718" s="7"/>
      <c r="R3718" s="7"/>
    </row>
    <row r="3719" spans="1:18" hidden="1" x14ac:dyDescent="0.35">
      <c r="A3719" s="34" t="s">
        <v>2002</v>
      </c>
      <c r="B3719" t="s">
        <v>5022</v>
      </c>
      <c r="C3719" t="s">
        <v>2001</v>
      </c>
      <c r="D3719" t="s">
        <v>2002</v>
      </c>
      <c r="E3719" t="s">
        <v>9653</v>
      </c>
      <c r="F3719" t="s">
        <v>4598</v>
      </c>
      <c r="G3719" s="7"/>
      <c r="H3719" s="7"/>
      <c r="I3719" s="7">
        <v>0.10674000000000002</v>
      </c>
      <c r="J3719" s="7"/>
      <c r="K3719" s="7"/>
      <c r="L3719" s="7"/>
      <c r="M3719" s="7"/>
      <c r="N3719" s="7"/>
      <c r="O3719" s="7"/>
      <c r="P3719" s="7"/>
      <c r="Q3719" s="7"/>
      <c r="R3719" s="7"/>
    </row>
    <row r="3720" spans="1:18" hidden="1" x14ac:dyDescent="0.35">
      <c r="A3720" s="34" t="s">
        <v>10531</v>
      </c>
      <c r="B3720" t="s">
        <v>5022</v>
      </c>
      <c r="C3720" t="s">
        <v>2164</v>
      </c>
      <c r="D3720" t="s">
        <v>10531</v>
      </c>
      <c r="E3720" t="s">
        <v>9653</v>
      </c>
      <c r="F3720" t="s">
        <v>4598</v>
      </c>
      <c r="G3720" s="7">
        <v>40.870480000000001</v>
      </c>
      <c r="H3720" s="7">
        <v>31.064880000000002</v>
      </c>
      <c r="I3720" s="7">
        <v>27.848659999999999</v>
      </c>
      <c r="J3720" s="7">
        <v>22.293320000000001</v>
      </c>
      <c r="K3720" s="7">
        <v>27.740020000000001</v>
      </c>
      <c r="L3720" s="7">
        <v>37.25582</v>
      </c>
      <c r="M3720" s="7">
        <v>28.076720000000002</v>
      </c>
      <c r="N3720" s="7">
        <v>17.277819999999998</v>
      </c>
      <c r="O3720" s="7">
        <v>20.32198</v>
      </c>
      <c r="P3720" s="7">
        <v>39.891179999999999</v>
      </c>
      <c r="Q3720" s="7">
        <v>84.611519999999999</v>
      </c>
      <c r="R3720" s="7">
        <v>63.912660000000002</v>
      </c>
    </row>
    <row r="3721" spans="1:18" hidden="1" x14ac:dyDescent="0.35">
      <c r="A3721" s="34" t="s">
        <v>2588</v>
      </c>
      <c r="B3721" t="s">
        <v>5022</v>
      </c>
      <c r="C3721" t="s">
        <v>2587</v>
      </c>
      <c r="D3721" t="s">
        <v>2588</v>
      </c>
      <c r="E3721" t="s">
        <v>9653</v>
      </c>
      <c r="F3721" t="s">
        <v>4598</v>
      </c>
      <c r="G3721" s="7">
        <v>0</v>
      </c>
      <c r="H3721" s="7">
        <v>0</v>
      </c>
      <c r="I3721" s="7">
        <v>0</v>
      </c>
      <c r="J3721" s="7">
        <v>0</v>
      </c>
      <c r="K3721" s="7">
        <v>0</v>
      </c>
      <c r="L3721" s="7">
        <v>0</v>
      </c>
      <c r="M3721" s="7"/>
      <c r="N3721" s="7"/>
      <c r="O3721" s="7"/>
      <c r="P3721" s="7"/>
      <c r="Q3721" s="7"/>
      <c r="R3721" s="7"/>
    </row>
    <row r="3722" spans="1:18" hidden="1" x14ac:dyDescent="0.35">
      <c r="A3722" s="34" t="s">
        <v>10197</v>
      </c>
      <c r="B3722" t="s">
        <v>5022</v>
      </c>
      <c r="C3722" t="s">
        <v>2992</v>
      </c>
      <c r="D3722" t="s">
        <v>10197</v>
      </c>
      <c r="E3722" t="s">
        <v>9618</v>
      </c>
      <c r="F3722" t="s">
        <v>4598</v>
      </c>
      <c r="G3722" s="7"/>
      <c r="H3722" s="7"/>
      <c r="I3722" s="7"/>
      <c r="J3722" s="7"/>
      <c r="K3722" s="7"/>
      <c r="L3722" s="7">
        <v>36.809640000000002</v>
      </c>
      <c r="M3722" s="7">
        <v>35.52552</v>
      </c>
      <c r="N3722" s="7">
        <v>35.231580000000001</v>
      </c>
      <c r="O3722" s="7">
        <v>29.730060000000002</v>
      </c>
      <c r="P3722" s="7">
        <v>30.132720000000003</v>
      </c>
      <c r="Q3722" s="7">
        <v>80.023320000000012</v>
      </c>
      <c r="R3722" s="7">
        <v>84.47417999999999</v>
      </c>
    </row>
    <row r="3723" spans="1:18" hidden="1" x14ac:dyDescent="0.35">
      <c r="A3723" s="34" t="s">
        <v>10197</v>
      </c>
      <c r="B3723" t="s">
        <v>5022</v>
      </c>
      <c r="C3723" t="s">
        <v>2992</v>
      </c>
      <c r="D3723" t="s">
        <v>10197</v>
      </c>
      <c r="E3723" t="s">
        <v>9653</v>
      </c>
      <c r="F3723" t="s">
        <v>4598</v>
      </c>
      <c r="G3723" s="7">
        <v>149.93082000000001</v>
      </c>
      <c r="H3723" s="7">
        <v>121.93164</v>
      </c>
      <c r="I3723" s="7">
        <v>35.10324</v>
      </c>
      <c r="J3723" s="7">
        <v>28.216619999999999</v>
      </c>
      <c r="K3723" s="7">
        <v>33.273900000000005</v>
      </c>
      <c r="L3723" s="7">
        <v>0</v>
      </c>
      <c r="M3723" s="7"/>
      <c r="N3723" s="7"/>
      <c r="O3723" s="7"/>
      <c r="P3723" s="7"/>
      <c r="Q3723" s="7"/>
      <c r="R3723" s="7"/>
    </row>
    <row r="3724" spans="1:18" hidden="1" x14ac:dyDescent="0.35">
      <c r="A3724" s="34" t="s">
        <v>258</v>
      </c>
      <c r="B3724" t="s">
        <v>5023</v>
      </c>
      <c r="C3724" t="s">
        <v>257</v>
      </c>
      <c r="D3724" t="s">
        <v>258</v>
      </c>
      <c r="E3724" t="s">
        <v>9653</v>
      </c>
      <c r="F3724" t="s">
        <v>4616</v>
      </c>
      <c r="G3724" s="7">
        <v>0</v>
      </c>
      <c r="H3724" s="7">
        <v>0</v>
      </c>
      <c r="I3724" s="7">
        <v>0</v>
      </c>
      <c r="J3724" s="7">
        <v>0</v>
      </c>
      <c r="K3724" s="7">
        <v>0</v>
      </c>
      <c r="L3724" s="7">
        <v>0</v>
      </c>
      <c r="M3724" s="7"/>
      <c r="N3724" s="7"/>
      <c r="O3724" s="7"/>
      <c r="P3724" s="7"/>
      <c r="Q3724" s="7"/>
      <c r="R3724" s="7"/>
    </row>
    <row r="3725" spans="1:18" hidden="1" x14ac:dyDescent="0.35">
      <c r="A3725" s="34" t="s">
        <v>268</v>
      </c>
      <c r="B3725" t="s">
        <v>5023</v>
      </c>
      <c r="C3725" t="s">
        <v>267</v>
      </c>
      <c r="D3725" t="s">
        <v>268</v>
      </c>
      <c r="E3725" t="s">
        <v>9653</v>
      </c>
      <c r="F3725" t="s">
        <v>4616</v>
      </c>
      <c r="G3725" s="7">
        <v>0</v>
      </c>
      <c r="H3725" s="7">
        <v>0</v>
      </c>
      <c r="I3725" s="7">
        <v>0</v>
      </c>
      <c r="J3725" s="7">
        <v>0</v>
      </c>
      <c r="K3725" s="7">
        <v>0</v>
      </c>
      <c r="L3725" s="7">
        <v>0</v>
      </c>
      <c r="M3725" s="7"/>
      <c r="N3725" s="7"/>
      <c r="O3725" s="7"/>
      <c r="P3725" s="7"/>
      <c r="Q3725" s="7"/>
      <c r="R3725" s="7"/>
    </row>
    <row r="3726" spans="1:18" hidden="1" x14ac:dyDescent="0.35">
      <c r="A3726" s="34" t="s">
        <v>272</v>
      </c>
      <c r="B3726" t="s">
        <v>5023</v>
      </c>
      <c r="C3726" t="s">
        <v>271</v>
      </c>
      <c r="D3726" t="s">
        <v>272</v>
      </c>
      <c r="E3726" t="s">
        <v>9653</v>
      </c>
      <c r="F3726" t="s">
        <v>4616</v>
      </c>
      <c r="G3726" s="7">
        <v>0</v>
      </c>
      <c r="H3726" s="7">
        <v>0</v>
      </c>
      <c r="I3726" s="7">
        <v>0</v>
      </c>
      <c r="J3726" s="7">
        <v>0</v>
      </c>
      <c r="K3726" s="7">
        <v>0</v>
      </c>
      <c r="L3726" s="7">
        <v>0</v>
      </c>
      <c r="M3726" s="7"/>
      <c r="N3726" s="7"/>
      <c r="O3726" s="7"/>
      <c r="P3726" s="7"/>
      <c r="Q3726" s="7"/>
      <c r="R3726" s="7"/>
    </row>
    <row r="3727" spans="1:18" hidden="1" x14ac:dyDescent="0.35">
      <c r="A3727" s="34" t="s">
        <v>274</v>
      </c>
      <c r="B3727" t="s">
        <v>5023</v>
      </c>
      <c r="C3727" t="s">
        <v>273</v>
      </c>
      <c r="D3727" t="s">
        <v>274</v>
      </c>
      <c r="E3727" t="s">
        <v>9653</v>
      </c>
      <c r="F3727" t="s">
        <v>4616</v>
      </c>
      <c r="G3727" s="7">
        <v>0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/>
      <c r="N3727" s="7"/>
      <c r="O3727" s="7"/>
      <c r="P3727" s="7"/>
      <c r="Q3727" s="7"/>
      <c r="R3727" s="7"/>
    </row>
    <row r="3728" spans="1:18" hidden="1" x14ac:dyDescent="0.35">
      <c r="A3728" s="34" t="s">
        <v>276</v>
      </c>
      <c r="B3728" t="s">
        <v>5023</v>
      </c>
      <c r="C3728" t="s">
        <v>275</v>
      </c>
      <c r="D3728" t="s">
        <v>276</v>
      </c>
      <c r="E3728" t="s">
        <v>9653</v>
      </c>
      <c r="F3728" t="s">
        <v>4616</v>
      </c>
      <c r="G3728" s="7">
        <v>0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/>
      <c r="N3728" s="7"/>
      <c r="O3728" s="7"/>
      <c r="P3728" s="7"/>
      <c r="Q3728" s="7"/>
      <c r="R3728" s="7"/>
    </row>
    <row r="3729" spans="1:18" hidden="1" x14ac:dyDescent="0.35">
      <c r="A3729" s="34" t="s">
        <v>279</v>
      </c>
      <c r="B3729" t="s">
        <v>5023</v>
      </c>
      <c r="C3729" t="s">
        <v>7307</v>
      </c>
      <c r="D3729" t="s">
        <v>279</v>
      </c>
      <c r="E3729" t="s">
        <v>9653</v>
      </c>
      <c r="F3729" t="s">
        <v>4616</v>
      </c>
      <c r="G3729" s="7">
        <v>0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/>
      <c r="N3729" s="7"/>
      <c r="O3729" s="7"/>
      <c r="P3729" s="7"/>
      <c r="Q3729" s="7"/>
      <c r="R3729" s="7"/>
    </row>
    <row r="3730" spans="1:18" hidden="1" x14ac:dyDescent="0.35">
      <c r="A3730" s="34" t="s">
        <v>283</v>
      </c>
      <c r="B3730" t="s">
        <v>5023</v>
      </c>
      <c r="C3730" t="s">
        <v>282</v>
      </c>
      <c r="D3730" t="s">
        <v>283</v>
      </c>
      <c r="E3730" t="s">
        <v>9653</v>
      </c>
      <c r="F3730" t="s">
        <v>4616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/>
      <c r="N3730" s="7"/>
      <c r="O3730" s="7"/>
      <c r="P3730" s="7"/>
      <c r="Q3730" s="7"/>
      <c r="R3730" s="7"/>
    </row>
    <row r="3731" spans="1:18" hidden="1" x14ac:dyDescent="0.35">
      <c r="A3731" s="34" t="s">
        <v>285</v>
      </c>
      <c r="B3731" t="s">
        <v>5023</v>
      </c>
      <c r="C3731" t="s">
        <v>284</v>
      </c>
      <c r="D3731" t="s">
        <v>285</v>
      </c>
      <c r="E3731" t="s">
        <v>9653</v>
      </c>
      <c r="F3731" t="s">
        <v>4616</v>
      </c>
      <c r="G3731" s="7">
        <v>0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/>
      <c r="N3731" s="7"/>
      <c r="O3731" s="7"/>
      <c r="P3731" s="7"/>
      <c r="Q3731" s="7"/>
      <c r="R3731" s="7"/>
    </row>
    <row r="3732" spans="1:18" hidden="1" x14ac:dyDescent="0.35">
      <c r="A3732" s="34" t="s">
        <v>639</v>
      </c>
      <c r="B3732" t="s">
        <v>5023</v>
      </c>
      <c r="C3732" t="s">
        <v>638</v>
      </c>
      <c r="D3732" t="s">
        <v>639</v>
      </c>
      <c r="E3732" t="s">
        <v>9653</v>
      </c>
      <c r="F3732" t="s">
        <v>4616</v>
      </c>
      <c r="G3732" s="7">
        <v>0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/>
      <c r="N3732" s="7"/>
      <c r="O3732" s="7"/>
      <c r="P3732" s="7"/>
      <c r="Q3732" s="7"/>
      <c r="R3732" s="7"/>
    </row>
    <row r="3733" spans="1:18" hidden="1" x14ac:dyDescent="0.35">
      <c r="A3733" s="34" t="s">
        <v>10532</v>
      </c>
      <c r="B3733" t="s">
        <v>5023</v>
      </c>
      <c r="C3733" t="s">
        <v>977</v>
      </c>
      <c r="D3733" t="s">
        <v>10532</v>
      </c>
      <c r="E3733" t="s">
        <v>4591</v>
      </c>
      <c r="F3733" t="s">
        <v>4616</v>
      </c>
      <c r="G3733" s="7"/>
      <c r="H3733" s="7"/>
      <c r="I3733" s="7"/>
      <c r="J3733" s="7">
        <v>1.3102</v>
      </c>
      <c r="K3733" s="7"/>
      <c r="L3733" s="7"/>
      <c r="M3733" s="7"/>
      <c r="N3733" s="7"/>
      <c r="O3733" s="7"/>
      <c r="P3733" s="7">
        <v>3.27E-2</v>
      </c>
      <c r="Q3733" s="7">
        <v>0</v>
      </c>
      <c r="R3733" s="7">
        <v>0</v>
      </c>
    </row>
    <row r="3734" spans="1:18" hidden="1" x14ac:dyDescent="0.35">
      <c r="A3734" s="34" t="s">
        <v>993</v>
      </c>
      <c r="B3734" t="s">
        <v>5023</v>
      </c>
      <c r="C3734" t="s">
        <v>992</v>
      </c>
      <c r="D3734" t="s">
        <v>993</v>
      </c>
      <c r="E3734" t="s">
        <v>9616</v>
      </c>
      <c r="F3734" t="s">
        <v>4616</v>
      </c>
      <c r="G3734" s="7">
        <v>0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7">
        <v>0</v>
      </c>
    </row>
    <row r="3735" spans="1:18" hidden="1" x14ac:dyDescent="0.35">
      <c r="A3735" s="34" t="s">
        <v>1134</v>
      </c>
      <c r="B3735" t="s">
        <v>5023</v>
      </c>
      <c r="C3735" t="s">
        <v>1133</v>
      </c>
      <c r="D3735" t="s">
        <v>1134</v>
      </c>
      <c r="E3735" t="s">
        <v>9653</v>
      </c>
      <c r="F3735" t="s">
        <v>4616</v>
      </c>
      <c r="G3735" s="7">
        <v>0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/>
      <c r="N3735" s="7"/>
      <c r="O3735" s="7"/>
      <c r="P3735" s="7"/>
      <c r="Q3735" s="7"/>
      <c r="R3735" s="7"/>
    </row>
    <row r="3736" spans="1:18" hidden="1" x14ac:dyDescent="0.35">
      <c r="A3736" s="34" t="s">
        <v>1140</v>
      </c>
      <c r="B3736" t="s">
        <v>5023</v>
      </c>
      <c r="C3736" t="s">
        <v>1139</v>
      </c>
      <c r="D3736" t="s">
        <v>1140</v>
      </c>
      <c r="E3736" t="s">
        <v>9653</v>
      </c>
      <c r="F3736" t="s">
        <v>4616</v>
      </c>
      <c r="G3736" s="7">
        <v>0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/>
      <c r="N3736" s="7"/>
      <c r="O3736" s="7"/>
      <c r="P3736" s="7"/>
      <c r="Q3736" s="7"/>
      <c r="R3736" s="7"/>
    </row>
    <row r="3737" spans="1:18" hidden="1" x14ac:dyDescent="0.35">
      <c r="A3737" s="34" t="s">
        <v>10533</v>
      </c>
      <c r="B3737" t="s">
        <v>5023</v>
      </c>
      <c r="C3737" t="s">
        <v>1144</v>
      </c>
      <c r="D3737" t="s">
        <v>10533</v>
      </c>
      <c r="E3737" t="s">
        <v>9653</v>
      </c>
      <c r="F3737" t="s">
        <v>4616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/>
      <c r="N3737" s="7"/>
      <c r="O3737" s="7"/>
      <c r="P3737" s="7"/>
      <c r="Q3737" s="7"/>
      <c r="R3737" s="7"/>
    </row>
    <row r="3738" spans="1:18" hidden="1" x14ac:dyDescent="0.35">
      <c r="A3738" s="34" t="s">
        <v>10534</v>
      </c>
      <c r="B3738" t="s">
        <v>5023</v>
      </c>
      <c r="C3738" t="s">
        <v>1157</v>
      </c>
      <c r="D3738" t="s">
        <v>10534</v>
      </c>
      <c r="E3738" t="s">
        <v>9653</v>
      </c>
      <c r="F3738" t="s">
        <v>4616</v>
      </c>
      <c r="G3738" s="7">
        <v>0</v>
      </c>
      <c r="H3738" s="7">
        <v>0</v>
      </c>
      <c r="I3738" s="7">
        <v>0</v>
      </c>
      <c r="J3738" s="7">
        <v>0</v>
      </c>
      <c r="K3738" s="7">
        <v>0</v>
      </c>
      <c r="L3738" s="7">
        <v>0</v>
      </c>
      <c r="M3738" s="7"/>
      <c r="N3738" s="7"/>
      <c r="O3738" s="7"/>
      <c r="P3738" s="7"/>
      <c r="Q3738" s="7"/>
      <c r="R3738" s="7"/>
    </row>
    <row r="3739" spans="1:18" hidden="1" x14ac:dyDescent="0.35">
      <c r="A3739" s="34" t="s">
        <v>10535</v>
      </c>
      <c r="B3739" t="s">
        <v>5023</v>
      </c>
      <c r="C3739" t="s">
        <v>1280</v>
      </c>
      <c r="D3739" t="s">
        <v>10535</v>
      </c>
      <c r="E3739" t="s">
        <v>9653</v>
      </c>
      <c r="F3739" t="s">
        <v>4616</v>
      </c>
      <c r="G3739" s="7">
        <v>0</v>
      </c>
      <c r="H3739" s="7">
        <v>0</v>
      </c>
      <c r="I3739" s="7">
        <v>0</v>
      </c>
      <c r="J3739" s="7">
        <v>0</v>
      </c>
      <c r="K3739" s="7">
        <v>0</v>
      </c>
      <c r="L3739" s="7">
        <v>0</v>
      </c>
      <c r="M3739" s="7"/>
      <c r="N3739" s="7"/>
      <c r="O3739" s="7"/>
      <c r="P3739" s="7"/>
      <c r="Q3739" s="7"/>
      <c r="R3739" s="7"/>
    </row>
    <row r="3740" spans="1:18" hidden="1" x14ac:dyDescent="0.35">
      <c r="A3740" s="34" t="s">
        <v>10536</v>
      </c>
      <c r="B3740" t="s">
        <v>5023</v>
      </c>
      <c r="C3740" t="s">
        <v>1335</v>
      </c>
      <c r="D3740" t="s">
        <v>10536</v>
      </c>
      <c r="E3740" t="s">
        <v>9616</v>
      </c>
      <c r="F3740" t="s">
        <v>4616</v>
      </c>
      <c r="G3740" s="7">
        <v>106.59</v>
      </c>
      <c r="H3740" s="7">
        <v>91.763279999999995</v>
      </c>
      <c r="I3740" s="7">
        <v>107.32488000000001</v>
      </c>
      <c r="J3740" s="7">
        <v>97.941600000000008</v>
      </c>
      <c r="K3740" s="7">
        <v>85.884240000000005</v>
      </c>
      <c r="L3740" s="7">
        <v>93.035520000000005</v>
      </c>
      <c r="M3740" s="7">
        <v>109.22568</v>
      </c>
      <c r="N3740" s="7">
        <v>106.33944</v>
      </c>
      <c r="O3740" s="7">
        <v>100.7136</v>
      </c>
      <c r="P3740" s="7">
        <v>102.78864</v>
      </c>
      <c r="Q3740" s="7">
        <v>102.74784</v>
      </c>
      <c r="R3740" s="7">
        <v>93.546240000000012</v>
      </c>
    </row>
    <row r="3741" spans="1:18" hidden="1" x14ac:dyDescent="0.35">
      <c r="A3741" s="34" t="s">
        <v>10537</v>
      </c>
      <c r="B3741" t="s">
        <v>5023</v>
      </c>
      <c r="C3741" t="s">
        <v>1447</v>
      </c>
      <c r="D3741" t="s">
        <v>10537</v>
      </c>
      <c r="E3741" t="s">
        <v>9653</v>
      </c>
      <c r="F3741" t="s">
        <v>4616</v>
      </c>
      <c r="G3741" s="7">
        <v>0</v>
      </c>
      <c r="H3741" s="7">
        <v>0</v>
      </c>
      <c r="I3741" s="7">
        <v>0</v>
      </c>
      <c r="J3741" s="7">
        <v>0</v>
      </c>
      <c r="K3741" s="7">
        <v>0</v>
      </c>
      <c r="L3741" s="7">
        <v>0</v>
      </c>
      <c r="M3741" s="7"/>
      <c r="N3741" s="7"/>
      <c r="O3741" s="7"/>
      <c r="P3741" s="7"/>
      <c r="Q3741" s="7"/>
      <c r="R3741" s="7"/>
    </row>
    <row r="3742" spans="1:18" hidden="1" x14ac:dyDescent="0.35">
      <c r="A3742" s="34" t="s">
        <v>1454</v>
      </c>
      <c r="B3742" t="s">
        <v>5023</v>
      </c>
      <c r="C3742" t="s">
        <v>1453</v>
      </c>
      <c r="D3742" t="s">
        <v>1454</v>
      </c>
      <c r="E3742" t="s">
        <v>9653</v>
      </c>
      <c r="F3742" t="s">
        <v>4616</v>
      </c>
      <c r="G3742" s="7">
        <v>0</v>
      </c>
      <c r="H3742" s="7">
        <v>0</v>
      </c>
      <c r="I3742" s="7">
        <v>0</v>
      </c>
      <c r="J3742" s="7">
        <v>0</v>
      </c>
      <c r="K3742" s="7">
        <v>0</v>
      </c>
      <c r="L3742" s="7">
        <v>0</v>
      </c>
      <c r="M3742" s="7"/>
      <c r="N3742" s="7"/>
      <c r="O3742" s="7"/>
      <c r="P3742" s="7"/>
      <c r="Q3742" s="7"/>
      <c r="R3742" s="7"/>
    </row>
    <row r="3743" spans="1:18" hidden="1" x14ac:dyDescent="0.35">
      <c r="A3743" s="34" t="s">
        <v>9005</v>
      </c>
      <c r="B3743" t="s">
        <v>5023</v>
      </c>
      <c r="C3743" t="s">
        <v>1463</v>
      </c>
      <c r="D3743" t="s">
        <v>9005</v>
      </c>
      <c r="E3743" t="s">
        <v>9653</v>
      </c>
      <c r="F3743" t="s">
        <v>4616</v>
      </c>
      <c r="G3743" s="7">
        <v>0</v>
      </c>
      <c r="H3743" s="7">
        <v>0</v>
      </c>
      <c r="I3743" s="7">
        <v>0</v>
      </c>
      <c r="J3743" s="7">
        <v>0</v>
      </c>
      <c r="K3743" s="7">
        <v>0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</row>
    <row r="3744" spans="1:18" hidden="1" x14ac:dyDescent="0.35">
      <c r="A3744" s="34" t="s">
        <v>10456</v>
      </c>
      <c r="B3744" t="s">
        <v>5023</v>
      </c>
      <c r="C3744" t="s">
        <v>1563</v>
      </c>
      <c r="D3744" t="s">
        <v>10456</v>
      </c>
      <c r="E3744" t="s">
        <v>9653</v>
      </c>
      <c r="F3744" t="s">
        <v>4616</v>
      </c>
      <c r="G3744" s="7">
        <v>0</v>
      </c>
      <c r="H3744" s="7">
        <v>0</v>
      </c>
      <c r="I3744" s="7">
        <v>0</v>
      </c>
      <c r="J3744" s="7">
        <v>0</v>
      </c>
      <c r="K3744" s="7">
        <v>0</v>
      </c>
      <c r="L3744" s="7">
        <v>0</v>
      </c>
      <c r="M3744" s="7"/>
      <c r="N3744" s="7"/>
      <c r="O3744" s="7"/>
      <c r="P3744" s="7"/>
      <c r="Q3744" s="7"/>
      <c r="R3744" s="7"/>
    </row>
    <row r="3745" spans="1:18" hidden="1" x14ac:dyDescent="0.35">
      <c r="A3745" s="34" t="s">
        <v>1639</v>
      </c>
      <c r="B3745" t="s">
        <v>5023</v>
      </c>
      <c r="C3745" t="s">
        <v>1638</v>
      </c>
      <c r="D3745" t="s">
        <v>1639</v>
      </c>
      <c r="E3745" t="s">
        <v>9653</v>
      </c>
      <c r="F3745" t="s">
        <v>4616</v>
      </c>
      <c r="G3745" s="7">
        <v>0</v>
      </c>
      <c r="H3745" s="7">
        <v>0</v>
      </c>
      <c r="I3745" s="7">
        <v>0</v>
      </c>
      <c r="J3745" s="7">
        <v>0</v>
      </c>
      <c r="K3745" s="7">
        <v>0</v>
      </c>
      <c r="L3745" s="7">
        <v>0</v>
      </c>
      <c r="M3745" s="7"/>
      <c r="N3745" s="7"/>
      <c r="O3745" s="7"/>
      <c r="P3745" s="7"/>
      <c r="Q3745" s="7"/>
      <c r="R3745" s="7"/>
    </row>
    <row r="3746" spans="1:18" hidden="1" x14ac:dyDescent="0.35">
      <c r="A3746" s="34" t="s">
        <v>1642</v>
      </c>
      <c r="B3746" t="s">
        <v>5023</v>
      </c>
      <c r="C3746" t="s">
        <v>153</v>
      </c>
      <c r="D3746" t="s">
        <v>1642</v>
      </c>
      <c r="E3746" t="s">
        <v>9616</v>
      </c>
      <c r="F3746" t="s">
        <v>4616</v>
      </c>
      <c r="G3746" s="7">
        <v>163.06368000000001</v>
      </c>
      <c r="H3746" s="7">
        <v>141.44399999999999</v>
      </c>
      <c r="I3746" s="7">
        <v>160.60032000000001</v>
      </c>
      <c r="J3746" s="7">
        <v>142.31183999999999</v>
      </c>
      <c r="K3746" s="7">
        <v>156.65088000000003</v>
      </c>
      <c r="L3746" s="7">
        <v>132.40296000000001</v>
      </c>
      <c r="M3746" s="7">
        <v>142.13351999999998</v>
      </c>
      <c r="N3746" s="7">
        <v>134.45184</v>
      </c>
      <c r="O3746" s="7">
        <v>133.8192</v>
      </c>
      <c r="P3746" s="7">
        <v>138.61055999999999</v>
      </c>
      <c r="Q3746" s="7">
        <v>138.57048</v>
      </c>
      <c r="R3746" s="7">
        <v>162.19007999999999</v>
      </c>
    </row>
    <row r="3747" spans="1:18" hidden="1" x14ac:dyDescent="0.35">
      <c r="A3747" s="34" t="s">
        <v>10538</v>
      </c>
      <c r="B3747" t="s">
        <v>5023</v>
      </c>
      <c r="C3747" t="s">
        <v>1854</v>
      </c>
      <c r="D3747" t="s">
        <v>10538</v>
      </c>
      <c r="E3747" t="s">
        <v>9653</v>
      </c>
      <c r="F3747" t="s">
        <v>4616</v>
      </c>
      <c r="G3747" s="7">
        <v>0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/>
      <c r="N3747" s="7"/>
      <c r="O3747" s="7"/>
      <c r="P3747" s="7"/>
      <c r="Q3747" s="7"/>
      <c r="R3747" s="7"/>
    </row>
    <row r="3748" spans="1:18" hidden="1" x14ac:dyDescent="0.35">
      <c r="A3748" s="34" t="s">
        <v>10539</v>
      </c>
      <c r="B3748" t="s">
        <v>5023</v>
      </c>
      <c r="C3748" t="s">
        <v>1873</v>
      </c>
      <c r="D3748" t="s">
        <v>10539</v>
      </c>
      <c r="E3748" t="s">
        <v>9653</v>
      </c>
      <c r="F3748" t="s">
        <v>4616</v>
      </c>
      <c r="G3748" s="7">
        <v>0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/>
      <c r="N3748" s="7"/>
      <c r="O3748" s="7"/>
      <c r="P3748" s="7"/>
      <c r="Q3748" s="7"/>
      <c r="R3748" s="7"/>
    </row>
    <row r="3749" spans="1:18" hidden="1" x14ac:dyDescent="0.35">
      <c r="A3749" s="34" t="s">
        <v>2016</v>
      </c>
      <c r="B3749" t="s">
        <v>5023</v>
      </c>
      <c r="C3749" t="s">
        <v>2015</v>
      </c>
      <c r="D3749" t="s">
        <v>2016</v>
      </c>
      <c r="E3749" t="s">
        <v>9653</v>
      </c>
      <c r="F3749" t="s">
        <v>4616</v>
      </c>
      <c r="G3749" s="7">
        <v>0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/>
      <c r="N3749" s="7"/>
      <c r="O3749" s="7"/>
      <c r="P3749" s="7"/>
      <c r="Q3749" s="7"/>
      <c r="R3749" s="7"/>
    </row>
    <row r="3750" spans="1:18" hidden="1" x14ac:dyDescent="0.35">
      <c r="A3750" s="34" t="s">
        <v>10104</v>
      </c>
      <c r="B3750" t="s">
        <v>5023</v>
      </c>
      <c r="C3750" t="s">
        <v>2228</v>
      </c>
      <c r="D3750" t="s">
        <v>10104</v>
      </c>
      <c r="E3750" t="s">
        <v>9616</v>
      </c>
      <c r="F3750" t="s">
        <v>4616</v>
      </c>
      <c r="G3750" s="7">
        <v>143.51904000000002</v>
      </c>
      <c r="H3750" s="7">
        <v>106.8498</v>
      </c>
      <c r="I3750" s="7">
        <v>44.519040000000004</v>
      </c>
      <c r="J3750" s="7">
        <v>0.60372000000000003</v>
      </c>
      <c r="K3750" s="7">
        <v>0.66689999999999994</v>
      </c>
      <c r="L3750" s="7">
        <v>0.49986000000000003</v>
      </c>
      <c r="M3750" s="7">
        <v>0.59598000000000007</v>
      </c>
      <c r="N3750" s="7">
        <v>0.67913999999999997</v>
      </c>
      <c r="O3750" s="7">
        <v>0.58391999999999999</v>
      </c>
      <c r="P3750" s="7">
        <v>0.65664</v>
      </c>
      <c r="Q3750" s="7">
        <v>48.33954</v>
      </c>
      <c r="R3750" s="7">
        <v>75.598199999999991</v>
      </c>
    </row>
    <row r="3751" spans="1:18" hidden="1" x14ac:dyDescent="0.35">
      <c r="A3751" s="34" t="s">
        <v>10104</v>
      </c>
      <c r="B3751" t="s">
        <v>5023</v>
      </c>
      <c r="C3751" t="s">
        <v>2228</v>
      </c>
      <c r="D3751" t="s">
        <v>10104</v>
      </c>
      <c r="E3751" t="s">
        <v>9653</v>
      </c>
      <c r="F3751" t="s">
        <v>4616</v>
      </c>
      <c r="G3751" s="7">
        <v>0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/>
      <c r="N3751" s="7"/>
      <c r="O3751" s="7"/>
      <c r="P3751" s="7"/>
      <c r="Q3751" s="7"/>
      <c r="R3751" s="7"/>
    </row>
    <row r="3752" spans="1:18" hidden="1" x14ac:dyDescent="0.35">
      <c r="A3752" s="34" t="s">
        <v>2254</v>
      </c>
      <c r="B3752" t="s">
        <v>5023</v>
      </c>
      <c r="C3752" t="s">
        <v>2253</v>
      </c>
      <c r="D3752" t="s">
        <v>2254</v>
      </c>
      <c r="E3752" t="s">
        <v>9653</v>
      </c>
      <c r="F3752" t="s">
        <v>4616</v>
      </c>
      <c r="G3752" s="7">
        <v>0</v>
      </c>
      <c r="H3752" s="7">
        <v>0</v>
      </c>
      <c r="I3752" s="7">
        <v>0</v>
      </c>
      <c r="J3752" s="7">
        <v>0</v>
      </c>
      <c r="K3752" s="7">
        <v>0</v>
      </c>
      <c r="L3752" s="7">
        <v>0</v>
      </c>
      <c r="M3752" s="7"/>
      <c r="N3752" s="7"/>
      <c r="O3752" s="7"/>
      <c r="P3752" s="7"/>
      <c r="Q3752" s="7"/>
      <c r="R3752" s="7"/>
    </row>
    <row r="3753" spans="1:18" hidden="1" x14ac:dyDescent="0.35">
      <c r="A3753" s="34" t="s">
        <v>10540</v>
      </c>
      <c r="B3753" t="s">
        <v>5023</v>
      </c>
      <c r="C3753" t="s">
        <v>2457</v>
      </c>
      <c r="D3753" t="s">
        <v>10540</v>
      </c>
      <c r="E3753" t="s">
        <v>9653</v>
      </c>
      <c r="F3753" t="s">
        <v>4616</v>
      </c>
      <c r="G3753" s="7">
        <v>0</v>
      </c>
      <c r="H3753" s="7">
        <v>0</v>
      </c>
      <c r="I3753" s="7">
        <v>0</v>
      </c>
      <c r="J3753" s="7">
        <v>0</v>
      </c>
      <c r="K3753" s="7">
        <v>0</v>
      </c>
      <c r="L3753" s="7">
        <v>0</v>
      </c>
      <c r="M3753" s="7"/>
      <c r="N3753" s="7"/>
      <c r="O3753" s="7"/>
      <c r="P3753" s="7"/>
      <c r="Q3753" s="7"/>
      <c r="R3753" s="7"/>
    </row>
    <row r="3754" spans="1:18" hidden="1" x14ac:dyDescent="0.35">
      <c r="A3754" s="34" t="s">
        <v>10541</v>
      </c>
      <c r="B3754" t="s">
        <v>5023</v>
      </c>
      <c r="C3754" t="s">
        <v>2540</v>
      </c>
      <c r="D3754" t="s">
        <v>10541</v>
      </c>
      <c r="E3754" t="s">
        <v>9653</v>
      </c>
      <c r="F3754" t="s">
        <v>4616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/>
      <c r="N3754" s="7"/>
      <c r="O3754" s="7"/>
      <c r="P3754" s="7"/>
      <c r="Q3754" s="7"/>
      <c r="R3754" s="7"/>
    </row>
    <row r="3755" spans="1:18" hidden="1" x14ac:dyDescent="0.35">
      <c r="A3755" s="34" t="s">
        <v>9842</v>
      </c>
      <c r="B3755" t="s">
        <v>5023</v>
      </c>
      <c r="C3755" t="s">
        <v>2759</v>
      </c>
      <c r="D3755" t="s">
        <v>9842</v>
      </c>
      <c r="E3755" t="s">
        <v>4126</v>
      </c>
      <c r="F3755" t="s">
        <v>4588</v>
      </c>
      <c r="G3755" s="7">
        <v>2093.0628839999999</v>
      </c>
      <c r="H3755" s="7">
        <v>1848.672597</v>
      </c>
      <c r="I3755" s="7">
        <v>2205.7452330000001</v>
      </c>
      <c r="J3755" s="7">
        <v>2154.0542500000001</v>
      </c>
      <c r="K3755" s="7">
        <v>1768.0845979999999</v>
      </c>
      <c r="L3755" s="7">
        <v>2160.492745</v>
      </c>
      <c r="M3755" s="7">
        <v>2220.5719039999999</v>
      </c>
      <c r="N3755" s="7">
        <v>2125.981499</v>
      </c>
      <c r="O3755" s="7">
        <v>1980.722608</v>
      </c>
      <c r="P3755" s="7">
        <v>2111.5161639999997</v>
      </c>
      <c r="Q3755" s="7">
        <v>1918.8154589999999</v>
      </c>
      <c r="R3755" s="7">
        <v>1976.150566</v>
      </c>
    </row>
    <row r="3756" spans="1:18" hidden="1" x14ac:dyDescent="0.35">
      <c r="A3756" s="34" t="s">
        <v>10128</v>
      </c>
      <c r="B3756" t="s">
        <v>5023</v>
      </c>
      <c r="C3756" t="s">
        <v>195</v>
      </c>
      <c r="D3756" t="s">
        <v>10128</v>
      </c>
      <c r="E3756" t="s">
        <v>4126</v>
      </c>
      <c r="F3756" t="s">
        <v>4616</v>
      </c>
      <c r="G3756" s="7">
        <v>198.41471999999999</v>
      </c>
      <c r="H3756" s="7">
        <v>153.86616000000001</v>
      </c>
      <c r="I3756" s="7">
        <v>94.843199999999996</v>
      </c>
      <c r="J3756" s="7">
        <v>92.376720000000006</v>
      </c>
      <c r="K3756" s="7">
        <v>91.63176</v>
      </c>
      <c r="L3756" s="7">
        <v>38.508240000000001</v>
      </c>
      <c r="M3756" s="7">
        <v>11.375520000000002</v>
      </c>
      <c r="N3756" s="7">
        <v>5.3707200000000004</v>
      </c>
      <c r="O3756" s="7">
        <v>5.1571199999999999</v>
      </c>
      <c r="P3756" s="7">
        <v>4.8434400000000002</v>
      </c>
      <c r="Q3756" s="7">
        <v>4.7363999999999997</v>
      </c>
      <c r="R3756" s="7">
        <v>4.7270400000000006</v>
      </c>
    </row>
    <row r="3757" spans="1:18" hidden="1" x14ac:dyDescent="0.35">
      <c r="A3757" s="34" t="s">
        <v>117</v>
      </c>
      <c r="B3757" t="s">
        <v>5023</v>
      </c>
      <c r="C3757" t="s">
        <v>118</v>
      </c>
      <c r="D3757" t="s">
        <v>117</v>
      </c>
      <c r="E3757" t="s">
        <v>9675</v>
      </c>
      <c r="F3757" t="s">
        <v>4616</v>
      </c>
      <c r="G3757" s="7">
        <v>53.926319999999997</v>
      </c>
      <c r="H3757" s="7">
        <v>49.244879999999995</v>
      </c>
      <c r="I3757" s="7">
        <v>40.210320000000003</v>
      </c>
      <c r="J3757" s="7">
        <v>39.955680000000001</v>
      </c>
      <c r="K3757" s="7">
        <v>41.869680000000002</v>
      </c>
      <c r="L3757" s="7">
        <v>39.799680000000002</v>
      </c>
      <c r="M3757" s="7"/>
      <c r="N3757" s="7"/>
      <c r="O3757" s="7"/>
      <c r="P3757" s="7"/>
      <c r="Q3757" s="7"/>
      <c r="R3757" s="7"/>
    </row>
    <row r="3758" spans="1:18" hidden="1" x14ac:dyDescent="0.35">
      <c r="A3758" s="34" t="s">
        <v>117</v>
      </c>
      <c r="B3758" t="s">
        <v>5023</v>
      </c>
      <c r="C3758" t="s">
        <v>118</v>
      </c>
      <c r="D3758" t="s">
        <v>117</v>
      </c>
      <c r="E3758" t="s">
        <v>9615</v>
      </c>
      <c r="F3758" t="s">
        <v>4616</v>
      </c>
      <c r="G3758" s="7"/>
      <c r="H3758" s="7"/>
      <c r="I3758" s="7"/>
      <c r="J3758" s="7"/>
      <c r="K3758" s="7"/>
      <c r="L3758" s="7"/>
      <c r="M3758" s="7">
        <v>50.714640000000003</v>
      </c>
      <c r="N3758" s="7">
        <v>46.986239999999995</v>
      </c>
      <c r="O3758" s="7">
        <v>45.098639999999996</v>
      </c>
      <c r="P3758" s="7">
        <v>41.505839999999999</v>
      </c>
      <c r="Q3758" s="7">
        <v>39.424800000000005</v>
      </c>
      <c r="R3758" s="7">
        <v>44.897760000000005</v>
      </c>
    </row>
    <row r="3759" spans="1:18" hidden="1" x14ac:dyDescent="0.35">
      <c r="A3759" s="34" t="s">
        <v>3337</v>
      </c>
      <c r="B3759" t="s">
        <v>5023</v>
      </c>
      <c r="C3759" t="s">
        <v>3336</v>
      </c>
      <c r="D3759" t="s">
        <v>3337</v>
      </c>
      <c r="E3759" t="s">
        <v>9653</v>
      </c>
      <c r="F3759" t="s">
        <v>4616</v>
      </c>
      <c r="G3759" s="7">
        <v>0</v>
      </c>
      <c r="H3759" s="7">
        <v>0</v>
      </c>
      <c r="I3759" s="7">
        <v>0</v>
      </c>
      <c r="J3759" s="7">
        <v>0</v>
      </c>
      <c r="K3759" s="7">
        <v>0</v>
      </c>
      <c r="L3759" s="7">
        <v>0</v>
      </c>
      <c r="M3759" s="7"/>
      <c r="N3759" s="7"/>
      <c r="O3759" s="7"/>
      <c r="P3759" s="7"/>
      <c r="Q3759" s="7"/>
      <c r="R3759" s="7"/>
    </row>
    <row r="3760" spans="1:18" hidden="1" x14ac:dyDescent="0.35">
      <c r="A3760" s="34" t="s">
        <v>501</v>
      </c>
      <c r="B3760" t="s">
        <v>5024</v>
      </c>
      <c r="C3760" t="s">
        <v>9917</v>
      </c>
      <c r="D3760" t="s">
        <v>501</v>
      </c>
      <c r="E3760" t="s">
        <v>9616</v>
      </c>
      <c r="F3760" t="s">
        <v>4598</v>
      </c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>
        <v>0.38592000000000004</v>
      </c>
      <c r="R3760" s="7">
        <v>0</v>
      </c>
    </row>
    <row r="3761" spans="1:18" hidden="1" x14ac:dyDescent="0.35">
      <c r="A3761" s="34" t="s">
        <v>1341</v>
      </c>
      <c r="B3761" t="s">
        <v>5024</v>
      </c>
      <c r="C3761" t="s">
        <v>1340</v>
      </c>
      <c r="D3761" t="s">
        <v>1341</v>
      </c>
      <c r="E3761" t="s">
        <v>9653</v>
      </c>
      <c r="F3761" t="s">
        <v>4598</v>
      </c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>
        <v>1.6981199999999999</v>
      </c>
      <c r="R3761" s="7">
        <v>0</v>
      </c>
    </row>
    <row r="3762" spans="1:18" hidden="1" x14ac:dyDescent="0.35">
      <c r="A3762" s="34" t="s">
        <v>1805</v>
      </c>
      <c r="B3762" t="s">
        <v>5024</v>
      </c>
      <c r="C3762" t="s">
        <v>1804</v>
      </c>
      <c r="D3762" t="s">
        <v>1805</v>
      </c>
      <c r="E3762" t="s">
        <v>9653</v>
      </c>
      <c r="F3762" t="s">
        <v>4598</v>
      </c>
      <c r="G3762" s="7">
        <v>2.9759999999999999E-3</v>
      </c>
      <c r="H3762" s="7">
        <v>0</v>
      </c>
      <c r="I3762" s="7">
        <v>5.4001E-2</v>
      </c>
      <c r="J3762" s="7">
        <v>0.107988</v>
      </c>
      <c r="K3762" s="7">
        <v>0.129992</v>
      </c>
      <c r="L3762" s="7">
        <v>0.155998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</row>
    <row r="3763" spans="1:18" hidden="1" x14ac:dyDescent="0.35">
      <c r="A3763" s="34" t="s">
        <v>6500</v>
      </c>
      <c r="B3763" t="s">
        <v>5024</v>
      </c>
      <c r="C3763" t="s">
        <v>204</v>
      </c>
      <c r="D3763" t="s">
        <v>6500</v>
      </c>
      <c r="E3763" t="s">
        <v>9616</v>
      </c>
      <c r="F3763" t="s">
        <v>4598</v>
      </c>
      <c r="G3763" s="7">
        <v>1268.0244660000001</v>
      </c>
      <c r="H3763" s="7">
        <v>1170.285621</v>
      </c>
      <c r="I3763" s="7">
        <v>1138.9284809999999</v>
      </c>
      <c r="J3763" s="7">
        <v>883.01359400000001</v>
      </c>
      <c r="K3763" s="7">
        <v>648.62046499999997</v>
      </c>
      <c r="L3763" s="7">
        <v>599.69138100000009</v>
      </c>
      <c r="M3763" s="7">
        <v>695.77500600000008</v>
      </c>
      <c r="N3763" s="7">
        <v>890.90028900000004</v>
      </c>
      <c r="O3763" s="7">
        <v>908.48454700000002</v>
      </c>
      <c r="P3763" s="7">
        <v>1352.970421</v>
      </c>
      <c r="Q3763" s="7">
        <v>1235.9366540000001</v>
      </c>
      <c r="R3763" s="7">
        <v>1291.391253</v>
      </c>
    </row>
    <row r="3764" spans="1:18" hidden="1" x14ac:dyDescent="0.35">
      <c r="A3764" s="34" t="s">
        <v>10096</v>
      </c>
      <c r="B3764" t="s">
        <v>5024</v>
      </c>
      <c r="C3764" t="s">
        <v>137</v>
      </c>
      <c r="D3764" t="s">
        <v>10096</v>
      </c>
      <c r="E3764" t="s">
        <v>9616</v>
      </c>
      <c r="F3764" t="s">
        <v>4598</v>
      </c>
      <c r="G3764" s="7"/>
      <c r="H3764" s="7"/>
      <c r="I3764" s="7"/>
      <c r="J3764" s="7"/>
      <c r="K3764" s="7">
        <v>5.1198059999999996</v>
      </c>
      <c r="L3764" s="7">
        <v>0</v>
      </c>
      <c r="M3764" s="7">
        <v>0</v>
      </c>
      <c r="N3764" s="7">
        <v>0</v>
      </c>
      <c r="O3764" s="7">
        <v>0</v>
      </c>
      <c r="P3764" s="7">
        <v>0</v>
      </c>
      <c r="Q3764" s="7">
        <v>0</v>
      </c>
      <c r="R3764" s="7">
        <v>0</v>
      </c>
    </row>
    <row r="3765" spans="1:18" hidden="1" x14ac:dyDescent="0.35">
      <c r="A3765" s="34" t="s">
        <v>10040</v>
      </c>
      <c r="B3765" t="s">
        <v>5024</v>
      </c>
      <c r="C3765" t="s">
        <v>2792</v>
      </c>
      <c r="D3765" t="s">
        <v>10040</v>
      </c>
      <c r="E3765" t="s">
        <v>9616</v>
      </c>
      <c r="F3765" t="s">
        <v>4598</v>
      </c>
      <c r="G3765" s="7">
        <v>396.75240000000002</v>
      </c>
      <c r="H3765" s="7">
        <v>354.1044</v>
      </c>
      <c r="I3765" s="7">
        <v>390.11099999999999</v>
      </c>
      <c r="J3765" s="7">
        <v>285.27479999999997</v>
      </c>
      <c r="K3765" s="7"/>
      <c r="L3765" s="7"/>
      <c r="M3765" s="7"/>
      <c r="N3765" s="7"/>
      <c r="O3765" s="7"/>
      <c r="P3765" s="7"/>
      <c r="Q3765" s="7"/>
      <c r="R3765" s="7"/>
    </row>
    <row r="3766" spans="1:18" hidden="1" x14ac:dyDescent="0.35">
      <c r="A3766" s="34" t="s">
        <v>10040</v>
      </c>
      <c r="B3766" t="s">
        <v>5024</v>
      </c>
      <c r="C3766" t="s">
        <v>2792</v>
      </c>
      <c r="D3766" t="s">
        <v>10040</v>
      </c>
      <c r="E3766" t="s">
        <v>9653</v>
      </c>
      <c r="F3766" t="s">
        <v>4598</v>
      </c>
      <c r="G3766" s="7"/>
      <c r="H3766" s="7"/>
      <c r="I3766" s="7"/>
      <c r="J3766" s="7"/>
      <c r="K3766" s="7">
        <v>342.36959999999999</v>
      </c>
      <c r="L3766" s="7">
        <v>354.44759999999997</v>
      </c>
      <c r="M3766" s="7">
        <v>319.03440000000001</v>
      </c>
      <c r="N3766" s="7">
        <v>290.5806</v>
      </c>
      <c r="O3766" s="7">
        <v>197.02860000000001</v>
      </c>
      <c r="P3766" s="7">
        <v>271.161</v>
      </c>
      <c r="Q3766" s="7">
        <v>241.18860000000001</v>
      </c>
      <c r="R3766" s="7">
        <v>129.1722</v>
      </c>
    </row>
    <row r="3767" spans="1:18" hidden="1" x14ac:dyDescent="0.35">
      <c r="A3767" s="34" t="s">
        <v>225</v>
      </c>
      <c r="B3767" t="s">
        <v>5024</v>
      </c>
      <c r="C3767" t="s">
        <v>2851</v>
      </c>
      <c r="D3767" t="s">
        <v>225</v>
      </c>
      <c r="E3767" t="s">
        <v>9616</v>
      </c>
      <c r="F3767" t="s">
        <v>4598</v>
      </c>
      <c r="G3767" s="7">
        <v>75.069360000000003</v>
      </c>
      <c r="H3767" s="7">
        <v>68.043600000000012</v>
      </c>
      <c r="I3767" s="7">
        <v>75.846000000000004</v>
      </c>
      <c r="J3767" s="7">
        <v>67.521600000000007</v>
      </c>
      <c r="K3767" s="7">
        <v>69.134160000000008</v>
      </c>
      <c r="L3767" s="7">
        <v>70.64376</v>
      </c>
      <c r="M3767" s="7">
        <v>74.874719999999996</v>
      </c>
      <c r="N3767" s="7">
        <v>71.192160000000001</v>
      </c>
      <c r="O3767" s="7">
        <v>69.934560000000005</v>
      </c>
      <c r="P3767" s="7">
        <v>72.018479999999997</v>
      </c>
      <c r="Q3767" s="7">
        <v>72.161760000000001</v>
      </c>
      <c r="R3767" s="7">
        <v>79.76303999999999</v>
      </c>
    </row>
    <row r="3768" spans="1:18" hidden="1" x14ac:dyDescent="0.35">
      <c r="A3768" s="34" t="s">
        <v>9918</v>
      </c>
      <c r="B3768" t="s">
        <v>5024</v>
      </c>
      <c r="C3768" t="s">
        <v>2906</v>
      </c>
      <c r="D3768" t="s">
        <v>9918</v>
      </c>
      <c r="E3768" t="s">
        <v>4126</v>
      </c>
      <c r="F3768" t="s">
        <v>4598</v>
      </c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>
        <v>2.0681660000000002</v>
      </c>
      <c r="R3768" s="7">
        <v>0</v>
      </c>
    </row>
    <row r="3769" spans="1:18" hidden="1" x14ac:dyDescent="0.35">
      <c r="A3769" s="34" t="s">
        <v>205</v>
      </c>
      <c r="B3769" t="s">
        <v>5024</v>
      </c>
      <c r="C3769" t="s">
        <v>2909</v>
      </c>
      <c r="D3769" t="s">
        <v>205</v>
      </c>
      <c r="E3769" t="s">
        <v>9616</v>
      </c>
      <c r="F3769" t="s">
        <v>4598</v>
      </c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>
        <v>3.0751200000000001</v>
      </c>
      <c r="R3769" s="7">
        <v>0</v>
      </c>
    </row>
    <row r="3770" spans="1:18" hidden="1" x14ac:dyDescent="0.35">
      <c r="A3770" s="34" t="s">
        <v>6501</v>
      </c>
      <c r="B3770" t="s">
        <v>5024</v>
      </c>
      <c r="C3770" t="s">
        <v>2944</v>
      </c>
      <c r="D3770" t="s">
        <v>6501</v>
      </c>
      <c r="E3770" t="s">
        <v>9653</v>
      </c>
      <c r="F3770" t="s">
        <v>4598</v>
      </c>
      <c r="G3770" s="7"/>
      <c r="H3770" s="7"/>
      <c r="I3770" s="7"/>
      <c r="J3770" s="7"/>
      <c r="K3770" s="7"/>
      <c r="L3770" s="7"/>
      <c r="M3770" s="7"/>
      <c r="N3770" s="7"/>
      <c r="O3770" s="7"/>
      <c r="P3770" s="7">
        <v>0.10077599999999999</v>
      </c>
      <c r="Q3770" s="7">
        <v>0</v>
      </c>
      <c r="R3770" s="7">
        <v>0</v>
      </c>
    </row>
    <row r="3771" spans="1:18" hidden="1" x14ac:dyDescent="0.35">
      <c r="A3771" s="34" t="s">
        <v>206</v>
      </c>
      <c r="B3771" t="s">
        <v>5024</v>
      </c>
      <c r="C3771" t="s">
        <v>3040</v>
      </c>
      <c r="D3771" t="s">
        <v>206</v>
      </c>
      <c r="E3771" t="s">
        <v>9616</v>
      </c>
      <c r="F3771" t="s">
        <v>4598</v>
      </c>
      <c r="G3771" s="7">
        <v>85.830479999999994</v>
      </c>
      <c r="H3771" s="7">
        <v>76.680360000000007</v>
      </c>
      <c r="I3771" s="7">
        <v>84.882960000000011</v>
      </c>
      <c r="J3771" s="7">
        <v>102.80124000000001</v>
      </c>
      <c r="K3771" s="7">
        <v>115.50564</v>
      </c>
      <c r="L3771" s="7">
        <v>110.36448</v>
      </c>
      <c r="M3771" s="7">
        <v>135.33083999999999</v>
      </c>
      <c r="N3771" s="7">
        <v>128.45519999999999</v>
      </c>
      <c r="O3771" s="7">
        <v>107.595</v>
      </c>
      <c r="P3771" s="7">
        <v>104.79780000000001</v>
      </c>
      <c r="Q3771" s="7">
        <v>90.810360000000003</v>
      </c>
      <c r="R3771" s="7">
        <v>95.340600000000009</v>
      </c>
    </row>
    <row r="3772" spans="1:18" hidden="1" x14ac:dyDescent="0.35">
      <c r="A3772" s="34" t="s">
        <v>10097</v>
      </c>
      <c r="B3772" t="s">
        <v>5024</v>
      </c>
      <c r="C3772" t="s">
        <v>3315</v>
      </c>
      <c r="D3772" t="s">
        <v>10097</v>
      </c>
      <c r="E3772" t="s">
        <v>9616</v>
      </c>
      <c r="F3772" t="s">
        <v>4598</v>
      </c>
      <c r="G3772" s="7"/>
      <c r="H3772" s="7"/>
      <c r="I3772" s="7"/>
      <c r="J3772" s="7"/>
      <c r="K3772" s="7"/>
      <c r="L3772" s="7"/>
      <c r="M3772" s="7"/>
      <c r="N3772" s="7"/>
      <c r="O3772" s="7"/>
      <c r="P3772" s="7">
        <v>7.5407000000000002E-2</v>
      </c>
      <c r="Q3772" s="7">
        <v>0</v>
      </c>
      <c r="R3772" s="7">
        <v>0</v>
      </c>
    </row>
    <row r="3773" spans="1:18" hidden="1" x14ac:dyDescent="0.35">
      <c r="A3773" s="34" t="s">
        <v>9919</v>
      </c>
      <c r="B3773" t="s">
        <v>5024</v>
      </c>
      <c r="C3773" t="s">
        <v>3332</v>
      </c>
      <c r="D3773" t="s">
        <v>9919</v>
      </c>
      <c r="E3773" t="s">
        <v>9616</v>
      </c>
      <c r="F3773" t="s">
        <v>4598</v>
      </c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>
        <v>1.8437999999999999</v>
      </c>
      <c r="R3773" s="7">
        <v>0</v>
      </c>
    </row>
    <row r="3774" spans="1:18" hidden="1" x14ac:dyDescent="0.35">
      <c r="A3774" s="34" t="s">
        <v>3637</v>
      </c>
      <c r="B3774" t="s">
        <v>5025</v>
      </c>
      <c r="C3774" t="s">
        <v>79</v>
      </c>
      <c r="D3774" t="s">
        <v>3637</v>
      </c>
      <c r="E3774" t="s">
        <v>9621</v>
      </c>
      <c r="F3774" t="s">
        <v>7276</v>
      </c>
      <c r="G3774" s="7">
        <v>42.324224999999998</v>
      </c>
      <c r="H3774" s="7">
        <v>33.111750000000001</v>
      </c>
      <c r="I3774" s="7">
        <v>29.200125</v>
      </c>
      <c r="J3774" s="7">
        <v>29.18805</v>
      </c>
      <c r="K3774" s="7">
        <v>37.471574999999994</v>
      </c>
      <c r="L3774" s="7">
        <v>44.68665</v>
      </c>
      <c r="M3774" s="7">
        <v>47.067149999999998</v>
      </c>
      <c r="N3774" s="7">
        <v>38.381250000000001</v>
      </c>
      <c r="O3774" s="7">
        <v>33.655199999999994</v>
      </c>
      <c r="P3774" s="7">
        <v>29.919150000000002</v>
      </c>
      <c r="Q3774" s="7">
        <v>27.315000000000001</v>
      </c>
      <c r="R3774" s="7">
        <v>34.190249999999999</v>
      </c>
    </row>
    <row r="3775" spans="1:18" hidden="1" x14ac:dyDescent="0.35">
      <c r="A3775" s="34" t="s">
        <v>678</v>
      </c>
      <c r="B3775" t="s">
        <v>5025</v>
      </c>
      <c r="C3775" t="s">
        <v>677</v>
      </c>
      <c r="D3775" t="s">
        <v>678</v>
      </c>
      <c r="E3775" t="s">
        <v>9616</v>
      </c>
      <c r="F3775" t="s">
        <v>7276</v>
      </c>
      <c r="G3775" s="7">
        <v>54.012329999999999</v>
      </c>
      <c r="H3775" s="7">
        <v>44.442120000000003</v>
      </c>
      <c r="I3775" s="7">
        <v>44.870760000000004</v>
      </c>
      <c r="J3775" s="7">
        <v>31.293509999999998</v>
      </c>
      <c r="K3775" s="7">
        <v>34.441949999999999</v>
      </c>
      <c r="L3775" s="7">
        <v>41.054250000000003</v>
      </c>
      <c r="M3775" s="7">
        <v>42.500099999999996</v>
      </c>
      <c r="N3775" s="7">
        <v>33.574469999999998</v>
      </c>
      <c r="O3775" s="7">
        <v>24.123990000000003</v>
      </c>
      <c r="P3775" s="7">
        <v>32.514540000000004</v>
      </c>
      <c r="Q3775" s="7">
        <v>31.606560000000002</v>
      </c>
      <c r="R3775" s="7">
        <v>39.680190000000003</v>
      </c>
    </row>
    <row r="3776" spans="1:18" hidden="1" x14ac:dyDescent="0.35">
      <c r="A3776" s="34" t="s">
        <v>10542</v>
      </c>
      <c r="B3776" t="s">
        <v>5025</v>
      </c>
      <c r="C3776" t="s">
        <v>1372</v>
      </c>
      <c r="D3776" t="s">
        <v>10542</v>
      </c>
      <c r="E3776" t="s">
        <v>9616</v>
      </c>
      <c r="F3776" t="s">
        <v>7276</v>
      </c>
      <c r="G3776" s="7">
        <v>161.07075700000001</v>
      </c>
      <c r="H3776" s="7">
        <v>133.78709099999998</v>
      </c>
      <c r="I3776" s="7">
        <v>143.90769800000001</v>
      </c>
      <c r="J3776" s="7">
        <v>67.982212000000004</v>
      </c>
      <c r="K3776" s="7">
        <v>7.5565340000000001</v>
      </c>
      <c r="L3776" s="7">
        <v>1.6785650000000001</v>
      </c>
      <c r="M3776" s="7">
        <v>1.714461</v>
      </c>
      <c r="N3776" s="7">
        <v>1.736904</v>
      </c>
      <c r="O3776" s="7">
        <v>4.974024</v>
      </c>
      <c r="P3776" s="7">
        <v>37.536979000000002</v>
      </c>
      <c r="Q3776" s="7">
        <v>64.464527000000004</v>
      </c>
      <c r="R3776" s="7">
        <v>134.40165400000001</v>
      </c>
    </row>
    <row r="3777" spans="1:18" hidden="1" x14ac:dyDescent="0.35">
      <c r="A3777" s="34" t="s">
        <v>10543</v>
      </c>
      <c r="B3777" t="s">
        <v>5025</v>
      </c>
      <c r="C3777" t="s">
        <v>1648</v>
      </c>
      <c r="D3777" t="s">
        <v>10543</v>
      </c>
      <c r="E3777" t="s">
        <v>9616</v>
      </c>
      <c r="F3777" t="s">
        <v>7276</v>
      </c>
      <c r="G3777" s="7">
        <v>165.22889999999998</v>
      </c>
      <c r="H3777" s="7">
        <v>139.897875</v>
      </c>
      <c r="I3777" s="7">
        <v>142.99402499999999</v>
      </c>
      <c r="J3777" s="7">
        <v>132.70845</v>
      </c>
      <c r="K3777" s="7">
        <v>141.7029</v>
      </c>
      <c r="L3777" s="7">
        <v>142.95172500000001</v>
      </c>
      <c r="M3777" s="7">
        <v>147.359025</v>
      </c>
      <c r="N3777" s="7">
        <v>135.450075</v>
      </c>
      <c r="O3777" s="7">
        <v>121.92157499999999</v>
      </c>
      <c r="P3777" s="7">
        <v>128.64472499999999</v>
      </c>
      <c r="Q3777" s="7">
        <v>134.261775</v>
      </c>
      <c r="R3777" s="7">
        <v>152.83304999999999</v>
      </c>
    </row>
    <row r="3778" spans="1:18" hidden="1" x14ac:dyDescent="0.35">
      <c r="A3778" s="34" t="s">
        <v>10544</v>
      </c>
      <c r="B3778" t="s">
        <v>5025</v>
      </c>
      <c r="C3778" t="s">
        <v>2146</v>
      </c>
      <c r="D3778" t="s">
        <v>10544</v>
      </c>
      <c r="E3778" t="s">
        <v>9687</v>
      </c>
      <c r="F3778" t="s">
        <v>7276</v>
      </c>
      <c r="G3778" s="7">
        <v>32.069006999999999</v>
      </c>
      <c r="H3778" s="7">
        <v>70.818770999999998</v>
      </c>
      <c r="I3778" s="7">
        <v>79.517604000000006</v>
      </c>
      <c r="J3778" s="7">
        <v>77.10741800000001</v>
      </c>
      <c r="K3778" s="7">
        <v>78.266323</v>
      </c>
      <c r="L3778" s="7">
        <v>81.140782000000002</v>
      </c>
      <c r="M3778" s="7">
        <v>87.510338000000004</v>
      </c>
      <c r="N3778" s="7">
        <v>73.527566000000007</v>
      </c>
      <c r="O3778" s="7">
        <v>72.360604999999993</v>
      </c>
      <c r="P3778" s="7">
        <v>80.077706000000006</v>
      </c>
      <c r="Q3778" s="7">
        <v>69.051002999999994</v>
      </c>
      <c r="R3778" s="7">
        <v>72.207856000000007</v>
      </c>
    </row>
    <row r="3779" spans="1:18" hidden="1" x14ac:dyDescent="0.35">
      <c r="A3779" s="34" t="s">
        <v>10544</v>
      </c>
      <c r="B3779" t="s">
        <v>5025</v>
      </c>
      <c r="C3779" t="s">
        <v>2146</v>
      </c>
      <c r="D3779" t="s">
        <v>10544</v>
      </c>
      <c r="E3779" t="s">
        <v>9616</v>
      </c>
      <c r="F3779" t="s">
        <v>7276</v>
      </c>
      <c r="G3779" s="7">
        <v>0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/>
      <c r="N3779" s="7"/>
      <c r="O3779" s="7"/>
      <c r="P3779" s="7"/>
      <c r="Q3779" s="7"/>
      <c r="R3779" s="7"/>
    </row>
    <row r="3780" spans="1:18" hidden="1" x14ac:dyDescent="0.35">
      <c r="A3780" s="34" t="s">
        <v>100</v>
      </c>
      <c r="B3780" t="s">
        <v>5025</v>
      </c>
      <c r="C3780" t="s">
        <v>101</v>
      </c>
      <c r="D3780" t="s">
        <v>100</v>
      </c>
      <c r="E3780" t="s">
        <v>9622</v>
      </c>
      <c r="F3780" t="s">
        <v>7276</v>
      </c>
      <c r="G3780" s="7">
        <v>478.57314600000001</v>
      </c>
      <c r="H3780" s="7">
        <v>416.88863800000001</v>
      </c>
      <c r="I3780" s="7">
        <v>401.86595799999998</v>
      </c>
      <c r="J3780" s="7">
        <v>324.67897499999998</v>
      </c>
      <c r="K3780" s="7">
        <v>360.79745800000001</v>
      </c>
      <c r="L3780" s="7">
        <v>406.47844300000003</v>
      </c>
      <c r="M3780" s="7">
        <v>419.77709400000003</v>
      </c>
      <c r="N3780" s="7">
        <v>372.78571299999999</v>
      </c>
      <c r="O3780" s="7">
        <v>314.62285600000001</v>
      </c>
      <c r="P3780" s="7">
        <v>356.94658099999998</v>
      </c>
      <c r="Q3780" s="7">
        <v>412.97655000000003</v>
      </c>
      <c r="R3780" s="7">
        <v>465.0471</v>
      </c>
    </row>
    <row r="3781" spans="1:18" hidden="1" x14ac:dyDescent="0.35">
      <c r="A3781" s="34" t="s">
        <v>176</v>
      </c>
      <c r="B3781" t="s">
        <v>5025</v>
      </c>
      <c r="C3781" t="s">
        <v>177</v>
      </c>
      <c r="D3781" t="s">
        <v>176</v>
      </c>
      <c r="E3781" t="s">
        <v>9616</v>
      </c>
      <c r="F3781" t="s">
        <v>7276</v>
      </c>
      <c r="G3781" s="7">
        <v>852.7087499999999</v>
      </c>
      <c r="H3781" s="7">
        <v>765.00020900000004</v>
      </c>
      <c r="I3781" s="7">
        <v>861.60618099999999</v>
      </c>
      <c r="J3781" s="7">
        <v>812.76498900000001</v>
      </c>
      <c r="K3781" s="7">
        <v>850.564031</v>
      </c>
      <c r="L3781" s="7">
        <v>820.76767900000004</v>
      </c>
      <c r="M3781" s="7">
        <v>854.36137600000006</v>
      </c>
      <c r="N3781" s="7">
        <v>841.82498400000009</v>
      </c>
      <c r="O3781" s="7">
        <v>1050.1771859999999</v>
      </c>
      <c r="P3781" s="7">
        <v>1083.101379</v>
      </c>
      <c r="Q3781" s="7">
        <v>1049.1331560000001</v>
      </c>
      <c r="R3781" s="7">
        <v>1098.4114630000001</v>
      </c>
    </row>
    <row r="3782" spans="1:18" hidden="1" x14ac:dyDescent="0.35">
      <c r="A3782" s="34" t="s">
        <v>902</v>
      </c>
      <c r="B3782" t="s">
        <v>5026</v>
      </c>
      <c r="C3782" t="s">
        <v>901</v>
      </c>
      <c r="D3782" t="s">
        <v>902</v>
      </c>
      <c r="E3782" t="s">
        <v>9692</v>
      </c>
      <c r="F3782" t="s">
        <v>7292</v>
      </c>
      <c r="G3782" s="7">
        <v>12.841799999999999</v>
      </c>
      <c r="H3782" s="7">
        <v>9.5681000000000012</v>
      </c>
      <c r="I3782" s="7">
        <v>10.929600000000001</v>
      </c>
      <c r="J3782" s="7">
        <v>10.811624999999999</v>
      </c>
      <c r="K3782" s="7">
        <v>11.566525</v>
      </c>
      <c r="L3782" s="7">
        <v>10.982325000000001</v>
      </c>
      <c r="M3782" s="7">
        <v>9.4094750000000005</v>
      </c>
      <c r="N3782" s="7">
        <v>9.7903500000000001</v>
      </c>
      <c r="O3782" s="7">
        <v>10.336274999999999</v>
      </c>
      <c r="P3782" s="7">
        <v>11.222925</v>
      </c>
      <c r="Q3782" s="7">
        <v>25.747499999999999</v>
      </c>
      <c r="R3782" s="7">
        <v>64.325800000000001</v>
      </c>
    </row>
    <row r="3783" spans="1:18" hidden="1" x14ac:dyDescent="0.35">
      <c r="A3783" s="34" t="s">
        <v>981</v>
      </c>
      <c r="B3783" t="s">
        <v>5026</v>
      </c>
      <c r="C3783" t="s">
        <v>980</v>
      </c>
      <c r="D3783" t="s">
        <v>981</v>
      </c>
      <c r="E3783" t="s">
        <v>9771</v>
      </c>
      <c r="F3783" t="s">
        <v>7292</v>
      </c>
      <c r="G3783" s="7">
        <v>327.49484699999999</v>
      </c>
      <c r="H3783" s="7">
        <v>283.18800300000004</v>
      </c>
      <c r="I3783" s="7">
        <v>344.09634799999998</v>
      </c>
      <c r="J3783" s="7">
        <v>330.65786700000001</v>
      </c>
      <c r="K3783" s="7">
        <v>327.60172999999998</v>
      </c>
      <c r="L3783" s="7">
        <v>292.70321200000001</v>
      </c>
      <c r="M3783" s="7">
        <v>300.43360200000001</v>
      </c>
      <c r="N3783" s="7">
        <v>326.444053</v>
      </c>
      <c r="O3783" s="7">
        <v>271.28422699999999</v>
      </c>
      <c r="P3783" s="7">
        <v>338.00797499999999</v>
      </c>
      <c r="Q3783" s="7">
        <v>285.89038299999999</v>
      </c>
      <c r="R3783" s="7">
        <v>298.446099</v>
      </c>
    </row>
    <row r="3784" spans="1:18" hidden="1" x14ac:dyDescent="0.35">
      <c r="A3784" s="34" t="s">
        <v>1444</v>
      </c>
      <c r="B3784" t="s">
        <v>5026</v>
      </c>
      <c r="C3784" t="s">
        <v>1443</v>
      </c>
      <c r="D3784" t="s">
        <v>1444</v>
      </c>
      <c r="E3784" t="s">
        <v>9616</v>
      </c>
      <c r="F3784" t="s">
        <v>4616</v>
      </c>
      <c r="G3784" s="7"/>
      <c r="H3784" s="7"/>
      <c r="I3784" s="7"/>
      <c r="J3784" s="7"/>
      <c r="K3784" s="7"/>
      <c r="L3784" s="7"/>
      <c r="M3784" s="7"/>
      <c r="N3784" s="7">
        <v>0.71339999999999992</v>
      </c>
      <c r="O3784" s="7">
        <v>0</v>
      </c>
      <c r="P3784" s="7">
        <v>0</v>
      </c>
      <c r="Q3784" s="7">
        <v>0</v>
      </c>
      <c r="R3784" s="7">
        <v>0</v>
      </c>
    </row>
    <row r="3785" spans="1:18" hidden="1" x14ac:dyDescent="0.35">
      <c r="A3785" s="34" t="s">
        <v>1472</v>
      </c>
      <c r="B3785" t="s">
        <v>5026</v>
      </c>
      <c r="C3785" t="s">
        <v>1471</v>
      </c>
      <c r="D3785" t="s">
        <v>1472</v>
      </c>
      <c r="E3785" t="s">
        <v>9771</v>
      </c>
      <c r="F3785" t="s">
        <v>7276</v>
      </c>
      <c r="G3785" s="7">
        <v>142.753356</v>
      </c>
      <c r="H3785" s="7">
        <v>120.869474</v>
      </c>
      <c r="I3785" s="7"/>
      <c r="J3785" s="7"/>
      <c r="K3785" s="7"/>
      <c r="L3785" s="7"/>
      <c r="M3785" s="7"/>
      <c r="N3785" s="7"/>
      <c r="O3785" s="7"/>
      <c r="P3785" s="7"/>
      <c r="Q3785" s="7"/>
      <c r="R3785" s="7"/>
    </row>
    <row r="3786" spans="1:18" hidden="1" x14ac:dyDescent="0.35">
      <c r="A3786" s="34" t="s">
        <v>6861</v>
      </c>
      <c r="B3786" t="s">
        <v>5026</v>
      </c>
      <c r="C3786" t="s">
        <v>6860</v>
      </c>
      <c r="D3786" t="s">
        <v>6861</v>
      </c>
      <c r="E3786" t="s">
        <v>9615</v>
      </c>
      <c r="F3786" t="s">
        <v>7276</v>
      </c>
      <c r="G3786" s="7"/>
      <c r="H3786" s="7"/>
      <c r="I3786" s="7"/>
      <c r="J3786" s="7">
        <v>44.153934</v>
      </c>
      <c r="K3786" s="7">
        <v>65.580087000000006</v>
      </c>
      <c r="L3786" s="7">
        <v>103.23746000000001</v>
      </c>
      <c r="M3786" s="7">
        <v>86.427835000000002</v>
      </c>
      <c r="N3786" s="7">
        <v>103.41368199999999</v>
      </c>
      <c r="O3786" s="7">
        <v>95.257820000000009</v>
      </c>
      <c r="P3786" s="7">
        <v>122.077862</v>
      </c>
      <c r="Q3786" s="7">
        <v>105.967389</v>
      </c>
      <c r="R3786" s="7">
        <v>104.89023399999999</v>
      </c>
    </row>
    <row r="3787" spans="1:18" hidden="1" x14ac:dyDescent="0.35">
      <c r="A3787" s="34" t="s">
        <v>6861</v>
      </c>
      <c r="B3787" t="s">
        <v>5026</v>
      </c>
      <c r="C3787" t="s">
        <v>6860</v>
      </c>
      <c r="D3787" t="s">
        <v>6861</v>
      </c>
      <c r="E3787" t="s">
        <v>9611</v>
      </c>
      <c r="F3787" t="s">
        <v>7276</v>
      </c>
      <c r="G3787" s="7">
        <v>149.14722499999999</v>
      </c>
      <c r="H3787" s="7">
        <v>102.032859</v>
      </c>
      <c r="I3787" s="7">
        <v>110.858701</v>
      </c>
      <c r="J3787" s="7"/>
      <c r="K3787" s="7"/>
      <c r="L3787" s="7"/>
      <c r="M3787" s="7"/>
      <c r="N3787" s="7"/>
      <c r="O3787" s="7"/>
      <c r="P3787" s="7"/>
      <c r="Q3787" s="7"/>
      <c r="R3787" s="7"/>
    </row>
    <row r="3788" spans="1:18" hidden="1" x14ac:dyDescent="0.35">
      <c r="A3788" s="34" t="s">
        <v>2027</v>
      </c>
      <c r="B3788" t="s">
        <v>5026</v>
      </c>
      <c r="C3788" t="s">
        <v>2026</v>
      </c>
      <c r="D3788" t="s">
        <v>2027</v>
      </c>
      <c r="E3788" t="s">
        <v>9613</v>
      </c>
      <c r="F3788" t="s">
        <v>7276</v>
      </c>
      <c r="G3788" s="7">
        <v>486.964406</v>
      </c>
      <c r="H3788" s="7">
        <v>644.16622299999995</v>
      </c>
      <c r="I3788" s="7">
        <v>739.85074699999996</v>
      </c>
      <c r="J3788" s="7">
        <v>628.80523900000003</v>
      </c>
      <c r="K3788" s="7">
        <v>640.09217100000001</v>
      </c>
      <c r="L3788" s="7">
        <v>693.62949500000002</v>
      </c>
      <c r="M3788" s="7">
        <v>786.93528500000002</v>
      </c>
      <c r="N3788" s="7">
        <v>713.23362999999995</v>
      </c>
      <c r="O3788" s="7">
        <v>647.67693799999995</v>
      </c>
      <c r="P3788" s="7">
        <v>757.89056699999992</v>
      </c>
      <c r="Q3788" s="7">
        <v>703.08620199999996</v>
      </c>
      <c r="R3788" s="7">
        <v>579.10768399999995</v>
      </c>
    </row>
    <row r="3789" spans="1:18" hidden="1" x14ac:dyDescent="0.35">
      <c r="A3789" s="34" t="s">
        <v>2119</v>
      </c>
      <c r="B3789" t="s">
        <v>5026</v>
      </c>
      <c r="C3789" t="s">
        <v>2118</v>
      </c>
      <c r="D3789" t="s">
        <v>2119</v>
      </c>
      <c r="E3789" t="s">
        <v>9653</v>
      </c>
      <c r="F3789" t="s">
        <v>4616</v>
      </c>
      <c r="G3789" s="7"/>
      <c r="H3789" s="7"/>
      <c r="I3789" s="7"/>
      <c r="J3789" s="7"/>
      <c r="K3789" s="7"/>
      <c r="L3789" s="7"/>
      <c r="M3789" s="7"/>
      <c r="N3789" s="7">
        <v>0.51672000000000007</v>
      </c>
      <c r="O3789" s="7">
        <v>0</v>
      </c>
      <c r="P3789" s="7">
        <v>0</v>
      </c>
      <c r="Q3789" s="7">
        <v>0</v>
      </c>
      <c r="R3789" s="7">
        <v>0</v>
      </c>
    </row>
    <row r="3790" spans="1:18" hidden="1" x14ac:dyDescent="0.35">
      <c r="A3790" s="34" t="s">
        <v>10545</v>
      </c>
      <c r="B3790" t="s">
        <v>5026</v>
      </c>
      <c r="C3790" t="s">
        <v>3207</v>
      </c>
      <c r="D3790" t="s">
        <v>10545</v>
      </c>
      <c r="E3790" t="s">
        <v>4126</v>
      </c>
      <c r="F3790" t="s">
        <v>7276</v>
      </c>
      <c r="G3790" s="7">
        <v>1792.1572720000001</v>
      </c>
      <c r="H3790" s="7">
        <v>1508.483547</v>
      </c>
      <c r="I3790" s="7">
        <v>1500.706823</v>
      </c>
      <c r="J3790" s="7">
        <v>1295.3175719999999</v>
      </c>
      <c r="K3790" s="7">
        <v>1029.577538</v>
      </c>
      <c r="L3790" s="7">
        <v>1298.7828279999999</v>
      </c>
      <c r="M3790" s="7">
        <v>1356.3972979999999</v>
      </c>
      <c r="N3790" s="7">
        <v>1394.747226</v>
      </c>
      <c r="O3790" s="7">
        <v>1284.9798259999998</v>
      </c>
      <c r="P3790" s="7">
        <v>1337.0796640000001</v>
      </c>
      <c r="Q3790" s="7">
        <v>1349.3443870000001</v>
      </c>
      <c r="R3790" s="7">
        <v>1566.705653</v>
      </c>
    </row>
    <row r="3791" spans="1:18" hidden="1" x14ac:dyDescent="0.35">
      <c r="A3791" s="34" t="s">
        <v>3250</v>
      </c>
      <c r="B3791" t="s">
        <v>5026</v>
      </c>
      <c r="C3791" t="s">
        <v>3249</v>
      </c>
      <c r="D3791" t="s">
        <v>3250</v>
      </c>
      <c r="E3791" t="s">
        <v>4126</v>
      </c>
      <c r="F3791" t="s">
        <v>7276</v>
      </c>
      <c r="G3791" s="7">
        <v>237.43087499999999</v>
      </c>
      <c r="H3791" s="7">
        <v>200.64645000000002</v>
      </c>
      <c r="I3791" s="7"/>
      <c r="J3791" s="7"/>
      <c r="K3791" s="7"/>
      <c r="L3791" s="7"/>
      <c r="M3791" s="7"/>
      <c r="N3791" s="7"/>
      <c r="O3791" s="7"/>
      <c r="P3791" s="7"/>
      <c r="Q3791" s="7"/>
      <c r="R3791" s="7"/>
    </row>
    <row r="3792" spans="1:18" hidden="1" x14ac:dyDescent="0.35">
      <c r="A3792" s="34" t="s">
        <v>10199</v>
      </c>
      <c r="B3792" t="s">
        <v>5027</v>
      </c>
      <c r="C3792" t="s">
        <v>2295</v>
      </c>
      <c r="D3792" t="s">
        <v>10199</v>
      </c>
      <c r="E3792" t="s">
        <v>9626</v>
      </c>
      <c r="F3792" t="s">
        <v>7277</v>
      </c>
      <c r="G3792" s="7"/>
      <c r="H3792" s="7"/>
      <c r="I3792" s="7"/>
      <c r="J3792" s="7"/>
      <c r="K3792" s="7"/>
      <c r="L3792" s="7"/>
      <c r="M3792" s="7"/>
      <c r="N3792" s="7"/>
      <c r="O3792" s="7"/>
      <c r="P3792" s="7">
        <v>31.39808</v>
      </c>
      <c r="Q3792" s="7">
        <v>41.337940000000003</v>
      </c>
      <c r="R3792" s="7">
        <v>122.15602</v>
      </c>
    </row>
    <row r="3793" spans="1:18" hidden="1" x14ac:dyDescent="0.35">
      <c r="A3793" s="34" t="s">
        <v>10199</v>
      </c>
      <c r="B3793" t="s">
        <v>5027</v>
      </c>
      <c r="C3793" t="s">
        <v>2295</v>
      </c>
      <c r="D3793" t="s">
        <v>10199</v>
      </c>
      <c r="E3793" t="s">
        <v>9653</v>
      </c>
      <c r="F3793" t="s">
        <v>7277</v>
      </c>
      <c r="G3793" s="7">
        <v>144.46907999999999</v>
      </c>
      <c r="H3793" s="7">
        <v>122.35958000000001</v>
      </c>
      <c r="I3793" s="7">
        <v>64.703239999999994</v>
      </c>
      <c r="J3793" s="7">
        <v>28.948640000000001</v>
      </c>
      <c r="K3793" s="7">
        <v>29.280720000000002</v>
      </c>
      <c r="L3793" s="7">
        <v>26.329099999999997</v>
      </c>
      <c r="M3793" s="7">
        <v>25.156599999999997</v>
      </c>
      <c r="N3793" s="7">
        <v>27.8201</v>
      </c>
      <c r="O3793" s="7">
        <v>26.693660000000001</v>
      </c>
      <c r="P3793" s="7"/>
      <c r="Q3793" s="7"/>
      <c r="R3793" s="7"/>
    </row>
    <row r="3794" spans="1:18" hidden="1" x14ac:dyDescent="0.35">
      <c r="A3794" s="34" t="s">
        <v>3802</v>
      </c>
      <c r="B3794" t="s">
        <v>5027</v>
      </c>
      <c r="C3794" t="s">
        <v>2459</v>
      </c>
      <c r="D3794" t="s">
        <v>3802</v>
      </c>
      <c r="E3794" t="s">
        <v>9653</v>
      </c>
      <c r="F3794" t="s">
        <v>7277</v>
      </c>
      <c r="G3794" s="7">
        <v>319.8075</v>
      </c>
      <c r="H3794" s="7">
        <v>255.2886</v>
      </c>
      <c r="I3794" s="7">
        <v>34.800899999999999</v>
      </c>
      <c r="J3794" s="7">
        <v>25.1235</v>
      </c>
      <c r="K3794" s="7">
        <v>28.056900000000002</v>
      </c>
      <c r="L3794" s="7">
        <v>18.854400000000002</v>
      </c>
      <c r="M3794" s="7">
        <v>19.208400000000001</v>
      </c>
      <c r="N3794" s="7">
        <v>21.7044</v>
      </c>
      <c r="O3794" s="7">
        <v>22.9254</v>
      </c>
      <c r="P3794" s="7">
        <v>28.338900000000002</v>
      </c>
      <c r="Q3794" s="7">
        <v>132.40529999999998</v>
      </c>
      <c r="R3794" s="7">
        <v>267.53159999999997</v>
      </c>
    </row>
    <row r="3795" spans="1:18" hidden="1" x14ac:dyDescent="0.35">
      <c r="A3795" s="34" t="s">
        <v>10546</v>
      </c>
      <c r="B3795" t="s">
        <v>5028</v>
      </c>
      <c r="C3795" t="s">
        <v>1233</v>
      </c>
      <c r="D3795" t="s">
        <v>10546</v>
      </c>
      <c r="E3795" t="s">
        <v>4126</v>
      </c>
      <c r="F3795" t="s">
        <v>7276</v>
      </c>
      <c r="G3795" s="7">
        <v>98.256882000000004</v>
      </c>
      <c r="H3795" s="7">
        <v>85.09711999999999</v>
      </c>
      <c r="I3795" s="7">
        <v>74.398561999999998</v>
      </c>
      <c r="J3795" s="7">
        <v>49.840451999999999</v>
      </c>
      <c r="K3795" s="7">
        <v>27.999896</v>
      </c>
      <c r="L3795" s="7">
        <v>21.474803000000001</v>
      </c>
      <c r="M3795" s="7">
        <v>16.351846999999999</v>
      </c>
      <c r="N3795" s="7">
        <v>15.836064</v>
      </c>
      <c r="O3795" s="7">
        <v>15.864728999999999</v>
      </c>
      <c r="P3795" s="7">
        <v>54.674588999999997</v>
      </c>
      <c r="Q3795" s="7">
        <v>60.688512000000003</v>
      </c>
      <c r="R3795" s="7">
        <v>78.796041000000002</v>
      </c>
    </row>
    <row r="3796" spans="1:18" hidden="1" x14ac:dyDescent="0.35">
      <c r="A3796" s="34" t="s">
        <v>1717</v>
      </c>
      <c r="B3796" t="s">
        <v>5028</v>
      </c>
      <c r="C3796" t="s">
        <v>1716</v>
      </c>
      <c r="D3796" t="s">
        <v>1717</v>
      </c>
      <c r="E3796" t="s">
        <v>9616</v>
      </c>
      <c r="F3796" t="s">
        <v>7276</v>
      </c>
      <c r="G3796" s="7">
        <v>112.177825</v>
      </c>
      <c r="H3796" s="7">
        <v>99.156840000000003</v>
      </c>
      <c r="I3796" s="7">
        <v>100.348073</v>
      </c>
      <c r="J3796" s="7">
        <v>84.940599000000006</v>
      </c>
      <c r="K3796" s="7">
        <v>84.707449999999994</v>
      </c>
      <c r="L3796" s="7">
        <v>80.878959000000009</v>
      </c>
      <c r="M3796" s="7">
        <v>87.048167000000007</v>
      </c>
      <c r="N3796" s="7">
        <v>89.470493000000005</v>
      </c>
      <c r="O3796" s="7">
        <v>83.298822999999999</v>
      </c>
      <c r="P3796" s="7">
        <v>92.238066000000003</v>
      </c>
      <c r="Q3796" s="7">
        <v>90.840066000000007</v>
      </c>
      <c r="R3796" s="7">
        <v>98.047817999999992</v>
      </c>
    </row>
    <row r="3797" spans="1:18" hidden="1" x14ac:dyDescent="0.35">
      <c r="A3797" s="34" t="s">
        <v>238</v>
      </c>
      <c r="B3797" t="s">
        <v>5029</v>
      </c>
      <c r="C3797" t="s">
        <v>237</v>
      </c>
      <c r="D3797" t="s">
        <v>238</v>
      </c>
      <c r="E3797" t="s">
        <v>9653</v>
      </c>
      <c r="F3797" t="s">
        <v>4616</v>
      </c>
      <c r="G3797" s="7">
        <v>0</v>
      </c>
      <c r="H3797" s="7">
        <v>0</v>
      </c>
      <c r="I3797" s="7">
        <v>0</v>
      </c>
      <c r="J3797" s="7">
        <v>0</v>
      </c>
      <c r="K3797" s="7">
        <v>0</v>
      </c>
      <c r="L3797" s="7">
        <v>0</v>
      </c>
      <c r="M3797" s="7"/>
      <c r="N3797" s="7"/>
      <c r="O3797" s="7"/>
      <c r="P3797" s="7"/>
      <c r="Q3797" s="7"/>
      <c r="R3797" s="7"/>
    </row>
    <row r="3798" spans="1:18" hidden="1" x14ac:dyDescent="0.35">
      <c r="A3798" s="34" t="s">
        <v>498</v>
      </c>
      <c r="B3798" t="s">
        <v>5029</v>
      </c>
      <c r="C3798" t="s">
        <v>497</v>
      </c>
      <c r="D3798" t="s">
        <v>498</v>
      </c>
      <c r="E3798" t="s">
        <v>9616</v>
      </c>
      <c r="F3798" t="s">
        <v>7276</v>
      </c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>
        <v>166.17103700000001</v>
      </c>
    </row>
    <row r="3799" spans="1:18" hidden="1" x14ac:dyDescent="0.35">
      <c r="A3799" s="34" t="s">
        <v>498</v>
      </c>
      <c r="B3799" t="s">
        <v>5029</v>
      </c>
      <c r="C3799" t="s">
        <v>497</v>
      </c>
      <c r="D3799" t="s">
        <v>498</v>
      </c>
      <c r="E3799" t="s">
        <v>9681</v>
      </c>
      <c r="F3799" t="s">
        <v>7276</v>
      </c>
      <c r="G3799" s="7">
        <v>171.67567600000001</v>
      </c>
      <c r="H3799" s="7">
        <v>152.25390299999998</v>
      </c>
      <c r="I3799" s="7">
        <v>164.12534400000001</v>
      </c>
      <c r="J3799" s="7">
        <v>161.26577600000002</v>
      </c>
      <c r="K3799" s="7">
        <v>171.56545800000001</v>
      </c>
      <c r="L3799" s="7">
        <v>174.00703300000001</v>
      </c>
      <c r="M3799" s="7">
        <v>182.40889899999999</v>
      </c>
      <c r="N3799" s="7">
        <v>174.74873099999999</v>
      </c>
      <c r="O3799" s="7">
        <v>167.560722</v>
      </c>
      <c r="P3799" s="7">
        <v>163.34348900000001</v>
      </c>
      <c r="Q3799" s="7">
        <v>153.91287400000002</v>
      </c>
      <c r="R3799" s="7"/>
    </row>
    <row r="3800" spans="1:18" hidden="1" x14ac:dyDescent="0.35">
      <c r="A3800" s="34" t="s">
        <v>6506</v>
      </c>
      <c r="B3800" t="s">
        <v>5029</v>
      </c>
      <c r="C3800" t="s">
        <v>522</v>
      </c>
      <c r="D3800" t="s">
        <v>6506</v>
      </c>
      <c r="E3800" t="s">
        <v>9616</v>
      </c>
      <c r="F3800" t="s">
        <v>4616</v>
      </c>
      <c r="G3800" s="7"/>
      <c r="H3800" s="7"/>
      <c r="I3800" s="7"/>
      <c r="J3800" s="7"/>
      <c r="K3800" s="7"/>
      <c r="L3800" s="7">
        <v>2.2612800000000002</v>
      </c>
      <c r="M3800" s="7">
        <v>0</v>
      </c>
      <c r="N3800" s="7">
        <v>0</v>
      </c>
      <c r="O3800" s="7">
        <v>0.66432000000000002</v>
      </c>
      <c r="P3800" s="7">
        <v>0</v>
      </c>
      <c r="Q3800" s="7">
        <v>0</v>
      </c>
      <c r="R3800" s="7">
        <v>0.63503999999999994</v>
      </c>
    </row>
    <row r="3801" spans="1:18" hidden="1" x14ac:dyDescent="0.35">
      <c r="A3801" s="34" t="s">
        <v>10455</v>
      </c>
      <c r="B3801" t="s">
        <v>5029</v>
      </c>
      <c r="C3801" t="s">
        <v>778</v>
      </c>
      <c r="D3801" t="s">
        <v>10455</v>
      </c>
      <c r="E3801" t="s">
        <v>9685</v>
      </c>
      <c r="F3801" t="s">
        <v>7292</v>
      </c>
      <c r="G3801" s="7">
        <v>1162.5315880000001</v>
      </c>
      <c r="H3801" s="7">
        <v>1068.8353870000001</v>
      </c>
      <c r="I3801" s="7">
        <v>1205.6971619999999</v>
      </c>
      <c r="J3801" s="7">
        <v>1044.8810060000001</v>
      </c>
      <c r="K3801" s="7">
        <v>1068.2458959999999</v>
      </c>
      <c r="L3801" s="7">
        <v>1037.2592279999999</v>
      </c>
      <c r="M3801" s="7">
        <v>1099.9701610000002</v>
      </c>
      <c r="N3801" s="7">
        <v>910.347038</v>
      </c>
      <c r="O3801" s="7">
        <v>979.79235699999992</v>
      </c>
      <c r="P3801" s="7">
        <v>940.35166900000002</v>
      </c>
      <c r="Q3801" s="7">
        <v>905.98283600000002</v>
      </c>
      <c r="R3801" s="7">
        <v>1042.6838560000001</v>
      </c>
    </row>
    <row r="3802" spans="1:18" hidden="1" x14ac:dyDescent="0.35">
      <c r="A3802" s="34" t="s">
        <v>10547</v>
      </c>
      <c r="B3802" t="s">
        <v>5029</v>
      </c>
      <c r="C3802" t="s">
        <v>886</v>
      </c>
      <c r="D3802" t="s">
        <v>10547</v>
      </c>
      <c r="E3802" t="s">
        <v>9653</v>
      </c>
      <c r="F3802" t="s">
        <v>4616</v>
      </c>
      <c r="G3802" s="7">
        <v>0</v>
      </c>
      <c r="H3802" s="7">
        <v>0</v>
      </c>
      <c r="I3802" s="7">
        <v>0</v>
      </c>
      <c r="J3802" s="7">
        <v>0</v>
      </c>
      <c r="K3802" s="7">
        <v>0</v>
      </c>
      <c r="L3802" s="7">
        <v>0</v>
      </c>
      <c r="M3802" s="7"/>
      <c r="N3802" s="7"/>
      <c r="O3802" s="7"/>
      <c r="P3802" s="7"/>
      <c r="Q3802" s="7"/>
      <c r="R3802" s="7"/>
    </row>
    <row r="3803" spans="1:18" hidden="1" x14ac:dyDescent="0.35">
      <c r="A3803" s="34" t="s">
        <v>6523</v>
      </c>
      <c r="B3803" t="s">
        <v>5029</v>
      </c>
      <c r="C3803" t="s">
        <v>915</v>
      </c>
      <c r="D3803" t="s">
        <v>6523</v>
      </c>
      <c r="E3803" t="s">
        <v>9616</v>
      </c>
      <c r="F3803" t="s">
        <v>4616</v>
      </c>
      <c r="G3803" s="7">
        <v>0</v>
      </c>
      <c r="H3803" s="7">
        <v>0</v>
      </c>
      <c r="I3803" s="7">
        <v>0</v>
      </c>
      <c r="J3803" s="7">
        <v>0</v>
      </c>
      <c r="K3803" s="7">
        <v>0</v>
      </c>
      <c r="L3803" s="7">
        <v>0</v>
      </c>
      <c r="M3803" s="7"/>
      <c r="N3803" s="7"/>
      <c r="O3803" s="7"/>
      <c r="P3803" s="7"/>
      <c r="Q3803" s="7"/>
      <c r="R3803" s="7"/>
    </row>
    <row r="3804" spans="1:18" hidden="1" x14ac:dyDescent="0.35">
      <c r="A3804" s="34" t="s">
        <v>10160</v>
      </c>
      <c r="B3804" t="s">
        <v>5029</v>
      </c>
      <c r="C3804" t="s">
        <v>994</v>
      </c>
      <c r="D3804" t="s">
        <v>10160</v>
      </c>
      <c r="E3804" t="s">
        <v>9618</v>
      </c>
      <c r="F3804" t="s">
        <v>4616</v>
      </c>
      <c r="G3804" s="7">
        <v>0.31944</v>
      </c>
      <c r="H3804" s="7"/>
      <c r="I3804" s="7">
        <v>0.20927999999999999</v>
      </c>
      <c r="J3804" s="7">
        <v>2.4624000000000001</v>
      </c>
      <c r="K3804" s="7"/>
      <c r="L3804" s="7"/>
      <c r="M3804" s="7">
        <v>1.8720000000000001E-2</v>
      </c>
      <c r="N3804" s="7">
        <v>0</v>
      </c>
      <c r="O3804" s="7">
        <v>0.20304</v>
      </c>
      <c r="P3804" s="7">
        <v>0</v>
      </c>
      <c r="Q3804" s="7">
        <v>0</v>
      </c>
      <c r="R3804" s="7">
        <v>0</v>
      </c>
    </row>
    <row r="3805" spans="1:18" hidden="1" x14ac:dyDescent="0.35">
      <c r="A3805" s="34" t="s">
        <v>1050</v>
      </c>
      <c r="B3805" t="s">
        <v>5029</v>
      </c>
      <c r="C3805" t="s">
        <v>1049</v>
      </c>
      <c r="D3805" t="s">
        <v>1050</v>
      </c>
      <c r="E3805" t="s">
        <v>9616</v>
      </c>
      <c r="F3805" t="s">
        <v>4616</v>
      </c>
      <c r="G3805" s="7">
        <v>336.81396000000001</v>
      </c>
      <c r="H3805" s="7">
        <v>322.88891999999998</v>
      </c>
      <c r="I3805" s="7">
        <v>357.52530000000002</v>
      </c>
      <c r="J3805" s="7">
        <v>313.13274000000001</v>
      </c>
      <c r="K3805" s="7">
        <v>287.54381999999998</v>
      </c>
      <c r="L3805" s="7">
        <v>298.25142</v>
      </c>
      <c r="M3805" s="7">
        <v>341.05146000000002</v>
      </c>
      <c r="N3805" s="7">
        <v>331.95168000000001</v>
      </c>
      <c r="O3805" s="7">
        <v>266.32565999999997</v>
      </c>
      <c r="P3805" s="7">
        <v>206.64792</v>
      </c>
      <c r="Q3805" s="7">
        <v>323.42489999999998</v>
      </c>
      <c r="R3805" s="7">
        <v>309.41285999999997</v>
      </c>
    </row>
    <row r="3806" spans="1:18" hidden="1" x14ac:dyDescent="0.35">
      <c r="A3806" s="34" t="s">
        <v>10350</v>
      </c>
      <c r="B3806" t="s">
        <v>5029</v>
      </c>
      <c r="C3806" t="s">
        <v>1470</v>
      </c>
      <c r="D3806" t="s">
        <v>10350</v>
      </c>
      <c r="E3806" t="s">
        <v>9626</v>
      </c>
      <c r="F3806" t="s">
        <v>7276</v>
      </c>
      <c r="G3806" s="7">
        <v>556.78560500000003</v>
      </c>
      <c r="H3806" s="7">
        <v>464.08687699999996</v>
      </c>
      <c r="I3806" s="7">
        <v>883.54221800000005</v>
      </c>
      <c r="J3806" s="7">
        <v>926.02394200000003</v>
      </c>
      <c r="K3806" s="7">
        <v>917.98154899999997</v>
      </c>
      <c r="L3806" s="7">
        <v>675.29264899999998</v>
      </c>
      <c r="M3806" s="7">
        <v>805.71840599999996</v>
      </c>
      <c r="N3806" s="7">
        <v>872.27425899999992</v>
      </c>
      <c r="O3806" s="7">
        <v>991.85839699999997</v>
      </c>
      <c r="P3806" s="7">
        <v>1089.6634550000001</v>
      </c>
      <c r="Q3806" s="7">
        <v>1027.9574279999999</v>
      </c>
      <c r="R3806" s="7">
        <v>1006.6992859999999</v>
      </c>
    </row>
    <row r="3807" spans="1:18" hidden="1" x14ac:dyDescent="0.35">
      <c r="A3807" s="34" t="s">
        <v>7343</v>
      </c>
      <c r="B3807" t="s">
        <v>5029</v>
      </c>
      <c r="C3807" t="s">
        <v>7342</v>
      </c>
      <c r="D3807" t="s">
        <v>7343</v>
      </c>
      <c r="E3807" t="s">
        <v>9615</v>
      </c>
      <c r="F3807" t="s">
        <v>7276</v>
      </c>
      <c r="G3807" s="7"/>
      <c r="H3807" s="7"/>
      <c r="I3807" s="7"/>
      <c r="J3807" s="7"/>
      <c r="K3807" s="7"/>
      <c r="L3807" s="7"/>
      <c r="M3807" s="7"/>
      <c r="N3807" s="7">
        <v>0</v>
      </c>
      <c r="O3807" s="7">
        <v>15.651059999999999</v>
      </c>
      <c r="P3807" s="7">
        <v>15.292686999999999</v>
      </c>
      <c r="Q3807" s="7">
        <v>58.024949999999997</v>
      </c>
      <c r="R3807" s="7">
        <v>63.136275000000005</v>
      </c>
    </row>
    <row r="3808" spans="1:18" hidden="1" x14ac:dyDescent="0.35">
      <c r="A3808" s="34" t="s">
        <v>10548</v>
      </c>
      <c r="B3808" t="s">
        <v>5029</v>
      </c>
      <c r="C3808" t="s">
        <v>6524</v>
      </c>
      <c r="D3808" t="s">
        <v>10548</v>
      </c>
      <c r="E3808" t="s">
        <v>9616</v>
      </c>
      <c r="F3808" t="s">
        <v>7292</v>
      </c>
      <c r="G3808" s="7">
        <v>0</v>
      </c>
      <c r="H3808" s="7">
        <v>0</v>
      </c>
      <c r="I3808" s="7">
        <v>0</v>
      </c>
      <c r="J3808" s="7">
        <v>0</v>
      </c>
      <c r="K3808" s="7"/>
      <c r="L3808" s="7"/>
      <c r="M3808" s="7"/>
      <c r="N3808" s="7"/>
      <c r="O3808" s="7"/>
      <c r="P3808" s="7"/>
      <c r="Q3808" s="7"/>
      <c r="R3808" s="7"/>
    </row>
    <row r="3809" spans="1:18" hidden="1" x14ac:dyDescent="0.35">
      <c r="A3809" s="34" t="s">
        <v>10161</v>
      </c>
      <c r="B3809" t="s">
        <v>5029</v>
      </c>
      <c r="C3809" t="s">
        <v>1807</v>
      </c>
      <c r="D3809" t="s">
        <v>10161</v>
      </c>
      <c r="E3809" t="s">
        <v>9616</v>
      </c>
      <c r="F3809" t="s">
        <v>4616</v>
      </c>
      <c r="G3809" s="7">
        <v>233.53440000000001</v>
      </c>
      <c r="H3809" s="7">
        <v>195.99744000000001</v>
      </c>
      <c r="I3809" s="7">
        <v>193.16807999999997</v>
      </c>
      <c r="J3809" s="7">
        <v>194.1096</v>
      </c>
      <c r="K3809" s="7">
        <v>164.96088</v>
      </c>
      <c r="L3809" s="7">
        <v>234.63167999999999</v>
      </c>
      <c r="M3809" s="7">
        <v>241.19039999999998</v>
      </c>
      <c r="N3809" s="7">
        <v>227.69376</v>
      </c>
      <c r="O3809" s="7">
        <v>201.75360000000001</v>
      </c>
      <c r="P3809" s="7">
        <v>269.74920000000003</v>
      </c>
      <c r="Q3809" s="7">
        <v>244.36944</v>
      </c>
      <c r="R3809" s="7">
        <v>255.24120000000002</v>
      </c>
    </row>
    <row r="3810" spans="1:18" hidden="1" x14ac:dyDescent="0.35">
      <c r="A3810" s="34" t="s">
        <v>10549</v>
      </c>
      <c r="B3810" t="s">
        <v>5029</v>
      </c>
      <c r="C3810" t="s">
        <v>1857</v>
      </c>
      <c r="D3810" t="s">
        <v>10549</v>
      </c>
      <c r="E3810" t="s">
        <v>9620</v>
      </c>
      <c r="F3810" t="s">
        <v>7276</v>
      </c>
      <c r="G3810" s="7">
        <v>763.07403099999999</v>
      </c>
      <c r="H3810" s="7">
        <v>669.40362800000003</v>
      </c>
      <c r="I3810" s="7">
        <v>724.34997799999996</v>
      </c>
      <c r="J3810" s="7">
        <v>716.02344299999993</v>
      </c>
      <c r="K3810" s="7">
        <v>709.53790700000002</v>
      </c>
      <c r="L3810" s="7">
        <v>720.22546599999998</v>
      </c>
      <c r="M3810" s="7">
        <v>760.68604000000005</v>
      </c>
      <c r="N3810" s="7">
        <v>690.29604900000004</v>
      </c>
      <c r="O3810" s="7">
        <v>644.83804599999996</v>
      </c>
      <c r="P3810" s="7">
        <v>896.04257299999995</v>
      </c>
      <c r="Q3810" s="7">
        <v>786.26458700000001</v>
      </c>
      <c r="R3810" s="7">
        <v>772.31063199999994</v>
      </c>
    </row>
    <row r="3811" spans="1:18" hidden="1" x14ac:dyDescent="0.35">
      <c r="A3811" s="34" t="s">
        <v>10162</v>
      </c>
      <c r="B3811" t="s">
        <v>5029</v>
      </c>
      <c r="C3811" t="s">
        <v>1866</v>
      </c>
      <c r="D3811" t="s">
        <v>10162</v>
      </c>
      <c r="E3811" t="s">
        <v>4126</v>
      </c>
      <c r="F3811" t="s">
        <v>4616</v>
      </c>
      <c r="G3811" s="7">
        <v>98.604240000000004</v>
      </c>
      <c r="H3811" s="7">
        <v>7.7412000000000001</v>
      </c>
      <c r="I3811" s="7">
        <v>3.4108799999999997</v>
      </c>
      <c r="J3811" s="7">
        <v>2.5960799999999997</v>
      </c>
      <c r="K3811" s="7">
        <v>2.5248000000000004</v>
      </c>
      <c r="L3811" s="7">
        <v>2.1539999999999999</v>
      </c>
      <c r="M3811" s="7">
        <v>2.2550400000000002</v>
      </c>
      <c r="N3811" s="7">
        <v>2.5089600000000001</v>
      </c>
      <c r="O3811" s="7">
        <v>2.2300800000000001</v>
      </c>
      <c r="P3811" s="7">
        <v>4.4503199999999996</v>
      </c>
      <c r="Q3811" s="7">
        <v>39.596160000000005</v>
      </c>
      <c r="R3811" s="7">
        <v>97.329359999999994</v>
      </c>
    </row>
    <row r="3812" spans="1:18" hidden="1" x14ac:dyDescent="0.35">
      <c r="A3812" s="34" t="s">
        <v>6863</v>
      </c>
      <c r="B3812" t="s">
        <v>5029</v>
      </c>
      <c r="C3812" t="s">
        <v>6862</v>
      </c>
      <c r="D3812" t="s">
        <v>6863</v>
      </c>
      <c r="E3812" t="s">
        <v>9616</v>
      </c>
      <c r="F3812" t="s">
        <v>7276</v>
      </c>
      <c r="G3812" s="7">
        <v>146.51820000000001</v>
      </c>
      <c r="H3812" s="7">
        <v>129.13649999999998</v>
      </c>
      <c r="I3812" s="7">
        <v>128.17192499999999</v>
      </c>
      <c r="J3812" s="7">
        <v>104.87010100000001</v>
      </c>
      <c r="K3812" s="7">
        <v>106.496025</v>
      </c>
      <c r="L3812" s="7">
        <v>135.66315000000003</v>
      </c>
      <c r="M3812" s="7">
        <v>113.77065</v>
      </c>
      <c r="N3812" s="7">
        <v>119.499</v>
      </c>
      <c r="O3812" s="7">
        <v>108.58042499999999</v>
      </c>
      <c r="P3812" s="7">
        <v>135.51675</v>
      </c>
      <c r="Q3812" s="7">
        <v>122.28944999999999</v>
      </c>
      <c r="R3812" s="7">
        <v>126.91612499999999</v>
      </c>
    </row>
    <row r="3813" spans="1:18" hidden="1" x14ac:dyDescent="0.35">
      <c r="A3813" s="34" t="s">
        <v>2062</v>
      </c>
      <c r="B3813" t="s">
        <v>5029</v>
      </c>
      <c r="C3813" t="s">
        <v>2061</v>
      </c>
      <c r="D3813" t="s">
        <v>2062</v>
      </c>
      <c r="E3813" t="s">
        <v>9618</v>
      </c>
      <c r="F3813" t="s">
        <v>4616</v>
      </c>
      <c r="G3813" s="7">
        <v>402.13419799999997</v>
      </c>
      <c r="H3813" s="7"/>
      <c r="I3813" s="7">
        <v>460.13960300000002</v>
      </c>
      <c r="J3813" s="7">
        <v>363.224154</v>
      </c>
      <c r="K3813" s="7">
        <v>19.87603</v>
      </c>
      <c r="L3813" s="7">
        <v>416.70635800000002</v>
      </c>
      <c r="M3813" s="7">
        <v>443.03096500000004</v>
      </c>
      <c r="N3813" s="7">
        <v>0</v>
      </c>
      <c r="O3813" s="7">
        <v>335.768327</v>
      </c>
      <c r="P3813" s="7">
        <v>302.73716200000001</v>
      </c>
      <c r="Q3813" s="7">
        <v>80.720769000000004</v>
      </c>
      <c r="R3813" s="7">
        <v>86.528326000000007</v>
      </c>
    </row>
    <row r="3814" spans="1:18" hidden="1" x14ac:dyDescent="0.35">
      <c r="A3814" s="34" t="s">
        <v>2122</v>
      </c>
      <c r="B3814" t="s">
        <v>5029</v>
      </c>
      <c r="C3814" t="s">
        <v>2121</v>
      </c>
      <c r="D3814" t="s">
        <v>2122</v>
      </c>
      <c r="E3814" t="s">
        <v>9616</v>
      </c>
      <c r="F3814" t="s">
        <v>4616</v>
      </c>
      <c r="G3814" s="7"/>
      <c r="H3814" s="7"/>
      <c r="I3814" s="7"/>
      <c r="J3814" s="7"/>
      <c r="K3814" s="7"/>
      <c r="L3814" s="7"/>
      <c r="M3814" s="7"/>
      <c r="N3814" s="7"/>
      <c r="O3814" s="7">
        <v>4.3200000000000001E-3</v>
      </c>
      <c r="P3814" s="7">
        <v>0</v>
      </c>
      <c r="Q3814" s="7">
        <v>0</v>
      </c>
      <c r="R3814" s="7">
        <v>0</v>
      </c>
    </row>
    <row r="3815" spans="1:18" hidden="1" x14ac:dyDescent="0.35">
      <c r="A3815" s="34" t="s">
        <v>6525</v>
      </c>
      <c r="B3815" t="s">
        <v>5029</v>
      </c>
      <c r="C3815" t="s">
        <v>2448</v>
      </c>
      <c r="D3815" t="s">
        <v>6525</v>
      </c>
      <c r="E3815" t="s">
        <v>9653</v>
      </c>
      <c r="F3815" t="s">
        <v>4616</v>
      </c>
      <c r="G3815" s="7">
        <v>0</v>
      </c>
      <c r="H3815" s="7">
        <v>0</v>
      </c>
      <c r="I3815" s="7">
        <v>0</v>
      </c>
      <c r="J3815" s="7">
        <v>0</v>
      </c>
      <c r="K3815" s="7">
        <v>0</v>
      </c>
      <c r="L3815" s="7">
        <v>0</v>
      </c>
      <c r="M3815" s="7"/>
      <c r="N3815" s="7"/>
      <c r="O3815" s="7"/>
      <c r="P3815" s="7"/>
      <c r="Q3815" s="7"/>
      <c r="R3815" s="7"/>
    </row>
    <row r="3816" spans="1:18" hidden="1" x14ac:dyDescent="0.35">
      <c r="A3816" s="34" t="s">
        <v>9747</v>
      </c>
      <c r="B3816" t="s">
        <v>5029</v>
      </c>
      <c r="C3816" t="s">
        <v>2483</v>
      </c>
      <c r="D3816" t="s">
        <v>9747</v>
      </c>
      <c r="E3816" t="s">
        <v>9616</v>
      </c>
      <c r="F3816" t="s">
        <v>7292</v>
      </c>
      <c r="G3816" s="7">
        <v>66.102975999999998</v>
      </c>
      <c r="H3816" s="7">
        <v>54.209150000000001</v>
      </c>
      <c r="I3816" s="7">
        <v>708.41456900000003</v>
      </c>
      <c r="J3816" s="7">
        <v>786.44803000000002</v>
      </c>
      <c r="K3816" s="7">
        <v>767.83382999999992</v>
      </c>
      <c r="L3816" s="7">
        <v>593.71431999999993</v>
      </c>
      <c r="M3816" s="7">
        <v>202.42509799999999</v>
      </c>
      <c r="N3816" s="7">
        <v>117.988529</v>
      </c>
      <c r="O3816" s="7">
        <v>57.813961999999997</v>
      </c>
      <c r="P3816" s="7">
        <v>42.858367999999999</v>
      </c>
      <c r="Q3816" s="7">
        <v>38.226768</v>
      </c>
      <c r="R3816" s="7">
        <v>57.276315000000004</v>
      </c>
    </row>
    <row r="3817" spans="1:18" hidden="1" x14ac:dyDescent="0.35">
      <c r="A3817" s="34" t="s">
        <v>2562</v>
      </c>
      <c r="B3817" t="s">
        <v>5029</v>
      </c>
      <c r="C3817" t="s">
        <v>2561</v>
      </c>
      <c r="D3817" t="s">
        <v>2562</v>
      </c>
      <c r="E3817" t="s">
        <v>9653</v>
      </c>
      <c r="F3817" t="s">
        <v>4616</v>
      </c>
      <c r="G3817" s="7">
        <v>0</v>
      </c>
      <c r="H3817" s="7">
        <v>0</v>
      </c>
      <c r="I3817" s="7">
        <v>0</v>
      </c>
      <c r="J3817" s="7">
        <v>0</v>
      </c>
      <c r="K3817" s="7">
        <v>0</v>
      </c>
      <c r="L3817" s="7">
        <v>0</v>
      </c>
      <c r="M3817" s="7"/>
      <c r="N3817" s="7"/>
      <c r="O3817" s="7"/>
      <c r="P3817" s="7"/>
      <c r="Q3817" s="7"/>
      <c r="R3817" s="7"/>
    </row>
    <row r="3818" spans="1:18" hidden="1" x14ac:dyDescent="0.35">
      <c r="A3818" s="34" t="s">
        <v>6526</v>
      </c>
      <c r="B3818" t="s">
        <v>5029</v>
      </c>
      <c r="C3818" t="s">
        <v>2835</v>
      </c>
      <c r="D3818" t="s">
        <v>6526</v>
      </c>
      <c r="E3818" t="s">
        <v>9616</v>
      </c>
      <c r="F3818" t="s">
        <v>4616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</row>
    <row r="3819" spans="1:18" hidden="1" x14ac:dyDescent="0.35">
      <c r="A3819" s="34" t="s">
        <v>9010</v>
      </c>
      <c r="B3819" t="s">
        <v>5029</v>
      </c>
      <c r="C3819" t="s">
        <v>2891</v>
      </c>
      <c r="D3819" t="s">
        <v>9010</v>
      </c>
      <c r="E3819" t="s">
        <v>9619</v>
      </c>
      <c r="F3819" t="s">
        <v>4616</v>
      </c>
      <c r="G3819" s="7">
        <v>83.890320000000003</v>
      </c>
      <c r="H3819" s="7">
        <v>89.369520000000009</v>
      </c>
      <c r="I3819" s="7">
        <v>91.036799999999999</v>
      </c>
      <c r="J3819" s="7">
        <v>171.00695999999999</v>
      </c>
      <c r="K3819" s="7">
        <v>149.31695999999999</v>
      </c>
      <c r="L3819" s="7">
        <v>149.62367999999998</v>
      </c>
      <c r="M3819" s="7">
        <v>74.075999999999993</v>
      </c>
      <c r="N3819" s="7">
        <v>31.03368</v>
      </c>
      <c r="O3819" s="7">
        <v>20.685839999999999</v>
      </c>
      <c r="P3819" s="7">
        <v>18.774720000000002</v>
      </c>
      <c r="Q3819" s="7">
        <v>32.570880000000002</v>
      </c>
      <c r="R3819" s="7">
        <v>84.428640000000001</v>
      </c>
    </row>
    <row r="3820" spans="1:18" hidden="1" x14ac:dyDescent="0.35">
      <c r="A3820" s="34" t="s">
        <v>10550</v>
      </c>
      <c r="B3820" t="s">
        <v>5029</v>
      </c>
      <c r="C3820" t="s">
        <v>2977</v>
      </c>
      <c r="D3820" t="s">
        <v>10550</v>
      </c>
      <c r="E3820" t="s">
        <v>9616</v>
      </c>
      <c r="F3820" t="s">
        <v>4616</v>
      </c>
      <c r="G3820" s="7"/>
      <c r="H3820" s="7"/>
      <c r="I3820" s="7"/>
      <c r="J3820" s="7"/>
      <c r="K3820" s="7"/>
      <c r="L3820" s="7">
        <v>0.19457199999999999</v>
      </c>
      <c r="M3820" s="7">
        <v>0</v>
      </c>
      <c r="N3820" s="7">
        <v>0</v>
      </c>
      <c r="O3820" s="7">
        <v>0</v>
      </c>
      <c r="P3820" s="7">
        <v>0</v>
      </c>
      <c r="Q3820" s="7">
        <v>0</v>
      </c>
      <c r="R3820" s="7">
        <v>0.5564380000000001</v>
      </c>
    </row>
    <row r="3821" spans="1:18" hidden="1" x14ac:dyDescent="0.35">
      <c r="A3821" s="34" t="s">
        <v>117</v>
      </c>
      <c r="B3821" t="s">
        <v>5029</v>
      </c>
      <c r="C3821" t="s">
        <v>118</v>
      </c>
      <c r="D3821" t="s">
        <v>117</v>
      </c>
      <c r="E3821" t="s">
        <v>9675</v>
      </c>
      <c r="F3821" t="s">
        <v>4616</v>
      </c>
      <c r="G3821" s="7">
        <v>71.460239999999999</v>
      </c>
      <c r="H3821" s="7">
        <v>75.529679999999999</v>
      </c>
      <c r="I3821" s="7">
        <v>67.265280000000004</v>
      </c>
      <c r="J3821" s="7">
        <v>60.109439999999999</v>
      </c>
      <c r="K3821" s="7">
        <v>53.296559999999999</v>
      </c>
      <c r="L3821" s="7">
        <v>60.259440000000005</v>
      </c>
      <c r="M3821" s="7"/>
      <c r="N3821" s="7"/>
      <c r="O3821" s="7"/>
      <c r="P3821" s="7"/>
      <c r="Q3821" s="7"/>
      <c r="R3821" s="7"/>
    </row>
    <row r="3822" spans="1:18" hidden="1" x14ac:dyDescent="0.35">
      <c r="A3822" s="34" t="s">
        <v>117</v>
      </c>
      <c r="B3822" t="s">
        <v>5029</v>
      </c>
      <c r="C3822" t="s">
        <v>118</v>
      </c>
      <c r="D3822" t="s">
        <v>117</v>
      </c>
      <c r="E3822" t="s">
        <v>9615</v>
      </c>
      <c r="F3822" t="s">
        <v>4616</v>
      </c>
      <c r="G3822" s="7"/>
      <c r="H3822" s="7"/>
      <c r="I3822" s="7"/>
      <c r="J3822" s="7"/>
      <c r="K3822" s="7"/>
      <c r="L3822" s="7"/>
      <c r="M3822" s="7">
        <v>64.22184</v>
      </c>
      <c r="N3822" s="7">
        <v>58.39752</v>
      </c>
      <c r="O3822" s="7">
        <v>56.593440000000001</v>
      </c>
      <c r="P3822" s="7">
        <v>55.02</v>
      </c>
      <c r="Q3822" s="7">
        <v>60.135839999999995</v>
      </c>
      <c r="R3822" s="7">
        <v>63.642240000000001</v>
      </c>
    </row>
    <row r="3823" spans="1:18" hidden="1" x14ac:dyDescent="0.35">
      <c r="A3823" s="34" t="s">
        <v>10163</v>
      </c>
      <c r="B3823" t="s">
        <v>5029</v>
      </c>
      <c r="C3823" t="s">
        <v>201</v>
      </c>
      <c r="D3823" t="s">
        <v>10163</v>
      </c>
      <c r="E3823" t="s">
        <v>9620</v>
      </c>
      <c r="F3823" t="s">
        <v>4616</v>
      </c>
      <c r="G3823" s="7"/>
      <c r="H3823" s="7"/>
      <c r="I3823" s="7"/>
      <c r="J3823" s="7">
        <v>0.26532</v>
      </c>
      <c r="K3823" s="7"/>
      <c r="L3823" s="7"/>
      <c r="M3823" s="7">
        <v>5.2920000000000002E-2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</row>
    <row r="3824" spans="1:18" hidden="1" x14ac:dyDescent="0.35">
      <c r="A3824" s="34" t="s">
        <v>10551</v>
      </c>
      <c r="B3824" t="s">
        <v>5029</v>
      </c>
      <c r="C3824" t="s">
        <v>3277</v>
      </c>
      <c r="D3824" t="s">
        <v>10551</v>
      </c>
      <c r="E3824" t="s">
        <v>9685</v>
      </c>
      <c r="F3824" t="s">
        <v>7276</v>
      </c>
      <c r="G3824" s="7">
        <v>0</v>
      </c>
      <c r="H3824" s="7">
        <v>0</v>
      </c>
      <c r="I3824" s="7">
        <v>0</v>
      </c>
      <c r="J3824" s="7">
        <v>0</v>
      </c>
      <c r="K3824" s="7"/>
      <c r="L3824" s="7"/>
      <c r="M3824" s="7"/>
      <c r="N3824" s="7"/>
      <c r="O3824" s="7"/>
      <c r="P3824" s="7"/>
      <c r="Q3824" s="7"/>
      <c r="R3824" s="7"/>
    </row>
    <row r="3825" spans="1:18" hidden="1" x14ac:dyDescent="0.35">
      <c r="A3825" s="34" t="s">
        <v>186</v>
      </c>
      <c r="B3825" t="s">
        <v>5030</v>
      </c>
      <c r="C3825" t="s">
        <v>14</v>
      </c>
      <c r="D3825" t="s">
        <v>186</v>
      </c>
      <c r="E3825" t="s">
        <v>9616</v>
      </c>
      <c r="F3825" t="s">
        <v>7284</v>
      </c>
      <c r="G3825" s="7">
        <v>1102.090346</v>
      </c>
      <c r="H3825" s="7">
        <v>970.20202300000005</v>
      </c>
      <c r="I3825" s="7">
        <v>1057.8762509999999</v>
      </c>
      <c r="J3825" s="7">
        <v>979.35198199999991</v>
      </c>
      <c r="K3825" s="7">
        <v>1001.112804</v>
      </c>
      <c r="L3825" s="7">
        <v>974.14468599999998</v>
      </c>
      <c r="M3825" s="7">
        <v>972.951999</v>
      </c>
      <c r="N3825" s="7">
        <v>972.6488609999999</v>
      </c>
      <c r="O3825" s="7">
        <v>964.02032100000008</v>
      </c>
      <c r="P3825" s="7">
        <v>1040.605528</v>
      </c>
      <c r="Q3825" s="7">
        <v>1059.994211</v>
      </c>
      <c r="R3825" s="7">
        <v>1120.1337579999999</v>
      </c>
    </row>
    <row r="3826" spans="1:18" hidden="1" x14ac:dyDescent="0.35">
      <c r="A3826" s="34" t="s">
        <v>1055</v>
      </c>
      <c r="B3826" t="s">
        <v>5030</v>
      </c>
      <c r="C3826" t="s">
        <v>1054</v>
      </c>
      <c r="D3826" t="s">
        <v>1055</v>
      </c>
      <c r="E3826" t="s">
        <v>4126</v>
      </c>
      <c r="F3826" t="s">
        <v>7284</v>
      </c>
      <c r="G3826" s="7">
        <v>128.26428799999999</v>
      </c>
      <c r="H3826" s="7">
        <v>103.64063300000001</v>
      </c>
      <c r="I3826" s="7">
        <v>115.833671</v>
      </c>
      <c r="J3826" s="7">
        <v>101.46391199999999</v>
      </c>
      <c r="K3826" s="7">
        <v>98.915369000000013</v>
      </c>
      <c r="L3826" s="7">
        <v>107.428213</v>
      </c>
      <c r="M3826" s="7">
        <v>117.47119599999999</v>
      </c>
      <c r="N3826" s="7">
        <v>104.41453999999999</v>
      </c>
      <c r="O3826" s="7">
        <v>92.763104000000013</v>
      </c>
      <c r="P3826" s="7">
        <v>108.509305</v>
      </c>
      <c r="Q3826" s="7">
        <v>91.898590999999996</v>
      </c>
      <c r="R3826" s="7">
        <v>104.771607</v>
      </c>
    </row>
    <row r="3827" spans="1:18" hidden="1" x14ac:dyDescent="0.35">
      <c r="A3827" s="34" t="s">
        <v>9735</v>
      </c>
      <c r="B3827" t="s">
        <v>5030</v>
      </c>
      <c r="C3827" t="s">
        <v>2039</v>
      </c>
      <c r="D3827" t="s">
        <v>9735</v>
      </c>
      <c r="E3827" t="s">
        <v>9622</v>
      </c>
      <c r="F3827" t="s">
        <v>7284</v>
      </c>
      <c r="G3827" s="7">
        <v>417.936734</v>
      </c>
      <c r="H3827" s="7">
        <v>360.57968399999999</v>
      </c>
      <c r="I3827" s="7">
        <v>407.68712800000003</v>
      </c>
      <c r="J3827" s="7">
        <v>364.68765100000002</v>
      </c>
      <c r="K3827" s="7">
        <v>372.35560200000003</v>
      </c>
      <c r="L3827" s="7">
        <v>368.38509399999998</v>
      </c>
      <c r="M3827" s="7">
        <v>388.47055899999998</v>
      </c>
      <c r="N3827" s="7">
        <v>387.52639699999997</v>
      </c>
      <c r="O3827" s="7">
        <v>363.45435900000001</v>
      </c>
      <c r="P3827" s="7">
        <v>389.80756400000001</v>
      </c>
      <c r="Q3827" s="7">
        <v>382.49794199999997</v>
      </c>
      <c r="R3827" s="7">
        <v>420.277872</v>
      </c>
    </row>
    <row r="3828" spans="1:18" hidden="1" x14ac:dyDescent="0.35">
      <c r="A3828" s="34" t="s">
        <v>100</v>
      </c>
      <c r="B3828" t="s">
        <v>5030</v>
      </c>
      <c r="C3828" t="s">
        <v>101</v>
      </c>
      <c r="D3828" t="s">
        <v>100</v>
      </c>
      <c r="E3828" t="s">
        <v>9622</v>
      </c>
      <c r="F3828" t="s">
        <v>7284</v>
      </c>
      <c r="G3828" s="7">
        <v>101.787307</v>
      </c>
      <c r="H3828" s="7">
        <v>87.490784000000005</v>
      </c>
      <c r="I3828" s="7">
        <v>88.509316999999996</v>
      </c>
      <c r="J3828" s="7">
        <v>71.646365000000003</v>
      </c>
      <c r="K3828" s="7">
        <v>66.899582999999993</v>
      </c>
      <c r="L3828" s="7">
        <v>69.237888000000012</v>
      </c>
      <c r="M3828" s="7">
        <v>73.080590000000001</v>
      </c>
      <c r="N3828" s="7">
        <v>72.841666000000004</v>
      </c>
      <c r="O3828" s="7">
        <v>68.025059999999996</v>
      </c>
      <c r="P3828" s="7">
        <v>75.778717999999998</v>
      </c>
      <c r="Q3828" s="7">
        <v>83.573784000000003</v>
      </c>
      <c r="R3828" s="7">
        <v>93.222793999999993</v>
      </c>
    </row>
    <row r="3829" spans="1:18" hidden="1" x14ac:dyDescent="0.35">
      <c r="A3829" s="34" t="s">
        <v>2349</v>
      </c>
      <c r="B3829" t="s">
        <v>5030</v>
      </c>
      <c r="C3829" t="s">
        <v>2348</v>
      </c>
      <c r="D3829" t="s">
        <v>2349</v>
      </c>
      <c r="E3829" t="s">
        <v>4126</v>
      </c>
      <c r="F3829" t="s">
        <v>7284</v>
      </c>
      <c r="G3829" s="7">
        <v>160.93998199999999</v>
      </c>
      <c r="H3829" s="7">
        <v>116.563738</v>
      </c>
      <c r="I3829" s="7">
        <v>183.69431900000001</v>
      </c>
      <c r="J3829" s="7"/>
      <c r="K3829" s="7"/>
      <c r="L3829" s="7"/>
      <c r="M3829" s="7"/>
      <c r="N3829" s="7"/>
      <c r="O3829" s="7"/>
      <c r="P3829" s="7"/>
      <c r="Q3829" s="7"/>
      <c r="R3829" s="7"/>
    </row>
    <row r="3830" spans="1:18" hidden="1" x14ac:dyDescent="0.35">
      <c r="A3830" s="34" t="s">
        <v>2349</v>
      </c>
      <c r="B3830" t="s">
        <v>5030</v>
      </c>
      <c r="C3830" t="s">
        <v>2348</v>
      </c>
      <c r="D3830" t="s">
        <v>2349</v>
      </c>
      <c r="E3830" t="s">
        <v>4592</v>
      </c>
      <c r="F3830" t="s">
        <v>7284</v>
      </c>
      <c r="G3830" s="7"/>
      <c r="H3830" s="7"/>
      <c r="I3830" s="7"/>
      <c r="J3830" s="7">
        <v>205.67014499999999</v>
      </c>
      <c r="K3830" s="7">
        <v>212.903885</v>
      </c>
      <c r="L3830" s="7">
        <v>236.40488899999997</v>
      </c>
      <c r="M3830" s="7">
        <v>198.82887400000001</v>
      </c>
      <c r="N3830" s="7">
        <v>220.42176599999999</v>
      </c>
      <c r="O3830" s="7">
        <v>198.88563500000001</v>
      </c>
      <c r="P3830" s="7">
        <v>211.90273099999999</v>
      </c>
      <c r="Q3830" s="7">
        <v>190.387745</v>
      </c>
      <c r="R3830" s="7">
        <v>173.29736299999999</v>
      </c>
    </row>
    <row r="3831" spans="1:18" hidden="1" x14ac:dyDescent="0.35">
      <c r="A3831" s="34" t="s">
        <v>6490</v>
      </c>
      <c r="B3831" t="s">
        <v>5030</v>
      </c>
      <c r="C3831" t="s">
        <v>125</v>
      </c>
      <c r="D3831" t="s">
        <v>6490</v>
      </c>
      <c r="E3831" t="s">
        <v>9616</v>
      </c>
      <c r="F3831" t="s">
        <v>7284</v>
      </c>
      <c r="G3831" s="7">
        <v>62.298651</v>
      </c>
      <c r="H3831" s="7">
        <v>53.978097999999996</v>
      </c>
      <c r="I3831" s="7">
        <v>57.566527999999998</v>
      </c>
      <c r="J3831" s="7">
        <v>47.655105999999996</v>
      </c>
      <c r="K3831" s="7">
        <v>44.008673000000002</v>
      </c>
      <c r="L3831" s="7">
        <v>41.760032000000002</v>
      </c>
      <c r="M3831" s="7">
        <v>34.174917999999998</v>
      </c>
      <c r="N3831" s="7">
        <v>18.083860000000001</v>
      </c>
      <c r="O3831" s="7"/>
      <c r="P3831" s="7"/>
      <c r="Q3831" s="7"/>
      <c r="R3831" s="7"/>
    </row>
    <row r="3832" spans="1:18" hidden="1" x14ac:dyDescent="0.35">
      <c r="A3832" s="34" t="s">
        <v>6490</v>
      </c>
      <c r="B3832" t="s">
        <v>5030</v>
      </c>
      <c r="C3832" t="s">
        <v>125</v>
      </c>
      <c r="D3832" t="s">
        <v>6490</v>
      </c>
      <c r="E3832" t="s">
        <v>9661</v>
      </c>
      <c r="F3832" t="s">
        <v>7284</v>
      </c>
      <c r="G3832" s="7"/>
      <c r="H3832" s="7"/>
      <c r="I3832" s="7"/>
      <c r="J3832" s="7"/>
      <c r="K3832" s="7"/>
      <c r="L3832" s="7"/>
      <c r="M3832" s="7"/>
      <c r="N3832" s="7"/>
      <c r="O3832" s="7">
        <v>17.397346000000002</v>
      </c>
      <c r="P3832" s="7">
        <v>24.273816999999998</v>
      </c>
      <c r="Q3832" s="7">
        <v>29.440210999999998</v>
      </c>
      <c r="R3832" s="7">
        <v>49.029446</v>
      </c>
    </row>
    <row r="3833" spans="1:18" hidden="1" x14ac:dyDescent="0.35">
      <c r="A3833" s="34" t="s">
        <v>186</v>
      </c>
      <c r="B3833" t="s">
        <v>5031</v>
      </c>
      <c r="C3833" t="s">
        <v>14</v>
      </c>
      <c r="D3833" t="s">
        <v>186</v>
      </c>
      <c r="E3833" t="s">
        <v>9616</v>
      </c>
      <c r="F3833" t="s">
        <v>7284</v>
      </c>
      <c r="G3833" s="7">
        <v>298.21837800000003</v>
      </c>
      <c r="H3833" s="7">
        <v>278.810247</v>
      </c>
      <c r="I3833" s="7">
        <v>346.66082500000005</v>
      </c>
      <c r="J3833" s="7">
        <v>297.96459700000003</v>
      </c>
      <c r="K3833" s="7">
        <v>299.17845499999999</v>
      </c>
      <c r="L3833" s="7">
        <v>301.74815000000001</v>
      </c>
      <c r="M3833" s="7">
        <v>301.703731</v>
      </c>
      <c r="N3833" s="7">
        <v>294.48859399999998</v>
      </c>
      <c r="O3833" s="7">
        <v>291.45151499999997</v>
      </c>
      <c r="P3833" s="7">
        <v>312.73861199999999</v>
      </c>
      <c r="Q3833" s="7">
        <v>281.23662899999999</v>
      </c>
      <c r="R3833" s="7">
        <v>305.01316699999995</v>
      </c>
    </row>
    <row r="3834" spans="1:18" hidden="1" x14ac:dyDescent="0.35">
      <c r="A3834" s="34" t="s">
        <v>10552</v>
      </c>
      <c r="B3834" t="s">
        <v>5031</v>
      </c>
      <c r="C3834" t="s">
        <v>1392</v>
      </c>
      <c r="D3834" t="s">
        <v>10552</v>
      </c>
      <c r="E3834" t="s">
        <v>9692</v>
      </c>
      <c r="F3834" t="s">
        <v>7284</v>
      </c>
      <c r="G3834" s="7">
        <v>151.17237899999998</v>
      </c>
      <c r="H3834" s="7">
        <v>118.099011</v>
      </c>
      <c r="I3834" s="7">
        <v>172.25042400000001</v>
      </c>
      <c r="J3834" s="7">
        <v>154.201155</v>
      </c>
      <c r="K3834" s="7">
        <v>157.97251600000001</v>
      </c>
      <c r="L3834" s="7">
        <v>134.29968100000002</v>
      </c>
      <c r="M3834" s="7">
        <v>117.514726</v>
      </c>
      <c r="N3834" s="7">
        <v>171.42310599999999</v>
      </c>
      <c r="O3834" s="7">
        <v>140.41288299999999</v>
      </c>
      <c r="P3834" s="7">
        <v>149.700749</v>
      </c>
      <c r="Q3834" s="7">
        <v>133.724987</v>
      </c>
      <c r="R3834" s="7">
        <v>159.95087599999999</v>
      </c>
    </row>
    <row r="3835" spans="1:18" hidden="1" x14ac:dyDescent="0.35">
      <c r="A3835" s="34" t="s">
        <v>1552</v>
      </c>
      <c r="B3835" t="s">
        <v>5031</v>
      </c>
      <c r="C3835" t="s">
        <v>1551</v>
      </c>
      <c r="D3835" t="s">
        <v>1552</v>
      </c>
      <c r="E3835" t="s">
        <v>9661</v>
      </c>
      <c r="F3835" t="s">
        <v>7284</v>
      </c>
      <c r="G3835" s="7">
        <v>157.80435</v>
      </c>
      <c r="H3835" s="7">
        <v>150.85404</v>
      </c>
      <c r="I3835" s="7">
        <v>180.73836</v>
      </c>
      <c r="J3835" s="7">
        <v>172.65213</v>
      </c>
      <c r="K3835" s="7">
        <v>178.18710000000002</v>
      </c>
      <c r="L3835" s="7">
        <v>171.86775</v>
      </c>
      <c r="M3835" s="7">
        <v>188.44377</v>
      </c>
      <c r="N3835" s="7">
        <v>135.17847</v>
      </c>
      <c r="O3835" s="7">
        <v>132.95642999999998</v>
      </c>
      <c r="P3835" s="7">
        <v>137.34135000000001</v>
      </c>
      <c r="Q3835" s="7">
        <v>137.32566</v>
      </c>
      <c r="R3835" s="7">
        <v>129.15914999999998</v>
      </c>
    </row>
    <row r="3836" spans="1:18" hidden="1" x14ac:dyDescent="0.35">
      <c r="A3836" s="34" t="s">
        <v>3724</v>
      </c>
      <c r="B3836" t="s">
        <v>5031</v>
      </c>
      <c r="C3836" t="s">
        <v>1725</v>
      </c>
      <c r="D3836" t="s">
        <v>3724</v>
      </c>
      <c r="E3836" t="s">
        <v>9616</v>
      </c>
      <c r="F3836" t="s">
        <v>7284</v>
      </c>
      <c r="G3836" s="7">
        <v>274.86309699999998</v>
      </c>
      <c r="H3836" s="7">
        <v>280.55787300000003</v>
      </c>
      <c r="I3836" s="7">
        <v>270.29905500000001</v>
      </c>
      <c r="J3836" s="7">
        <v>270.88159899999999</v>
      </c>
      <c r="K3836" s="7">
        <v>264.48305200000004</v>
      </c>
      <c r="L3836" s="7">
        <v>275.66610600000001</v>
      </c>
      <c r="M3836" s="7">
        <v>271.73920099999998</v>
      </c>
      <c r="N3836" s="7">
        <v>252.294871</v>
      </c>
      <c r="O3836" s="7">
        <v>261.203913</v>
      </c>
      <c r="P3836" s="7">
        <v>312.389276</v>
      </c>
      <c r="Q3836" s="7">
        <v>278.66803999999996</v>
      </c>
      <c r="R3836" s="7">
        <v>226.38744500000001</v>
      </c>
    </row>
    <row r="3837" spans="1:18" hidden="1" x14ac:dyDescent="0.35">
      <c r="A3837" s="34" t="s">
        <v>3734</v>
      </c>
      <c r="B3837" t="s">
        <v>5031</v>
      </c>
      <c r="C3837" t="s">
        <v>3733</v>
      </c>
      <c r="D3837" t="s">
        <v>3734</v>
      </c>
      <c r="E3837" t="s">
        <v>9618</v>
      </c>
      <c r="F3837" t="s">
        <v>7284</v>
      </c>
      <c r="G3837" s="7">
        <v>93.89194599999999</v>
      </c>
      <c r="H3837" s="7">
        <v>87.920622000000009</v>
      </c>
      <c r="I3837" s="7">
        <v>96.868966</v>
      </c>
      <c r="J3837" s="7">
        <v>95.467634000000004</v>
      </c>
      <c r="K3837" s="7">
        <v>99.802965</v>
      </c>
      <c r="L3837" s="7">
        <v>102.87777800000001</v>
      </c>
      <c r="M3837" s="7">
        <v>111.663572</v>
      </c>
      <c r="N3837" s="7">
        <v>112.70913</v>
      </c>
      <c r="O3837" s="7">
        <v>108.096124</v>
      </c>
      <c r="P3837" s="7">
        <v>112.65020799999999</v>
      </c>
      <c r="Q3837" s="7">
        <v>106.59867999999999</v>
      </c>
      <c r="R3837" s="7">
        <v>110.67442299999999</v>
      </c>
    </row>
    <row r="3838" spans="1:18" hidden="1" x14ac:dyDescent="0.35">
      <c r="A3838" s="34" t="s">
        <v>10553</v>
      </c>
      <c r="B3838" t="s">
        <v>5031</v>
      </c>
      <c r="C3838" t="s">
        <v>1785</v>
      </c>
      <c r="D3838" t="s">
        <v>10553</v>
      </c>
      <c r="E3838" t="s">
        <v>9661</v>
      </c>
      <c r="F3838" t="s">
        <v>7284</v>
      </c>
      <c r="G3838" s="7">
        <v>162.07589199999998</v>
      </c>
      <c r="H3838" s="7">
        <v>145.64220499999999</v>
      </c>
      <c r="I3838" s="7">
        <v>169.254302</v>
      </c>
      <c r="J3838" s="7">
        <v>156.10345999999998</v>
      </c>
      <c r="K3838" s="7">
        <v>164.04730900000001</v>
      </c>
      <c r="L3838" s="7">
        <v>165.77577600000001</v>
      </c>
      <c r="M3838" s="7">
        <v>171.43531899999999</v>
      </c>
      <c r="N3838" s="7">
        <v>173.22649799999999</v>
      </c>
      <c r="O3838" s="7">
        <v>165.91726</v>
      </c>
      <c r="P3838" s="7">
        <v>174.72961999999998</v>
      </c>
      <c r="Q3838" s="7">
        <v>161.74612500000001</v>
      </c>
      <c r="R3838" s="7">
        <v>168.80160899999998</v>
      </c>
    </row>
    <row r="3839" spans="1:18" hidden="1" x14ac:dyDescent="0.35">
      <c r="A3839" s="34" t="s">
        <v>47</v>
      </c>
      <c r="B3839" t="s">
        <v>5031</v>
      </c>
      <c r="C3839" t="s">
        <v>48</v>
      </c>
      <c r="D3839" t="s">
        <v>47</v>
      </c>
      <c r="E3839" t="s">
        <v>9616</v>
      </c>
      <c r="F3839" t="s">
        <v>7284</v>
      </c>
      <c r="G3839" s="7">
        <v>671.35827599999993</v>
      </c>
      <c r="H3839" s="7">
        <v>627.55111399999998</v>
      </c>
      <c r="I3839" s="7">
        <v>716.00192799999991</v>
      </c>
      <c r="J3839" s="7">
        <v>668.41053799999997</v>
      </c>
      <c r="K3839" s="7">
        <v>698.116083</v>
      </c>
      <c r="L3839" s="7">
        <v>647.31264599999997</v>
      </c>
      <c r="M3839" s="7">
        <v>714.80593899999997</v>
      </c>
      <c r="N3839" s="7">
        <v>721.89009599999997</v>
      </c>
      <c r="O3839" s="7">
        <v>707.28400600000009</v>
      </c>
      <c r="P3839" s="7">
        <v>747.02101300000004</v>
      </c>
      <c r="Q3839" s="7">
        <v>728.22455600000001</v>
      </c>
      <c r="R3839" s="7">
        <v>744.290975</v>
      </c>
    </row>
    <row r="3840" spans="1:18" hidden="1" x14ac:dyDescent="0.35">
      <c r="A3840" s="34" t="s">
        <v>6865</v>
      </c>
      <c r="B3840" t="s">
        <v>5031</v>
      </c>
      <c r="C3840" t="s">
        <v>6864</v>
      </c>
      <c r="D3840" t="s">
        <v>6865</v>
      </c>
      <c r="E3840" t="s">
        <v>9655</v>
      </c>
      <c r="F3840" t="s">
        <v>7284</v>
      </c>
      <c r="G3840" s="7"/>
      <c r="H3840" s="7"/>
      <c r="I3840" s="7"/>
      <c r="J3840" s="7"/>
      <c r="K3840" s="7">
        <v>12.045754000000001</v>
      </c>
      <c r="L3840" s="7">
        <v>33.428574999999995</v>
      </c>
      <c r="M3840" s="7">
        <v>27.364146000000002</v>
      </c>
      <c r="N3840" s="7">
        <v>27.522807</v>
      </c>
      <c r="O3840" s="7">
        <v>22.507804</v>
      </c>
      <c r="P3840" s="7">
        <v>26.835399000000002</v>
      </c>
      <c r="Q3840" s="7">
        <v>19.413760999999997</v>
      </c>
      <c r="R3840" s="7">
        <v>14.916342</v>
      </c>
    </row>
    <row r="3841" spans="1:18" hidden="1" x14ac:dyDescent="0.35">
      <c r="A3841" s="34" t="s">
        <v>7309</v>
      </c>
      <c r="B3841" t="s">
        <v>5031</v>
      </c>
      <c r="C3841" t="s">
        <v>7308</v>
      </c>
      <c r="D3841" t="s">
        <v>7309</v>
      </c>
      <c r="E3841" t="s">
        <v>9616</v>
      </c>
      <c r="F3841" t="s">
        <v>7284</v>
      </c>
      <c r="G3841" s="7">
        <v>75.724913000000001</v>
      </c>
      <c r="H3841" s="7">
        <v>75.683251999999996</v>
      </c>
      <c r="I3841" s="7">
        <v>87.135872000000006</v>
      </c>
      <c r="J3841" s="7">
        <v>80.255418000000006</v>
      </c>
      <c r="K3841" s="7">
        <v>75.861648000000002</v>
      </c>
      <c r="L3841" s="7">
        <v>71.361104999999995</v>
      </c>
      <c r="M3841" s="7">
        <v>73.873940000000005</v>
      </c>
      <c r="N3841" s="7">
        <v>77.583798999999999</v>
      </c>
      <c r="O3841" s="7">
        <v>70.635797000000011</v>
      </c>
      <c r="P3841" s="7">
        <v>82.897137000000001</v>
      </c>
      <c r="Q3841" s="7">
        <v>74.002488</v>
      </c>
      <c r="R3841" s="7">
        <v>79.681364000000002</v>
      </c>
    </row>
    <row r="3842" spans="1:18" hidden="1" x14ac:dyDescent="0.35">
      <c r="A3842" s="34" t="s">
        <v>9662</v>
      </c>
      <c r="B3842" t="s">
        <v>5031</v>
      </c>
      <c r="C3842" t="s">
        <v>133</v>
      </c>
      <c r="D3842" t="s">
        <v>9662</v>
      </c>
      <c r="E3842" t="s">
        <v>9616</v>
      </c>
      <c r="F3842" t="s">
        <v>7284</v>
      </c>
      <c r="G3842" s="7">
        <v>94.833210999999991</v>
      </c>
      <c r="H3842" s="7">
        <v>86.645030000000006</v>
      </c>
      <c r="I3842" s="7">
        <v>91.435546000000002</v>
      </c>
      <c r="J3842" s="7">
        <v>83.867249999999999</v>
      </c>
      <c r="K3842" s="7">
        <v>83.737685999999997</v>
      </c>
      <c r="L3842" s="7">
        <v>81.482191999999998</v>
      </c>
      <c r="M3842" s="7">
        <v>85.528438999999992</v>
      </c>
      <c r="N3842" s="7">
        <v>83.778092999999998</v>
      </c>
      <c r="O3842" s="7">
        <v>79.932113000000001</v>
      </c>
      <c r="P3842" s="7">
        <v>89.134217000000007</v>
      </c>
      <c r="Q3842" s="7">
        <v>88.875641000000002</v>
      </c>
      <c r="R3842" s="7">
        <v>95.517424000000005</v>
      </c>
    </row>
    <row r="3843" spans="1:18" hidden="1" x14ac:dyDescent="0.35">
      <c r="A3843" s="34" t="s">
        <v>3421</v>
      </c>
      <c r="B3843" t="s">
        <v>5031</v>
      </c>
      <c r="C3843" t="s">
        <v>3793</v>
      </c>
      <c r="D3843" t="s">
        <v>3421</v>
      </c>
      <c r="E3843" t="s">
        <v>9616</v>
      </c>
      <c r="F3843" t="s">
        <v>7284</v>
      </c>
      <c r="G3843" s="7">
        <v>17.496400000000001</v>
      </c>
      <c r="H3843" s="7">
        <v>14.553462</v>
      </c>
      <c r="I3843" s="7">
        <v>18.364275000000003</v>
      </c>
      <c r="J3843" s="7">
        <v>20.228201000000002</v>
      </c>
      <c r="K3843" s="7">
        <v>18.974974999999997</v>
      </c>
      <c r="L3843" s="7">
        <v>21.058751000000001</v>
      </c>
      <c r="M3843" s="7">
        <v>23.454499999999999</v>
      </c>
      <c r="N3843" s="7">
        <v>21.556025000000002</v>
      </c>
      <c r="O3843" s="7">
        <v>19.708112</v>
      </c>
      <c r="P3843" s="7">
        <v>17.112299999999998</v>
      </c>
      <c r="Q3843" s="7">
        <v>19.631512999999998</v>
      </c>
      <c r="R3843" s="7">
        <v>18.712312999999998</v>
      </c>
    </row>
    <row r="3844" spans="1:18" hidden="1" x14ac:dyDescent="0.35">
      <c r="A3844" s="34" t="s">
        <v>10554</v>
      </c>
      <c r="B3844" t="s">
        <v>5031</v>
      </c>
      <c r="C3844" t="s">
        <v>2637</v>
      </c>
      <c r="D3844" t="s">
        <v>10554</v>
      </c>
      <c r="E3844" t="s">
        <v>4126</v>
      </c>
      <c r="F3844" t="s">
        <v>7284</v>
      </c>
      <c r="G3844" s="7">
        <v>1661.3346110000002</v>
      </c>
      <c r="H3844" s="7">
        <v>549.57390899999996</v>
      </c>
      <c r="I3844" s="7">
        <v>1660.0913820000001</v>
      </c>
      <c r="J3844" s="7">
        <v>1680.020912</v>
      </c>
      <c r="K3844" s="7">
        <v>1612.7532410000001</v>
      </c>
      <c r="L3844" s="7">
        <v>1689.086403</v>
      </c>
      <c r="M3844" s="7">
        <v>1783.896827</v>
      </c>
      <c r="N3844" s="7">
        <v>1696.3323690000002</v>
      </c>
      <c r="O3844" s="7">
        <v>1383.69506</v>
      </c>
      <c r="P3844" s="7">
        <v>1724.5309020000002</v>
      </c>
      <c r="Q3844" s="7">
        <v>1554.932135</v>
      </c>
      <c r="R3844" s="7">
        <v>1400.6994749999999</v>
      </c>
    </row>
    <row r="3845" spans="1:18" hidden="1" x14ac:dyDescent="0.35">
      <c r="A3845" s="34" t="s">
        <v>10037</v>
      </c>
      <c r="B3845" t="s">
        <v>5031</v>
      </c>
      <c r="C3845" t="s">
        <v>187</v>
      </c>
      <c r="D3845" t="s">
        <v>10037</v>
      </c>
      <c r="E3845" t="s">
        <v>9616</v>
      </c>
      <c r="F3845" t="s">
        <v>7284</v>
      </c>
      <c r="G3845" s="7">
        <v>88.365311000000005</v>
      </c>
      <c r="H3845" s="7">
        <v>78.904329000000004</v>
      </c>
      <c r="I3845" s="7">
        <v>82.898076000000003</v>
      </c>
      <c r="J3845" s="7">
        <v>77.197801000000013</v>
      </c>
      <c r="K3845" s="7">
        <v>78.010744000000003</v>
      </c>
      <c r="L3845" s="7">
        <v>74.833725999999999</v>
      </c>
      <c r="M3845" s="7">
        <v>77.727964999999998</v>
      </c>
      <c r="N3845" s="7">
        <v>78.923416000000003</v>
      </c>
      <c r="O3845" s="7">
        <v>74.843569000000002</v>
      </c>
      <c r="P3845" s="7">
        <v>77.620817000000002</v>
      </c>
      <c r="Q3845" s="7">
        <v>78.817047000000002</v>
      </c>
      <c r="R3845" s="7">
        <v>83.242816000000005</v>
      </c>
    </row>
    <row r="3846" spans="1:18" hidden="1" x14ac:dyDescent="0.35">
      <c r="A3846" s="34" t="s">
        <v>2779</v>
      </c>
      <c r="B3846" t="s">
        <v>5031</v>
      </c>
      <c r="C3846" t="s">
        <v>2778</v>
      </c>
      <c r="D3846" t="s">
        <v>2779</v>
      </c>
      <c r="E3846" t="s">
        <v>4126</v>
      </c>
      <c r="F3846" t="s">
        <v>7284</v>
      </c>
      <c r="G3846" s="7">
        <v>98.502232000000006</v>
      </c>
      <c r="H3846" s="7">
        <v>95.894228999999996</v>
      </c>
      <c r="I3846" s="7">
        <v>116.871094</v>
      </c>
      <c r="J3846" s="7">
        <v>107.079007</v>
      </c>
      <c r="K3846" s="7">
        <v>105.14808099999999</v>
      </c>
      <c r="L3846" s="7">
        <v>104.88449800000001</v>
      </c>
      <c r="M3846" s="7">
        <v>115.942824</v>
      </c>
      <c r="N3846" s="7">
        <v>109.584255</v>
      </c>
      <c r="O3846" s="7">
        <v>106.810951</v>
      </c>
      <c r="P3846" s="7">
        <v>123.031194</v>
      </c>
      <c r="Q3846" s="7">
        <v>104.643981</v>
      </c>
      <c r="R3846" s="7">
        <v>104.67587499999999</v>
      </c>
    </row>
    <row r="3847" spans="1:18" hidden="1" x14ac:dyDescent="0.35">
      <c r="A3847" s="34" t="s">
        <v>3831</v>
      </c>
      <c r="B3847" t="s">
        <v>5031</v>
      </c>
      <c r="C3847" t="s">
        <v>2941</v>
      </c>
      <c r="D3847" t="s">
        <v>3831</v>
      </c>
      <c r="E3847" t="s">
        <v>9611</v>
      </c>
      <c r="F3847" t="s">
        <v>7284</v>
      </c>
      <c r="G3847" s="7">
        <v>129.52019999999999</v>
      </c>
      <c r="H3847" s="7">
        <v>118.0414</v>
      </c>
      <c r="I3847" s="7">
        <v>119.86805</v>
      </c>
      <c r="J3847" s="7">
        <v>106.02825</v>
      </c>
      <c r="K3847" s="7">
        <v>111.3539</v>
      </c>
      <c r="L3847" s="7">
        <v>120.58314999999999</v>
      </c>
      <c r="M3847" s="7">
        <v>123.39014999999999</v>
      </c>
      <c r="N3847" s="7">
        <v>120.84614999999999</v>
      </c>
      <c r="O3847" s="7">
        <v>106.8788</v>
      </c>
      <c r="P3847" s="7">
        <v>113.86880000000001</v>
      </c>
      <c r="Q3847" s="7">
        <v>110.36499999999999</v>
      </c>
      <c r="R3847" s="7">
        <v>126.21635000000001</v>
      </c>
    </row>
    <row r="3848" spans="1:18" hidden="1" x14ac:dyDescent="0.35">
      <c r="A3848" s="34" t="s">
        <v>6638</v>
      </c>
      <c r="B3848" t="s">
        <v>5031</v>
      </c>
      <c r="C3848" t="s">
        <v>3015</v>
      </c>
      <c r="D3848" t="s">
        <v>6638</v>
      </c>
      <c r="E3848" t="s">
        <v>9616</v>
      </c>
      <c r="F3848" t="s">
        <v>7284</v>
      </c>
      <c r="G3848" s="7">
        <v>32.013285000000003</v>
      </c>
      <c r="H3848" s="7">
        <v>23.458383999999999</v>
      </c>
      <c r="I3848" s="7">
        <v>37.056173000000001</v>
      </c>
      <c r="J3848" s="7">
        <v>35.948276</v>
      </c>
      <c r="K3848" s="7">
        <v>36.873364000000002</v>
      </c>
      <c r="L3848" s="7">
        <v>35.582380000000001</v>
      </c>
      <c r="M3848" s="7">
        <v>36.415559999999999</v>
      </c>
      <c r="N3848" s="7">
        <v>36.090915000000003</v>
      </c>
      <c r="O3848" s="7">
        <v>34.285874999999997</v>
      </c>
      <c r="P3848" s="7">
        <v>39.653835000000001</v>
      </c>
      <c r="Q3848" s="7">
        <v>38.550599999999996</v>
      </c>
      <c r="R3848" s="7">
        <v>38.346667000000004</v>
      </c>
    </row>
    <row r="3849" spans="1:18" hidden="1" x14ac:dyDescent="0.35">
      <c r="A3849" s="34" t="s">
        <v>10555</v>
      </c>
      <c r="B3849" t="s">
        <v>5031</v>
      </c>
      <c r="C3849" t="s">
        <v>5032</v>
      </c>
      <c r="D3849" t="s">
        <v>10555</v>
      </c>
      <c r="E3849" t="s">
        <v>4592</v>
      </c>
      <c r="F3849" t="s">
        <v>7284</v>
      </c>
      <c r="G3849" s="7">
        <v>42.999400000000001</v>
      </c>
      <c r="H3849" s="7">
        <v>44.271500000000003</v>
      </c>
      <c r="I3849" s="7">
        <v>35.477080000000001</v>
      </c>
      <c r="J3849" s="7">
        <v>34.092402</v>
      </c>
      <c r="K3849" s="7">
        <v>36.193487999999995</v>
      </c>
      <c r="L3849" s="7">
        <v>39.875568000000001</v>
      </c>
      <c r="M3849" s="7">
        <v>42.568620000000003</v>
      </c>
      <c r="N3849" s="7">
        <v>39.852546000000004</v>
      </c>
      <c r="O3849" s="7">
        <v>34.763324999999995</v>
      </c>
      <c r="P3849" s="7">
        <v>35.274611999999998</v>
      </c>
      <c r="Q3849" s="7">
        <v>33.461328000000002</v>
      </c>
      <c r="R3849" s="7">
        <v>35.823449999999994</v>
      </c>
    </row>
    <row r="3850" spans="1:18" hidden="1" x14ac:dyDescent="0.35">
      <c r="A3850" s="34" t="s">
        <v>10556</v>
      </c>
      <c r="B3850" t="s">
        <v>5031</v>
      </c>
      <c r="C3850" t="s">
        <v>3168</v>
      </c>
      <c r="D3850" t="s">
        <v>10556</v>
      </c>
      <c r="E3850" t="s">
        <v>9613</v>
      </c>
      <c r="F3850" t="s">
        <v>7284</v>
      </c>
      <c r="G3850" s="7">
        <v>251.71313699999999</v>
      </c>
      <c r="H3850" s="7">
        <v>236.621576</v>
      </c>
      <c r="I3850" s="7">
        <v>255.07496</v>
      </c>
      <c r="J3850" s="7">
        <v>259.85030499999999</v>
      </c>
      <c r="K3850" s="7">
        <v>230.706255</v>
      </c>
      <c r="L3850" s="7">
        <v>203.16492600000001</v>
      </c>
      <c r="M3850" s="7">
        <v>237.88530499999999</v>
      </c>
      <c r="N3850" s="7">
        <v>222.35454000000001</v>
      </c>
      <c r="O3850" s="7">
        <v>244.378603</v>
      </c>
      <c r="P3850" s="7">
        <v>360.639904</v>
      </c>
      <c r="Q3850" s="7">
        <v>396.88936200000001</v>
      </c>
      <c r="R3850" s="7">
        <v>380.40459499999997</v>
      </c>
    </row>
    <row r="3851" spans="1:18" hidden="1" x14ac:dyDescent="0.35">
      <c r="A3851" s="34" t="s">
        <v>117</v>
      </c>
      <c r="B3851" t="s">
        <v>5031</v>
      </c>
      <c r="C3851" t="s">
        <v>118</v>
      </c>
      <c r="D3851" t="s">
        <v>117</v>
      </c>
      <c r="E3851" t="s">
        <v>9675</v>
      </c>
      <c r="F3851" t="s">
        <v>7284</v>
      </c>
      <c r="G3851" s="7">
        <v>80.605095000000006</v>
      </c>
      <c r="H3851" s="7">
        <v>72.000704999999996</v>
      </c>
      <c r="I3851" s="7">
        <v>75.19288499999999</v>
      </c>
      <c r="J3851" s="7">
        <v>68.516190000000009</v>
      </c>
      <c r="K3851" s="7">
        <v>67.565475000000006</v>
      </c>
      <c r="L3851" s="7">
        <v>65.256045</v>
      </c>
      <c r="M3851" s="7"/>
      <c r="N3851" s="7"/>
      <c r="O3851" s="7"/>
      <c r="P3851" s="7"/>
      <c r="Q3851" s="7"/>
      <c r="R3851" s="7"/>
    </row>
    <row r="3852" spans="1:18" hidden="1" x14ac:dyDescent="0.35">
      <c r="A3852" s="34" t="s">
        <v>117</v>
      </c>
      <c r="B3852" t="s">
        <v>5031</v>
      </c>
      <c r="C3852" t="s">
        <v>118</v>
      </c>
      <c r="D3852" t="s">
        <v>117</v>
      </c>
      <c r="E3852" t="s">
        <v>9615</v>
      </c>
      <c r="F3852" t="s">
        <v>7284</v>
      </c>
      <c r="G3852" s="7"/>
      <c r="H3852" s="7"/>
      <c r="I3852" s="7"/>
      <c r="J3852" s="7"/>
      <c r="K3852" s="7"/>
      <c r="L3852" s="7"/>
      <c r="M3852" s="7">
        <v>74.805720000000008</v>
      </c>
      <c r="N3852" s="7">
        <v>77.914964999999995</v>
      </c>
      <c r="O3852" s="7">
        <v>74.715810000000005</v>
      </c>
      <c r="P3852" s="7">
        <v>78.976169999999996</v>
      </c>
      <c r="Q3852" s="7">
        <v>78.395219999999995</v>
      </c>
      <c r="R3852" s="7">
        <v>86.741264999999999</v>
      </c>
    </row>
    <row r="3853" spans="1:18" hidden="1" x14ac:dyDescent="0.35">
      <c r="A3853" s="34" t="s">
        <v>1249</v>
      </c>
      <c r="B3853" t="s">
        <v>5033</v>
      </c>
      <c r="C3853" t="s">
        <v>1248</v>
      </c>
      <c r="D3853" t="s">
        <v>1249</v>
      </c>
      <c r="E3853" t="s">
        <v>9616</v>
      </c>
      <c r="F3853" t="s">
        <v>7276</v>
      </c>
      <c r="G3853" s="7">
        <v>161.456332</v>
      </c>
      <c r="H3853" s="7">
        <v>218.074825</v>
      </c>
      <c r="I3853" s="7">
        <v>365.56956400000001</v>
      </c>
      <c r="J3853" s="7">
        <v>339.588797</v>
      </c>
      <c r="K3853" s="7">
        <v>342.29405599999996</v>
      </c>
      <c r="L3853" s="7">
        <v>228.43893700000001</v>
      </c>
      <c r="M3853" s="7">
        <v>124.992993</v>
      </c>
      <c r="N3853" s="7">
        <v>119.13238800000001</v>
      </c>
      <c r="O3853" s="7">
        <v>170.65842000000001</v>
      </c>
      <c r="P3853" s="7">
        <v>190.137225</v>
      </c>
      <c r="Q3853" s="7">
        <v>125.358467</v>
      </c>
      <c r="R3853" s="7">
        <v>153.37341000000001</v>
      </c>
    </row>
    <row r="3854" spans="1:18" hidden="1" x14ac:dyDescent="0.35">
      <c r="A3854" s="34" t="s">
        <v>9848</v>
      </c>
      <c r="B3854" t="s">
        <v>5033</v>
      </c>
      <c r="C3854" t="s">
        <v>2031</v>
      </c>
      <c r="D3854" t="s">
        <v>9848</v>
      </c>
      <c r="E3854" t="s">
        <v>9620</v>
      </c>
      <c r="F3854" t="s">
        <v>7276</v>
      </c>
      <c r="G3854" s="7">
        <v>543.97807599999999</v>
      </c>
      <c r="H3854" s="7">
        <v>757.92145700000003</v>
      </c>
      <c r="I3854" s="7">
        <v>863.31874400000004</v>
      </c>
      <c r="J3854" s="7">
        <v>627.87683100000004</v>
      </c>
      <c r="K3854" s="7">
        <v>602.56493499999999</v>
      </c>
      <c r="L3854" s="7">
        <v>527.01579200000003</v>
      </c>
      <c r="M3854" s="7">
        <v>438.76428099999998</v>
      </c>
      <c r="N3854" s="7">
        <v>354.42530899999997</v>
      </c>
      <c r="O3854" s="7">
        <v>263.37332900000001</v>
      </c>
      <c r="P3854" s="7">
        <v>209.11080099999998</v>
      </c>
      <c r="Q3854" s="7">
        <v>580.360951</v>
      </c>
      <c r="R3854" s="7">
        <v>774.660481</v>
      </c>
    </row>
    <row r="3855" spans="1:18" hidden="1" x14ac:dyDescent="0.35">
      <c r="A3855" s="34" t="s">
        <v>9828</v>
      </c>
      <c r="B3855" t="s">
        <v>5033</v>
      </c>
      <c r="C3855" t="s">
        <v>2158</v>
      </c>
      <c r="D3855" t="s">
        <v>9828</v>
      </c>
      <c r="E3855" t="s">
        <v>4126</v>
      </c>
      <c r="F3855" t="s">
        <v>7276</v>
      </c>
      <c r="G3855" s="7">
        <v>158.41807699999998</v>
      </c>
      <c r="H3855" s="7">
        <v>148.270794</v>
      </c>
      <c r="I3855" s="7">
        <v>161.589518</v>
      </c>
      <c r="J3855" s="7">
        <v>190.89353800000001</v>
      </c>
      <c r="K3855" s="7">
        <v>205.18233799999999</v>
      </c>
      <c r="L3855" s="7">
        <v>207.478769</v>
      </c>
      <c r="M3855" s="7">
        <v>197.38480300000001</v>
      </c>
      <c r="N3855" s="7">
        <v>198.15928299999999</v>
      </c>
      <c r="O3855" s="7">
        <v>188.28574399999999</v>
      </c>
      <c r="P3855" s="7">
        <v>187.90883300000002</v>
      </c>
      <c r="Q3855" s="7">
        <v>168.44712200000001</v>
      </c>
      <c r="R3855" s="7">
        <v>180.13239300000001</v>
      </c>
    </row>
    <row r="3856" spans="1:18" hidden="1" x14ac:dyDescent="0.35">
      <c r="A3856" s="34" t="s">
        <v>2205</v>
      </c>
      <c r="B3856" t="s">
        <v>5033</v>
      </c>
      <c r="C3856" t="s">
        <v>2204</v>
      </c>
      <c r="D3856" t="s">
        <v>2205</v>
      </c>
      <c r="E3856" t="s">
        <v>9619</v>
      </c>
      <c r="F3856" t="s">
        <v>7276</v>
      </c>
      <c r="G3856" s="7">
        <v>24.840403999999999</v>
      </c>
      <c r="H3856" s="7">
        <v>164.798429</v>
      </c>
      <c r="I3856" s="7">
        <v>193.98839100000001</v>
      </c>
      <c r="J3856" s="7">
        <v>69.323569000000006</v>
      </c>
      <c r="K3856" s="7">
        <v>5.873818</v>
      </c>
      <c r="L3856" s="7"/>
      <c r="M3856" s="7"/>
      <c r="N3856" s="7"/>
      <c r="O3856" s="7"/>
      <c r="P3856" s="7"/>
      <c r="Q3856" s="7"/>
      <c r="R3856" s="7"/>
    </row>
    <row r="3857" spans="1:18" hidden="1" x14ac:dyDescent="0.35">
      <c r="A3857" s="34" t="s">
        <v>2205</v>
      </c>
      <c r="B3857" t="s">
        <v>5033</v>
      </c>
      <c r="C3857" t="s">
        <v>2204</v>
      </c>
      <c r="D3857" t="s">
        <v>2205</v>
      </c>
      <c r="E3857" t="s">
        <v>4592</v>
      </c>
      <c r="F3857" t="s">
        <v>7276</v>
      </c>
      <c r="G3857" s="7"/>
      <c r="H3857" s="7"/>
      <c r="I3857" s="7"/>
      <c r="J3857" s="7"/>
      <c r="K3857" s="7"/>
      <c r="L3857" s="7">
        <v>6.4607610000000006</v>
      </c>
      <c r="M3857" s="7">
        <v>9.0585199999999997</v>
      </c>
      <c r="N3857" s="7">
        <v>8.7271200000000011</v>
      </c>
      <c r="O3857" s="7">
        <v>7.519069</v>
      </c>
      <c r="P3857" s="7">
        <v>12.055097999999999</v>
      </c>
      <c r="Q3857" s="7">
        <v>23.484915000000001</v>
      </c>
      <c r="R3857" s="7">
        <v>15.491468000000001</v>
      </c>
    </row>
    <row r="3858" spans="1:18" hidden="1" x14ac:dyDescent="0.35">
      <c r="A3858" s="34" t="s">
        <v>2310</v>
      </c>
      <c r="B3858" t="s">
        <v>5033</v>
      </c>
      <c r="C3858" t="s">
        <v>6866</v>
      </c>
      <c r="D3858" t="s">
        <v>2310</v>
      </c>
      <c r="E3858" t="s">
        <v>4592</v>
      </c>
      <c r="F3858" t="s">
        <v>7276</v>
      </c>
      <c r="G3858" s="7"/>
      <c r="H3858" s="7"/>
      <c r="I3858" s="7"/>
      <c r="J3858" s="7"/>
      <c r="K3858" s="7"/>
      <c r="L3858" s="7"/>
      <c r="M3858" s="7"/>
      <c r="N3858" s="7"/>
      <c r="O3858" s="7"/>
      <c r="P3858" s="7">
        <v>27.174979999999998</v>
      </c>
      <c r="Q3858" s="7">
        <v>23.541979999999999</v>
      </c>
      <c r="R3858" s="7">
        <v>25.454519999999999</v>
      </c>
    </row>
    <row r="3859" spans="1:18" hidden="1" x14ac:dyDescent="0.35">
      <c r="A3859" s="34" t="s">
        <v>2310</v>
      </c>
      <c r="B3859" t="s">
        <v>5033</v>
      </c>
      <c r="C3859" t="s">
        <v>6866</v>
      </c>
      <c r="D3859" t="s">
        <v>2310</v>
      </c>
      <c r="E3859" t="s">
        <v>9626</v>
      </c>
      <c r="F3859" t="s">
        <v>7276</v>
      </c>
      <c r="G3859" s="7">
        <v>25.374580000000002</v>
      </c>
      <c r="H3859" s="7">
        <v>24.968299999999999</v>
      </c>
      <c r="I3859" s="7">
        <v>26.073319999999999</v>
      </c>
      <c r="J3859" s="7">
        <v>28.047459999999997</v>
      </c>
      <c r="K3859" s="7">
        <v>33.001919999999998</v>
      </c>
      <c r="L3859" s="7">
        <v>40.249300000000005</v>
      </c>
      <c r="M3859" s="7">
        <v>37.02664</v>
      </c>
      <c r="N3859" s="7">
        <v>33.454540000000001</v>
      </c>
      <c r="O3859" s="7">
        <v>31.383659999999999</v>
      </c>
      <c r="P3859" s="7"/>
      <c r="Q3859" s="7"/>
      <c r="R3859" s="7"/>
    </row>
    <row r="3860" spans="1:18" hidden="1" x14ac:dyDescent="0.35">
      <c r="A3860" s="34" t="s">
        <v>9851</v>
      </c>
      <c r="B3860" t="s">
        <v>5033</v>
      </c>
      <c r="C3860" t="s">
        <v>2790</v>
      </c>
      <c r="D3860" t="s">
        <v>9851</v>
      </c>
      <c r="E3860" t="s">
        <v>9620</v>
      </c>
      <c r="F3860" t="s">
        <v>7276</v>
      </c>
      <c r="G3860" s="7">
        <v>28.662804000000001</v>
      </c>
      <c r="H3860" s="7">
        <v>31.026882000000001</v>
      </c>
      <c r="I3860" s="7">
        <v>45.67398</v>
      </c>
      <c r="J3860" s="7">
        <v>31.717338999999999</v>
      </c>
      <c r="K3860" s="7">
        <v>15.045366</v>
      </c>
      <c r="L3860" s="7">
        <v>11.848668999999999</v>
      </c>
      <c r="M3860" s="7">
        <v>6.2617039999999999</v>
      </c>
      <c r="N3860" s="7">
        <v>5.8395209999999995</v>
      </c>
      <c r="O3860" s="7">
        <v>6.9951549999999996</v>
      </c>
      <c r="P3860" s="7">
        <v>10.053158999999999</v>
      </c>
      <c r="Q3860" s="7">
        <v>22.730362</v>
      </c>
      <c r="R3860" s="7">
        <v>40.064762000000002</v>
      </c>
    </row>
    <row r="3861" spans="1:18" hidden="1" x14ac:dyDescent="0.35">
      <c r="A3861" s="34" t="s">
        <v>952</v>
      </c>
      <c r="B3861" t="s">
        <v>5034</v>
      </c>
      <c r="C3861" t="s">
        <v>951</v>
      </c>
      <c r="D3861" t="s">
        <v>952</v>
      </c>
      <c r="E3861" t="s">
        <v>4126</v>
      </c>
      <c r="F3861" t="s">
        <v>7276</v>
      </c>
      <c r="G3861" s="7">
        <v>1299.466686</v>
      </c>
      <c r="H3861" s="7">
        <v>1202.6359890000001</v>
      </c>
      <c r="I3861" s="7">
        <v>1430.231882</v>
      </c>
      <c r="J3861" s="7">
        <v>1461.590177</v>
      </c>
      <c r="K3861" s="7">
        <v>1551.9923130000002</v>
      </c>
      <c r="L3861" s="7">
        <v>1496.5132740000001</v>
      </c>
      <c r="M3861" s="7">
        <v>1363.55647</v>
      </c>
      <c r="N3861" s="7">
        <v>1443.656009</v>
      </c>
      <c r="O3861" s="7">
        <v>1135.642304</v>
      </c>
      <c r="P3861" s="7">
        <v>1242.111091</v>
      </c>
      <c r="Q3861" s="7">
        <v>1053.2602569999999</v>
      </c>
      <c r="R3861" s="7">
        <v>1334.1969300000001</v>
      </c>
    </row>
    <row r="3862" spans="1:18" hidden="1" x14ac:dyDescent="0.35">
      <c r="A3862" s="34" t="s">
        <v>9647</v>
      </c>
      <c r="B3862" t="s">
        <v>5034</v>
      </c>
      <c r="C3862" t="s">
        <v>987</v>
      </c>
      <c r="D3862" t="s">
        <v>9647</v>
      </c>
      <c r="E3862" t="s">
        <v>4126</v>
      </c>
      <c r="F3862" t="s">
        <v>7276</v>
      </c>
      <c r="G3862" s="7">
        <v>194.26795100000001</v>
      </c>
      <c r="H3862" s="7">
        <v>182.631832</v>
      </c>
      <c r="I3862" s="7">
        <v>193.85964100000001</v>
      </c>
      <c r="J3862" s="7">
        <v>166.36807000000002</v>
      </c>
      <c r="K3862" s="7">
        <v>159.330173</v>
      </c>
      <c r="L3862" s="7">
        <v>152.86964300000002</v>
      </c>
      <c r="M3862" s="7">
        <v>153.14474299999998</v>
      </c>
      <c r="N3862" s="7">
        <v>160.54295499999998</v>
      </c>
      <c r="O3862" s="7">
        <v>169.20439400000001</v>
      </c>
      <c r="P3862" s="7">
        <v>173.04368400000001</v>
      </c>
      <c r="Q3862" s="7">
        <v>169.57105900000002</v>
      </c>
      <c r="R3862" s="7">
        <v>188.51568599999999</v>
      </c>
    </row>
    <row r="3863" spans="1:18" hidden="1" x14ac:dyDescent="0.35">
      <c r="A3863" s="34" t="s">
        <v>10557</v>
      </c>
      <c r="B3863" t="s">
        <v>5034</v>
      </c>
      <c r="C3863" t="s">
        <v>1170</v>
      </c>
      <c r="D3863" t="s">
        <v>10557</v>
      </c>
      <c r="E3863" t="s">
        <v>9616</v>
      </c>
      <c r="F3863" t="s">
        <v>7276</v>
      </c>
      <c r="G3863" s="7">
        <v>207.14227499999998</v>
      </c>
      <c r="H3863" s="7">
        <v>198.99802499999998</v>
      </c>
      <c r="I3863" s="7">
        <v>210.90787499999999</v>
      </c>
      <c r="J3863" s="7">
        <v>163.91549900000001</v>
      </c>
      <c r="K3863" s="7">
        <v>154.204125</v>
      </c>
      <c r="L3863" s="7">
        <v>144.58709999999999</v>
      </c>
      <c r="M3863" s="7">
        <v>160.84739999999999</v>
      </c>
      <c r="N3863" s="7">
        <v>162.596025</v>
      </c>
      <c r="O3863" s="7">
        <v>174.732</v>
      </c>
      <c r="P3863" s="7">
        <v>191.5059</v>
      </c>
      <c r="Q3863" s="7">
        <v>190.71960000000001</v>
      </c>
      <c r="R3863" s="7">
        <v>208.712175</v>
      </c>
    </row>
    <row r="3864" spans="1:18" hidden="1" x14ac:dyDescent="0.35">
      <c r="A3864" s="34" t="s">
        <v>1347</v>
      </c>
      <c r="B3864" t="s">
        <v>5034</v>
      </c>
      <c r="C3864" t="s">
        <v>1346</v>
      </c>
      <c r="D3864" t="s">
        <v>1347</v>
      </c>
      <c r="E3864" t="s">
        <v>9616</v>
      </c>
      <c r="F3864" t="s">
        <v>7276</v>
      </c>
      <c r="G3864" s="7">
        <v>88.718210000000013</v>
      </c>
      <c r="H3864" s="7">
        <v>82.632689999999997</v>
      </c>
      <c r="I3864" s="7">
        <v>87.076359999999994</v>
      </c>
      <c r="J3864" s="7">
        <v>77.278739999999999</v>
      </c>
      <c r="K3864" s="7">
        <v>71.341130000000007</v>
      </c>
      <c r="L3864" s="7">
        <v>67.844490000000008</v>
      </c>
      <c r="M3864" s="7">
        <v>71.913939999999997</v>
      </c>
      <c r="N3864" s="7">
        <v>73.023300000000006</v>
      </c>
      <c r="O3864" s="7">
        <v>72.713270000000009</v>
      </c>
      <c r="P3864" s="7">
        <v>80.405149999999992</v>
      </c>
      <c r="Q3864" s="7">
        <v>79.044839999999994</v>
      </c>
      <c r="R3864" s="7">
        <v>86.051000000000002</v>
      </c>
    </row>
    <row r="3865" spans="1:18" hidden="1" x14ac:dyDescent="0.35">
      <c r="A3865" s="34" t="s">
        <v>1480</v>
      </c>
      <c r="B3865" t="s">
        <v>5034</v>
      </c>
      <c r="C3865" t="s">
        <v>1479</v>
      </c>
      <c r="D3865" t="s">
        <v>1480</v>
      </c>
      <c r="E3865" t="s">
        <v>4126</v>
      </c>
      <c r="F3865" t="s">
        <v>7276</v>
      </c>
      <c r="G3865" s="7">
        <v>235.25001</v>
      </c>
      <c r="H3865" s="7">
        <v>213.92370000000003</v>
      </c>
      <c r="I3865" s="7">
        <v>250.02562499999999</v>
      </c>
      <c r="J3865" s="7">
        <v>256.09918499999998</v>
      </c>
      <c r="K3865" s="7">
        <v>261.35568000000001</v>
      </c>
      <c r="L3865" s="7">
        <v>256.80473999999998</v>
      </c>
      <c r="M3865" s="7">
        <v>275.50934999999998</v>
      </c>
      <c r="N3865" s="7">
        <v>249.205725</v>
      </c>
      <c r="O3865" s="7">
        <v>232.25530499999999</v>
      </c>
      <c r="P3865" s="7">
        <v>266.26567499999999</v>
      </c>
      <c r="Q3865" s="7">
        <v>259.21278000000001</v>
      </c>
      <c r="R3865" s="7">
        <v>278.96706</v>
      </c>
    </row>
    <row r="3866" spans="1:18" hidden="1" x14ac:dyDescent="0.35">
      <c r="A3866" s="34" t="s">
        <v>6637</v>
      </c>
      <c r="B3866" t="s">
        <v>5034</v>
      </c>
      <c r="C3866" t="s">
        <v>6636</v>
      </c>
      <c r="D3866" t="s">
        <v>6637</v>
      </c>
      <c r="E3866" t="s">
        <v>9621</v>
      </c>
      <c r="F3866" t="s">
        <v>7276</v>
      </c>
      <c r="G3866" s="7">
        <v>670.05423199999996</v>
      </c>
      <c r="H3866" s="7">
        <v>587.98963500000002</v>
      </c>
      <c r="I3866" s="7">
        <v>700.94981499999994</v>
      </c>
      <c r="J3866" s="7">
        <v>689.24857299999996</v>
      </c>
      <c r="K3866" s="7">
        <v>690.05741</v>
      </c>
      <c r="L3866" s="7">
        <v>667.50628099999994</v>
      </c>
      <c r="M3866" s="7">
        <v>702.61192200000005</v>
      </c>
      <c r="N3866" s="7">
        <v>650.00100300000008</v>
      </c>
      <c r="O3866" s="7">
        <v>658.19487399999991</v>
      </c>
      <c r="P3866" s="7">
        <v>688.16032099999995</v>
      </c>
      <c r="Q3866" s="7">
        <v>676.77149800000007</v>
      </c>
      <c r="R3866" s="7">
        <v>688.10289999999998</v>
      </c>
    </row>
    <row r="3867" spans="1:18" hidden="1" x14ac:dyDescent="0.35">
      <c r="A3867" s="34" t="s">
        <v>9940</v>
      </c>
      <c r="B3867" t="s">
        <v>5034</v>
      </c>
      <c r="C3867" t="s">
        <v>97</v>
      </c>
      <c r="D3867" t="s">
        <v>9940</v>
      </c>
      <c r="E3867" t="s">
        <v>9689</v>
      </c>
      <c r="F3867" t="s">
        <v>7276</v>
      </c>
      <c r="G3867" s="7">
        <v>1073.5268819999999</v>
      </c>
      <c r="H3867" s="7">
        <v>867.85965599999997</v>
      </c>
      <c r="I3867" s="7">
        <v>947.22619299999997</v>
      </c>
      <c r="J3867" s="7">
        <v>933.96974599999999</v>
      </c>
      <c r="K3867" s="7">
        <v>1013.115261</v>
      </c>
      <c r="L3867" s="7">
        <v>965.92636199999993</v>
      </c>
      <c r="M3867" s="7">
        <v>1017.227534</v>
      </c>
      <c r="N3867" s="7">
        <v>947.08400800000004</v>
      </c>
      <c r="O3867" s="7">
        <v>924.93415700000003</v>
      </c>
      <c r="P3867" s="7">
        <v>949.07611100000008</v>
      </c>
      <c r="Q3867" s="7">
        <v>925.74978799999997</v>
      </c>
      <c r="R3867" s="7">
        <v>969.39260400000001</v>
      </c>
    </row>
    <row r="3868" spans="1:18" hidden="1" x14ac:dyDescent="0.35">
      <c r="A3868" s="34" t="s">
        <v>3649</v>
      </c>
      <c r="B3868" t="s">
        <v>5035</v>
      </c>
      <c r="C3868" t="s">
        <v>210</v>
      </c>
      <c r="D3868" t="s">
        <v>3649</v>
      </c>
      <c r="E3868" t="s">
        <v>9615</v>
      </c>
      <c r="F3868" t="s">
        <v>7276</v>
      </c>
      <c r="G3868" s="7">
        <v>204.00485599999999</v>
      </c>
      <c r="H3868" s="7">
        <v>184.09752900000001</v>
      </c>
      <c r="I3868" s="7">
        <v>193.72231599999998</v>
      </c>
      <c r="J3868" s="7">
        <v>186.13690800000001</v>
      </c>
      <c r="K3868" s="7">
        <v>210.828148</v>
      </c>
      <c r="L3868" s="7">
        <v>236.63921400000001</v>
      </c>
      <c r="M3868" s="7">
        <v>249.934136</v>
      </c>
      <c r="N3868" s="7">
        <v>223.17623</v>
      </c>
      <c r="O3868" s="7">
        <v>189.18877700000002</v>
      </c>
      <c r="P3868" s="7">
        <v>197.62703500000001</v>
      </c>
      <c r="Q3868" s="7">
        <v>191.74128300000001</v>
      </c>
      <c r="R3868" s="7">
        <v>213.53114300000001</v>
      </c>
    </row>
    <row r="3869" spans="1:18" hidden="1" x14ac:dyDescent="0.35">
      <c r="A3869" s="34" t="s">
        <v>1066</v>
      </c>
      <c r="B3869" t="s">
        <v>5035</v>
      </c>
      <c r="C3869" t="s">
        <v>154</v>
      </c>
      <c r="D3869" t="s">
        <v>1066</v>
      </c>
      <c r="E3869" t="s">
        <v>4592</v>
      </c>
      <c r="F3869" t="s">
        <v>7276</v>
      </c>
      <c r="G3869" s="7"/>
      <c r="H3869" s="7"/>
      <c r="I3869" s="7"/>
      <c r="J3869" s="7">
        <v>88.499524000000008</v>
      </c>
      <c r="K3869" s="7">
        <v>153.24912</v>
      </c>
      <c r="L3869" s="7">
        <v>148.3056</v>
      </c>
      <c r="M3869" s="7">
        <v>182.529888</v>
      </c>
      <c r="N3869" s="7">
        <v>182.86754999999999</v>
      </c>
      <c r="O3869" s="7">
        <v>180.55005</v>
      </c>
      <c r="P3869" s="7">
        <v>192.15345000000002</v>
      </c>
      <c r="Q3869" s="7">
        <v>200.14019999999999</v>
      </c>
      <c r="R3869" s="7">
        <v>209.84084999999999</v>
      </c>
    </row>
    <row r="3870" spans="1:18" hidden="1" x14ac:dyDescent="0.35">
      <c r="A3870" s="34" t="s">
        <v>1128</v>
      </c>
      <c r="B3870" t="s">
        <v>5035</v>
      </c>
      <c r="C3870" t="s">
        <v>1127</v>
      </c>
      <c r="D3870" t="s">
        <v>1128</v>
      </c>
      <c r="E3870" t="s">
        <v>9621</v>
      </c>
      <c r="F3870" t="s">
        <v>7276</v>
      </c>
      <c r="G3870" s="7">
        <v>254.115073</v>
      </c>
      <c r="H3870" s="7">
        <v>229.452541</v>
      </c>
      <c r="I3870" s="7">
        <v>268.59512799999999</v>
      </c>
      <c r="J3870" s="7">
        <v>270.86703499999999</v>
      </c>
      <c r="K3870" s="7">
        <v>291.89417000000003</v>
      </c>
      <c r="L3870" s="7">
        <v>300.626598</v>
      </c>
      <c r="M3870" s="7">
        <v>302.39564199999995</v>
      </c>
      <c r="N3870" s="7">
        <v>316.54447500000003</v>
      </c>
      <c r="O3870" s="7">
        <v>300.63344799999999</v>
      </c>
      <c r="P3870" s="7">
        <v>286.92732599999999</v>
      </c>
      <c r="Q3870" s="7">
        <v>264.78807699999999</v>
      </c>
      <c r="R3870" s="7">
        <v>279.59233799999998</v>
      </c>
    </row>
    <row r="3871" spans="1:18" hidden="1" x14ac:dyDescent="0.35">
      <c r="A3871" s="34" t="s">
        <v>10558</v>
      </c>
      <c r="B3871" t="s">
        <v>5035</v>
      </c>
      <c r="C3871" t="s">
        <v>1399</v>
      </c>
      <c r="D3871" t="s">
        <v>10558</v>
      </c>
      <c r="E3871" t="s">
        <v>9611</v>
      </c>
      <c r="F3871" t="s">
        <v>7276</v>
      </c>
      <c r="G3871" s="7">
        <v>0</v>
      </c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</row>
    <row r="3872" spans="1:18" hidden="1" x14ac:dyDescent="0.35">
      <c r="A3872" s="34" t="s">
        <v>5037</v>
      </c>
      <c r="B3872" t="s">
        <v>5035</v>
      </c>
      <c r="C3872" t="s">
        <v>5036</v>
      </c>
      <c r="D3872" t="s">
        <v>5037</v>
      </c>
      <c r="E3872" t="s">
        <v>9687</v>
      </c>
      <c r="F3872" t="s">
        <v>7276</v>
      </c>
      <c r="G3872" s="7"/>
      <c r="H3872" s="7"/>
      <c r="I3872" s="7"/>
      <c r="J3872" s="7"/>
      <c r="K3872" s="7"/>
      <c r="L3872" s="7"/>
      <c r="M3872" s="7"/>
      <c r="N3872" s="7"/>
      <c r="O3872" s="7">
        <v>19.139309000000001</v>
      </c>
      <c r="P3872" s="7">
        <v>22.882372</v>
      </c>
      <c r="Q3872" s="7">
        <v>25.372953000000003</v>
      </c>
      <c r="R3872" s="7">
        <v>25.226234999999999</v>
      </c>
    </row>
    <row r="3873" spans="1:18" hidden="1" x14ac:dyDescent="0.35">
      <c r="A3873" s="34" t="s">
        <v>5037</v>
      </c>
      <c r="B3873" t="s">
        <v>5035</v>
      </c>
      <c r="C3873" t="s">
        <v>5036</v>
      </c>
      <c r="D3873" t="s">
        <v>5037</v>
      </c>
      <c r="E3873" t="s">
        <v>9653</v>
      </c>
      <c r="F3873" t="s">
        <v>7276</v>
      </c>
      <c r="G3873" s="7">
        <v>18.254900000000003</v>
      </c>
      <c r="H3873" s="7">
        <v>21.276467</v>
      </c>
      <c r="I3873" s="7">
        <v>24.752042000000003</v>
      </c>
      <c r="J3873" s="7">
        <v>21.988345000000002</v>
      </c>
      <c r="K3873" s="7">
        <v>27.450276000000002</v>
      </c>
      <c r="L3873" s="7">
        <v>22.204670999999998</v>
      </c>
      <c r="M3873" s="7">
        <v>22.543541000000001</v>
      </c>
      <c r="N3873" s="7">
        <v>21.320291000000001</v>
      </c>
      <c r="O3873" s="7"/>
      <c r="P3873" s="7"/>
      <c r="Q3873" s="7"/>
      <c r="R3873" s="7"/>
    </row>
    <row r="3874" spans="1:18" hidden="1" x14ac:dyDescent="0.35">
      <c r="A3874" s="34" t="s">
        <v>6868</v>
      </c>
      <c r="B3874" t="s">
        <v>5035</v>
      </c>
      <c r="C3874" t="s">
        <v>6867</v>
      </c>
      <c r="D3874" t="s">
        <v>6868</v>
      </c>
      <c r="E3874" t="s">
        <v>4592</v>
      </c>
      <c r="F3874" t="s">
        <v>7276</v>
      </c>
      <c r="G3874" s="7">
        <v>32.028001000000003</v>
      </c>
      <c r="H3874" s="7">
        <v>31.449210000000001</v>
      </c>
      <c r="I3874" s="7">
        <v>32.724985000000004</v>
      </c>
      <c r="J3874" s="7"/>
      <c r="K3874" s="7"/>
      <c r="L3874" s="7"/>
      <c r="M3874" s="7"/>
      <c r="N3874" s="7"/>
      <c r="O3874" s="7"/>
      <c r="P3874" s="7"/>
      <c r="Q3874" s="7"/>
      <c r="R3874" s="7"/>
    </row>
    <row r="3875" spans="1:18" hidden="1" x14ac:dyDescent="0.35">
      <c r="A3875" s="34" t="s">
        <v>6868</v>
      </c>
      <c r="B3875" t="s">
        <v>5035</v>
      </c>
      <c r="C3875" t="s">
        <v>6867</v>
      </c>
      <c r="D3875" t="s">
        <v>6868</v>
      </c>
      <c r="E3875" t="s">
        <v>9692</v>
      </c>
      <c r="F3875" t="s">
        <v>7276</v>
      </c>
      <c r="G3875" s="7"/>
      <c r="H3875" s="7"/>
      <c r="I3875" s="7"/>
      <c r="J3875" s="7">
        <v>34.334994000000002</v>
      </c>
      <c r="K3875" s="7">
        <v>28.975154999999997</v>
      </c>
      <c r="L3875" s="7">
        <v>29.467676999999998</v>
      </c>
      <c r="M3875" s="7">
        <v>32.792774999999999</v>
      </c>
      <c r="N3875" s="7">
        <v>31.987950000000001</v>
      </c>
      <c r="O3875" s="7">
        <v>23.493224999999999</v>
      </c>
      <c r="P3875" s="7">
        <v>34.702125000000002</v>
      </c>
      <c r="Q3875" s="7">
        <v>33.264037999999999</v>
      </c>
      <c r="R3875" s="7">
        <v>33.066524999999999</v>
      </c>
    </row>
    <row r="3876" spans="1:18" hidden="1" x14ac:dyDescent="0.35">
      <c r="A3876" s="34" t="s">
        <v>10559</v>
      </c>
      <c r="B3876" t="s">
        <v>5035</v>
      </c>
      <c r="C3876" t="s">
        <v>2198</v>
      </c>
      <c r="D3876" t="s">
        <v>10559</v>
      </c>
      <c r="E3876" t="s">
        <v>9616</v>
      </c>
      <c r="F3876" t="s">
        <v>7276</v>
      </c>
      <c r="G3876" s="7">
        <v>35.090667000000003</v>
      </c>
      <c r="H3876" s="7">
        <v>87.73878599999999</v>
      </c>
      <c r="I3876" s="7">
        <v>97.531358999999995</v>
      </c>
      <c r="J3876" s="7">
        <v>107.32010200000001</v>
      </c>
      <c r="K3876" s="7">
        <v>91.242809999999992</v>
      </c>
      <c r="L3876" s="7">
        <v>93.651119999999992</v>
      </c>
      <c r="M3876" s="7">
        <v>97.929566000000008</v>
      </c>
      <c r="N3876" s="7">
        <v>81.208221000000009</v>
      </c>
      <c r="O3876" s="7">
        <v>76.578373999999997</v>
      </c>
      <c r="P3876" s="7">
        <v>85.270542000000006</v>
      </c>
      <c r="Q3876" s="7">
        <v>96.977869000000013</v>
      </c>
      <c r="R3876" s="7">
        <v>68.290308999999993</v>
      </c>
    </row>
    <row r="3877" spans="1:18" hidden="1" x14ac:dyDescent="0.35">
      <c r="A3877" s="34" t="s">
        <v>2237</v>
      </c>
      <c r="B3877" t="s">
        <v>5035</v>
      </c>
      <c r="C3877" t="s">
        <v>2236</v>
      </c>
      <c r="D3877" t="s">
        <v>2237</v>
      </c>
      <c r="E3877" t="s">
        <v>9687</v>
      </c>
      <c r="F3877" t="s">
        <v>7276</v>
      </c>
      <c r="G3877" s="7">
        <v>3.9065250000000002</v>
      </c>
      <c r="H3877" s="7">
        <v>3.4522499999999998</v>
      </c>
      <c r="I3877" s="7">
        <v>4.0218749999999996</v>
      </c>
      <c r="J3877" s="7">
        <v>4.5542990000000003</v>
      </c>
      <c r="K3877" s="7">
        <v>5.0804999999999998</v>
      </c>
      <c r="L3877" s="7">
        <v>5.3746499999999999</v>
      </c>
      <c r="M3877" s="7">
        <v>5.6866499999999993</v>
      </c>
      <c r="N3877" s="7">
        <v>5.2981499999999997</v>
      </c>
      <c r="O3877" s="7">
        <v>5.7873000000000001</v>
      </c>
      <c r="P3877" s="7">
        <v>5.1405000000000003</v>
      </c>
      <c r="Q3877" s="7"/>
      <c r="R3877" s="7"/>
    </row>
    <row r="3878" spans="1:18" hidden="1" x14ac:dyDescent="0.35">
      <c r="A3878" s="34" t="s">
        <v>2237</v>
      </c>
      <c r="B3878" t="s">
        <v>5035</v>
      </c>
      <c r="C3878" t="s">
        <v>2236</v>
      </c>
      <c r="D3878" t="s">
        <v>2237</v>
      </c>
      <c r="E3878" t="s">
        <v>9692</v>
      </c>
      <c r="F3878" t="s">
        <v>7276</v>
      </c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>
        <v>4.2633749999999999</v>
      </c>
      <c r="R3878" s="7">
        <v>3.0533999999999999</v>
      </c>
    </row>
    <row r="3879" spans="1:18" hidden="1" x14ac:dyDescent="0.35">
      <c r="A3879" s="34" t="s">
        <v>9665</v>
      </c>
      <c r="B3879" t="s">
        <v>5035</v>
      </c>
      <c r="C3879" t="s">
        <v>2341</v>
      </c>
      <c r="D3879" t="s">
        <v>9665</v>
      </c>
      <c r="E3879" t="s">
        <v>9616</v>
      </c>
      <c r="F3879" t="s">
        <v>7276</v>
      </c>
      <c r="G3879" s="7">
        <v>60.187800000000003</v>
      </c>
      <c r="H3879" s="7">
        <v>54.043199999999999</v>
      </c>
      <c r="I3879" s="7">
        <v>59.318400000000004</v>
      </c>
      <c r="J3879" s="7">
        <v>54.722324999999998</v>
      </c>
      <c r="K3879" s="7">
        <v>55.158000000000001</v>
      </c>
      <c r="L3879" s="7">
        <v>53.958750000000002</v>
      </c>
      <c r="M3879" s="7">
        <v>55.278824999999998</v>
      </c>
      <c r="N3879" s="7">
        <v>57.544800000000002</v>
      </c>
      <c r="O3879" s="7">
        <v>55.662974999999996</v>
      </c>
      <c r="P3879" s="7">
        <v>56.945625</v>
      </c>
      <c r="Q3879" s="7">
        <v>57.202199999999998</v>
      </c>
      <c r="R3879" s="7">
        <v>59.583300000000001</v>
      </c>
    </row>
    <row r="3880" spans="1:18" hidden="1" x14ac:dyDescent="0.35">
      <c r="A3880" s="34" t="s">
        <v>9794</v>
      </c>
      <c r="B3880" t="s">
        <v>5035</v>
      </c>
      <c r="C3880" t="s">
        <v>2839</v>
      </c>
      <c r="D3880" t="s">
        <v>9794</v>
      </c>
      <c r="E3880" t="s">
        <v>9616</v>
      </c>
      <c r="F3880" t="s">
        <v>7276</v>
      </c>
      <c r="G3880" s="7">
        <v>41.637754000000001</v>
      </c>
      <c r="H3880" s="7">
        <v>40.084875999999994</v>
      </c>
      <c r="I3880" s="7">
        <v>41.099411999999994</v>
      </c>
      <c r="J3880" s="7">
        <v>45.391081</v>
      </c>
      <c r="K3880" s="7">
        <v>64.704256000000001</v>
      </c>
      <c r="L3880" s="7">
        <v>68.728902000000005</v>
      </c>
      <c r="M3880" s="7">
        <v>70.008178999999998</v>
      </c>
      <c r="N3880" s="7">
        <v>72.399369000000007</v>
      </c>
      <c r="O3880" s="7">
        <v>63.258609999999997</v>
      </c>
      <c r="P3880" s="7">
        <v>54.194243</v>
      </c>
      <c r="Q3880" s="7">
        <v>41.033523000000002</v>
      </c>
      <c r="R3880" s="7">
        <v>39.614508999999998</v>
      </c>
    </row>
    <row r="3881" spans="1:18" hidden="1" x14ac:dyDescent="0.35">
      <c r="A3881" s="34" t="s">
        <v>3684</v>
      </c>
      <c r="B3881" t="s">
        <v>5038</v>
      </c>
      <c r="C3881" t="s">
        <v>1306</v>
      </c>
      <c r="D3881" t="s">
        <v>3684</v>
      </c>
      <c r="E3881" t="s">
        <v>4126</v>
      </c>
      <c r="F3881" t="s">
        <v>4590</v>
      </c>
      <c r="G3881" s="7">
        <v>65.559200000000004</v>
      </c>
      <c r="H3881" s="7">
        <v>38.533999999999999</v>
      </c>
      <c r="I3881" s="7">
        <v>56.872</v>
      </c>
      <c r="J3881" s="7">
        <v>55.628999999999998</v>
      </c>
      <c r="K3881" s="7">
        <v>55.394300000000001</v>
      </c>
      <c r="L3881" s="7">
        <v>56.401000000000003</v>
      </c>
      <c r="M3881" s="7"/>
      <c r="N3881" s="7"/>
      <c r="O3881" s="7"/>
      <c r="P3881" s="7"/>
      <c r="Q3881" s="7"/>
      <c r="R3881" s="7"/>
    </row>
    <row r="3882" spans="1:18" hidden="1" x14ac:dyDescent="0.35">
      <c r="A3882" s="34" t="s">
        <v>3684</v>
      </c>
      <c r="B3882" t="s">
        <v>5038</v>
      </c>
      <c r="C3882" t="s">
        <v>1306</v>
      </c>
      <c r="D3882" t="s">
        <v>3684</v>
      </c>
      <c r="E3882" t="s">
        <v>9615</v>
      </c>
      <c r="F3882" t="s">
        <v>4590</v>
      </c>
      <c r="G3882" s="7"/>
      <c r="H3882" s="7"/>
      <c r="I3882" s="7"/>
      <c r="J3882" s="7"/>
      <c r="K3882" s="7"/>
      <c r="L3882" s="7"/>
      <c r="M3882" s="7">
        <v>59.208100000000002</v>
      </c>
      <c r="N3882" s="7">
        <v>58.8429</v>
      </c>
      <c r="O3882" s="7">
        <v>41.389600000000002</v>
      </c>
      <c r="P3882" s="7">
        <v>55.538400000000003</v>
      </c>
      <c r="Q3882" s="7">
        <v>46.549699999999994</v>
      </c>
      <c r="R3882" s="7">
        <v>52.411499999999997</v>
      </c>
    </row>
    <row r="3883" spans="1:18" hidden="1" x14ac:dyDescent="0.35">
      <c r="A3883" s="34" t="s">
        <v>10560</v>
      </c>
      <c r="B3883" t="s">
        <v>5038</v>
      </c>
      <c r="C3883" t="s">
        <v>7310</v>
      </c>
      <c r="D3883" t="s">
        <v>10560</v>
      </c>
      <c r="E3883" t="s">
        <v>9660</v>
      </c>
      <c r="F3883" t="s">
        <v>4590</v>
      </c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>
        <v>66.944000000000003</v>
      </c>
    </row>
    <row r="3884" spans="1:18" hidden="1" x14ac:dyDescent="0.35">
      <c r="A3884" s="34" t="s">
        <v>10560</v>
      </c>
      <c r="B3884" t="s">
        <v>5038</v>
      </c>
      <c r="C3884" t="s">
        <v>7310</v>
      </c>
      <c r="D3884" t="s">
        <v>10560</v>
      </c>
      <c r="E3884" t="s">
        <v>9661</v>
      </c>
      <c r="F3884" t="s">
        <v>4590</v>
      </c>
      <c r="G3884" s="7">
        <v>45.457000000000001</v>
      </c>
      <c r="H3884" s="7">
        <v>41.125999999999998</v>
      </c>
      <c r="I3884" s="7">
        <v>51.566000000000003</v>
      </c>
      <c r="J3884" s="7">
        <v>47.351999999999997</v>
      </c>
      <c r="K3884" s="7">
        <v>60.411999999999999</v>
      </c>
      <c r="L3884" s="7">
        <v>61.503999999999998</v>
      </c>
      <c r="M3884" s="7">
        <v>56.871000000000002</v>
      </c>
      <c r="N3884" s="7">
        <v>66.543999999999997</v>
      </c>
      <c r="O3884" s="7">
        <v>45.975999999999999</v>
      </c>
      <c r="P3884" s="7">
        <v>50.758000000000003</v>
      </c>
      <c r="Q3884" s="7">
        <v>53.012</v>
      </c>
      <c r="R3884" s="7"/>
    </row>
    <row r="3885" spans="1:18" hidden="1" x14ac:dyDescent="0.35">
      <c r="A3885" s="34" t="s">
        <v>1945</v>
      </c>
      <c r="B3885" t="s">
        <v>5038</v>
      </c>
      <c r="C3885" t="s">
        <v>1944</v>
      </c>
      <c r="D3885" t="s">
        <v>1945</v>
      </c>
      <c r="E3885" t="s">
        <v>9622</v>
      </c>
      <c r="F3885" t="s">
        <v>4590</v>
      </c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>
        <v>309.05940000000004</v>
      </c>
    </row>
    <row r="3886" spans="1:18" hidden="1" x14ac:dyDescent="0.35">
      <c r="A3886" s="34" t="s">
        <v>2186</v>
      </c>
      <c r="B3886" t="s">
        <v>5038</v>
      </c>
      <c r="C3886" t="s">
        <v>2185</v>
      </c>
      <c r="D3886" t="s">
        <v>2186</v>
      </c>
      <c r="E3886" t="s">
        <v>9616</v>
      </c>
      <c r="F3886" t="s">
        <v>4590</v>
      </c>
      <c r="G3886" s="7">
        <v>141.7466</v>
      </c>
      <c r="H3886" s="7">
        <v>218.49629999999999</v>
      </c>
      <c r="I3886" s="7">
        <v>252.1259</v>
      </c>
      <c r="J3886" s="7">
        <v>41.837000000000003</v>
      </c>
      <c r="K3886" s="7">
        <v>25.2927</v>
      </c>
      <c r="L3886" s="7">
        <v>82.690600000000003</v>
      </c>
      <c r="M3886" s="7">
        <v>92.599199999999996</v>
      </c>
      <c r="N3886" s="7">
        <v>131.87710000000001</v>
      </c>
      <c r="O3886" s="7">
        <v>101.42460000000001</v>
      </c>
      <c r="P3886" s="7">
        <v>73.645899999999997</v>
      </c>
      <c r="Q3886" s="7">
        <v>133.6217</v>
      </c>
      <c r="R3886" s="7">
        <v>154.03529999999998</v>
      </c>
    </row>
    <row r="3887" spans="1:18" hidden="1" x14ac:dyDescent="0.35">
      <c r="A3887" s="34" t="s">
        <v>10561</v>
      </c>
      <c r="B3887" t="s">
        <v>5038</v>
      </c>
      <c r="C3887" t="s">
        <v>2458</v>
      </c>
      <c r="D3887" t="s">
        <v>10561</v>
      </c>
      <c r="E3887" t="s">
        <v>9800</v>
      </c>
      <c r="F3887" t="s">
        <v>4590</v>
      </c>
      <c r="G3887" s="7">
        <v>117.02467200000001</v>
      </c>
      <c r="H3887" s="7">
        <v>135.131112</v>
      </c>
      <c r="I3887" s="7">
        <v>156.11998</v>
      </c>
      <c r="J3887" s="7"/>
      <c r="K3887" s="7"/>
      <c r="L3887" s="7"/>
      <c r="M3887" s="7"/>
      <c r="N3887" s="7"/>
      <c r="O3887" s="7"/>
      <c r="P3887" s="7"/>
      <c r="Q3887" s="7"/>
      <c r="R3887" s="7"/>
    </row>
    <row r="3888" spans="1:18" hidden="1" x14ac:dyDescent="0.35">
      <c r="A3888" s="34" t="s">
        <v>10561</v>
      </c>
      <c r="B3888" t="s">
        <v>5038</v>
      </c>
      <c r="C3888" t="s">
        <v>2458</v>
      </c>
      <c r="D3888" t="s">
        <v>10561</v>
      </c>
      <c r="E3888" t="s">
        <v>7559</v>
      </c>
      <c r="F3888" t="s">
        <v>4590</v>
      </c>
      <c r="G3888" s="7"/>
      <c r="H3888" s="7"/>
      <c r="I3888" s="7"/>
      <c r="J3888" s="7">
        <v>147.99883600000001</v>
      </c>
      <c r="K3888" s="7">
        <v>161.76090200000002</v>
      </c>
      <c r="L3888" s="7">
        <v>159.10192900000001</v>
      </c>
      <c r="M3888" s="7">
        <v>167.468963</v>
      </c>
      <c r="N3888" s="7">
        <v>118.585741</v>
      </c>
      <c r="O3888" s="7">
        <v>122.76695699999999</v>
      </c>
      <c r="P3888" s="7">
        <v>169.80280100000002</v>
      </c>
      <c r="Q3888" s="7">
        <v>113.670616</v>
      </c>
      <c r="R3888" s="7">
        <v>99.217948000000007</v>
      </c>
    </row>
    <row r="3889" spans="1:18" hidden="1" x14ac:dyDescent="0.35">
      <c r="A3889" s="34" t="s">
        <v>2784</v>
      </c>
      <c r="B3889" t="s">
        <v>5038</v>
      </c>
      <c r="C3889" t="s">
        <v>2783</v>
      </c>
      <c r="D3889" t="s">
        <v>2784</v>
      </c>
      <c r="E3889" t="s">
        <v>9692</v>
      </c>
      <c r="F3889" t="s">
        <v>4590</v>
      </c>
      <c r="G3889" s="7">
        <v>323.47320000000002</v>
      </c>
      <c r="H3889" s="7">
        <v>263.90479999999997</v>
      </c>
      <c r="I3889" s="7">
        <v>253.29479999999998</v>
      </c>
      <c r="J3889" s="7">
        <v>123.2512</v>
      </c>
      <c r="K3889" s="7">
        <v>228.50749999999999</v>
      </c>
      <c r="L3889" s="7">
        <v>331.22820000000002</v>
      </c>
      <c r="M3889" s="7">
        <v>322.87029999999999</v>
      </c>
      <c r="N3889" s="7">
        <v>354.11040000000003</v>
      </c>
      <c r="O3889" s="7">
        <v>342.68470000000002</v>
      </c>
      <c r="P3889" s="7">
        <v>447.91140000000001</v>
      </c>
      <c r="Q3889" s="7">
        <v>277.89229999999998</v>
      </c>
      <c r="R3889" s="7">
        <v>244.9462</v>
      </c>
    </row>
    <row r="3890" spans="1:18" hidden="1" x14ac:dyDescent="0.35">
      <c r="A3890" s="34" t="s">
        <v>4690</v>
      </c>
      <c r="B3890" t="s">
        <v>5039</v>
      </c>
      <c r="C3890" t="s">
        <v>4689</v>
      </c>
      <c r="D3890" t="s">
        <v>4690</v>
      </c>
      <c r="E3890" t="s">
        <v>9616</v>
      </c>
      <c r="F3890" t="s">
        <v>4588</v>
      </c>
      <c r="G3890" s="7">
        <v>109461.96870474807</v>
      </c>
      <c r="H3890" s="7">
        <v>87337.911340924096</v>
      </c>
      <c r="I3890" s="7">
        <v>97638.510115869751</v>
      </c>
      <c r="J3890" s="7">
        <v>95990.036045657442</v>
      </c>
      <c r="K3890" s="7">
        <v>95493.022156000006</v>
      </c>
      <c r="L3890" s="7">
        <v>110282.78748299999</v>
      </c>
      <c r="M3890" s="7">
        <v>107507.88020700001</v>
      </c>
      <c r="N3890" s="7">
        <v>111370.01383900001</v>
      </c>
      <c r="O3890" s="7">
        <v>114434.83954700001</v>
      </c>
      <c r="P3890" s="7">
        <v>106748.555072</v>
      </c>
      <c r="Q3890" s="7">
        <v>112268.134851</v>
      </c>
      <c r="R3890" s="7">
        <v>107239.456714</v>
      </c>
    </row>
    <row r="3891" spans="1:18" hidden="1" x14ac:dyDescent="0.35">
      <c r="A3891" s="34" t="s">
        <v>9684</v>
      </c>
      <c r="B3891" t="s">
        <v>5040</v>
      </c>
      <c r="C3891" t="s">
        <v>131</v>
      </c>
      <c r="D3891" t="s">
        <v>9684</v>
      </c>
      <c r="E3891" t="s">
        <v>10135</v>
      </c>
      <c r="F3891" t="s">
        <v>7276</v>
      </c>
      <c r="G3891" s="7">
        <v>1575.512921</v>
      </c>
      <c r="H3891" s="7">
        <v>1510.9320030000001</v>
      </c>
      <c r="I3891" s="7">
        <v>1476.2486209999997</v>
      </c>
      <c r="J3891" s="7">
        <v>1447.1898619999999</v>
      </c>
      <c r="K3891" s="7">
        <v>1319.570365</v>
      </c>
      <c r="L3891" s="7">
        <v>934.89778799999999</v>
      </c>
      <c r="M3891" s="7">
        <v>980.00437699999998</v>
      </c>
      <c r="N3891" s="7">
        <v>1014.329021</v>
      </c>
      <c r="O3891" s="7">
        <v>1261.646692</v>
      </c>
      <c r="P3891" s="7">
        <v>1541.368858</v>
      </c>
      <c r="Q3891" s="7">
        <v>1185.1609309999999</v>
      </c>
      <c r="R3891" s="7">
        <v>1505.682722</v>
      </c>
    </row>
    <row r="3892" spans="1:18" hidden="1" x14ac:dyDescent="0.35">
      <c r="A3892" s="34" t="s">
        <v>9684</v>
      </c>
      <c r="B3892" t="s">
        <v>5040</v>
      </c>
      <c r="C3892" t="s">
        <v>131</v>
      </c>
      <c r="D3892" t="s">
        <v>9684</v>
      </c>
      <c r="E3892" t="s">
        <v>9616</v>
      </c>
      <c r="F3892" t="s">
        <v>7276</v>
      </c>
      <c r="G3892" s="7">
        <v>2156.426821</v>
      </c>
      <c r="H3892" s="7">
        <v>1805.3856249999999</v>
      </c>
      <c r="I3892" s="7">
        <v>2155.5037769999999</v>
      </c>
      <c r="J3892" s="7">
        <v>1973.545533</v>
      </c>
      <c r="K3892" s="7">
        <v>2049.8920159999998</v>
      </c>
      <c r="L3892" s="7">
        <v>1992.017143</v>
      </c>
      <c r="M3892" s="7">
        <v>2224.324709</v>
      </c>
      <c r="N3892" s="7">
        <v>2075.5826980000002</v>
      </c>
      <c r="O3892" s="7">
        <v>1939.633558</v>
      </c>
      <c r="P3892" s="7">
        <v>2091.067771</v>
      </c>
      <c r="Q3892" s="7">
        <v>1969.643992</v>
      </c>
      <c r="R3892" s="7">
        <v>1939.3760090000001</v>
      </c>
    </row>
    <row r="3893" spans="1:18" hidden="1" x14ac:dyDescent="0.35">
      <c r="A3893" s="34" t="s">
        <v>10421</v>
      </c>
      <c r="B3893" t="s">
        <v>5041</v>
      </c>
      <c r="C3893" t="s">
        <v>4933</v>
      </c>
      <c r="D3893" t="s">
        <v>10421</v>
      </c>
      <c r="E3893" t="s">
        <v>4126</v>
      </c>
      <c r="F3893" t="s">
        <v>4588</v>
      </c>
      <c r="G3893" s="7">
        <v>9403.2906160000002</v>
      </c>
      <c r="H3893" s="7">
        <v>6809.6342960000002</v>
      </c>
      <c r="I3893" s="7">
        <v>10929.515807</v>
      </c>
      <c r="J3893" s="7">
        <v>11650.492340000001</v>
      </c>
      <c r="K3893" s="7">
        <v>8859.4418850000002</v>
      </c>
      <c r="L3893" s="7">
        <v>11854.30897</v>
      </c>
      <c r="M3893" s="7">
        <v>13842.924132</v>
      </c>
      <c r="N3893" s="7">
        <v>9752.0211769999987</v>
      </c>
      <c r="O3893" s="7">
        <v>9980.2501870000015</v>
      </c>
      <c r="P3893" s="7">
        <v>12263.177448</v>
      </c>
      <c r="Q3893" s="7">
        <v>11446.144359</v>
      </c>
      <c r="R3893" s="7">
        <v>10725.879775000001</v>
      </c>
    </row>
    <row r="3894" spans="1:18" hidden="1" x14ac:dyDescent="0.35">
      <c r="A3894" s="34" t="s">
        <v>10022</v>
      </c>
      <c r="B3894" t="s">
        <v>5042</v>
      </c>
      <c r="C3894" t="s">
        <v>4709</v>
      </c>
      <c r="D3894" t="s">
        <v>10022</v>
      </c>
      <c r="E3894" t="s">
        <v>4126</v>
      </c>
      <c r="F3894" t="s">
        <v>4588</v>
      </c>
      <c r="G3894" s="7">
        <v>11698.71938</v>
      </c>
      <c r="H3894" s="7">
        <v>10287.876215</v>
      </c>
      <c r="I3894" s="7">
        <v>12050.057249</v>
      </c>
      <c r="J3894" s="7">
        <v>8360.0999680000004</v>
      </c>
      <c r="K3894" s="7">
        <v>11404.060630999998</v>
      </c>
      <c r="L3894" s="7">
        <v>11106.508336999999</v>
      </c>
      <c r="M3894" s="7">
        <v>11894.521432</v>
      </c>
      <c r="N3894" s="7">
        <v>11962.572255000001</v>
      </c>
      <c r="O3894" s="7">
        <v>9244.0706209999989</v>
      </c>
      <c r="P3894" s="7">
        <v>11308.279104000001</v>
      </c>
      <c r="Q3894" s="7">
        <v>9944.1665080000002</v>
      </c>
      <c r="R3894" s="7">
        <v>5019.3440789999995</v>
      </c>
    </row>
    <row r="3895" spans="1:18" hidden="1" x14ac:dyDescent="0.35">
      <c r="A3895" s="34" t="s">
        <v>10022</v>
      </c>
      <c r="B3895" t="s">
        <v>5042</v>
      </c>
      <c r="C3895" t="s">
        <v>4709</v>
      </c>
      <c r="D3895" t="s">
        <v>10022</v>
      </c>
      <c r="E3895" t="s">
        <v>9616</v>
      </c>
      <c r="F3895" t="s">
        <v>4588</v>
      </c>
      <c r="G3895" s="7">
        <v>27297.011901999998</v>
      </c>
      <c r="H3895" s="7">
        <v>24005.044471999998</v>
      </c>
      <c r="I3895" s="7">
        <v>28116.800206</v>
      </c>
      <c r="J3895" s="7">
        <v>19506.899899999997</v>
      </c>
      <c r="K3895" s="7">
        <v>26609.474806000002</v>
      </c>
      <c r="L3895" s="7">
        <v>25915.186118999998</v>
      </c>
      <c r="M3895" s="7">
        <v>27753.883340999997</v>
      </c>
      <c r="N3895" s="7">
        <v>27912.668931</v>
      </c>
      <c r="O3895" s="7">
        <v>21569.498115999999</v>
      </c>
      <c r="P3895" s="7">
        <v>26385.984574999999</v>
      </c>
      <c r="Q3895" s="7">
        <v>23203.055184999997</v>
      </c>
      <c r="R3895" s="7">
        <v>11711.802852000001</v>
      </c>
    </row>
    <row r="3896" spans="1:18" hidden="1" x14ac:dyDescent="0.35">
      <c r="A3896" s="34" t="s">
        <v>9617</v>
      </c>
      <c r="B3896" t="s">
        <v>5043</v>
      </c>
      <c r="C3896" t="s">
        <v>54</v>
      </c>
      <c r="D3896" t="s">
        <v>9617</v>
      </c>
      <c r="E3896" t="s">
        <v>9615</v>
      </c>
      <c r="F3896" t="s">
        <v>7276</v>
      </c>
      <c r="G3896" s="7">
        <v>687.18607400000008</v>
      </c>
      <c r="H3896" s="7">
        <v>659.03861499999994</v>
      </c>
      <c r="I3896" s="7">
        <v>864.85607999999991</v>
      </c>
      <c r="J3896" s="7">
        <v>605.63779899999997</v>
      </c>
      <c r="K3896" s="7">
        <v>500.030888</v>
      </c>
      <c r="L3896" s="7">
        <v>465.90810100000004</v>
      </c>
      <c r="M3896" s="7">
        <v>390.49486300000001</v>
      </c>
      <c r="N3896" s="7">
        <v>395.98231599999997</v>
      </c>
      <c r="O3896" s="7">
        <v>67.233587</v>
      </c>
      <c r="P3896" s="7">
        <v>349.17659800000001</v>
      </c>
      <c r="Q3896" s="7">
        <v>562.31357700000001</v>
      </c>
      <c r="R3896" s="7">
        <v>838.31223299999999</v>
      </c>
    </row>
    <row r="3897" spans="1:18" hidden="1" x14ac:dyDescent="0.35">
      <c r="A3897" s="34" t="s">
        <v>3210</v>
      </c>
      <c r="B3897" t="s">
        <v>5043</v>
      </c>
      <c r="C3897" t="s">
        <v>3209</v>
      </c>
      <c r="D3897" t="s">
        <v>3210</v>
      </c>
      <c r="E3897" t="s">
        <v>4126</v>
      </c>
      <c r="F3897" t="s">
        <v>7276</v>
      </c>
      <c r="G3897" s="7">
        <v>136.15919700000001</v>
      </c>
      <c r="H3897" s="7">
        <v>56.490177000000003</v>
      </c>
      <c r="I3897" s="7">
        <v>194.96976799999999</v>
      </c>
      <c r="J3897" s="7">
        <v>158.82487599999999</v>
      </c>
      <c r="K3897" s="7">
        <v>185.736481</v>
      </c>
      <c r="L3897" s="7">
        <v>172.10612300000003</v>
      </c>
      <c r="M3897" s="7">
        <v>186.57384000000002</v>
      </c>
      <c r="N3897" s="7">
        <v>156.56856299999998</v>
      </c>
      <c r="O3897" s="7">
        <v>162.95402900000002</v>
      </c>
      <c r="P3897" s="7">
        <v>137.91248400000001</v>
      </c>
      <c r="Q3897" s="7">
        <v>211.67711600000001</v>
      </c>
      <c r="R3897" s="7">
        <v>265.04610600000001</v>
      </c>
    </row>
    <row r="3898" spans="1:18" hidden="1" x14ac:dyDescent="0.35">
      <c r="A3898" s="34" t="s">
        <v>9726</v>
      </c>
      <c r="B3898" t="s">
        <v>5044</v>
      </c>
      <c r="C3898" t="s">
        <v>228</v>
      </c>
      <c r="D3898" t="s">
        <v>9726</v>
      </c>
      <c r="E3898" t="s">
        <v>4126</v>
      </c>
      <c r="F3898" t="s">
        <v>7276</v>
      </c>
      <c r="G3898" s="7">
        <v>125.793283</v>
      </c>
      <c r="H3898" s="7">
        <v>107.81206200000001</v>
      </c>
      <c r="I3898" s="7">
        <v>106.85029300000001</v>
      </c>
      <c r="J3898" s="7">
        <v>101.440392</v>
      </c>
      <c r="K3898" s="7">
        <v>109.51333199999999</v>
      </c>
      <c r="L3898" s="7">
        <v>113.689729</v>
      </c>
      <c r="M3898" s="7">
        <v>113.23899800000001</v>
      </c>
      <c r="N3898" s="7">
        <v>107.56310000000001</v>
      </c>
      <c r="O3898" s="7">
        <v>101.29089500000001</v>
      </c>
      <c r="P3898" s="7">
        <v>98.737003000000001</v>
      </c>
      <c r="Q3898" s="7">
        <v>99.577010999999999</v>
      </c>
      <c r="R3898" s="7">
        <v>114.366482</v>
      </c>
    </row>
    <row r="3899" spans="1:18" hidden="1" x14ac:dyDescent="0.35">
      <c r="A3899" s="34" t="s">
        <v>1128</v>
      </c>
      <c r="B3899" t="s">
        <v>5044</v>
      </c>
      <c r="C3899" t="s">
        <v>1127</v>
      </c>
      <c r="D3899" t="s">
        <v>1128</v>
      </c>
      <c r="E3899" t="s">
        <v>9621</v>
      </c>
      <c r="F3899" t="s">
        <v>7276</v>
      </c>
      <c r="G3899" s="7">
        <v>261.21189700000002</v>
      </c>
      <c r="H3899" s="7">
        <v>251.29311899999999</v>
      </c>
      <c r="I3899" s="7">
        <v>211.81107199999997</v>
      </c>
      <c r="J3899" s="7">
        <v>200.107921</v>
      </c>
      <c r="K3899" s="7">
        <v>220.35179199999999</v>
      </c>
      <c r="L3899" s="7">
        <v>205.196268</v>
      </c>
      <c r="M3899" s="7">
        <v>210.44430599999998</v>
      </c>
      <c r="N3899" s="7">
        <v>228.316068</v>
      </c>
      <c r="O3899" s="7">
        <v>225.68414000000001</v>
      </c>
      <c r="P3899" s="7">
        <v>208.23543899999999</v>
      </c>
      <c r="Q3899" s="7">
        <v>177.74820499999998</v>
      </c>
      <c r="R3899" s="7">
        <v>177.70336799999998</v>
      </c>
    </row>
    <row r="3900" spans="1:18" hidden="1" x14ac:dyDescent="0.35">
      <c r="A3900" s="34" t="s">
        <v>1503</v>
      </c>
      <c r="B3900" t="s">
        <v>5044</v>
      </c>
      <c r="C3900" t="s">
        <v>1502</v>
      </c>
      <c r="D3900" t="s">
        <v>1503</v>
      </c>
      <c r="E3900" t="s">
        <v>9618</v>
      </c>
      <c r="F3900" t="s">
        <v>7276</v>
      </c>
      <c r="G3900" s="7">
        <v>213.38435999999999</v>
      </c>
      <c r="H3900" s="7">
        <v>193.91304</v>
      </c>
      <c r="I3900" s="7">
        <v>168.74045999999998</v>
      </c>
      <c r="J3900" s="7">
        <v>165.94535999999999</v>
      </c>
      <c r="K3900" s="7">
        <v>174.72989999999999</v>
      </c>
      <c r="L3900" s="7">
        <v>194.95685999999998</v>
      </c>
      <c r="M3900" s="7">
        <v>192.16685999999999</v>
      </c>
      <c r="N3900" s="7">
        <v>184.79646</v>
      </c>
      <c r="O3900" s="7">
        <v>164.12933999999998</v>
      </c>
      <c r="P3900" s="7">
        <v>156.78378000000001</v>
      </c>
      <c r="Q3900" s="7">
        <v>148.5189</v>
      </c>
      <c r="R3900" s="7">
        <v>169.18998000000002</v>
      </c>
    </row>
    <row r="3901" spans="1:18" hidden="1" x14ac:dyDescent="0.35">
      <c r="A3901" s="34" t="s">
        <v>1882</v>
      </c>
      <c r="B3901" t="s">
        <v>5044</v>
      </c>
      <c r="C3901" t="s">
        <v>1881</v>
      </c>
      <c r="D3901" t="s">
        <v>1882</v>
      </c>
      <c r="E3901" t="s">
        <v>9616</v>
      </c>
      <c r="F3901" t="s">
        <v>7276</v>
      </c>
      <c r="G3901" s="7">
        <v>231.25824</v>
      </c>
      <c r="H3901" s="7">
        <v>204.33390299999999</v>
      </c>
      <c r="I3901" s="7">
        <v>192.06998899999999</v>
      </c>
      <c r="J3901" s="7">
        <v>161.06190900000001</v>
      </c>
      <c r="K3901" s="7"/>
      <c r="L3901" s="7"/>
      <c r="M3901" s="7"/>
      <c r="N3901" s="7"/>
      <c r="O3901" s="7"/>
      <c r="P3901" s="7"/>
      <c r="Q3901" s="7"/>
      <c r="R3901" s="7"/>
    </row>
    <row r="3902" spans="1:18" hidden="1" x14ac:dyDescent="0.35">
      <c r="A3902" s="34" t="s">
        <v>1882</v>
      </c>
      <c r="B3902" t="s">
        <v>5044</v>
      </c>
      <c r="C3902" t="s">
        <v>1881</v>
      </c>
      <c r="D3902" t="s">
        <v>1882</v>
      </c>
      <c r="E3902" t="s">
        <v>6543</v>
      </c>
      <c r="F3902" t="s">
        <v>7276</v>
      </c>
      <c r="G3902" s="7"/>
      <c r="H3902" s="7"/>
      <c r="I3902" s="7"/>
      <c r="J3902" s="7"/>
      <c r="K3902" s="7">
        <v>172.62815900000001</v>
      </c>
      <c r="L3902" s="7">
        <v>173.174902</v>
      </c>
      <c r="M3902" s="7">
        <v>180.56482</v>
      </c>
      <c r="N3902" s="7">
        <v>190.79009400000001</v>
      </c>
      <c r="O3902" s="7">
        <v>181.769994</v>
      </c>
      <c r="P3902" s="7">
        <v>188.37097500000002</v>
      </c>
      <c r="Q3902" s="7">
        <v>188.96160399999999</v>
      </c>
      <c r="R3902" s="7">
        <v>215.67245700000001</v>
      </c>
    </row>
    <row r="3903" spans="1:18" hidden="1" x14ac:dyDescent="0.35">
      <c r="A3903" s="34" t="s">
        <v>2262</v>
      </c>
      <c r="B3903" t="s">
        <v>5044</v>
      </c>
      <c r="C3903" t="s">
        <v>2261</v>
      </c>
      <c r="D3903" t="s">
        <v>2262</v>
      </c>
      <c r="E3903" t="s">
        <v>9685</v>
      </c>
      <c r="F3903" t="s">
        <v>7276</v>
      </c>
      <c r="G3903" s="7">
        <v>629.26056099999994</v>
      </c>
      <c r="H3903" s="7">
        <v>533.28703099999996</v>
      </c>
      <c r="I3903" s="7">
        <v>640.48921600000006</v>
      </c>
      <c r="J3903" s="7">
        <v>597.15116699999999</v>
      </c>
      <c r="K3903" s="7">
        <v>512.84296299999994</v>
      </c>
      <c r="L3903" s="7">
        <v>473.49958000000004</v>
      </c>
      <c r="M3903" s="7">
        <v>458.84516300000001</v>
      </c>
      <c r="N3903" s="7">
        <v>434.39916700000003</v>
      </c>
      <c r="O3903" s="7">
        <v>262.933786</v>
      </c>
      <c r="P3903" s="7">
        <v>433.161519</v>
      </c>
      <c r="Q3903" s="7">
        <v>520.76124300000004</v>
      </c>
      <c r="R3903" s="7">
        <v>571.33720600000004</v>
      </c>
    </row>
    <row r="3904" spans="1:18" hidden="1" x14ac:dyDescent="0.35">
      <c r="A3904" s="34" t="s">
        <v>2586</v>
      </c>
      <c r="B3904" t="s">
        <v>5044</v>
      </c>
      <c r="C3904" t="s">
        <v>2585</v>
      </c>
      <c r="D3904" t="s">
        <v>2586</v>
      </c>
      <c r="E3904" t="s">
        <v>9616</v>
      </c>
      <c r="F3904" t="s">
        <v>7276</v>
      </c>
      <c r="G3904" s="7">
        <v>94.525168000000008</v>
      </c>
      <c r="H3904" s="7">
        <v>78.216436000000002</v>
      </c>
      <c r="I3904" s="7">
        <v>45.641843999999999</v>
      </c>
      <c r="J3904" s="7">
        <v>55.221981999999997</v>
      </c>
      <c r="K3904" s="7">
        <v>89.335522999999995</v>
      </c>
      <c r="L3904" s="7">
        <v>94.026747</v>
      </c>
      <c r="M3904" s="7">
        <v>86.096122000000008</v>
      </c>
      <c r="N3904" s="7">
        <v>85.561812000000003</v>
      </c>
      <c r="O3904" s="7">
        <v>79.806021999999999</v>
      </c>
      <c r="P3904" s="7">
        <v>84.402422999999999</v>
      </c>
      <c r="Q3904" s="7">
        <v>74.066480999999996</v>
      </c>
      <c r="R3904" s="7">
        <v>88.183573999999993</v>
      </c>
    </row>
    <row r="3905" spans="1:18" hidden="1" x14ac:dyDescent="0.35">
      <c r="A3905" s="34" t="s">
        <v>10562</v>
      </c>
      <c r="B3905" t="s">
        <v>5044</v>
      </c>
      <c r="C3905" t="s">
        <v>2996</v>
      </c>
      <c r="D3905" t="s">
        <v>10562</v>
      </c>
      <c r="E3905" t="s">
        <v>9616</v>
      </c>
      <c r="F3905" t="s">
        <v>7276</v>
      </c>
      <c r="G3905" s="7">
        <v>184.583562</v>
      </c>
      <c r="H3905" s="7">
        <v>166.57863400000002</v>
      </c>
      <c r="I3905" s="7">
        <v>145.65665899999999</v>
      </c>
      <c r="J3905" s="7">
        <v>139.73812599999999</v>
      </c>
      <c r="K3905" s="7">
        <v>149.88742699999997</v>
      </c>
      <c r="L3905" s="7">
        <v>154.34349700000001</v>
      </c>
      <c r="M3905" s="7">
        <v>161.223218</v>
      </c>
      <c r="N3905" s="7">
        <v>141.615081</v>
      </c>
      <c r="O3905" s="7">
        <v>141.04331199999999</v>
      </c>
      <c r="P3905" s="7">
        <v>140.71403000000001</v>
      </c>
      <c r="Q3905" s="7">
        <v>142.850403</v>
      </c>
      <c r="R3905" s="7">
        <v>147.19952899999998</v>
      </c>
    </row>
    <row r="3906" spans="1:18" hidden="1" x14ac:dyDescent="0.35">
      <c r="A3906" s="34" t="s">
        <v>10563</v>
      </c>
      <c r="B3906" t="s">
        <v>5044</v>
      </c>
      <c r="C3906" t="s">
        <v>3039</v>
      </c>
      <c r="D3906" t="s">
        <v>10563</v>
      </c>
      <c r="E3906" t="s">
        <v>9616</v>
      </c>
      <c r="F3906" t="s">
        <v>7276</v>
      </c>
      <c r="G3906" s="7">
        <v>162.08501999999999</v>
      </c>
      <c r="H3906" s="7">
        <v>157.77360000000002</v>
      </c>
      <c r="I3906" s="7">
        <v>141.05723999999998</v>
      </c>
      <c r="J3906" s="7">
        <v>121.16969999999999</v>
      </c>
      <c r="K3906" s="7">
        <v>114.66258000000001</v>
      </c>
      <c r="L3906" s="7">
        <v>117.50832000000001</v>
      </c>
      <c r="M3906" s="7">
        <v>122.19330000000001</v>
      </c>
      <c r="N3906" s="7">
        <v>123.30756</v>
      </c>
      <c r="O3906" s="7">
        <v>116.93352</v>
      </c>
      <c r="P3906" s="7">
        <v>118.01526</v>
      </c>
      <c r="Q3906" s="7">
        <v>126.90852000000001</v>
      </c>
      <c r="R3906" s="7">
        <v>152.02823999999998</v>
      </c>
    </row>
    <row r="3907" spans="1:18" hidden="1" x14ac:dyDescent="0.35">
      <c r="A3907" s="34" t="s">
        <v>9433</v>
      </c>
      <c r="B3907" t="s">
        <v>5045</v>
      </c>
      <c r="C3907" t="s">
        <v>7331</v>
      </c>
      <c r="D3907" t="s">
        <v>9433</v>
      </c>
      <c r="E3907" t="s">
        <v>9616</v>
      </c>
      <c r="F3907" t="s">
        <v>7331</v>
      </c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>
        <v>500.53584999999998</v>
      </c>
    </row>
    <row r="3908" spans="1:18" hidden="1" x14ac:dyDescent="0.35">
      <c r="A3908" s="34" t="s">
        <v>530</v>
      </c>
      <c r="B3908" t="s">
        <v>5045</v>
      </c>
      <c r="C3908" t="s">
        <v>529</v>
      </c>
      <c r="D3908" t="s">
        <v>530</v>
      </c>
      <c r="E3908" t="s">
        <v>4126</v>
      </c>
      <c r="F3908" t="s">
        <v>4590</v>
      </c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>
        <v>1727.9724199999998</v>
      </c>
    </row>
    <row r="3909" spans="1:18" hidden="1" x14ac:dyDescent="0.35">
      <c r="A3909" s="34" t="s">
        <v>9729</v>
      </c>
      <c r="B3909" t="s">
        <v>5045</v>
      </c>
      <c r="C3909" t="s">
        <v>50</v>
      </c>
      <c r="D3909" t="s">
        <v>9729</v>
      </c>
      <c r="E3909" t="s">
        <v>9622</v>
      </c>
      <c r="F3909" t="s">
        <v>4590</v>
      </c>
      <c r="G3909" s="7">
        <v>90.564999999999998</v>
      </c>
      <c r="H3909" s="7">
        <v>72.327799999999996</v>
      </c>
      <c r="I3909" s="7">
        <v>73.244199999999992</v>
      </c>
      <c r="J3909" s="7">
        <v>61.101199999999999</v>
      </c>
      <c r="K3909" s="7">
        <v>77.153499999999994</v>
      </c>
      <c r="L3909" s="7">
        <v>41.830599999999997</v>
      </c>
      <c r="M3909" s="7">
        <v>28.5</v>
      </c>
      <c r="N3909" s="7">
        <v>35.915199999999999</v>
      </c>
      <c r="O3909" s="7">
        <v>34.114800000000002</v>
      </c>
      <c r="P3909" s="7">
        <v>35.944400000000002</v>
      </c>
      <c r="Q3909" s="7">
        <v>34.609199999999994</v>
      </c>
      <c r="R3909" s="7">
        <v>80.161299999999997</v>
      </c>
    </row>
    <row r="3910" spans="1:18" hidden="1" x14ac:dyDescent="0.35">
      <c r="A3910" s="34" t="s">
        <v>8367</v>
      </c>
      <c r="B3910" t="s">
        <v>5045</v>
      </c>
      <c r="C3910" t="s">
        <v>723</v>
      </c>
      <c r="D3910" t="s">
        <v>8367</v>
      </c>
      <c r="E3910" t="s">
        <v>4126</v>
      </c>
      <c r="F3910" t="s">
        <v>4590</v>
      </c>
      <c r="G3910" s="7"/>
      <c r="H3910" s="7"/>
      <c r="I3910" s="7">
        <v>60.415776000000001</v>
      </c>
      <c r="J3910" s="7">
        <v>57.379400000000004</v>
      </c>
      <c r="K3910" s="7">
        <v>57.46</v>
      </c>
      <c r="L3910" s="7">
        <v>56.959699999999998</v>
      </c>
      <c r="M3910" s="7">
        <v>54.018699999999995</v>
      </c>
      <c r="N3910" s="7">
        <v>48.7575</v>
      </c>
      <c r="O3910" s="7">
        <v>52.655999999999999</v>
      </c>
      <c r="P3910" s="7">
        <v>62.735999999999997</v>
      </c>
      <c r="Q3910" s="7">
        <v>63.481900000000003</v>
      </c>
      <c r="R3910" s="7">
        <v>71.402000000000001</v>
      </c>
    </row>
    <row r="3911" spans="1:18" hidden="1" x14ac:dyDescent="0.35">
      <c r="A3911" s="34" t="s">
        <v>3648</v>
      </c>
      <c r="B3911" t="s">
        <v>5045</v>
      </c>
      <c r="C3911" t="s">
        <v>3647</v>
      </c>
      <c r="D3911" t="s">
        <v>3648</v>
      </c>
      <c r="E3911" t="s">
        <v>9613</v>
      </c>
      <c r="F3911" t="s">
        <v>4590</v>
      </c>
      <c r="G3911" s="7"/>
      <c r="H3911" s="7"/>
      <c r="I3911" s="7"/>
      <c r="J3911" s="7">
        <v>45.295000000000002</v>
      </c>
      <c r="K3911" s="7">
        <v>57.558199999999999</v>
      </c>
      <c r="L3911" s="7">
        <v>64.496600000000001</v>
      </c>
      <c r="M3911" s="7">
        <v>59.394500000000001</v>
      </c>
      <c r="N3911" s="7">
        <v>47.791499999999999</v>
      </c>
      <c r="O3911" s="7">
        <v>40.634300000000003</v>
      </c>
      <c r="P3911" s="7">
        <v>41.432400000000001</v>
      </c>
      <c r="Q3911" s="7">
        <v>35.642099999999999</v>
      </c>
      <c r="R3911" s="7">
        <v>0</v>
      </c>
    </row>
    <row r="3912" spans="1:18" hidden="1" x14ac:dyDescent="0.35">
      <c r="A3912" s="34" t="s">
        <v>3648</v>
      </c>
      <c r="B3912" t="s">
        <v>5045</v>
      </c>
      <c r="C3912" t="s">
        <v>3647</v>
      </c>
      <c r="D3912" t="s">
        <v>3648</v>
      </c>
      <c r="E3912" t="s">
        <v>9616</v>
      </c>
      <c r="F3912" t="s">
        <v>4590</v>
      </c>
      <c r="G3912" s="7">
        <v>39.058099999999996</v>
      </c>
      <c r="H3912" s="7">
        <v>38.8765</v>
      </c>
      <c r="I3912" s="7">
        <v>46.834699999999998</v>
      </c>
      <c r="J3912" s="7"/>
      <c r="K3912" s="7"/>
      <c r="L3912" s="7"/>
      <c r="M3912" s="7"/>
      <c r="N3912" s="7"/>
      <c r="O3912" s="7"/>
      <c r="P3912" s="7"/>
      <c r="Q3912" s="7"/>
      <c r="R3912" s="7"/>
    </row>
    <row r="3913" spans="1:18" hidden="1" x14ac:dyDescent="0.35">
      <c r="A3913" s="34" t="s">
        <v>1126</v>
      </c>
      <c r="B3913" t="s">
        <v>5045</v>
      </c>
      <c r="C3913" t="s">
        <v>1125</v>
      </c>
      <c r="D3913" t="s">
        <v>1126</v>
      </c>
      <c r="E3913" t="s">
        <v>4126</v>
      </c>
      <c r="F3913" t="s">
        <v>4590</v>
      </c>
      <c r="G3913" s="7"/>
      <c r="H3913" s="7"/>
      <c r="I3913" s="7"/>
      <c r="J3913" s="7">
        <v>308.29009000000002</v>
      </c>
      <c r="K3913" s="7">
        <v>278.16490000000005</v>
      </c>
      <c r="L3913" s="7">
        <v>279.23262</v>
      </c>
      <c r="M3913" s="7">
        <v>327.30201</v>
      </c>
      <c r="N3913" s="7">
        <v>299.85303000000005</v>
      </c>
      <c r="O3913" s="7">
        <v>278.28300000000002</v>
      </c>
      <c r="P3913" s="7">
        <v>342.30841999999996</v>
      </c>
      <c r="Q3913" s="7">
        <v>344.48217999999997</v>
      </c>
      <c r="R3913" s="7">
        <v>0</v>
      </c>
    </row>
    <row r="3914" spans="1:18" hidden="1" x14ac:dyDescent="0.35">
      <c r="A3914" s="34" t="s">
        <v>1126</v>
      </c>
      <c r="B3914" t="s">
        <v>5045</v>
      </c>
      <c r="C3914" t="s">
        <v>1125</v>
      </c>
      <c r="D3914" t="s">
        <v>1126</v>
      </c>
      <c r="E3914" t="s">
        <v>9616</v>
      </c>
      <c r="F3914" t="s">
        <v>4590</v>
      </c>
      <c r="G3914" s="7">
        <v>407.98649999999998</v>
      </c>
      <c r="H3914" s="7">
        <v>369.81968000000001</v>
      </c>
      <c r="I3914" s="7">
        <v>369.45785999999998</v>
      </c>
      <c r="J3914" s="7"/>
      <c r="K3914" s="7"/>
      <c r="L3914" s="7"/>
      <c r="M3914" s="7"/>
      <c r="N3914" s="7"/>
      <c r="O3914" s="7"/>
      <c r="P3914" s="7"/>
      <c r="Q3914" s="7"/>
      <c r="R3914" s="7"/>
    </row>
    <row r="3915" spans="1:18" hidden="1" x14ac:dyDescent="0.35">
      <c r="A3915" s="34" t="s">
        <v>10564</v>
      </c>
      <c r="B3915" t="s">
        <v>5045</v>
      </c>
      <c r="C3915" t="s">
        <v>1193</v>
      </c>
      <c r="D3915" t="s">
        <v>10564</v>
      </c>
      <c r="E3915" t="s">
        <v>9615</v>
      </c>
      <c r="F3915" t="s">
        <v>4590</v>
      </c>
      <c r="G3915" s="7">
        <v>195.74020000000002</v>
      </c>
      <c r="H3915" s="7">
        <v>174.3272</v>
      </c>
      <c r="I3915" s="7">
        <v>201.3775</v>
      </c>
      <c r="J3915" s="7">
        <v>191.63679999999999</v>
      </c>
      <c r="K3915" s="7">
        <v>187.4494</v>
      </c>
      <c r="L3915" s="7">
        <v>187.94729999999998</v>
      </c>
      <c r="M3915" s="7">
        <v>204.8235</v>
      </c>
      <c r="N3915" s="7">
        <v>191.32849999999999</v>
      </c>
      <c r="O3915" s="7">
        <v>180.01820000000001</v>
      </c>
      <c r="P3915" s="7">
        <v>195.48020000000002</v>
      </c>
      <c r="Q3915" s="7">
        <v>159.41139999999999</v>
      </c>
      <c r="R3915" s="7">
        <v>184.3099</v>
      </c>
    </row>
    <row r="3916" spans="1:18" hidden="1" x14ac:dyDescent="0.35">
      <c r="A3916" s="34" t="s">
        <v>1401</v>
      </c>
      <c r="B3916" t="s">
        <v>5045</v>
      </c>
      <c r="C3916" t="s">
        <v>1400</v>
      </c>
      <c r="D3916" t="s">
        <v>1401</v>
      </c>
      <c r="E3916" t="s">
        <v>9611</v>
      </c>
      <c r="F3916" t="s">
        <v>4590</v>
      </c>
      <c r="G3916" s="7">
        <v>4102.6662499999993</v>
      </c>
      <c r="H3916" s="7">
        <v>3663.665</v>
      </c>
      <c r="I3916" s="7">
        <v>3806.1930700000003</v>
      </c>
      <c r="J3916" s="7">
        <v>3225.2820099999999</v>
      </c>
      <c r="K3916" s="7">
        <v>3498.7181099999998</v>
      </c>
      <c r="L3916" s="7">
        <v>3511.7294099999999</v>
      </c>
      <c r="M3916" s="7">
        <v>3605.6147300000002</v>
      </c>
      <c r="N3916" s="7">
        <v>3629.67661</v>
      </c>
      <c r="O3916" s="7">
        <v>3523.2742010000002</v>
      </c>
      <c r="P3916" s="7">
        <v>3665.2345500000001</v>
      </c>
      <c r="Q3916" s="7">
        <v>3549.1607100000001</v>
      </c>
      <c r="R3916" s="7">
        <v>0</v>
      </c>
    </row>
    <row r="3917" spans="1:18" hidden="1" x14ac:dyDescent="0.35">
      <c r="A3917" s="34" t="s">
        <v>1552</v>
      </c>
      <c r="B3917" t="s">
        <v>5045</v>
      </c>
      <c r="C3917" t="s">
        <v>1551</v>
      </c>
      <c r="D3917" t="s">
        <v>1552</v>
      </c>
      <c r="E3917" t="s">
        <v>9661</v>
      </c>
      <c r="F3917" t="s">
        <v>4590</v>
      </c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>
        <v>41.6175</v>
      </c>
    </row>
    <row r="3918" spans="1:18" hidden="1" x14ac:dyDescent="0.35">
      <c r="A3918" s="34" t="s">
        <v>1607</v>
      </c>
      <c r="B3918" t="s">
        <v>5045</v>
      </c>
      <c r="C3918" t="s">
        <v>1606</v>
      </c>
      <c r="D3918" t="s">
        <v>1607</v>
      </c>
      <c r="E3918" t="s">
        <v>9616</v>
      </c>
      <c r="F3918" t="s">
        <v>4590</v>
      </c>
      <c r="G3918" s="7">
        <v>280.80250000000001</v>
      </c>
      <c r="H3918" s="7">
        <v>248.13679999999999</v>
      </c>
      <c r="I3918" s="7">
        <v>259.28309999999999</v>
      </c>
      <c r="J3918" s="7">
        <v>237.22820000000002</v>
      </c>
      <c r="K3918" s="7">
        <v>242.494</v>
      </c>
      <c r="L3918" s="7">
        <v>225.24889999999999</v>
      </c>
      <c r="M3918" s="7">
        <v>236.48579999999998</v>
      </c>
      <c r="N3918" s="7">
        <v>235.93</v>
      </c>
      <c r="O3918" s="7">
        <v>219.26560000000001</v>
      </c>
      <c r="P3918" s="7">
        <v>252.8126</v>
      </c>
      <c r="Q3918" s="7">
        <v>216.5275</v>
      </c>
      <c r="R3918" s="7">
        <v>0</v>
      </c>
    </row>
    <row r="3919" spans="1:18" hidden="1" x14ac:dyDescent="0.35">
      <c r="A3919" s="34" t="s">
        <v>1818</v>
      </c>
      <c r="B3919" t="s">
        <v>5045</v>
      </c>
      <c r="C3919" t="s">
        <v>1817</v>
      </c>
      <c r="D3919" t="s">
        <v>1818</v>
      </c>
      <c r="E3919" t="s">
        <v>9616</v>
      </c>
      <c r="F3919" t="s">
        <v>4590</v>
      </c>
      <c r="G3919" s="7">
        <v>121.0539</v>
      </c>
      <c r="H3919" s="7">
        <v>110.732</v>
      </c>
      <c r="I3919" s="7">
        <v>119.1726</v>
      </c>
      <c r="J3919" s="7">
        <v>100.6378</v>
      </c>
      <c r="K3919" s="7">
        <v>100.9081</v>
      </c>
      <c r="L3919" s="7">
        <v>87.102000000000004</v>
      </c>
      <c r="M3919" s="7">
        <v>102.2349</v>
      </c>
      <c r="N3919" s="7">
        <v>99.629800000000003</v>
      </c>
      <c r="O3919" s="7">
        <v>100.4739</v>
      </c>
      <c r="P3919" s="7">
        <v>111.4387</v>
      </c>
      <c r="Q3919" s="7">
        <v>107.0825</v>
      </c>
      <c r="R3919" s="7">
        <v>0</v>
      </c>
    </row>
    <row r="3920" spans="1:18" hidden="1" x14ac:dyDescent="0.35">
      <c r="A3920" s="34" t="s">
        <v>3768</v>
      </c>
      <c r="B3920" t="s">
        <v>5045</v>
      </c>
      <c r="C3920" t="s">
        <v>1870</v>
      </c>
      <c r="D3920" t="s">
        <v>3768</v>
      </c>
      <c r="E3920" t="s">
        <v>9615</v>
      </c>
      <c r="F3920" t="s">
        <v>4590</v>
      </c>
      <c r="G3920" s="7">
        <v>575.79</v>
      </c>
      <c r="H3920" s="7">
        <v>526.24850000000004</v>
      </c>
      <c r="I3920" s="7">
        <v>598.00525000000005</v>
      </c>
      <c r="J3920" s="7">
        <v>541.03160000000003</v>
      </c>
      <c r="K3920" s="7">
        <v>564.61520999999993</v>
      </c>
      <c r="L3920" s="7">
        <v>565.58590000000004</v>
      </c>
      <c r="M3920" s="7">
        <v>571.91893999999991</v>
      </c>
      <c r="N3920" s="7">
        <v>579.70768999999996</v>
      </c>
      <c r="O3920" s="7">
        <v>568.66943200000003</v>
      </c>
      <c r="P3920" s="7">
        <v>599.47829000000002</v>
      </c>
      <c r="Q3920" s="7">
        <v>592.86588000000006</v>
      </c>
      <c r="R3920" s="7">
        <v>624.62909999999999</v>
      </c>
    </row>
    <row r="3921" spans="1:18" hidden="1" x14ac:dyDescent="0.35">
      <c r="A3921" s="34" t="s">
        <v>1976</v>
      </c>
      <c r="B3921" t="s">
        <v>5045</v>
      </c>
      <c r="C3921" t="s">
        <v>1975</v>
      </c>
      <c r="D3921" t="s">
        <v>1976</v>
      </c>
      <c r="E3921" t="s">
        <v>9616</v>
      </c>
      <c r="F3921" t="s">
        <v>4590</v>
      </c>
      <c r="G3921" s="7">
        <v>63.526800000000001</v>
      </c>
      <c r="H3921" s="7">
        <v>59.890999999999998</v>
      </c>
      <c r="I3921" s="7">
        <v>63.495699999999999</v>
      </c>
      <c r="J3921" s="7">
        <v>56.8078</v>
      </c>
      <c r="K3921" s="7">
        <v>56.4392</v>
      </c>
      <c r="L3921" s="7">
        <v>58.155900000000003</v>
      </c>
      <c r="M3921" s="7">
        <v>58.676300000000005</v>
      </c>
      <c r="N3921" s="7">
        <v>53.560199999999995</v>
      </c>
      <c r="O3921" s="7">
        <v>52.2517</v>
      </c>
      <c r="P3921" s="7">
        <v>51.348999999999997</v>
      </c>
      <c r="Q3921" s="7">
        <v>52.261900000000004</v>
      </c>
      <c r="R3921" s="7">
        <v>61.092100000000002</v>
      </c>
    </row>
    <row r="3922" spans="1:18" hidden="1" x14ac:dyDescent="0.35">
      <c r="A3922" s="34" t="s">
        <v>2245</v>
      </c>
      <c r="B3922" t="s">
        <v>5045</v>
      </c>
      <c r="C3922" t="s">
        <v>2244</v>
      </c>
      <c r="D3922" t="s">
        <v>2245</v>
      </c>
      <c r="E3922" t="s">
        <v>4591</v>
      </c>
      <c r="F3922" t="s">
        <v>4590</v>
      </c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>
        <v>22.700800000000001</v>
      </c>
    </row>
    <row r="3923" spans="1:18" hidden="1" x14ac:dyDescent="0.35">
      <c r="A3923" s="34" t="s">
        <v>3792</v>
      </c>
      <c r="B3923" t="s">
        <v>5045</v>
      </c>
      <c r="C3923" t="s">
        <v>2324</v>
      </c>
      <c r="D3923" t="s">
        <v>3792</v>
      </c>
      <c r="E3923" t="s">
        <v>9616</v>
      </c>
      <c r="F3923" t="s">
        <v>4590</v>
      </c>
      <c r="G3923" s="7">
        <v>30.4133</v>
      </c>
      <c r="H3923" s="7">
        <v>20.067700000000002</v>
      </c>
      <c r="I3923" s="7">
        <v>30.254000000000001</v>
      </c>
      <c r="J3923" s="7">
        <v>20.8902</v>
      </c>
      <c r="K3923" s="7">
        <v>18.098599999999998</v>
      </c>
      <c r="L3923" s="7">
        <v>21.285599999999999</v>
      </c>
      <c r="M3923" s="7">
        <v>55.752199999999995</v>
      </c>
      <c r="N3923" s="7">
        <v>133.63910000000001</v>
      </c>
      <c r="O3923" s="7">
        <v>151.07229999999998</v>
      </c>
      <c r="P3923" s="7">
        <v>202.15179999999998</v>
      </c>
      <c r="Q3923" s="7">
        <v>177.80089999999998</v>
      </c>
      <c r="R3923" s="7">
        <v>124.8002</v>
      </c>
    </row>
    <row r="3924" spans="1:18" hidden="1" x14ac:dyDescent="0.35">
      <c r="A3924" s="34" t="s">
        <v>9665</v>
      </c>
      <c r="B3924" t="s">
        <v>5045</v>
      </c>
      <c r="C3924" t="s">
        <v>2341</v>
      </c>
      <c r="D3924" t="s">
        <v>9665</v>
      </c>
      <c r="E3924" t="s">
        <v>9616</v>
      </c>
      <c r="F3924" t="s">
        <v>4590</v>
      </c>
      <c r="G3924" s="7">
        <v>718.86874299999999</v>
      </c>
      <c r="H3924" s="7">
        <v>626.58440899999994</v>
      </c>
      <c r="I3924" s="7">
        <v>670.13362300000006</v>
      </c>
      <c r="J3924" s="7">
        <v>581.49381200000005</v>
      </c>
      <c r="K3924" s="7">
        <v>593.36039700000003</v>
      </c>
      <c r="L3924" s="7">
        <v>568.50297499999999</v>
      </c>
      <c r="M3924" s="7">
        <v>562.24281999999994</v>
      </c>
      <c r="N3924" s="7">
        <v>590.7615770000001</v>
      </c>
      <c r="O3924" s="7">
        <v>555.68736899999999</v>
      </c>
      <c r="P3924" s="7">
        <v>598.91625600000009</v>
      </c>
      <c r="Q3924" s="7">
        <v>557.40670799999998</v>
      </c>
      <c r="R3924" s="7">
        <v>0</v>
      </c>
    </row>
    <row r="3925" spans="1:18" hidden="1" x14ac:dyDescent="0.35">
      <c r="A3925" s="34" t="s">
        <v>2369</v>
      </c>
      <c r="B3925" t="s">
        <v>5045</v>
      </c>
      <c r="C3925" t="s">
        <v>2368</v>
      </c>
      <c r="D3925" t="s">
        <v>2369</v>
      </c>
      <c r="E3925" t="s">
        <v>9646</v>
      </c>
      <c r="F3925" t="s">
        <v>4590</v>
      </c>
      <c r="G3925" s="7">
        <v>78.29034</v>
      </c>
      <c r="H3925" s="7">
        <v>71.228340000000003</v>
      </c>
      <c r="I3925" s="7">
        <v>74.323750000000004</v>
      </c>
      <c r="J3925" s="7">
        <v>62.741309999999999</v>
      </c>
      <c r="K3925" s="7">
        <v>65.290750000000003</v>
      </c>
      <c r="L3925" s="7">
        <v>66.374952000000008</v>
      </c>
      <c r="M3925" s="7">
        <v>69.42616000000001</v>
      </c>
      <c r="N3925" s="7">
        <v>67.835667000000001</v>
      </c>
      <c r="O3925" s="7">
        <v>65.598183999999989</v>
      </c>
      <c r="P3925" s="7">
        <v>65.746203999999992</v>
      </c>
      <c r="Q3925" s="7">
        <v>73.651920000000004</v>
      </c>
      <c r="R3925" s="7">
        <v>78.551940000000002</v>
      </c>
    </row>
    <row r="3926" spans="1:18" hidden="1" x14ac:dyDescent="0.35">
      <c r="A3926" s="34" t="s">
        <v>10565</v>
      </c>
      <c r="B3926" t="s">
        <v>5045</v>
      </c>
      <c r="C3926" t="s">
        <v>2403</v>
      </c>
      <c r="D3926" t="s">
        <v>10565</v>
      </c>
      <c r="E3926" t="s">
        <v>9616</v>
      </c>
      <c r="F3926" t="s">
        <v>4590</v>
      </c>
      <c r="G3926" s="7">
        <v>0</v>
      </c>
      <c r="H3926" s="7">
        <v>0</v>
      </c>
      <c r="I3926" s="7">
        <v>0</v>
      </c>
      <c r="J3926" s="7">
        <v>0</v>
      </c>
      <c r="K3926" s="7">
        <v>0</v>
      </c>
      <c r="L3926" s="7">
        <v>0</v>
      </c>
      <c r="M3926" s="7">
        <v>0</v>
      </c>
      <c r="N3926" s="7">
        <v>0</v>
      </c>
      <c r="O3926" s="7">
        <v>0</v>
      </c>
      <c r="P3926" s="7">
        <v>0</v>
      </c>
      <c r="Q3926" s="7">
        <v>0</v>
      </c>
      <c r="R3926" s="7">
        <v>0</v>
      </c>
    </row>
    <row r="3927" spans="1:18" hidden="1" x14ac:dyDescent="0.35">
      <c r="A3927" s="34" t="s">
        <v>2463</v>
      </c>
      <c r="B3927" t="s">
        <v>5045</v>
      </c>
      <c r="C3927" t="s">
        <v>2462</v>
      </c>
      <c r="D3927" t="s">
        <v>2463</v>
      </c>
      <c r="E3927" t="s">
        <v>9616</v>
      </c>
      <c r="F3927" t="s">
        <v>4590</v>
      </c>
      <c r="G3927" s="7">
        <v>342.38650000000001</v>
      </c>
      <c r="H3927" s="7">
        <v>323.08085999999997</v>
      </c>
      <c r="I3927" s="7">
        <v>365.30036000000001</v>
      </c>
      <c r="J3927" s="7">
        <v>335.20364000000001</v>
      </c>
      <c r="K3927" s="7">
        <v>329.29750000000001</v>
      </c>
      <c r="L3927" s="7">
        <v>320.69296000000003</v>
      </c>
      <c r="M3927" s="7">
        <v>330.68147999999997</v>
      </c>
      <c r="N3927" s="7">
        <v>318.92446000000001</v>
      </c>
      <c r="O3927" s="7">
        <v>330.33828000000005</v>
      </c>
      <c r="P3927" s="7">
        <v>348.45965999999999</v>
      </c>
      <c r="Q3927" s="7">
        <v>342.27143999999998</v>
      </c>
      <c r="R3927" s="7">
        <v>0</v>
      </c>
    </row>
    <row r="3928" spans="1:18" hidden="1" x14ac:dyDescent="0.35">
      <c r="A3928" s="34" t="s">
        <v>2740</v>
      </c>
      <c r="B3928" t="s">
        <v>5045</v>
      </c>
      <c r="C3928" t="s">
        <v>2739</v>
      </c>
      <c r="D3928" t="s">
        <v>2740</v>
      </c>
      <c r="E3928" t="s">
        <v>9616</v>
      </c>
      <c r="F3928" t="s">
        <v>4590</v>
      </c>
      <c r="G3928" s="7">
        <v>80.296600000000012</v>
      </c>
      <c r="H3928" s="7">
        <v>72.862300000000005</v>
      </c>
      <c r="I3928" s="7">
        <v>77.6096</v>
      </c>
      <c r="J3928" s="7">
        <v>69.927800000000005</v>
      </c>
      <c r="K3928" s="7">
        <v>73.0227</v>
      </c>
      <c r="L3928" s="7">
        <v>73.520300000000006</v>
      </c>
      <c r="M3928" s="7">
        <v>74.714600000000004</v>
      </c>
      <c r="N3928" s="7">
        <v>77.941600000000008</v>
      </c>
      <c r="O3928" s="7">
        <v>76.839199999999991</v>
      </c>
      <c r="P3928" s="7">
        <v>81.324799999999996</v>
      </c>
      <c r="Q3928" s="7">
        <v>77.512</v>
      </c>
      <c r="R3928" s="7">
        <v>82.310299999999998</v>
      </c>
    </row>
    <row r="3929" spans="1:18" hidden="1" x14ac:dyDescent="0.35">
      <c r="A3929" s="34" t="s">
        <v>10409</v>
      </c>
      <c r="B3929" t="s">
        <v>5045</v>
      </c>
      <c r="C3929" t="s">
        <v>2950</v>
      </c>
      <c r="D3929" t="s">
        <v>10409</v>
      </c>
      <c r="E3929" t="s">
        <v>4126</v>
      </c>
      <c r="F3929" t="s">
        <v>4590</v>
      </c>
      <c r="G3929" s="7">
        <v>197.405</v>
      </c>
      <c r="H3929" s="7">
        <v>173.42500000000001</v>
      </c>
      <c r="I3929" s="7">
        <v>170.864</v>
      </c>
      <c r="J3929" s="7">
        <v>150.458</v>
      </c>
      <c r="K3929" s="7">
        <v>142.47</v>
      </c>
      <c r="L3929" s="7">
        <v>135.51300000000001</v>
      </c>
      <c r="M3929" s="7">
        <v>153.774</v>
      </c>
      <c r="N3929" s="7">
        <v>140.68899999999999</v>
      </c>
      <c r="O3929" s="7">
        <v>146.71700000000001</v>
      </c>
      <c r="P3929" s="7">
        <v>154.745</v>
      </c>
      <c r="Q3929" s="7">
        <v>166.38300000000001</v>
      </c>
      <c r="R3929" s="7">
        <v>191.483</v>
      </c>
    </row>
    <row r="3930" spans="1:18" hidden="1" x14ac:dyDescent="0.35">
      <c r="A3930" s="34" t="s">
        <v>95</v>
      </c>
      <c r="B3930" t="s">
        <v>5045</v>
      </c>
      <c r="C3930" t="s">
        <v>96</v>
      </c>
      <c r="D3930" t="s">
        <v>95</v>
      </c>
      <c r="E3930" t="s">
        <v>4126</v>
      </c>
      <c r="F3930" t="s">
        <v>4590</v>
      </c>
      <c r="G3930" s="7">
        <v>145.3158</v>
      </c>
      <c r="H3930" s="7">
        <v>136.81920000000002</v>
      </c>
      <c r="I3930" s="7">
        <v>139.7089</v>
      </c>
      <c r="J3930" s="7">
        <v>129.69239999999999</v>
      </c>
      <c r="K3930" s="7">
        <v>124.7658</v>
      </c>
      <c r="L3930" s="7">
        <v>137.32979999999998</v>
      </c>
      <c r="M3930" s="7">
        <v>133.7766</v>
      </c>
      <c r="N3930" s="7">
        <v>124.30539999999999</v>
      </c>
      <c r="O3930" s="7">
        <v>108.09650000000001</v>
      </c>
      <c r="P3930" s="7">
        <v>120.9813</v>
      </c>
      <c r="Q3930" s="7">
        <v>121.71550000000001</v>
      </c>
      <c r="R3930" s="7">
        <v>0</v>
      </c>
    </row>
    <row r="3931" spans="1:18" hidden="1" x14ac:dyDescent="0.35">
      <c r="A3931" s="34" t="s">
        <v>10566</v>
      </c>
      <c r="B3931" t="s">
        <v>5045</v>
      </c>
      <c r="C3931" t="s">
        <v>3086</v>
      </c>
      <c r="D3931" t="s">
        <v>10566</v>
      </c>
      <c r="E3931" t="s">
        <v>9646</v>
      </c>
      <c r="F3931" t="s">
        <v>4590</v>
      </c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>
        <v>255.52939999999998</v>
      </c>
    </row>
    <row r="3932" spans="1:18" hidden="1" x14ac:dyDescent="0.35">
      <c r="A3932" s="34" t="s">
        <v>10567</v>
      </c>
      <c r="B3932" t="s">
        <v>5045</v>
      </c>
      <c r="C3932" t="s">
        <v>3119</v>
      </c>
      <c r="D3932" t="s">
        <v>10567</v>
      </c>
      <c r="E3932" t="s">
        <v>9646</v>
      </c>
      <c r="F3932" t="s">
        <v>4590</v>
      </c>
      <c r="G3932" s="7">
        <v>83.101100000000002</v>
      </c>
      <c r="H3932" s="7">
        <v>74.697999999999993</v>
      </c>
      <c r="I3932" s="7">
        <v>80.857799999999997</v>
      </c>
      <c r="J3932" s="7">
        <v>71.011399999999995</v>
      </c>
      <c r="K3932" s="7">
        <v>76.194699999999997</v>
      </c>
      <c r="L3932" s="7">
        <v>82.387199999999993</v>
      </c>
      <c r="M3932" s="7">
        <v>84.387500000000003</v>
      </c>
      <c r="N3932" s="7">
        <v>82.533199999999994</v>
      </c>
      <c r="O3932" s="7">
        <v>78.936499999999995</v>
      </c>
      <c r="P3932" s="7">
        <v>78.923600000000008</v>
      </c>
      <c r="Q3932" s="7">
        <v>79.379600000000011</v>
      </c>
      <c r="R3932" s="7">
        <v>83.271500000000003</v>
      </c>
    </row>
    <row r="3933" spans="1:18" hidden="1" x14ac:dyDescent="0.35">
      <c r="A3933" s="34" t="s">
        <v>9739</v>
      </c>
      <c r="B3933" t="s">
        <v>5045</v>
      </c>
      <c r="C3933" t="s">
        <v>3271</v>
      </c>
      <c r="D3933" t="s">
        <v>9739</v>
      </c>
      <c r="E3933" t="s">
        <v>9616</v>
      </c>
      <c r="F3933" t="s">
        <v>4590</v>
      </c>
      <c r="G3933" s="7">
        <v>820.53806999999995</v>
      </c>
      <c r="H3933" s="7">
        <v>732.64404999999999</v>
      </c>
      <c r="I3933" s="7">
        <v>769.32421999999997</v>
      </c>
      <c r="J3933" s="7">
        <v>694.30255</v>
      </c>
      <c r="K3933" s="7">
        <v>728.11042000000009</v>
      </c>
      <c r="L3933" s="7">
        <v>735.58918999999992</v>
      </c>
      <c r="M3933" s="7">
        <v>775.78759000000002</v>
      </c>
      <c r="N3933" s="7">
        <v>780.59331999999995</v>
      </c>
      <c r="O3933" s="7">
        <v>736.77705400000002</v>
      </c>
      <c r="P3933" s="7">
        <v>805.85725000000002</v>
      </c>
      <c r="Q3933" s="7">
        <v>851.46167000000003</v>
      </c>
      <c r="R3933" s="7">
        <v>932.39652999999998</v>
      </c>
    </row>
    <row r="3934" spans="1:18" hidden="1" x14ac:dyDescent="0.35">
      <c r="A3934" s="34" t="s">
        <v>9986</v>
      </c>
      <c r="B3934" t="s">
        <v>5046</v>
      </c>
      <c r="C3934" t="s">
        <v>3100</v>
      </c>
      <c r="D3934" t="s">
        <v>9986</v>
      </c>
      <c r="E3934" t="s">
        <v>9615</v>
      </c>
      <c r="F3934" t="s">
        <v>4616</v>
      </c>
      <c r="G3934" s="7"/>
      <c r="H3934" s="7"/>
      <c r="I3934" s="7"/>
      <c r="J3934" s="7"/>
      <c r="K3934" s="7"/>
      <c r="L3934" s="7"/>
      <c r="M3934" s="7">
        <v>378.00279999999998</v>
      </c>
      <c r="N3934" s="7">
        <v>365.56383499999998</v>
      </c>
      <c r="O3934" s="7">
        <v>193.17686499999999</v>
      </c>
      <c r="P3934" s="7">
        <v>0</v>
      </c>
      <c r="Q3934" s="7">
        <v>0</v>
      </c>
      <c r="R3934" s="7">
        <v>0</v>
      </c>
    </row>
    <row r="3935" spans="1:18" hidden="1" x14ac:dyDescent="0.35">
      <c r="A3935" s="34" t="s">
        <v>9986</v>
      </c>
      <c r="B3935" t="s">
        <v>5046</v>
      </c>
      <c r="C3935" t="s">
        <v>3100</v>
      </c>
      <c r="D3935" t="s">
        <v>9986</v>
      </c>
      <c r="E3935" t="s">
        <v>9616</v>
      </c>
      <c r="F3935" t="s">
        <v>4616</v>
      </c>
      <c r="G3935" s="7">
        <v>356.24739499999998</v>
      </c>
      <c r="H3935" s="7">
        <v>315.09502500000002</v>
      </c>
      <c r="I3935" s="7">
        <v>355.22952499999997</v>
      </c>
      <c r="J3935" s="7">
        <v>313.42496499999999</v>
      </c>
      <c r="K3935" s="7">
        <v>329.62047999999999</v>
      </c>
      <c r="L3935" s="7">
        <v>346.26749499999994</v>
      </c>
      <c r="M3935" s="7"/>
      <c r="N3935" s="7"/>
      <c r="O3935" s="7"/>
      <c r="P3935" s="7"/>
      <c r="Q3935" s="7"/>
      <c r="R3935" s="7"/>
    </row>
    <row r="3936" spans="1:18" hidden="1" x14ac:dyDescent="0.35">
      <c r="A3936" s="34" t="s">
        <v>10050</v>
      </c>
      <c r="B3936" t="s">
        <v>5047</v>
      </c>
      <c r="C3936" t="s">
        <v>4722</v>
      </c>
      <c r="D3936" t="s">
        <v>10050</v>
      </c>
      <c r="E3936" t="s">
        <v>9622</v>
      </c>
      <c r="F3936" t="s">
        <v>4588</v>
      </c>
      <c r="G3936" s="7"/>
      <c r="H3936" s="7"/>
      <c r="I3936" s="7"/>
      <c r="J3936" s="7"/>
      <c r="K3936" s="7"/>
      <c r="L3936" s="7"/>
      <c r="M3936" s="7"/>
      <c r="N3936" s="7"/>
      <c r="O3936" s="7"/>
      <c r="P3936" s="7">
        <v>10537.361903000001</v>
      </c>
      <c r="Q3936" s="7">
        <v>10561.626490000001</v>
      </c>
      <c r="R3936" s="7">
        <v>13496.997121</v>
      </c>
    </row>
    <row r="3937" spans="1:18" hidden="1" x14ac:dyDescent="0.35">
      <c r="A3937" s="34" t="s">
        <v>10050</v>
      </c>
      <c r="B3937" t="s">
        <v>5047</v>
      </c>
      <c r="C3937" t="s">
        <v>4722</v>
      </c>
      <c r="D3937" t="s">
        <v>10050</v>
      </c>
      <c r="E3937" t="s">
        <v>9742</v>
      </c>
      <c r="F3937" t="s">
        <v>4588</v>
      </c>
      <c r="G3937" s="7">
        <v>7421.5345838709209</v>
      </c>
      <c r="H3937" s="7">
        <v>8025.1461409491549</v>
      </c>
      <c r="I3937" s="7">
        <v>11392.176287694194</v>
      </c>
      <c r="J3937" s="7">
        <v>13560.267583387085</v>
      </c>
      <c r="K3937" s="7">
        <v>13190.447167</v>
      </c>
      <c r="L3937" s="7">
        <v>14310.324758999999</v>
      </c>
      <c r="M3937" s="7">
        <v>14105.396043999999</v>
      </c>
      <c r="N3937" s="7">
        <v>12120.097222999999</v>
      </c>
      <c r="O3937" s="7">
        <v>6995.9344270000001</v>
      </c>
      <c r="P3937" s="7">
        <v>0</v>
      </c>
      <c r="Q3937" s="7">
        <v>0</v>
      </c>
      <c r="R3937" s="7">
        <v>0</v>
      </c>
    </row>
    <row r="3938" spans="1:18" hidden="1" x14ac:dyDescent="0.35">
      <c r="A3938" s="34" t="s">
        <v>6870</v>
      </c>
      <c r="B3938" t="s">
        <v>5048</v>
      </c>
      <c r="C3938" t="s">
        <v>6869</v>
      </c>
      <c r="D3938" t="s">
        <v>6870</v>
      </c>
      <c r="E3938" t="s">
        <v>9611</v>
      </c>
      <c r="F3938" t="s">
        <v>7276</v>
      </c>
      <c r="G3938" s="7">
        <v>446.86224499999997</v>
      </c>
      <c r="H3938" s="7">
        <v>409.379704</v>
      </c>
      <c r="I3938" s="7">
        <v>426.90538699999996</v>
      </c>
      <c r="J3938" s="7">
        <v>378.64836599999995</v>
      </c>
      <c r="K3938" s="7">
        <v>379.81834499999997</v>
      </c>
      <c r="L3938" s="7">
        <v>370.994392</v>
      </c>
      <c r="M3938" s="7">
        <v>368.009051</v>
      </c>
      <c r="N3938" s="7">
        <v>329.543588</v>
      </c>
      <c r="O3938" s="7">
        <v>330.16381800000005</v>
      </c>
      <c r="P3938" s="7">
        <v>363.69770899999997</v>
      </c>
      <c r="Q3938" s="7">
        <v>369.55073399999998</v>
      </c>
      <c r="R3938" s="7">
        <v>389.53996100000001</v>
      </c>
    </row>
    <row r="3939" spans="1:18" hidden="1" x14ac:dyDescent="0.35">
      <c r="A3939" s="34" t="s">
        <v>556</v>
      </c>
      <c r="B3939" t="s">
        <v>5048</v>
      </c>
      <c r="C3939" t="s">
        <v>555</v>
      </c>
      <c r="D3939" t="s">
        <v>556</v>
      </c>
      <c r="E3939" t="s">
        <v>9616</v>
      </c>
      <c r="F3939" t="s">
        <v>7276</v>
      </c>
      <c r="G3939" s="7">
        <v>142.79127299999999</v>
      </c>
      <c r="H3939" s="7">
        <v>133.87545499999999</v>
      </c>
      <c r="I3939" s="7">
        <v>148.17268900000002</v>
      </c>
      <c r="J3939" s="7">
        <v>134.00600399999999</v>
      </c>
      <c r="K3939" s="7">
        <v>136.130482</v>
      </c>
      <c r="L3939" s="7">
        <v>134.023146</v>
      </c>
      <c r="M3939" s="7">
        <v>137.56496299999998</v>
      </c>
      <c r="N3939" s="7">
        <v>143.28483799999998</v>
      </c>
      <c r="O3939" s="7">
        <v>137.72788800000001</v>
      </c>
      <c r="P3939" s="7">
        <v>140.4109</v>
      </c>
      <c r="Q3939" s="7">
        <v>137.7243</v>
      </c>
      <c r="R3939" s="7">
        <v>141.60545000000002</v>
      </c>
    </row>
    <row r="3940" spans="1:18" hidden="1" x14ac:dyDescent="0.35">
      <c r="A3940" s="34" t="s">
        <v>798</v>
      </c>
      <c r="B3940" t="s">
        <v>5048</v>
      </c>
      <c r="C3940" t="s">
        <v>797</v>
      </c>
      <c r="D3940" t="s">
        <v>798</v>
      </c>
      <c r="E3940" t="s">
        <v>4126</v>
      </c>
      <c r="F3940" t="s">
        <v>7276</v>
      </c>
      <c r="G3940" s="7">
        <v>1270.9338249999998</v>
      </c>
      <c r="H3940" s="7">
        <v>1072.2736499999999</v>
      </c>
      <c r="I3940" s="7">
        <v>1308.7980500000001</v>
      </c>
      <c r="J3940" s="7">
        <v>1145.992575</v>
      </c>
      <c r="K3940" s="7">
        <v>1276.9643249999999</v>
      </c>
      <c r="L3940" s="7">
        <v>1169.2194500000001</v>
      </c>
      <c r="M3940" s="7">
        <v>1054.383225</v>
      </c>
      <c r="N3940" s="7">
        <v>1154.520675</v>
      </c>
      <c r="O3940" s="7">
        <v>1218.2498999999998</v>
      </c>
      <c r="P3940" s="7">
        <v>1327.6520249999999</v>
      </c>
      <c r="Q3940" s="7">
        <v>1309.6453999999999</v>
      </c>
      <c r="R3940" s="7">
        <v>1296.8014499999999</v>
      </c>
    </row>
    <row r="3941" spans="1:18" hidden="1" x14ac:dyDescent="0.35">
      <c r="A3941" s="34" t="s">
        <v>3649</v>
      </c>
      <c r="B3941" t="s">
        <v>5048</v>
      </c>
      <c r="C3941" t="s">
        <v>210</v>
      </c>
      <c r="D3941" t="s">
        <v>3649</v>
      </c>
      <c r="E3941" t="s">
        <v>9615</v>
      </c>
      <c r="F3941" t="s">
        <v>7276</v>
      </c>
      <c r="G3941" s="7">
        <v>140.836907</v>
      </c>
      <c r="H3941" s="7">
        <v>130.91703699999999</v>
      </c>
      <c r="I3941" s="7">
        <v>143.48364699999999</v>
      </c>
      <c r="J3941" s="7">
        <v>125.05146000000001</v>
      </c>
      <c r="K3941" s="7">
        <v>120.30791000000001</v>
      </c>
      <c r="L3941" s="7">
        <v>112.051119</v>
      </c>
      <c r="M3941" s="7">
        <v>112.24859600000001</v>
      </c>
      <c r="N3941" s="7">
        <v>112.00051300000001</v>
      </c>
      <c r="O3941" s="7">
        <v>107.29507599999999</v>
      </c>
      <c r="P3941" s="7">
        <v>119.88607</v>
      </c>
      <c r="Q3941" s="7">
        <v>121.13481299999999</v>
      </c>
      <c r="R3941" s="7">
        <v>128.52637300000001</v>
      </c>
    </row>
    <row r="3942" spans="1:18" hidden="1" x14ac:dyDescent="0.35">
      <c r="A3942" s="34" t="s">
        <v>8159</v>
      </c>
      <c r="B3942" t="s">
        <v>5048</v>
      </c>
      <c r="C3942" t="s">
        <v>108</v>
      </c>
      <c r="D3942" t="s">
        <v>8159</v>
      </c>
      <c r="E3942" t="s">
        <v>9621</v>
      </c>
      <c r="F3942" t="s">
        <v>7276</v>
      </c>
      <c r="G3942" s="7">
        <v>561.49735900000007</v>
      </c>
      <c r="H3942" s="7">
        <v>493.58090199999998</v>
      </c>
      <c r="I3942" s="7">
        <v>582.064887</v>
      </c>
      <c r="J3942" s="7">
        <v>567.88654599999995</v>
      </c>
      <c r="K3942" s="7">
        <v>546.06915400000003</v>
      </c>
      <c r="L3942" s="7">
        <v>543.85003300000005</v>
      </c>
      <c r="M3942" s="7">
        <v>547.76588000000004</v>
      </c>
      <c r="N3942" s="7">
        <v>543.27624100000003</v>
      </c>
      <c r="O3942" s="7">
        <v>546.81782099999998</v>
      </c>
      <c r="P3942" s="7">
        <v>565.29694499999994</v>
      </c>
      <c r="Q3942" s="7">
        <v>540.68413600000008</v>
      </c>
      <c r="R3942" s="7">
        <v>561.49744399999997</v>
      </c>
    </row>
    <row r="3943" spans="1:18" hidden="1" x14ac:dyDescent="0.35">
      <c r="A3943" s="34" t="s">
        <v>7293</v>
      </c>
      <c r="B3943" t="s">
        <v>5048</v>
      </c>
      <c r="C3943" t="s">
        <v>4639</v>
      </c>
      <c r="D3943" t="s">
        <v>7293</v>
      </c>
      <c r="E3943" t="s">
        <v>4126</v>
      </c>
      <c r="F3943" t="s">
        <v>7276</v>
      </c>
      <c r="G3943" s="7">
        <v>367.106357</v>
      </c>
      <c r="H3943" s="7">
        <v>393.60473500000001</v>
      </c>
      <c r="I3943" s="7">
        <v>405.133239</v>
      </c>
      <c r="J3943" s="7">
        <v>414.36720000000003</v>
      </c>
      <c r="K3943" s="7">
        <v>529.54589300000009</v>
      </c>
      <c r="L3943" s="7">
        <v>583.04073400000004</v>
      </c>
      <c r="M3943" s="7">
        <v>625.66629</v>
      </c>
      <c r="N3943" s="7">
        <v>633.95748600000002</v>
      </c>
      <c r="O3943" s="7">
        <v>646.29728599999999</v>
      </c>
      <c r="P3943" s="7">
        <v>663.86334699999998</v>
      </c>
      <c r="Q3943" s="7">
        <v>695.68582600000002</v>
      </c>
      <c r="R3943" s="7">
        <v>434.56659300000001</v>
      </c>
    </row>
    <row r="3944" spans="1:18" hidden="1" x14ac:dyDescent="0.35">
      <c r="A3944" s="34" t="s">
        <v>10485</v>
      </c>
      <c r="B3944" t="s">
        <v>5048</v>
      </c>
      <c r="C3944" t="s">
        <v>3126</v>
      </c>
      <c r="D3944" t="s">
        <v>10485</v>
      </c>
      <c r="E3944" t="s">
        <v>9615</v>
      </c>
      <c r="F3944" t="s">
        <v>7276</v>
      </c>
      <c r="G3944" s="7">
        <v>84.996701999999999</v>
      </c>
      <c r="H3944" s="7">
        <v>814.1477890000001</v>
      </c>
      <c r="I3944" s="7">
        <v>1179.8948879999998</v>
      </c>
      <c r="J3944" s="7">
        <v>855.68107299999997</v>
      </c>
      <c r="K3944" s="7">
        <v>966.38103499999988</v>
      </c>
      <c r="L3944" s="7">
        <v>827.80519700000002</v>
      </c>
      <c r="M3944" s="7">
        <v>871.33674800000017</v>
      </c>
      <c r="N3944" s="7">
        <v>569.77411699999993</v>
      </c>
      <c r="O3944" s="7">
        <v>78.631484</v>
      </c>
      <c r="P3944" s="7">
        <v>1138.2196669999998</v>
      </c>
      <c r="Q3944" s="7">
        <v>1250.0094149999998</v>
      </c>
      <c r="R3944" s="7">
        <v>372.074275</v>
      </c>
    </row>
    <row r="3945" spans="1:18" hidden="1" x14ac:dyDescent="0.35">
      <c r="A3945" s="34" t="s">
        <v>9647</v>
      </c>
      <c r="B3945" t="s">
        <v>5049</v>
      </c>
      <c r="C3945" t="s">
        <v>987</v>
      </c>
      <c r="D3945" t="s">
        <v>9647</v>
      </c>
      <c r="E3945" t="s">
        <v>4126</v>
      </c>
      <c r="F3945" t="s">
        <v>7276</v>
      </c>
      <c r="G3945" s="7">
        <v>217.40131</v>
      </c>
      <c r="H3945" s="7">
        <v>198.95532999999998</v>
      </c>
      <c r="I3945" s="7">
        <v>216.65</v>
      </c>
      <c r="J3945" s="7">
        <v>195.17022</v>
      </c>
      <c r="K3945" s="7">
        <v>189.18970000000002</v>
      </c>
      <c r="L3945" s="7">
        <v>180.7834</v>
      </c>
      <c r="M3945" s="7">
        <v>186.11123999999998</v>
      </c>
      <c r="N3945" s="7">
        <v>182.81235000000001</v>
      </c>
      <c r="O3945" s="7">
        <v>179.34224</v>
      </c>
      <c r="P3945" s="7">
        <v>195.18289000000001</v>
      </c>
      <c r="Q3945" s="7">
        <v>189.20391000000001</v>
      </c>
      <c r="R3945" s="7">
        <v>199.76739999999998</v>
      </c>
    </row>
    <row r="3946" spans="1:18" hidden="1" x14ac:dyDescent="0.35">
      <c r="A3946" s="34" t="s">
        <v>8159</v>
      </c>
      <c r="B3946" t="s">
        <v>5049</v>
      </c>
      <c r="C3946" t="s">
        <v>108</v>
      </c>
      <c r="D3946" t="s">
        <v>8159</v>
      </c>
      <c r="E3946" t="s">
        <v>9621</v>
      </c>
      <c r="F3946" t="s">
        <v>7276</v>
      </c>
      <c r="G3946" s="7">
        <v>127.87509</v>
      </c>
      <c r="H3946" s="7">
        <v>88.699134999999998</v>
      </c>
      <c r="I3946" s="7">
        <v>145.736255</v>
      </c>
      <c r="J3946" s="7">
        <v>147.19529800000001</v>
      </c>
      <c r="K3946" s="7">
        <v>151.250225</v>
      </c>
      <c r="L3946" s="7">
        <v>151.73770499999998</v>
      </c>
      <c r="M3946" s="7">
        <v>175.41870499999999</v>
      </c>
      <c r="N3946" s="7">
        <v>136.39167499999999</v>
      </c>
      <c r="O3946" s="7">
        <v>152.88801500000002</v>
      </c>
      <c r="P3946" s="7">
        <v>172.439435</v>
      </c>
      <c r="Q3946" s="7">
        <v>152.055995</v>
      </c>
      <c r="R3946" s="7">
        <v>135.56903500000001</v>
      </c>
    </row>
    <row r="3947" spans="1:18" hidden="1" x14ac:dyDescent="0.35">
      <c r="A3947" s="34" t="s">
        <v>9831</v>
      </c>
      <c r="B3947" t="s">
        <v>5050</v>
      </c>
      <c r="C3947" t="s">
        <v>740</v>
      </c>
      <c r="D3947" t="s">
        <v>9831</v>
      </c>
      <c r="E3947" t="s">
        <v>9620</v>
      </c>
      <c r="F3947" t="s">
        <v>7276</v>
      </c>
      <c r="G3947" s="7">
        <v>45.026813000000004</v>
      </c>
      <c r="H3947" s="7">
        <v>39.318145999999999</v>
      </c>
      <c r="I3947" s="7">
        <v>42.487061000000004</v>
      </c>
      <c r="J3947" s="7">
        <v>40.824326999999997</v>
      </c>
      <c r="K3947" s="7">
        <v>43.084578</v>
      </c>
      <c r="L3947" s="7">
        <v>45.044923000000004</v>
      </c>
      <c r="M3947" s="7">
        <v>48.6372</v>
      </c>
      <c r="N3947" s="7">
        <v>44.769150000000003</v>
      </c>
      <c r="O3947" s="7">
        <v>41.723663000000002</v>
      </c>
      <c r="P3947" s="7">
        <v>44.522475</v>
      </c>
      <c r="Q3947" s="7">
        <v>39.381675000000001</v>
      </c>
      <c r="R3947" s="7">
        <v>41.473725000000002</v>
      </c>
    </row>
    <row r="3948" spans="1:18" hidden="1" x14ac:dyDescent="0.35">
      <c r="A3948" s="34" t="s">
        <v>914</v>
      </c>
      <c r="B3948" t="s">
        <v>5050</v>
      </c>
      <c r="C3948" t="s">
        <v>189</v>
      </c>
      <c r="D3948" t="s">
        <v>914</v>
      </c>
      <c r="E3948" t="s">
        <v>9616</v>
      </c>
      <c r="F3948" t="s">
        <v>7276</v>
      </c>
      <c r="G3948" s="7">
        <v>107.8445</v>
      </c>
      <c r="H3948" s="7">
        <v>95.82929</v>
      </c>
      <c r="I3948" s="7">
        <v>107.156639</v>
      </c>
      <c r="J3948" s="7">
        <v>101.65496499999999</v>
      </c>
      <c r="K3948" s="7">
        <v>104.586108</v>
      </c>
      <c r="L3948" s="7">
        <v>108.19667999999999</v>
      </c>
      <c r="M3948" s="7">
        <v>121.105313</v>
      </c>
      <c r="N3948" s="7">
        <v>112.23926300000001</v>
      </c>
      <c r="O3948" s="7">
        <v>98.181187999999992</v>
      </c>
      <c r="P3948" s="7">
        <v>106.44641300000001</v>
      </c>
      <c r="Q3948" s="7">
        <v>102.10777499999999</v>
      </c>
      <c r="R3948" s="7">
        <v>106.38839999999999</v>
      </c>
    </row>
    <row r="3949" spans="1:18" hidden="1" x14ac:dyDescent="0.35">
      <c r="A3949" s="34" t="s">
        <v>9647</v>
      </c>
      <c r="B3949" t="s">
        <v>5050</v>
      </c>
      <c r="C3949" t="s">
        <v>987</v>
      </c>
      <c r="D3949" t="s">
        <v>9647</v>
      </c>
      <c r="E3949" t="s">
        <v>4126</v>
      </c>
      <c r="F3949" t="s">
        <v>7276</v>
      </c>
      <c r="G3949" s="7">
        <v>200.530666</v>
      </c>
      <c r="H3949" s="7">
        <v>178.14312799999999</v>
      </c>
      <c r="I3949" s="7">
        <v>188.49904599999999</v>
      </c>
      <c r="J3949" s="7">
        <v>172.81873499999998</v>
      </c>
      <c r="K3949" s="7">
        <v>174.55848</v>
      </c>
      <c r="L3949" s="7">
        <v>167.37025500000001</v>
      </c>
      <c r="M3949" s="7">
        <v>176.533402</v>
      </c>
      <c r="N3949" s="7">
        <v>178.91794000000002</v>
      </c>
      <c r="O3949" s="7">
        <v>168.54786900000002</v>
      </c>
      <c r="P3949" s="7">
        <v>179.87866099999999</v>
      </c>
      <c r="Q3949" s="7">
        <v>187.07870800000001</v>
      </c>
      <c r="R3949" s="7">
        <v>207.19302100000002</v>
      </c>
    </row>
    <row r="3950" spans="1:18" hidden="1" x14ac:dyDescent="0.35">
      <c r="A3950" s="34" t="s">
        <v>1128</v>
      </c>
      <c r="B3950" t="s">
        <v>5050</v>
      </c>
      <c r="C3950" t="s">
        <v>1127</v>
      </c>
      <c r="D3950" t="s">
        <v>1128</v>
      </c>
      <c r="E3950" t="s">
        <v>9621</v>
      </c>
      <c r="F3950" t="s">
        <v>7276</v>
      </c>
      <c r="G3950" s="7">
        <v>370.77032099999997</v>
      </c>
      <c r="H3950" s="7">
        <v>323.56867</v>
      </c>
      <c r="I3950" s="7">
        <v>350.66940699999998</v>
      </c>
      <c r="J3950" s="7">
        <v>334.949794</v>
      </c>
      <c r="K3950" s="7">
        <v>356.31736999999998</v>
      </c>
      <c r="L3950" s="7">
        <v>354.71337299999999</v>
      </c>
      <c r="M3950" s="7">
        <v>352.28122299999995</v>
      </c>
      <c r="N3950" s="7">
        <v>351.63503299999996</v>
      </c>
      <c r="O3950" s="7">
        <v>330.66449600000004</v>
      </c>
      <c r="P3950" s="7">
        <v>321.53639699999997</v>
      </c>
      <c r="Q3950" s="7">
        <v>329.44325900000001</v>
      </c>
      <c r="R3950" s="7">
        <v>374.91293800000005</v>
      </c>
    </row>
    <row r="3951" spans="1:18" hidden="1" x14ac:dyDescent="0.35">
      <c r="A3951" s="34" t="s">
        <v>3784</v>
      </c>
      <c r="B3951" t="s">
        <v>5050</v>
      </c>
      <c r="C3951" t="s">
        <v>2145</v>
      </c>
      <c r="D3951" t="s">
        <v>3784</v>
      </c>
      <c r="E3951" t="s">
        <v>4126</v>
      </c>
      <c r="F3951" t="s">
        <v>7276</v>
      </c>
      <c r="G3951" s="7">
        <v>158.78654999999998</v>
      </c>
      <c r="H3951" s="7">
        <v>144.40365</v>
      </c>
      <c r="I3951" s="7">
        <v>150.82275000000001</v>
      </c>
      <c r="J3951" s="7">
        <v>141.76095000000001</v>
      </c>
      <c r="K3951" s="7">
        <v>159.48254999999997</v>
      </c>
      <c r="L3951" s="7">
        <v>169.0968</v>
      </c>
      <c r="M3951" s="7">
        <v>181.78020000000001</v>
      </c>
      <c r="N3951" s="7">
        <v>168.59879999999998</v>
      </c>
      <c r="O3951" s="7">
        <v>147.86625000000001</v>
      </c>
      <c r="P3951" s="7">
        <v>147.17400000000001</v>
      </c>
      <c r="Q3951" s="7">
        <v>142.21799999999999</v>
      </c>
      <c r="R3951" s="7">
        <v>158.8878</v>
      </c>
    </row>
    <row r="3952" spans="1:18" hidden="1" x14ac:dyDescent="0.35">
      <c r="A3952" s="34" t="s">
        <v>100</v>
      </c>
      <c r="B3952" t="s">
        <v>5050</v>
      </c>
      <c r="C3952" t="s">
        <v>101</v>
      </c>
      <c r="D3952" t="s">
        <v>100</v>
      </c>
      <c r="E3952" t="s">
        <v>9622</v>
      </c>
      <c r="F3952" t="s">
        <v>7276</v>
      </c>
      <c r="G3952" s="7">
        <v>65.158653999999999</v>
      </c>
      <c r="H3952" s="7">
        <v>56.081235</v>
      </c>
      <c r="I3952" s="7">
        <v>57.329678000000001</v>
      </c>
      <c r="J3952" s="7">
        <v>50.005901999999999</v>
      </c>
      <c r="K3952" s="7">
        <v>55.174150999999995</v>
      </c>
      <c r="L3952" s="7">
        <v>57.421616</v>
      </c>
      <c r="M3952" s="7">
        <v>54.102112999999996</v>
      </c>
      <c r="N3952" s="7">
        <v>49.145925000000005</v>
      </c>
      <c r="O3952" s="7">
        <v>45.917324999999998</v>
      </c>
      <c r="P3952" s="7">
        <v>50.5869</v>
      </c>
      <c r="Q3952" s="7">
        <v>56.107088000000005</v>
      </c>
      <c r="R3952" s="7">
        <v>60.703425000000003</v>
      </c>
    </row>
    <row r="3953" spans="1:18" hidden="1" x14ac:dyDescent="0.35">
      <c r="A3953" s="34" t="s">
        <v>2662</v>
      </c>
      <c r="B3953" t="s">
        <v>5050</v>
      </c>
      <c r="C3953" t="s">
        <v>2661</v>
      </c>
      <c r="D3953" t="s">
        <v>2662</v>
      </c>
      <c r="E3953" t="s">
        <v>9616</v>
      </c>
      <c r="F3953" t="s">
        <v>7276</v>
      </c>
      <c r="G3953" s="7">
        <v>343.765964</v>
      </c>
      <c r="H3953" s="7">
        <v>329.60392400000001</v>
      </c>
      <c r="I3953" s="7">
        <v>413.67058600000001</v>
      </c>
      <c r="J3953" s="7">
        <v>323.91137699999996</v>
      </c>
      <c r="K3953" s="7">
        <v>318.91611399999999</v>
      </c>
      <c r="L3953" s="7">
        <v>328.05382700000001</v>
      </c>
      <c r="M3953" s="7">
        <v>295.22747700000002</v>
      </c>
      <c r="N3953" s="7">
        <v>294.73457199999996</v>
      </c>
      <c r="O3953" s="7">
        <v>274.85121700000002</v>
      </c>
      <c r="P3953" s="7">
        <v>345.62298900000002</v>
      </c>
      <c r="Q3953" s="7">
        <v>362.80731400000002</v>
      </c>
      <c r="R3953" s="7">
        <v>335.21153100000004</v>
      </c>
    </row>
    <row r="3954" spans="1:18" hidden="1" x14ac:dyDescent="0.35">
      <c r="A3954" s="34" t="s">
        <v>10568</v>
      </c>
      <c r="B3954" t="s">
        <v>5050</v>
      </c>
      <c r="C3954" t="s">
        <v>76</v>
      </c>
      <c r="D3954" t="s">
        <v>10568</v>
      </c>
      <c r="E3954" t="s">
        <v>9613</v>
      </c>
      <c r="F3954" t="s">
        <v>7276</v>
      </c>
      <c r="G3954" s="7">
        <v>161.17392899999999</v>
      </c>
      <c r="H3954" s="7">
        <v>278.02691500000003</v>
      </c>
      <c r="I3954" s="7">
        <v>299.897559</v>
      </c>
      <c r="J3954" s="7">
        <v>277.74472100000003</v>
      </c>
      <c r="K3954" s="7">
        <v>299.55542600000001</v>
      </c>
      <c r="L3954" s="7">
        <v>310.98366599999997</v>
      </c>
      <c r="M3954" s="7">
        <v>331.01750200000004</v>
      </c>
      <c r="N3954" s="7">
        <v>297.62370499999997</v>
      </c>
      <c r="O3954" s="7">
        <v>235.86296099999998</v>
      </c>
      <c r="P3954" s="7">
        <v>335.11889100000002</v>
      </c>
      <c r="Q3954" s="7">
        <v>308.819523</v>
      </c>
      <c r="R3954" s="7">
        <v>282.75588900000002</v>
      </c>
    </row>
    <row r="3955" spans="1:18" hidden="1" x14ac:dyDescent="0.35">
      <c r="A3955" s="34" t="s">
        <v>10568</v>
      </c>
      <c r="B3955" t="s">
        <v>5050</v>
      </c>
      <c r="C3955" t="s">
        <v>76</v>
      </c>
      <c r="D3955" t="s">
        <v>10568</v>
      </c>
      <c r="E3955" t="s">
        <v>9618</v>
      </c>
      <c r="F3955" t="s">
        <v>7276</v>
      </c>
      <c r="G3955" s="7">
        <v>14.355977999999999</v>
      </c>
      <c r="H3955" s="7">
        <v>24.278089000000001</v>
      </c>
      <c r="I3955" s="7">
        <v>28.356607</v>
      </c>
      <c r="J3955" s="7">
        <v>29.733631000000003</v>
      </c>
      <c r="K3955" s="7">
        <v>30.848144999999999</v>
      </c>
      <c r="L3955" s="7">
        <v>32.542740000000002</v>
      </c>
      <c r="M3955" s="7">
        <v>36.494363</v>
      </c>
      <c r="N3955" s="7">
        <v>32.163599999999995</v>
      </c>
      <c r="O3955" s="7">
        <v>24.760687999999998</v>
      </c>
      <c r="P3955" s="7">
        <v>33.134250000000002</v>
      </c>
      <c r="Q3955" s="7">
        <v>33.800213000000007</v>
      </c>
      <c r="R3955" s="7">
        <v>27.125775000000001</v>
      </c>
    </row>
    <row r="3956" spans="1:18" hidden="1" x14ac:dyDescent="0.35">
      <c r="A3956" s="34" t="s">
        <v>9442</v>
      </c>
      <c r="B3956" t="s">
        <v>5051</v>
      </c>
      <c r="C3956" t="s">
        <v>923</v>
      </c>
      <c r="D3956" t="s">
        <v>9442</v>
      </c>
      <c r="E3956" t="s">
        <v>9611</v>
      </c>
      <c r="F3956" t="s">
        <v>7276</v>
      </c>
      <c r="G3956" s="7">
        <v>1294.5801280000001</v>
      </c>
      <c r="H3956" s="7">
        <v>1176.0099770000002</v>
      </c>
      <c r="I3956" s="7">
        <v>1325.3030979999999</v>
      </c>
      <c r="J3956" s="7">
        <v>1276.8096139999998</v>
      </c>
      <c r="K3956" s="7">
        <v>1286.236584</v>
      </c>
      <c r="L3956" s="7">
        <v>1245.73642</v>
      </c>
      <c r="M3956" s="7">
        <v>1367.6248310000001</v>
      </c>
      <c r="N3956" s="7">
        <v>1322.212507</v>
      </c>
      <c r="O3956" s="7">
        <v>1285.9301799999998</v>
      </c>
      <c r="P3956" s="7">
        <v>1328.6007730000001</v>
      </c>
      <c r="Q3956" s="7">
        <v>1306.3851610000002</v>
      </c>
      <c r="R3956" s="7">
        <v>1421.726991</v>
      </c>
    </row>
    <row r="3957" spans="1:18" hidden="1" x14ac:dyDescent="0.35">
      <c r="A3957" s="34" t="s">
        <v>1189</v>
      </c>
      <c r="B3957" t="s">
        <v>5051</v>
      </c>
      <c r="C3957" t="s">
        <v>1188</v>
      </c>
      <c r="D3957" t="s">
        <v>1189</v>
      </c>
      <c r="E3957" t="s">
        <v>9615</v>
      </c>
      <c r="F3957" t="s">
        <v>7276</v>
      </c>
      <c r="G3957" s="7"/>
      <c r="H3957" s="7"/>
      <c r="I3957" s="7"/>
      <c r="J3957" s="7"/>
      <c r="K3957" s="7"/>
      <c r="L3957" s="7"/>
      <c r="M3957" s="7">
        <v>269.49896200000001</v>
      </c>
      <c r="N3957" s="7">
        <v>236.289646</v>
      </c>
      <c r="O3957" s="7">
        <v>233.040739</v>
      </c>
      <c r="P3957" s="7">
        <v>273.82673</v>
      </c>
      <c r="Q3957" s="7">
        <v>233.87254000000001</v>
      </c>
      <c r="R3957" s="7">
        <v>240.99891399999998</v>
      </c>
    </row>
    <row r="3958" spans="1:18" hidden="1" x14ac:dyDescent="0.35">
      <c r="A3958" s="34" t="s">
        <v>1189</v>
      </c>
      <c r="B3958" t="s">
        <v>5051</v>
      </c>
      <c r="C3958" t="s">
        <v>1188</v>
      </c>
      <c r="D3958" t="s">
        <v>1189</v>
      </c>
      <c r="E3958" t="s">
        <v>9661</v>
      </c>
      <c r="F3958" t="s">
        <v>7276</v>
      </c>
      <c r="G3958" s="7">
        <v>198.51187200000001</v>
      </c>
      <c r="H3958" s="7">
        <v>229.04045600000001</v>
      </c>
      <c r="I3958" s="7">
        <v>266.38887599999998</v>
      </c>
      <c r="J3958" s="7">
        <v>239.96476000000001</v>
      </c>
      <c r="K3958" s="7">
        <v>215.965149</v>
      </c>
      <c r="L3958" s="7">
        <v>211.17733999999999</v>
      </c>
      <c r="M3958" s="7"/>
      <c r="N3958" s="7"/>
      <c r="O3958" s="7"/>
      <c r="P3958" s="7"/>
      <c r="Q3958" s="7"/>
      <c r="R3958" s="7"/>
    </row>
    <row r="3959" spans="1:18" hidden="1" x14ac:dyDescent="0.35">
      <c r="A3959" s="34" t="s">
        <v>10086</v>
      </c>
      <c r="B3959" t="s">
        <v>5051</v>
      </c>
      <c r="C3959" t="s">
        <v>2046</v>
      </c>
      <c r="D3959" t="s">
        <v>10086</v>
      </c>
      <c r="E3959" t="s">
        <v>9616</v>
      </c>
      <c r="F3959" t="s">
        <v>7276</v>
      </c>
      <c r="G3959" s="7">
        <v>3.0725799999999999</v>
      </c>
      <c r="H3959" s="7">
        <v>2.8776999999999999</v>
      </c>
      <c r="I3959" s="7">
        <v>53.165489999999998</v>
      </c>
      <c r="J3959" s="7">
        <v>60.171999999999997</v>
      </c>
      <c r="K3959" s="7">
        <v>45.008669999999995</v>
      </c>
      <c r="L3959" s="7">
        <v>5.5874700000000006</v>
      </c>
      <c r="M3959" s="7">
        <v>5.0830500000000001</v>
      </c>
      <c r="N3959" s="7">
        <v>4.1058500000000002</v>
      </c>
      <c r="O3959" s="7">
        <v>4.0540500000000002</v>
      </c>
      <c r="P3959" s="7">
        <v>3.7354799999999999</v>
      </c>
      <c r="Q3959" s="7">
        <v>3.308935</v>
      </c>
      <c r="R3959" s="7">
        <v>3.459015</v>
      </c>
    </row>
    <row r="3960" spans="1:18" hidden="1" x14ac:dyDescent="0.35">
      <c r="A3960" s="34" t="s">
        <v>10464</v>
      </c>
      <c r="B3960" t="s">
        <v>5051</v>
      </c>
      <c r="C3960" t="s">
        <v>94</v>
      </c>
      <c r="D3960" t="s">
        <v>10464</v>
      </c>
      <c r="E3960" t="s">
        <v>4126</v>
      </c>
      <c r="F3960" t="s">
        <v>7276</v>
      </c>
      <c r="G3960" s="7">
        <v>22.08906</v>
      </c>
      <c r="H3960" s="7">
        <v>45.143419999999999</v>
      </c>
      <c r="I3960" s="7">
        <v>288.04397999999998</v>
      </c>
      <c r="J3960" s="7">
        <v>364.7903</v>
      </c>
      <c r="K3960" s="7">
        <v>138.80552</v>
      </c>
      <c r="L3960" s="7">
        <v>26.279820000000001</v>
      </c>
      <c r="M3960" s="7">
        <v>67.007220000000004</v>
      </c>
      <c r="N3960" s="7">
        <v>69.95926</v>
      </c>
      <c r="O3960" s="7">
        <v>62.458059999999996</v>
      </c>
      <c r="P3960" s="7">
        <v>87.4846</v>
      </c>
      <c r="Q3960" s="7">
        <v>72.280179999999987</v>
      </c>
      <c r="R3960" s="7">
        <v>22.617979999999999</v>
      </c>
    </row>
    <row r="3961" spans="1:18" hidden="1" x14ac:dyDescent="0.35">
      <c r="A3961" s="34" t="s">
        <v>10569</v>
      </c>
      <c r="B3961" t="s">
        <v>5052</v>
      </c>
      <c r="C3961" t="s">
        <v>911</v>
      </c>
      <c r="D3961" t="s">
        <v>10569</v>
      </c>
      <c r="E3961" t="s">
        <v>10570</v>
      </c>
      <c r="F3961" t="s">
        <v>4588</v>
      </c>
      <c r="G3961" s="7">
        <v>2735.4861970000002</v>
      </c>
      <c r="H3961" s="7">
        <v>1642.404947</v>
      </c>
      <c r="I3961" s="7">
        <v>2312.3050639999997</v>
      </c>
      <c r="J3961" s="7">
        <v>2593.7588580000001</v>
      </c>
      <c r="K3961" s="7">
        <v>1754.8948339999999</v>
      </c>
      <c r="L3961" s="7">
        <v>1791.462366</v>
      </c>
      <c r="M3961" s="7">
        <v>2728.4736719999996</v>
      </c>
      <c r="N3961" s="7">
        <v>2651.2323709999996</v>
      </c>
      <c r="O3961" s="7">
        <v>2529.7629569999999</v>
      </c>
      <c r="P3961" s="7">
        <v>2869.364403</v>
      </c>
      <c r="Q3961" s="7">
        <v>2431.8713539999999</v>
      </c>
      <c r="R3961" s="7">
        <v>2261.5084400000001</v>
      </c>
    </row>
    <row r="3962" spans="1:18" hidden="1" x14ac:dyDescent="0.35">
      <c r="A3962" s="34" t="s">
        <v>127</v>
      </c>
      <c r="B3962" t="s">
        <v>5053</v>
      </c>
      <c r="C3962" t="s">
        <v>128</v>
      </c>
      <c r="D3962" t="s">
        <v>127</v>
      </c>
      <c r="E3962" t="s">
        <v>4126</v>
      </c>
      <c r="F3962" t="s">
        <v>4588</v>
      </c>
      <c r="G3962" s="7">
        <v>13593.16326137022</v>
      </c>
      <c r="H3962" s="7">
        <v>13762.850836361567</v>
      </c>
      <c r="I3962" s="7">
        <v>14199.490937845969</v>
      </c>
      <c r="J3962" s="7">
        <v>14984.65631507523</v>
      </c>
      <c r="K3962" s="7">
        <v>15964.125480000001</v>
      </c>
      <c r="L3962" s="7">
        <v>13992.745242000001</v>
      </c>
      <c r="M3962" s="7">
        <v>13050.955851000001</v>
      </c>
      <c r="N3962" s="7">
        <v>13622.406402000001</v>
      </c>
      <c r="O3962" s="7">
        <v>14028.479475</v>
      </c>
      <c r="P3962" s="7">
        <v>14491.136837</v>
      </c>
      <c r="Q3962" s="7">
        <v>12941.585510999999</v>
      </c>
      <c r="R3962" s="7">
        <v>12741.950241</v>
      </c>
    </row>
    <row r="3963" spans="1:18" hidden="1" x14ac:dyDescent="0.35">
      <c r="A3963" s="34" t="s">
        <v>127</v>
      </c>
      <c r="B3963" t="s">
        <v>5053</v>
      </c>
      <c r="C3963" t="s">
        <v>128</v>
      </c>
      <c r="D3963" t="s">
        <v>127</v>
      </c>
      <c r="E3963" t="s">
        <v>9616</v>
      </c>
      <c r="F3963" t="s">
        <v>4588</v>
      </c>
      <c r="G3963" s="7">
        <v>14732.25025392218</v>
      </c>
      <c r="H3963" s="7">
        <v>13761.251408362143</v>
      </c>
      <c r="I3963" s="7">
        <v>14342.023148289298</v>
      </c>
      <c r="J3963" s="7">
        <v>14982.46623008309</v>
      </c>
      <c r="K3963" s="7">
        <v>15958.116054</v>
      </c>
      <c r="L3963" s="7">
        <v>13973.922702</v>
      </c>
      <c r="M3963" s="7">
        <v>13044.77757</v>
      </c>
      <c r="N3963" s="7">
        <v>13621.862338999999</v>
      </c>
      <c r="O3963" s="7">
        <v>14027.788440999999</v>
      </c>
      <c r="P3963" s="7">
        <v>14491.136837</v>
      </c>
      <c r="Q3963" s="7">
        <v>12941.585510999999</v>
      </c>
      <c r="R3963" s="7">
        <v>11195.918399</v>
      </c>
    </row>
    <row r="3964" spans="1:18" hidden="1" x14ac:dyDescent="0.35">
      <c r="A3964" s="34" t="s">
        <v>127</v>
      </c>
      <c r="B3964" t="s">
        <v>5053</v>
      </c>
      <c r="C3964" t="s">
        <v>128</v>
      </c>
      <c r="D3964" t="s">
        <v>127</v>
      </c>
      <c r="E3964" t="s">
        <v>9829</v>
      </c>
      <c r="F3964" t="s">
        <v>4588</v>
      </c>
      <c r="G3964" s="7">
        <v>0</v>
      </c>
      <c r="H3964" s="7">
        <v>0</v>
      </c>
      <c r="I3964" s="7">
        <v>143.92452044297815</v>
      </c>
      <c r="J3964" s="7">
        <v>0</v>
      </c>
      <c r="K3964" s="7">
        <v>0</v>
      </c>
      <c r="L3964" s="7">
        <v>0</v>
      </c>
      <c r="M3964" s="7">
        <v>0</v>
      </c>
      <c r="N3964" s="7">
        <v>0.54406100000000002</v>
      </c>
      <c r="O3964" s="7">
        <v>0.69103700000000001</v>
      </c>
      <c r="P3964" s="7">
        <v>0</v>
      </c>
      <c r="Q3964" s="7">
        <v>0</v>
      </c>
      <c r="R3964" s="7">
        <v>8605.1138769999998</v>
      </c>
    </row>
    <row r="3965" spans="1:18" hidden="1" x14ac:dyDescent="0.35">
      <c r="A3965" s="34" t="s">
        <v>234</v>
      </c>
      <c r="B3965" t="s">
        <v>5054</v>
      </c>
      <c r="C3965" t="s">
        <v>233</v>
      </c>
      <c r="D3965" t="s">
        <v>234</v>
      </c>
      <c r="E3965" t="s">
        <v>9653</v>
      </c>
      <c r="F3965" t="s">
        <v>4598</v>
      </c>
      <c r="G3965" s="7">
        <v>0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/>
      <c r="N3965" s="7"/>
      <c r="O3965" s="7"/>
      <c r="P3965" s="7"/>
      <c r="Q3965" s="7"/>
      <c r="R3965" s="7"/>
    </row>
    <row r="3966" spans="1:18" hidden="1" x14ac:dyDescent="0.35">
      <c r="A3966" s="34" t="s">
        <v>252</v>
      </c>
      <c r="B3966" t="s">
        <v>5054</v>
      </c>
      <c r="C3966" t="s">
        <v>251</v>
      </c>
      <c r="D3966" t="s">
        <v>252</v>
      </c>
      <c r="E3966" t="s">
        <v>9653</v>
      </c>
      <c r="F3966" t="s">
        <v>7277</v>
      </c>
      <c r="G3966" s="7">
        <v>0</v>
      </c>
      <c r="H3966" s="7">
        <v>0</v>
      </c>
      <c r="I3966" s="7">
        <v>0</v>
      </c>
      <c r="J3966" s="7">
        <v>0</v>
      </c>
      <c r="K3966" s="7">
        <v>0</v>
      </c>
      <c r="L3966" s="7">
        <v>0</v>
      </c>
      <c r="M3966" s="7"/>
      <c r="N3966" s="7"/>
      <c r="O3966" s="7"/>
      <c r="P3966" s="7"/>
      <c r="Q3966" s="7"/>
      <c r="R3966" s="7"/>
    </row>
    <row r="3967" spans="1:18" hidden="1" x14ac:dyDescent="0.35">
      <c r="A3967" s="34" t="s">
        <v>287</v>
      </c>
      <c r="B3967" t="s">
        <v>5054</v>
      </c>
      <c r="C3967" t="s">
        <v>286</v>
      </c>
      <c r="D3967" t="s">
        <v>287</v>
      </c>
      <c r="E3967" t="s">
        <v>9653</v>
      </c>
      <c r="F3967" t="s">
        <v>7277</v>
      </c>
      <c r="G3967" s="7">
        <v>0</v>
      </c>
      <c r="H3967" s="7">
        <v>0</v>
      </c>
      <c r="I3967" s="7">
        <v>0</v>
      </c>
      <c r="J3967" s="7">
        <v>0</v>
      </c>
      <c r="K3967" s="7">
        <v>0</v>
      </c>
      <c r="L3967" s="7">
        <v>0</v>
      </c>
      <c r="M3967" s="7"/>
      <c r="N3967" s="7"/>
      <c r="O3967" s="7"/>
      <c r="P3967" s="7"/>
      <c r="Q3967" s="7"/>
      <c r="R3967" s="7"/>
    </row>
    <row r="3968" spans="1:18" hidden="1" x14ac:dyDescent="0.35">
      <c r="A3968" s="34" t="s">
        <v>383</v>
      </c>
      <c r="B3968" t="s">
        <v>5054</v>
      </c>
      <c r="C3968" t="s">
        <v>382</v>
      </c>
      <c r="D3968" t="s">
        <v>383</v>
      </c>
      <c r="E3968" t="s">
        <v>9653</v>
      </c>
      <c r="F3968" t="s">
        <v>7277</v>
      </c>
      <c r="G3968" s="7">
        <v>0</v>
      </c>
      <c r="H3968" s="7">
        <v>0</v>
      </c>
      <c r="I3968" s="7">
        <v>0</v>
      </c>
      <c r="J3968" s="7">
        <v>0</v>
      </c>
      <c r="K3968" s="7">
        <v>0</v>
      </c>
      <c r="L3968" s="7">
        <v>0</v>
      </c>
      <c r="M3968" s="7"/>
      <c r="N3968" s="7"/>
      <c r="O3968" s="7"/>
      <c r="P3968" s="7"/>
      <c r="Q3968" s="7"/>
      <c r="R3968" s="7"/>
    </row>
    <row r="3969" spans="1:18" hidden="1" x14ac:dyDescent="0.35">
      <c r="A3969" s="34" t="s">
        <v>3643</v>
      </c>
      <c r="B3969" t="s">
        <v>5054</v>
      </c>
      <c r="C3969" t="s">
        <v>3642</v>
      </c>
      <c r="D3969" t="s">
        <v>3643</v>
      </c>
      <c r="E3969" t="s">
        <v>9653</v>
      </c>
      <c r="F3969" t="s">
        <v>7277</v>
      </c>
      <c r="G3969" s="7">
        <v>0</v>
      </c>
      <c r="H3969" s="7">
        <v>0</v>
      </c>
      <c r="I3969" s="7">
        <v>0</v>
      </c>
      <c r="J3969" s="7">
        <v>0</v>
      </c>
      <c r="K3969" s="7">
        <v>0</v>
      </c>
      <c r="L3969" s="7">
        <v>0</v>
      </c>
      <c r="M3969" s="7"/>
      <c r="N3969" s="7"/>
      <c r="O3969" s="7"/>
      <c r="P3969" s="7"/>
      <c r="Q3969" s="7"/>
      <c r="R3969" s="7"/>
    </row>
    <row r="3970" spans="1:18" hidden="1" x14ac:dyDescent="0.35">
      <c r="A3970" s="34" t="s">
        <v>566</v>
      </c>
      <c r="B3970" t="s">
        <v>5054</v>
      </c>
      <c r="C3970" t="s">
        <v>565</v>
      </c>
      <c r="D3970" t="s">
        <v>566</v>
      </c>
      <c r="E3970" t="s">
        <v>9653</v>
      </c>
      <c r="F3970" t="s">
        <v>7277</v>
      </c>
      <c r="G3970" s="7">
        <v>0</v>
      </c>
      <c r="H3970" s="7">
        <v>0</v>
      </c>
      <c r="I3970" s="7">
        <v>0</v>
      </c>
      <c r="J3970" s="7">
        <v>0</v>
      </c>
      <c r="K3970" s="7">
        <v>0</v>
      </c>
      <c r="L3970" s="7">
        <v>0</v>
      </c>
      <c r="M3970" s="7"/>
      <c r="N3970" s="7"/>
      <c r="O3970" s="7"/>
      <c r="P3970" s="7"/>
      <c r="Q3970" s="7"/>
      <c r="R3970" s="7"/>
    </row>
    <row r="3971" spans="1:18" hidden="1" x14ac:dyDescent="0.35">
      <c r="A3971" s="34" t="s">
        <v>714</v>
      </c>
      <c r="B3971" t="s">
        <v>5054</v>
      </c>
      <c r="C3971" t="s">
        <v>713</v>
      </c>
      <c r="D3971" t="s">
        <v>714</v>
      </c>
      <c r="E3971" t="s">
        <v>4126</v>
      </c>
      <c r="F3971" t="s">
        <v>4598</v>
      </c>
      <c r="G3971" s="7">
        <v>24.91384</v>
      </c>
      <c r="H3971" s="7">
        <v>21.947520000000001</v>
      </c>
      <c r="I3971" s="7">
        <v>21.466200000000001</v>
      </c>
      <c r="J3971" s="7">
        <v>23.414159999999999</v>
      </c>
      <c r="K3971" s="7">
        <v>23.633959999999998</v>
      </c>
      <c r="L3971" s="7">
        <v>21.559159999999999</v>
      </c>
      <c r="M3971" s="7">
        <v>22.019759999999998</v>
      </c>
      <c r="N3971" s="7">
        <v>20.93364</v>
      </c>
      <c r="O3971" s="7">
        <v>20.917120000000001</v>
      </c>
      <c r="P3971" s="7">
        <v>24.3614</v>
      </c>
      <c r="Q3971" s="7">
        <v>22.13176</v>
      </c>
      <c r="R3971" s="7">
        <v>20.390999999999998</v>
      </c>
    </row>
    <row r="3972" spans="1:18" hidden="1" x14ac:dyDescent="0.35">
      <c r="A3972" s="34" t="s">
        <v>10571</v>
      </c>
      <c r="B3972" t="s">
        <v>5054</v>
      </c>
      <c r="C3972" t="s">
        <v>791</v>
      </c>
      <c r="D3972" t="s">
        <v>10571</v>
      </c>
      <c r="E3972" t="s">
        <v>9653</v>
      </c>
      <c r="F3972" t="s">
        <v>7277</v>
      </c>
      <c r="G3972" s="7">
        <v>0</v>
      </c>
      <c r="H3972" s="7">
        <v>0</v>
      </c>
      <c r="I3972" s="7">
        <v>0</v>
      </c>
      <c r="J3972" s="7">
        <v>0</v>
      </c>
      <c r="K3972" s="7">
        <v>0</v>
      </c>
      <c r="L3972" s="7">
        <v>0</v>
      </c>
      <c r="M3972" s="7"/>
      <c r="N3972" s="7"/>
      <c r="O3972" s="7"/>
      <c r="P3972" s="7"/>
      <c r="Q3972" s="7"/>
      <c r="R3972" s="7"/>
    </row>
    <row r="3973" spans="1:18" hidden="1" x14ac:dyDescent="0.35">
      <c r="A3973" s="34" t="s">
        <v>10571</v>
      </c>
      <c r="B3973" t="s">
        <v>5054</v>
      </c>
      <c r="C3973" t="s">
        <v>791</v>
      </c>
      <c r="D3973" t="s">
        <v>10571</v>
      </c>
      <c r="E3973" t="s">
        <v>9653</v>
      </c>
      <c r="F3973" t="s">
        <v>4598</v>
      </c>
      <c r="G3973" s="7">
        <v>0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/>
      <c r="N3973" s="7"/>
      <c r="O3973" s="7"/>
      <c r="P3973" s="7"/>
      <c r="Q3973" s="7"/>
      <c r="R3973" s="7"/>
    </row>
    <row r="3974" spans="1:18" hidden="1" x14ac:dyDescent="0.35">
      <c r="A3974" s="34" t="s">
        <v>10572</v>
      </c>
      <c r="B3974" t="s">
        <v>5054</v>
      </c>
      <c r="C3974" t="s">
        <v>978</v>
      </c>
      <c r="D3974" t="s">
        <v>10572</v>
      </c>
      <c r="E3974" t="s">
        <v>9653</v>
      </c>
      <c r="F3974" t="s">
        <v>7277</v>
      </c>
      <c r="G3974" s="7">
        <v>0</v>
      </c>
      <c r="H3974" s="7">
        <v>0</v>
      </c>
      <c r="I3974" s="7">
        <v>0</v>
      </c>
      <c r="J3974" s="7">
        <v>0</v>
      </c>
      <c r="K3974" s="7">
        <v>0</v>
      </c>
      <c r="L3974" s="7">
        <v>0</v>
      </c>
      <c r="M3974" s="7"/>
      <c r="N3974" s="7"/>
      <c r="O3974" s="7"/>
      <c r="P3974" s="7"/>
      <c r="Q3974" s="7"/>
      <c r="R3974" s="7"/>
    </row>
    <row r="3975" spans="1:18" hidden="1" x14ac:dyDescent="0.35">
      <c r="A3975" s="34" t="s">
        <v>1035</v>
      </c>
      <c r="B3975" t="s">
        <v>5054</v>
      </c>
      <c r="C3975" t="s">
        <v>1034</v>
      </c>
      <c r="D3975" t="s">
        <v>1035</v>
      </c>
      <c r="E3975" t="s">
        <v>9653</v>
      </c>
      <c r="F3975" t="s">
        <v>4598</v>
      </c>
      <c r="G3975" s="7">
        <v>59.258879999999998</v>
      </c>
      <c r="H3975" s="7">
        <v>49.05744</v>
      </c>
      <c r="I3975" s="7">
        <v>56.008559999999996</v>
      </c>
      <c r="J3975" s="7">
        <v>59.676720000000003</v>
      </c>
      <c r="K3975" s="7">
        <v>56.248559999999998</v>
      </c>
      <c r="L3975" s="7">
        <v>47.298000000000002</v>
      </c>
      <c r="M3975" s="7">
        <v>52.357680000000002</v>
      </c>
      <c r="N3975" s="7">
        <v>60.857039999999998</v>
      </c>
      <c r="O3975" s="7">
        <v>70.229039999999998</v>
      </c>
      <c r="P3975" s="7">
        <v>80.301839999999999</v>
      </c>
      <c r="Q3975" s="7">
        <v>68.646720000000002</v>
      </c>
      <c r="R3975" s="7">
        <v>80.186160000000001</v>
      </c>
    </row>
    <row r="3976" spans="1:18" hidden="1" x14ac:dyDescent="0.35">
      <c r="A3976" s="34" t="s">
        <v>10573</v>
      </c>
      <c r="B3976" t="s">
        <v>5054</v>
      </c>
      <c r="C3976" t="s">
        <v>1085</v>
      </c>
      <c r="D3976" t="s">
        <v>10573</v>
      </c>
      <c r="E3976" t="s">
        <v>9653</v>
      </c>
      <c r="F3976" t="s">
        <v>7277</v>
      </c>
      <c r="G3976" s="7">
        <v>0</v>
      </c>
      <c r="H3976" s="7">
        <v>0</v>
      </c>
      <c r="I3976" s="7">
        <v>0</v>
      </c>
      <c r="J3976" s="7">
        <v>0</v>
      </c>
      <c r="K3976" s="7">
        <v>0</v>
      </c>
      <c r="L3976" s="7">
        <v>0</v>
      </c>
      <c r="M3976" s="7"/>
      <c r="N3976" s="7"/>
      <c r="O3976" s="7"/>
      <c r="P3976" s="7"/>
      <c r="Q3976" s="7"/>
      <c r="R3976" s="7"/>
    </row>
    <row r="3977" spans="1:18" hidden="1" x14ac:dyDescent="0.35">
      <c r="A3977" s="34" t="s">
        <v>1195</v>
      </c>
      <c r="B3977" t="s">
        <v>5054</v>
      </c>
      <c r="C3977" t="s">
        <v>1194</v>
      </c>
      <c r="D3977" t="s">
        <v>1195</v>
      </c>
      <c r="E3977" t="s">
        <v>9653</v>
      </c>
      <c r="F3977" t="s">
        <v>7277</v>
      </c>
      <c r="G3977" s="7">
        <v>0</v>
      </c>
      <c r="H3977" s="7">
        <v>0</v>
      </c>
      <c r="I3977" s="7">
        <v>0</v>
      </c>
      <c r="J3977" s="7">
        <v>0</v>
      </c>
      <c r="K3977" s="7">
        <v>0</v>
      </c>
      <c r="L3977" s="7">
        <v>0</v>
      </c>
      <c r="M3977" s="7"/>
      <c r="N3977" s="7"/>
      <c r="O3977" s="7"/>
      <c r="P3977" s="7"/>
      <c r="Q3977" s="7"/>
      <c r="R3977" s="7"/>
    </row>
    <row r="3978" spans="1:18" hidden="1" x14ac:dyDescent="0.35">
      <c r="A3978" s="34" t="s">
        <v>10574</v>
      </c>
      <c r="B3978" t="s">
        <v>5054</v>
      </c>
      <c r="C3978" t="s">
        <v>1241</v>
      </c>
      <c r="D3978" t="s">
        <v>10574</v>
      </c>
      <c r="E3978" t="s">
        <v>9653</v>
      </c>
      <c r="F3978" t="s">
        <v>7277</v>
      </c>
      <c r="G3978" s="7">
        <v>0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/>
      <c r="N3978" s="7"/>
      <c r="O3978" s="7"/>
      <c r="P3978" s="7"/>
      <c r="Q3978" s="7"/>
      <c r="R3978" s="7"/>
    </row>
    <row r="3979" spans="1:18" hidden="1" x14ac:dyDescent="0.35">
      <c r="A3979" s="34" t="s">
        <v>1404</v>
      </c>
      <c r="B3979" t="s">
        <v>5054</v>
      </c>
      <c r="C3979" t="s">
        <v>1403</v>
      </c>
      <c r="D3979" t="s">
        <v>1404</v>
      </c>
      <c r="E3979" t="s">
        <v>9653</v>
      </c>
      <c r="F3979" t="s">
        <v>7277</v>
      </c>
      <c r="G3979" s="7">
        <v>0</v>
      </c>
      <c r="H3979" s="7">
        <v>0</v>
      </c>
      <c r="I3979" s="7">
        <v>0</v>
      </c>
      <c r="J3979" s="7">
        <v>0</v>
      </c>
      <c r="K3979" s="7">
        <v>0</v>
      </c>
      <c r="L3979" s="7">
        <v>0</v>
      </c>
      <c r="M3979" s="7"/>
      <c r="N3979" s="7"/>
      <c r="O3979" s="7"/>
      <c r="P3979" s="7"/>
      <c r="Q3979" s="7"/>
      <c r="R3979" s="7"/>
    </row>
    <row r="3980" spans="1:18" hidden="1" x14ac:dyDescent="0.35">
      <c r="A3980" s="34" t="s">
        <v>10157</v>
      </c>
      <c r="B3980" t="s">
        <v>5054</v>
      </c>
      <c r="C3980" t="s">
        <v>1437</v>
      </c>
      <c r="D3980" t="s">
        <v>10157</v>
      </c>
      <c r="E3980" t="s">
        <v>9653</v>
      </c>
      <c r="F3980" t="s">
        <v>7277</v>
      </c>
      <c r="G3980" s="7">
        <v>0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/>
      <c r="N3980" s="7"/>
      <c r="O3980" s="7"/>
      <c r="P3980" s="7"/>
      <c r="Q3980" s="7"/>
      <c r="R3980" s="7"/>
    </row>
    <row r="3981" spans="1:18" hidden="1" x14ac:dyDescent="0.35">
      <c r="A3981" s="34" t="s">
        <v>10575</v>
      </c>
      <c r="B3981" t="s">
        <v>5054</v>
      </c>
      <c r="C3981" t="s">
        <v>1549</v>
      </c>
      <c r="D3981" t="s">
        <v>10575</v>
      </c>
      <c r="E3981" t="s">
        <v>9653</v>
      </c>
      <c r="F3981" t="s">
        <v>7277</v>
      </c>
      <c r="G3981" s="7">
        <v>0</v>
      </c>
      <c r="H3981" s="7">
        <v>0</v>
      </c>
      <c r="I3981" s="7">
        <v>0</v>
      </c>
      <c r="J3981" s="7">
        <v>0</v>
      </c>
      <c r="K3981" s="7">
        <v>0</v>
      </c>
      <c r="L3981" s="7">
        <v>0</v>
      </c>
      <c r="M3981" s="7"/>
      <c r="N3981" s="7"/>
      <c r="O3981" s="7"/>
      <c r="P3981" s="7"/>
      <c r="Q3981" s="7"/>
      <c r="R3981" s="7"/>
    </row>
    <row r="3982" spans="1:18" hidden="1" x14ac:dyDescent="0.35">
      <c r="A3982" s="34" t="s">
        <v>10576</v>
      </c>
      <c r="B3982" t="s">
        <v>5054</v>
      </c>
      <c r="C3982" t="s">
        <v>1570</v>
      </c>
      <c r="D3982" t="s">
        <v>10576</v>
      </c>
      <c r="E3982" t="s">
        <v>9653</v>
      </c>
      <c r="F3982" t="s">
        <v>7277</v>
      </c>
      <c r="G3982" s="7">
        <v>0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/>
      <c r="N3982" s="7"/>
      <c r="O3982" s="7"/>
      <c r="P3982" s="7"/>
      <c r="Q3982" s="7"/>
      <c r="R3982" s="7"/>
    </row>
    <row r="3983" spans="1:18" hidden="1" x14ac:dyDescent="0.35">
      <c r="A3983" s="34" t="s">
        <v>1645</v>
      </c>
      <c r="B3983" t="s">
        <v>5054</v>
      </c>
      <c r="C3983" t="s">
        <v>1644</v>
      </c>
      <c r="D3983" t="s">
        <v>1645</v>
      </c>
      <c r="E3983" t="s">
        <v>9653</v>
      </c>
      <c r="F3983" t="s">
        <v>7277</v>
      </c>
      <c r="G3983" s="7">
        <v>0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/>
      <c r="N3983" s="7"/>
      <c r="O3983" s="7"/>
      <c r="P3983" s="7"/>
      <c r="Q3983" s="7"/>
      <c r="R3983" s="7"/>
    </row>
    <row r="3984" spans="1:18" hidden="1" x14ac:dyDescent="0.35">
      <c r="A3984" s="34" t="s">
        <v>1805</v>
      </c>
      <c r="B3984" t="s">
        <v>5054</v>
      </c>
      <c r="C3984" t="s">
        <v>1804</v>
      </c>
      <c r="D3984" t="s">
        <v>1805</v>
      </c>
      <c r="E3984" t="s">
        <v>9653</v>
      </c>
      <c r="F3984" t="s">
        <v>4598</v>
      </c>
      <c r="G3984" s="7">
        <v>0.14200200000000002</v>
      </c>
      <c r="H3984" s="7">
        <v>0</v>
      </c>
      <c r="I3984" s="7">
        <v>0.19799799999999998</v>
      </c>
      <c r="J3984" s="7">
        <v>0.170982</v>
      </c>
      <c r="K3984" s="7">
        <v>0.29401299999999997</v>
      </c>
      <c r="L3984" s="7">
        <v>0.53100199999999997</v>
      </c>
      <c r="M3984" s="7">
        <v>1.05</v>
      </c>
      <c r="N3984" s="7">
        <v>0.55900000000000005</v>
      </c>
      <c r="O3984" s="7">
        <v>0.75900000000000001</v>
      </c>
      <c r="P3984" s="7">
        <v>0.32700000000000001</v>
      </c>
      <c r="Q3984" s="7">
        <v>0.18</v>
      </c>
      <c r="R3984" s="7">
        <v>0.127</v>
      </c>
    </row>
    <row r="3985" spans="1:18" hidden="1" x14ac:dyDescent="0.35">
      <c r="A3985" s="34" t="s">
        <v>2018</v>
      </c>
      <c r="B3985" t="s">
        <v>5054</v>
      </c>
      <c r="C3985" t="s">
        <v>2017</v>
      </c>
      <c r="D3985" t="s">
        <v>2018</v>
      </c>
      <c r="E3985" t="s">
        <v>9653</v>
      </c>
      <c r="F3985" t="s">
        <v>7277</v>
      </c>
      <c r="G3985" s="7">
        <v>0</v>
      </c>
      <c r="H3985" s="7">
        <v>0</v>
      </c>
      <c r="I3985" s="7">
        <v>0</v>
      </c>
      <c r="J3985" s="7">
        <v>0</v>
      </c>
      <c r="K3985" s="7">
        <v>0</v>
      </c>
      <c r="L3985" s="7">
        <v>0</v>
      </c>
      <c r="M3985" s="7"/>
      <c r="N3985" s="7"/>
      <c r="O3985" s="7"/>
      <c r="P3985" s="7"/>
      <c r="Q3985" s="7"/>
      <c r="R3985" s="7"/>
    </row>
    <row r="3986" spans="1:18" hidden="1" x14ac:dyDescent="0.35">
      <c r="A3986" s="34" t="s">
        <v>2081</v>
      </c>
      <c r="B3986" t="s">
        <v>5054</v>
      </c>
      <c r="C3986" t="s">
        <v>2080</v>
      </c>
      <c r="D3986" t="s">
        <v>2081</v>
      </c>
      <c r="E3986" t="s">
        <v>9653</v>
      </c>
      <c r="F3986" t="s">
        <v>7277</v>
      </c>
      <c r="G3986" s="7">
        <v>0</v>
      </c>
      <c r="H3986" s="7">
        <v>0</v>
      </c>
      <c r="I3986" s="7">
        <v>0</v>
      </c>
      <c r="J3986" s="7">
        <v>0</v>
      </c>
      <c r="K3986" s="7">
        <v>0</v>
      </c>
      <c r="L3986" s="7">
        <v>0</v>
      </c>
      <c r="M3986" s="7"/>
      <c r="N3986" s="7"/>
      <c r="O3986" s="7"/>
      <c r="P3986" s="7"/>
      <c r="Q3986" s="7"/>
      <c r="R3986" s="7"/>
    </row>
    <row r="3987" spans="1:18" hidden="1" x14ac:dyDescent="0.35">
      <c r="A3987" s="34" t="s">
        <v>2116</v>
      </c>
      <c r="B3987" t="s">
        <v>5054</v>
      </c>
      <c r="C3987" t="s">
        <v>2115</v>
      </c>
      <c r="D3987" t="s">
        <v>2116</v>
      </c>
      <c r="E3987" t="s">
        <v>9653</v>
      </c>
      <c r="F3987" t="s">
        <v>7277</v>
      </c>
      <c r="G3987" s="7">
        <v>0</v>
      </c>
      <c r="H3987" s="7">
        <v>0</v>
      </c>
      <c r="I3987" s="7">
        <v>0</v>
      </c>
      <c r="J3987" s="7">
        <v>0</v>
      </c>
      <c r="K3987" s="7">
        <v>0</v>
      </c>
      <c r="L3987" s="7">
        <v>0</v>
      </c>
      <c r="M3987" s="7"/>
      <c r="N3987" s="7"/>
      <c r="O3987" s="7"/>
      <c r="P3987" s="7"/>
      <c r="Q3987" s="7"/>
      <c r="R3987" s="7"/>
    </row>
    <row r="3988" spans="1:18" hidden="1" x14ac:dyDescent="0.35">
      <c r="A3988" s="34" t="s">
        <v>2168</v>
      </c>
      <c r="B3988" t="s">
        <v>5054</v>
      </c>
      <c r="C3988" t="s">
        <v>2167</v>
      </c>
      <c r="D3988" t="s">
        <v>2168</v>
      </c>
      <c r="E3988" t="s">
        <v>9653</v>
      </c>
      <c r="F3988" t="s">
        <v>7277</v>
      </c>
      <c r="G3988" s="7">
        <v>0</v>
      </c>
      <c r="H3988" s="7">
        <v>0</v>
      </c>
      <c r="I3988" s="7">
        <v>0</v>
      </c>
      <c r="J3988" s="7">
        <v>0</v>
      </c>
      <c r="K3988" s="7">
        <v>0</v>
      </c>
      <c r="L3988" s="7">
        <v>0</v>
      </c>
      <c r="M3988" s="7"/>
      <c r="N3988" s="7"/>
      <c r="O3988" s="7"/>
      <c r="P3988" s="7"/>
      <c r="Q3988" s="7"/>
      <c r="R3988" s="7"/>
    </row>
    <row r="3989" spans="1:18" hidden="1" x14ac:dyDescent="0.35">
      <c r="A3989" s="34" t="s">
        <v>2197</v>
      </c>
      <c r="B3989" t="s">
        <v>5054</v>
      </c>
      <c r="C3989" t="s">
        <v>2196</v>
      </c>
      <c r="D3989" t="s">
        <v>2197</v>
      </c>
      <c r="E3989" t="s">
        <v>9653</v>
      </c>
      <c r="F3989" t="s">
        <v>7277</v>
      </c>
      <c r="G3989" s="7">
        <v>0</v>
      </c>
      <c r="H3989" s="7">
        <v>0</v>
      </c>
      <c r="I3989" s="7">
        <v>0</v>
      </c>
      <c r="J3989" s="7">
        <v>0</v>
      </c>
      <c r="K3989" s="7">
        <v>0</v>
      </c>
      <c r="L3989" s="7">
        <v>0</v>
      </c>
      <c r="M3989" s="7"/>
      <c r="N3989" s="7"/>
      <c r="O3989" s="7"/>
      <c r="P3989" s="7"/>
      <c r="Q3989" s="7"/>
      <c r="R3989" s="7"/>
    </row>
    <row r="3990" spans="1:18" hidden="1" x14ac:dyDescent="0.35">
      <c r="A3990" s="34" t="s">
        <v>10577</v>
      </c>
      <c r="B3990" t="s">
        <v>5054</v>
      </c>
      <c r="C3990" t="s">
        <v>2442</v>
      </c>
      <c r="D3990" t="s">
        <v>10577</v>
      </c>
      <c r="E3990" t="s">
        <v>9653</v>
      </c>
      <c r="F3990" t="s">
        <v>7277</v>
      </c>
      <c r="G3990" s="7">
        <v>0</v>
      </c>
      <c r="H3990" s="7">
        <v>0</v>
      </c>
      <c r="I3990" s="7">
        <v>0</v>
      </c>
      <c r="J3990" s="7">
        <v>0</v>
      </c>
      <c r="K3990" s="7">
        <v>0</v>
      </c>
      <c r="L3990" s="7">
        <v>0</v>
      </c>
      <c r="M3990" s="7"/>
      <c r="N3990" s="7"/>
      <c r="O3990" s="7"/>
      <c r="P3990" s="7"/>
      <c r="Q3990" s="7"/>
      <c r="R3990" s="7"/>
    </row>
    <row r="3991" spans="1:18" hidden="1" x14ac:dyDescent="0.35">
      <c r="A3991" s="34" t="s">
        <v>10578</v>
      </c>
      <c r="B3991" t="s">
        <v>5054</v>
      </c>
      <c r="C3991" t="s">
        <v>2570</v>
      </c>
      <c r="D3991" t="s">
        <v>10578</v>
      </c>
      <c r="E3991" t="s">
        <v>9653</v>
      </c>
      <c r="F3991" t="s">
        <v>7277</v>
      </c>
      <c r="G3991" s="7">
        <v>0</v>
      </c>
      <c r="H3991" s="7">
        <v>0</v>
      </c>
      <c r="I3991" s="7">
        <v>0</v>
      </c>
      <c r="J3991" s="7">
        <v>0</v>
      </c>
      <c r="K3991" s="7">
        <v>0</v>
      </c>
      <c r="L3991" s="7">
        <v>0</v>
      </c>
      <c r="M3991" s="7"/>
      <c r="N3991" s="7"/>
      <c r="O3991" s="7"/>
      <c r="P3991" s="7"/>
      <c r="Q3991" s="7"/>
      <c r="R3991" s="7"/>
    </row>
    <row r="3992" spans="1:18" hidden="1" x14ac:dyDescent="0.35">
      <c r="A3992" s="34" t="s">
        <v>2831</v>
      </c>
      <c r="B3992" t="s">
        <v>5054</v>
      </c>
      <c r="C3992" t="s">
        <v>2830</v>
      </c>
      <c r="D3992" t="s">
        <v>2831</v>
      </c>
      <c r="E3992" t="s">
        <v>9618</v>
      </c>
      <c r="F3992" t="s">
        <v>7277</v>
      </c>
      <c r="G3992" s="7"/>
      <c r="H3992" s="7"/>
      <c r="I3992" s="7"/>
      <c r="J3992" s="7"/>
      <c r="K3992" s="7"/>
      <c r="L3992" s="7"/>
      <c r="M3992" s="7"/>
      <c r="N3992" s="7"/>
      <c r="O3992" s="7"/>
      <c r="P3992" s="7">
        <v>99.992550000000008</v>
      </c>
      <c r="Q3992" s="7">
        <v>81.554199999999994</v>
      </c>
      <c r="R3992" s="7">
        <v>104.4316</v>
      </c>
    </row>
    <row r="3993" spans="1:18" hidden="1" x14ac:dyDescent="0.35">
      <c r="A3993" s="34" t="s">
        <v>2831</v>
      </c>
      <c r="B3993" t="s">
        <v>5054</v>
      </c>
      <c r="C3993" t="s">
        <v>2830</v>
      </c>
      <c r="D3993" t="s">
        <v>2831</v>
      </c>
      <c r="E3993" t="s">
        <v>9653</v>
      </c>
      <c r="F3993" t="s">
        <v>7277</v>
      </c>
      <c r="G3993" s="7">
        <v>160.90479999999999</v>
      </c>
      <c r="H3993" s="7">
        <v>171.17204999999998</v>
      </c>
      <c r="I3993" s="7">
        <v>209.07915</v>
      </c>
      <c r="J3993" s="7">
        <v>171.97529999999998</v>
      </c>
      <c r="K3993" s="7">
        <v>174.74799999999999</v>
      </c>
      <c r="L3993" s="7">
        <v>155.38879999999997</v>
      </c>
      <c r="M3993" s="7">
        <v>184.14654999999999</v>
      </c>
      <c r="N3993" s="7">
        <v>116.09675</v>
      </c>
      <c r="O3993" s="7">
        <v>91.794149999999988</v>
      </c>
      <c r="P3993" s="7"/>
      <c r="Q3993" s="7"/>
      <c r="R3993" s="7"/>
    </row>
    <row r="3994" spans="1:18" hidden="1" x14ac:dyDescent="0.35">
      <c r="A3994" s="34" t="s">
        <v>2921</v>
      </c>
      <c r="B3994" t="s">
        <v>5054</v>
      </c>
      <c r="C3994" t="s">
        <v>2920</v>
      </c>
      <c r="D3994" t="s">
        <v>2921</v>
      </c>
      <c r="E3994" t="s">
        <v>9653</v>
      </c>
      <c r="F3994" t="s">
        <v>7277</v>
      </c>
      <c r="G3994" s="7">
        <v>0</v>
      </c>
      <c r="H3994" s="7">
        <v>0</v>
      </c>
      <c r="I3994" s="7">
        <v>0</v>
      </c>
      <c r="J3994" s="7">
        <v>0</v>
      </c>
      <c r="K3994" s="7">
        <v>0</v>
      </c>
      <c r="L3994" s="7">
        <v>0</v>
      </c>
      <c r="M3994" s="7"/>
      <c r="N3994" s="7"/>
      <c r="O3994" s="7"/>
      <c r="P3994" s="7"/>
      <c r="Q3994" s="7"/>
      <c r="R3994" s="7"/>
    </row>
    <row r="3995" spans="1:18" hidden="1" x14ac:dyDescent="0.35">
      <c r="A3995" s="34" t="s">
        <v>3216</v>
      </c>
      <c r="B3995" t="s">
        <v>5054</v>
      </c>
      <c r="C3995" t="s">
        <v>6871</v>
      </c>
      <c r="D3995" t="s">
        <v>3216</v>
      </c>
      <c r="E3995" t="s">
        <v>9618</v>
      </c>
      <c r="F3995" t="s">
        <v>4598</v>
      </c>
      <c r="G3995" s="7">
        <v>276.52765000000005</v>
      </c>
      <c r="H3995" s="7">
        <v>221.66095000000001</v>
      </c>
      <c r="I3995" s="7">
        <v>261.10559999999998</v>
      </c>
      <c r="J3995" s="7">
        <v>217.73604999999998</v>
      </c>
      <c r="K3995" s="7">
        <v>233.17420000000001</v>
      </c>
      <c r="L3995" s="7">
        <v>222.09075000000001</v>
      </c>
      <c r="M3995" s="7">
        <v>168.9821</v>
      </c>
      <c r="N3995" s="7">
        <v>212.94489999999999</v>
      </c>
      <c r="O3995" s="7">
        <v>212.06465</v>
      </c>
      <c r="P3995" s="7">
        <v>295.91065000000003</v>
      </c>
      <c r="Q3995" s="7">
        <v>353.24379999999996</v>
      </c>
      <c r="R3995" s="7">
        <v>347.07434999999998</v>
      </c>
    </row>
    <row r="3996" spans="1:18" hidden="1" x14ac:dyDescent="0.35">
      <c r="A3996" s="34" t="s">
        <v>10579</v>
      </c>
      <c r="B3996" t="s">
        <v>5055</v>
      </c>
      <c r="C3996" t="s">
        <v>1129</v>
      </c>
      <c r="D3996" t="s">
        <v>10579</v>
      </c>
      <c r="E3996" t="s">
        <v>9616</v>
      </c>
      <c r="F3996" t="s">
        <v>7276</v>
      </c>
      <c r="G3996" s="7">
        <v>1952.6733730000001</v>
      </c>
      <c r="H3996" s="7">
        <v>4329.7216520000002</v>
      </c>
      <c r="I3996" s="7">
        <v>5864.7453700000005</v>
      </c>
      <c r="J3996" s="7">
        <v>4568.5554649999995</v>
      </c>
      <c r="K3996" s="7">
        <v>329.69180900000003</v>
      </c>
      <c r="L3996" s="7">
        <v>99.444834999999998</v>
      </c>
      <c r="M3996" s="7">
        <v>81.297055</v>
      </c>
      <c r="N3996" s="7">
        <v>66.30096300000001</v>
      </c>
      <c r="O3996" s="7">
        <v>78.885418000000001</v>
      </c>
      <c r="P3996" s="7">
        <v>78.432935000000001</v>
      </c>
      <c r="Q3996" s="7">
        <v>65.330906999999996</v>
      </c>
      <c r="R3996" s="7">
        <v>88.224812999999997</v>
      </c>
    </row>
    <row r="3997" spans="1:18" hidden="1" x14ac:dyDescent="0.35">
      <c r="A3997" s="34" t="s">
        <v>10580</v>
      </c>
      <c r="B3997" t="s">
        <v>5055</v>
      </c>
      <c r="C3997" t="s">
        <v>1958</v>
      </c>
      <c r="D3997" t="s">
        <v>10580</v>
      </c>
      <c r="E3997" t="s">
        <v>4126</v>
      </c>
      <c r="F3997" t="s">
        <v>7276</v>
      </c>
      <c r="G3997" s="7">
        <v>517.43798500000003</v>
      </c>
      <c r="H3997" s="7">
        <v>372.42861499999998</v>
      </c>
      <c r="I3997" s="7">
        <v>416.836277</v>
      </c>
      <c r="J3997" s="7">
        <v>276.609037</v>
      </c>
      <c r="K3997" s="7">
        <v>187.51421599999998</v>
      </c>
      <c r="L3997" s="7">
        <v>71.592887000000005</v>
      </c>
      <c r="M3997" s="7">
        <v>140.433763</v>
      </c>
      <c r="N3997" s="7">
        <v>73.244534999999999</v>
      </c>
      <c r="O3997" s="7">
        <v>61.864142999999999</v>
      </c>
      <c r="P3997" s="7">
        <v>90.876474999999999</v>
      </c>
      <c r="Q3997" s="7">
        <v>204.78739999999999</v>
      </c>
      <c r="R3997" s="7">
        <v>388.59313700000001</v>
      </c>
    </row>
    <row r="3998" spans="1:18" hidden="1" x14ac:dyDescent="0.35">
      <c r="A3998" s="34" t="s">
        <v>10581</v>
      </c>
      <c r="B3998" t="s">
        <v>5056</v>
      </c>
      <c r="C3998" t="s">
        <v>867</v>
      </c>
      <c r="D3998" t="s">
        <v>10581</v>
      </c>
      <c r="E3998" t="s">
        <v>9692</v>
      </c>
      <c r="F3998" t="s">
        <v>7276</v>
      </c>
      <c r="G3998" s="7">
        <v>2355.2745829999999</v>
      </c>
      <c r="H3998" s="7">
        <v>1934.832226</v>
      </c>
      <c r="I3998" s="7">
        <v>1741.410682</v>
      </c>
      <c r="J3998" s="7">
        <v>1282.8328289999999</v>
      </c>
      <c r="K3998" s="7">
        <v>422.248604</v>
      </c>
      <c r="L3998" s="7">
        <v>176.669443</v>
      </c>
      <c r="M3998" s="7">
        <v>1389.4420930000001</v>
      </c>
      <c r="N3998" s="7">
        <v>125.385667</v>
      </c>
      <c r="O3998" s="7">
        <v>347.65769799999998</v>
      </c>
      <c r="P3998" s="7">
        <v>955.24721599999998</v>
      </c>
      <c r="Q3998" s="7">
        <v>1421.9318289999999</v>
      </c>
      <c r="R3998" s="7">
        <v>1932.5028359999999</v>
      </c>
    </row>
    <row r="3999" spans="1:18" hidden="1" x14ac:dyDescent="0.35">
      <c r="A3999" s="34" t="s">
        <v>9925</v>
      </c>
      <c r="B3999" t="s">
        <v>5056</v>
      </c>
      <c r="C3999" t="s">
        <v>2604</v>
      </c>
      <c r="D3999" t="s">
        <v>9925</v>
      </c>
      <c r="E3999" t="s">
        <v>4126</v>
      </c>
      <c r="F3999" t="s">
        <v>7276</v>
      </c>
      <c r="G3999" s="7">
        <v>339.09621899999996</v>
      </c>
      <c r="H3999" s="7">
        <v>336.01085399999999</v>
      </c>
      <c r="I3999" s="7">
        <v>371.62109199999998</v>
      </c>
      <c r="J3999" s="7">
        <v>104.567475</v>
      </c>
      <c r="K3999" s="7">
        <v>30.206751000000001</v>
      </c>
      <c r="L3999" s="7">
        <v>12.398237</v>
      </c>
      <c r="M3999" s="7">
        <v>11.853285</v>
      </c>
      <c r="N3999" s="7">
        <v>12.523802</v>
      </c>
      <c r="O3999" s="7">
        <v>11.899459</v>
      </c>
      <c r="P3999" s="7">
        <v>116.52591899999999</v>
      </c>
      <c r="Q3999" s="7">
        <v>272.031342</v>
      </c>
      <c r="R3999" s="7">
        <v>373.63927899999999</v>
      </c>
    </row>
    <row r="4000" spans="1:18" hidden="1" x14ac:dyDescent="0.35">
      <c r="A4000" s="34" t="s">
        <v>10582</v>
      </c>
      <c r="B4000" t="s">
        <v>5056</v>
      </c>
      <c r="C4000" t="s">
        <v>2870</v>
      </c>
      <c r="D4000" t="s">
        <v>10582</v>
      </c>
      <c r="E4000" t="s">
        <v>9661</v>
      </c>
      <c r="F4000" t="s">
        <v>7276</v>
      </c>
      <c r="G4000" s="7">
        <v>290.30203600000004</v>
      </c>
      <c r="H4000" s="7">
        <v>241.30135899999999</v>
      </c>
      <c r="I4000" s="7">
        <v>203.714448</v>
      </c>
      <c r="J4000" s="7">
        <v>158.586366</v>
      </c>
      <c r="K4000" s="7">
        <v>125.529608</v>
      </c>
      <c r="L4000" s="7">
        <v>119.471666</v>
      </c>
      <c r="M4000" s="7">
        <v>123.83616000000001</v>
      </c>
      <c r="N4000" s="7">
        <v>118.51633500000001</v>
      </c>
      <c r="O4000" s="7">
        <v>142.31951999999998</v>
      </c>
      <c r="P4000" s="7">
        <v>167.01152999999999</v>
      </c>
      <c r="Q4000" s="7">
        <v>196.34527499999999</v>
      </c>
      <c r="R4000" s="7">
        <v>228.806288</v>
      </c>
    </row>
    <row r="4001" spans="1:18" hidden="1" x14ac:dyDescent="0.35">
      <c r="A4001" s="34" t="s">
        <v>10583</v>
      </c>
      <c r="B4001" t="s">
        <v>5056</v>
      </c>
      <c r="C4001" t="s">
        <v>3266</v>
      </c>
      <c r="D4001" t="s">
        <v>10583</v>
      </c>
      <c r="E4001" t="s">
        <v>4592</v>
      </c>
      <c r="F4001" t="s">
        <v>7276</v>
      </c>
      <c r="G4001" s="7">
        <v>252.70964499999999</v>
      </c>
      <c r="H4001" s="7">
        <v>237.92081899999999</v>
      </c>
      <c r="I4001" s="7">
        <v>210.45411100000001</v>
      </c>
      <c r="J4001" s="7">
        <v>130.29092600000001</v>
      </c>
      <c r="K4001" s="7">
        <v>114.555908</v>
      </c>
      <c r="L4001" s="7">
        <v>69.284418000000002</v>
      </c>
      <c r="M4001" s="7">
        <v>86.046695000000014</v>
      </c>
      <c r="N4001" s="7">
        <v>56.842044999999999</v>
      </c>
      <c r="O4001" s="7">
        <v>128.508173</v>
      </c>
      <c r="P4001" s="7">
        <v>181.60107399999998</v>
      </c>
      <c r="Q4001" s="7">
        <v>192.38048999999998</v>
      </c>
      <c r="R4001" s="7">
        <v>256.67652299999997</v>
      </c>
    </row>
    <row r="4002" spans="1:18" hidden="1" x14ac:dyDescent="0.35">
      <c r="A4002" s="34" t="s">
        <v>1258</v>
      </c>
      <c r="B4002" t="s">
        <v>5057</v>
      </c>
      <c r="C4002" t="s">
        <v>1257</v>
      </c>
      <c r="D4002" t="s">
        <v>1258</v>
      </c>
      <c r="E4002" t="s">
        <v>9616</v>
      </c>
      <c r="F4002" t="s">
        <v>4598</v>
      </c>
      <c r="G4002" s="7">
        <v>547.53745700000002</v>
      </c>
      <c r="H4002" s="7">
        <v>460.075986</v>
      </c>
      <c r="I4002" s="7">
        <v>503.80693600000001</v>
      </c>
      <c r="J4002" s="7">
        <v>422.66361899999998</v>
      </c>
      <c r="K4002" s="7">
        <v>331.16337499999997</v>
      </c>
      <c r="L4002" s="7">
        <v>436.398909</v>
      </c>
      <c r="M4002" s="7">
        <v>142.82276099999999</v>
      </c>
      <c r="N4002" s="7">
        <v>428.30530200000004</v>
      </c>
      <c r="O4002" s="7">
        <v>461.28987999999998</v>
      </c>
      <c r="P4002" s="7">
        <v>556.91673500000002</v>
      </c>
      <c r="Q4002" s="7">
        <v>565.92306000000008</v>
      </c>
      <c r="R4002" s="7">
        <v>576.39230700000007</v>
      </c>
    </row>
    <row r="4003" spans="1:18" hidden="1" x14ac:dyDescent="0.35">
      <c r="A4003" s="34" t="s">
        <v>1805</v>
      </c>
      <c r="B4003" t="s">
        <v>5057</v>
      </c>
      <c r="C4003" t="s">
        <v>1804</v>
      </c>
      <c r="D4003" t="s">
        <v>1805</v>
      </c>
      <c r="E4003" t="s">
        <v>9653</v>
      </c>
      <c r="F4003" t="s">
        <v>4598</v>
      </c>
      <c r="G4003" s="7">
        <v>0.49501200000000001</v>
      </c>
      <c r="H4003" s="7">
        <v>0</v>
      </c>
      <c r="I4003" s="7">
        <v>0.53500900000000007</v>
      </c>
      <c r="J4003" s="7">
        <v>0.69801000000000002</v>
      </c>
      <c r="K4003" s="7">
        <v>0.88502200000000009</v>
      </c>
      <c r="L4003" s="7">
        <v>1.338025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</row>
    <row r="4004" spans="1:18" hidden="1" x14ac:dyDescent="0.35">
      <c r="A4004" s="34" t="s">
        <v>6495</v>
      </c>
      <c r="B4004" t="s">
        <v>5057</v>
      </c>
      <c r="C4004" t="s">
        <v>2065</v>
      </c>
      <c r="D4004" t="s">
        <v>6495</v>
      </c>
      <c r="E4004" t="s">
        <v>9685</v>
      </c>
      <c r="F4004" t="s">
        <v>4598</v>
      </c>
      <c r="G4004" s="7">
        <v>621.01499999999999</v>
      </c>
      <c r="H4004" s="7">
        <v>459.98220000000003</v>
      </c>
      <c r="I4004" s="7">
        <v>35.004599999999996</v>
      </c>
      <c r="J4004" s="7">
        <v>31.287599999999998</v>
      </c>
      <c r="K4004" s="7">
        <v>32.201999999999998</v>
      </c>
      <c r="L4004" s="7">
        <v>32.308199999999999</v>
      </c>
      <c r="M4004" s="7">
        <v>41.375999999999998</v>
      </c>
      <c r="N4004" s="7">
        <v>442.90320000000003</v>
      </c>
      <c r="O4004" s="7">
        <v>430.3578</v>
      </c>
      <c r="P4004" s="7">
        <v>582.24599999999998</v>
      </c>
      <c r="Q4004" s="7">
        <v>580.995</v>
      </c>
      <c r="R4004" s="7">
        <v>646.98480000000006</v>
      </c>
    </row>
    <row r="4005" spans="1:18" hidden="1" x14ac:dyDescent="0.35">
      <c r="A4005" s="34" t="s">
        <v>10584</v>
      </c>
      <c r="B4005" t="s">
        <v>5057</v>
      </c>
      <c r="C4005" t="s">
        <v>2154</v>
      </c>
      <c r="D4005" t="s">
        <v>10584</v>
      </c>
      <c r="E4005" t="s">
        <v>9618</v>
      </c>
      <c r="F4005" t="s">
        <v>4598</v>
      </c>
      <c r="G4005" s="7">
        <v>106.62156</v>
      </c>
      <c r="H4005" s="7">
        <v>49.936679999999996</v>
      </c>
      <c r="I4005" s="7">
        <v>104.64588000000001</v>
      </c>
      <c r="J4005" s="7">
        <v>68.710679999999996</v>
      </c>
      <c r="K4005" s="7">
        <v>88.506360000000001</v>
      </c>
      <c r="L4005" s="7">
        <v>436.29264000000001</v>
      </c>
      <c r="M4005" s="7">
        <v>525.21191999999996</v>
      </c>
      <c r="N4005" s="7">
        <v>911.02392000000009</v>
      </c>
      <c r="O4005" s="7">
        <v>977.70240000000001</v>
      </c>
      <c r="P4005" s="7">
        <v>1299.37284</v>
      </c>
      <c r="Q4005" s="7">
        <v>1055.39796</v>
      </c>
      <c r="R4005" s="7">
        <v>906.36012000000005</v>
      </c>
    </row>
    <row r="4006" spans="1:18" hidden="1" x14ac:dyDescent="0.35">
      <c r="A4006" s="34" t="s">
        <v>6500</v>
      </c>
      <c r="B4006" t="s">
        <v>5057</v>
      </c>
      <c r="C4006" t="s">
        <v>204</v>
      </c>
      <c r="D4006" t="s">
        <v>6500</v>
      </c>
      <c r="E4006" t="s">
        <v>9616</v>
      </c>
      <c r="F4006" t="s">
        <v>4598</v>
      </c>
      <c r="G4006" s="7">
        <v>131.90832</v>
      </c>
      <c r="H4006" s="7">
        <v>140.03028</v>
      </c>
      <c r="I4006" s="7">
        <v>135.53388000000001</v>
      </c>
      <c r="J4006" s="7">
        <v>110.64167999999999</v>
      </c>
      <c r="K4006" s="7">
        <v>80.237520000000004</v>
      </c>
      <c r="L4006" s="7">
        <v>77.075639999999993</v>
      </c>
      <c r="M4006" s="7">
        <v>68.254559999999998</v>
      </c>
      <c r="N4006" s="7">
        <v>91.39139999999999</v>
      </c>
      <c r="O4006" s="7">
        <v>99.663119999999992</v>
      </c>
      <c r="P4006" s="7">
        <v>135.33156</v>
      </c>
      <c r="Q4006" s="7">
        <v>148.54211999999998</v>
      </c>
      <c r="R4006" s="7">
        <v>145.42055999999999</v>
      </c>
    </row>
    <row r="4007" spans="1:18" hidden="1" x14ac:dyDescent="0.35">
      <c r="A4007" s="34" t="s">
        <v>2262</v>
      </c>
      <c r="B4007" t="s">
        <v>5057</v>
      </c>
      <c r="C4007" t="s">
        <v>2261</v>
      </c>
      <c r="D4007" t="s">
        <v>2262</v>
      </c>
      <c r="E4007" t="s">
        <v>9685</v>
      </c>
      <c r="F4007" t="s">
        <v>4598</v>
      </c>
      <c r="G4007" s="7">
        <v>2351.8030529999996</v>
      </c>
      <c r="H4007" s="7">
        <v>2004.540577</v>
      </c>
      <c r="I4007" s="7">
        <v>1751.3263649999999</v>
      </c>
      <c r="J4007" s="7">
        <v>1777.9351459999998</v>
      </c>
      <c r="K4007" s="7">
        <v>2067.1972859999996</v>
      </c>
      <c r="L4007" s="7">
        <v>2079.2624860000001</v>
      </c>
      <c r="M4007" s="7">
        <v>2288.0277459999998</v>
      </c>
      <c r="N4007" s="7">
        <v>2255.2648429999999</v>
      </c>
      <c r="O4007" s="7">
        <v>2215.5929210000004</v>
      </c>
      <c r="P4007" s="7">
        <v>2280.2985680000002</v>
      </c>
      <c r="Q4007" s="7">
        <v>2313.4613909999998</v>
      </c>
      <c r="R4007" s="7">
        <v>2342.345937</v>
      </c>
    </row>
    <row r="4008" spans="1:18" hidden="1" x14ac:dyDescent="0.35">
      <c r="A4008" s="34" t="s">
        <v>10585</v>
      </c>
      <c r="B4008" t="s">
        <v>5057</v>
      </c>
      <c r="C4008" t="s">
        <v>2518</v>
      </c>
      <c r="D4008" t="s">
        <v>10585</v>
      </c>
      <c r="E4008" t="s">
        <v>9616</v>
      </c>
      <c r="F4008" t="s">
        <v>4598</v>
      </c>
      <c r="G4008" s="7">
        <v>1144.1097709999999</v>
      </c>
      <c r="H4008" s="7">
        <v>992.794399</v>
      </c>
      <c r="I4008" s="7">
        <v>877.73553500000003</v>
      </c>
      <c r="J4008" s="7">
        <v>546.11791799999992</v>
      </c>
      <c r="K4008" s="7">
        <v>558.36339599999997</v>
      </c>
      <c r="L4008" s="7">
        <v>604.92028400000004</v>
      </c>
      <c r="M4008" s="7">
        <v>582.57299</v>
      </c>
      <c r="N4008" s="7">
        <v>846.86195900000007</v>
      </c>
      <c r="O4008" s="7">
        <v>825.10482500000001</v>
      </c>
      <c r="P4008" s="7">
        <v>1068.3413840000001</v>
      </c>
      <c r="Q4008" s="7">
        <v>1041.8240679999999</v>
      </c>
      <c r="R4008" s="7">
        <v>1105.2517399999999</v>
      </c>
    </row>
    <row r="4009" spans="1:18" hidden="1" x14ac:dyDescent="0.35">
      <c r="A4009" s="34" t="s">
        <v>225</v>
      </c>
      <c r="B4009" t="s">
        <v>5057</v>
      </c>
      <c r="C4009" t="s">
        <v>2851</v>
      </c>
      <c r="D4009" t="s">
        <v>225</v>
      </c>
      <c r="E4009" t="s">
        <v>9616</v>
      </c>
      <c r="F4009" t="s">
        <v>4598</v>
      </c>
      <c r="G4009" s="7">
        <v>62.352239999999995</v>
      </c>
      <c r="H4009" s="7">
        <v>48.592080000000003</v>
      </c>
      <c r="I4009" s="7">
        <v>52.808879999999995</v>
      </c>
      <c r="J4009" s="7">
        <v>51.434640000000002</v>
      </c>
      <c r="K4009" s="7">
        <v>56.62032</v>
      </c>
      <c r="L4009" s="7">
        <v>57.589680000000001</v>
      </c>
      <c r="M4009" s="7">
        <v>61.685040000000001</v>
      </c>
      <c r="N4009" s="7">
        <v>61.313040000000001</v>
      </c>
      <c r="O4009" s="7">
        <v>59.031359999999999</v>
      </c>
      <c r="P4009" s="7">
        <v>58.454639999999998</v>
      </c>
      <c r="Q4009" s="7">
        <v>48.686639999999997</v>
      </c>
      <c r="R4009" s="7">
        <v>52.975679999999997</v>
      </c>
    </row>
    <row r="4010" spans="1:18" hidden="1" x14ac:dyDescent="0.35">
      <c r="A4010" s="34" t="s">
        <v>10586</v>
      </c>
      <c r="B4010" t="s">
        <v>5057</v>
      </c>
      <c r="C4010" t="s">
        <v>2925</v>
      </c>
      <c r="D4010" t="s">
        <v>10586</v>
      </c>
      <c r="E4010" t="s">
        <v>9653</v>
      </c>
      <c r="F4010" t="s">
        <v>4598</v>
      </c>
      <c r="G4010" s="7">
        <v>701.26797999999997</v>
      </c>
      <c r="H4010" s="7">
        <v>672.51658599999996</v>
      </c>
      <c r="I4010" s="7">
        <v>767.76881200000003</v>
      </c>
      <c r="J4010" s="7">
        <v>632.84010499999999</v>
      </c>
      <c r="K4010" s="7">
        <v>640.18702599999995</v>
      </c>
      <c r="L4010" s="7">
        <v>585.18413499999997</v>
      </c>
      <c r="M4010" s="7">
        <v>620.58409299999994</v>
      </c>
      <c r="N4010" s="7">
        <v>675.79633999999999</v>
      </c>
      <c r="O4010" s="7">
        <v>653.72047999999995</v>
      </c>
      <c r="P4010" s="7">
        <v>786.67626399999995</v>
      </c>
      <c r="Q4010" s="7">
        <v>754.886348</v>
      </c>
      <c r="R4010" s="7">
        <v>750.65961800000002</v>
      </c>
    </row>
    <row r="4011" spans="1:18" hidden="1" x14ac:dyDescent="0.35">
      <c r="A4011" s="34" t="s">
        <v>10587</v>
      </c>
      <c r="B4011" t="s">
        <v>5057</v>
      </c>
      <c r="C4011" t="s">
        <v>3208</v>
      </c>
      <c r="D4011" t="s">
        <v>10587</v>
      </c>
      <c r="E4011" t="s">
        <v>9616</v>
      </c>
      <c r="F4011" t="s">
        <v>4598</v>
      </c>
      <c r="G4011" s="7">
        <v>704.23199999999997</v>
      </c>
      <c r="H4011" s="7">
        <v>554.18759999999997</v>
      </c>
      <c r="I4011" s="7">
        <v>608.72040000000004</v>
      </c>
      <c r="J4011" s="7">
        <v>441.08676000000003</v>
      </c>
      <c r="K4011" s="7">
        <v>444.63671999999997</v>
      </c>
      <c r="L4011" s="7">
        <v>419.44788</v>
      </c>
      <c r="M4011" s="7">
        <v>229.47623999999999</v>
      </c>
      <c r="N4011" s="7">
        <v>539.20871999999997</v>
      </c>
      <c r="O4011" s="7">
        <v>548.85419999999999</v>
      </c>
      <c r="P4011" s="7">
        <v>754.96895999999992</v>
      </c>
      <c r="Q4011" s="7">
        <v>751.98635999999999</v>
      </c>
      <c r="R4011" s="7">
        <v>769.24728000000005</v>
      </c>
    </row>
    <row r="4012" spans="1:18" hidden="1" x14ac:dyDescent="0.35">
      <c r="A4012" s="34" t="s">
        <v>10588</v>
      </c>
      <c r="B4012" t="s">
        <v>5057</v>
      </c>
      <c r="C4012" t="s">
        <v>3255</v>
      </c>
      <c r="D4012" t="s">
        <v>10588</v>
      </c>
      <c r="E4012" t="s">
        <v>9616</v>
      </c>
      <c r="F4012" t="s">
        <v>4598</v>
      </c>
      <c r="G4012" s="7">
        <v>22.896000000000001</v>
      </c>
      <c r="H4012" s="7">
        <v>26.1</v>
      </c>
      <c r="I4012" s="7">
        <v>29.3736</v>
      </c>
      <c r="J4012" s="7">
        <v>26.131919999999997</v>
      </c>
      <c r="K4012" s="7">
        <v>30.02712</v>
      </c>
      <c r="L4012" s="7">
        <v>30.793680000000002</v>
      </c>
      <c r="M4012" s="7">
        <v>22.851599999999998</v>
      </c>
      <c r="N4012" s="7">
        <v>28.706400000000002</v>
      </c>
      <c r="O4012" s="7">
        <v>27.25656</v>
      </c>
      <c r="P4012" s="7">
        <v>31.848959999999998</v>
      </c>
      <c r="Q4012" s="7">
        <v>26.84928</v>
      </c>
      <c r="R4012" s="7">
        <v>27.66264</v>
      </c>
    </row>
    <row r="4013" spans="1:18" hidden="1" x14ac:dyDescent="0.35">
      <c r="A4013" s="34" t="s">
        <v>9665</v>
      </c>
      <c r="B4013" t="s">
        <v>5058</v>
      </c>
      <c r="C4013" t="s">
        <v>2341</v>
      </c>
      <c r="D4013" t="s">
        <v>9665</v>
      </c>
      <c r="E4013" t="s">
        <v>9616</v>
      </c>
      <c r="F4013" t="s">
        <v>7276</v>
      </c>
      <c r="G4013" s="7">
        <v>60.326963000000006</v>
      </c>
      <c r="H4013" s="7">
        <v>52.194099999999999</v>
      </c>
      <c r="I4013" s="7">
        <v>55.394540999999997</v>
      </c>
      <c r="J4013" s="7">
        <v>52.628188000000002</v>
      </c>
      <c r="K4013" s="7">
        <v>54.495493000000003</v>
      </c>
      <c r="L4013" s="7">
        <v>52.593066</v>
      </c>
      <c r="M4013" s="7">
        <v>49.439468999999995</v>
      </c>
      <c r="N4013" s="7">
        <v>48.945256000000001</v>
      </c>
      <c r="O4013" s="7">
        <v>46.128544000000005</v>
      </c>
      <c r="P4013" s="7">
        <v>50.902118999999999</v>
      </c>
      <c r="Q4013" s="7">
        <v>53.590617000000002</v>
      </c>
      <c r="R4013" s="7">
        <v>57.226213000000001</v>
      </c>
    </row>
    <row r="4014" spans="1:18" hidden="1" x14ac:dyDescent="0.35">
      <c r="A4014" s="34" t="s">
        <v>10589</v>
      </c>
      <c r="B4014" t="s">
        <v>5058</v>
      </c>
      <c r="C4014" t="s">
        <v>2474</v>
      </c>
      <c r="D4014" t="s">
        <v>10589</v>
      </c>
      <c r="E4014" t="s">
        <v>9616</v>
      </c>
      <c r="F4014" t="s">
        <v>7276</v>
      </c>
      <c r="G4014" s="7">
        <v>197.3938</v>
      </c>
      <c r="H4014" s="7">
        <v>169.799475</v>
      </c>
      <c r="I4014" s="7">
        <v>186.11712499999999</v>
      </c>
      <c r="J4014" s="7">
        <v>121.345828</v>
      </c>
      <c r="K4014" s="7">
        <v>187.39485000000002</v>
      </c>
      <c r="L4014" s="7">
        <v>177.12752499999999</v>
      </c>
      <c r="M4014" s="7">
        <v>186.422875</v>
      </c>
      <c r="N4014" s="7">
        <v>163.159875</v>
      </c>
      <c r="O4014" s="7">
        <v>164.50562500000001</v>
      </c>
      <c r="P4014" s="7">
        <v>141.85457500000001</v>
      </c>
      <c r="Q4014" s="7">
        <v>183.04214999999999</v>
      </c>
      <c r="R4014" s="7">
        <v>180.09379999999999</v>
      </c>
    </row>
    <row r="4015" spans="1:18" hidden="1" x14ac:dyDescent="0.35">
      <c r="A4015" s="34" t="s">
        <v>9729</v>
      </c>
      <c r="B4015" t="s">
        <v>5059</v>
      </c>
      <c r="C4015" t="s">
        <v>50</v>
      </c>
      <c r="D4015" t="s">
        <v>9729</v>
      </c>
      <c r="E4015" t="s">
        <v>9622</v>
      </c>
      <c r="F4015" t="s">
        <v>4588</v>
      </c>
      <c r="G4015" s="7"/>
      <c r="H4015" s="7">
        <v>7.6454668339977552</v>
      </c>
      <c r="I4015" s="7">
        <v>10.383406037584081</v>
      </c>
      <c r="J4015" s="7">
        <v>11.957588293203475</v>
      </c>
      <c r="K4015" s="7">
        <v>10.41582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</row>
    <row r="4016" spans="1:18" hidden="1" x14ac:dyDescent="0.35">
      <c r="A4016" s="34" t="s">
        <v>5061</v>
      </c>
      <c r="B4016" t="s">
        <v>5059</v>
      </c>
      <c r="C4016" t="s">
        <v>5060</v>
      </c>
      <c r="D4016" t="s">
        <v>5061</v>
      </c>
      <c r="E4016" t="s">
        <v>4126</v>
      </c>
      <c r="F4016" t="s">
        <v>4588</v>
      </c>
      <c r="G4016" s="7">
        <v>31.658384162507222</v>
      </c>
      <c r="H4016" s="7">
        <v>120.71021906125168</v>
      </c>
      <c r="I4016" s="7">
        <v>34.20256890165544</v>
      </c>
      <c r="J4016" s="7">
        <v>28.32682863124181</v>
      </c>
      <c r="K4016" s="7">
        <v>23.800729</v>
      </c>
      <c r="L4016" s="7">
        <v>23.544993999999999</v>
      </c>
      <c r="M4016" s="7">
        <v>10.062666</v>
      </c>
      <c r="N4016" s="7">
        <v>8.3167939999999998</v>
      </c>
      <c r="O4016" s="7">
        <v>9.4146339999999995</v>
      </c>
      <c r="P4016" s="7">
        <v>13.611082</v>
      </c>
      <c r="Q4016" s="7">
        <v>22.677641000000001</v>
      </c>
      <c r="R4016" s="7">
        <v>31.990273000000002</v>
      </c>
    </row>
    <row r="4017" spans="1:18" hidden="1" x14ac:dyDescent="0.35">
      <c r="A4017" s="34" t="s">
        <v>7295</v>
      </c>
      <c r="B4017" t="s">
        <v>5059</v>
      </c>
      <c r="C4017" t="s">
        <v>4831</v>
      </c>
      <c r="D4017" t="s">
        <v>7295</v>
      </c>
      <c r="E4017" t="s">
        <v>9622</v>
      </c>
      <c r="F4017" t="s">
        <v>4588</v>
      </c>
      <c r="G4017" s="7">
        <v>17.075019310904416</v>
      </c>
      <c r="H4017" s="7">
        <v>15.087308903479169</v>
      </c>
      <c r="I4017" s="7">
        <v>86.22247616705566</v>
      </c>
      <c r="J4017" s="7">
        <v>22.20253842282429</v>
      </c>
      <c r="K4017" s="7">
        <v>25.304933999999999</v>
      </c>
      <c r="L4017" s="7">
        <v>0</v>
      </c>
      <c r="M4017" s="7">
        <v>42.119084000000001</v>
      </c>
      <c r="N4017" s="7">
        <v>44.579874000000004</v>
      </c>
      <c r="O4017" s="7">
        <v>57.154646999999997</v>
      </c>
      <c r="P4017" s="7">
        <v>59.049656999999996</v>
      </c>
      <c r="Q4017" s="7">
        <v>78.361660999999998</v>
      </c>
      <c r="R4017" s="7">
        <v>94.611992999999998</v>
      </c>
    </row>
    <row r="4018" spans="1:18" hidden="1" x14ac:dyDescent="0.35">
      <c r="A4018" s="34" t="s">
        <v>3036</v>
      </c>
      <c r="B4018" t="s">
        <v>5062</v>
      </c>
      <c r="C4018" t="s">
        <v>3035</v>
      </c>
      <c r="D4018" t="s">
        <v>3036</v>
      </c>
      <c r="E4018" t="s">
        <v>9622</v>
      </c>
      <c r="F4018" t="s">
        <v>7276</v>
      </c>
      <c r="G4018" s="7">
        <v>1.1E-5</v>
      </c>
      <c r="H4018" s="7">
        <v>2.1638849999999996</v>
      </c>
      <c r="I4018" s="7">
        <v>78.499341000000001</v>
      </c>
      <c r="J4018" s="7">
        <v>99.871037999999999</v>
      </c>
      <c r="K4018" s="7">
        <v>0</v>
      </c>
      <c r="L4018" s="7">
        <v>27.459838999999999</v>
      </c>
      <c r="M4018" s="7">
        <v>31.930033999999999</v>
      </c>
      <c r="N4018" s="7">
        <v>0</v>
      </c>
      <c r="O4018" s="7">
        <v>6.0000000000000002E-6</v>
      </c>
      <c r="P4018" s="7">
        <v>1.9999999999999999E-6</v>
      </c>
      <c r="Q4018" s="7">
        <v>143.41208600000002</v>
      </c>
      <c r="R4018" s="7">
        <v>1.7999999999999997E-5</v>
      </c>
    </row>
    <row r="4019" spans="1:18" hidden="1" x14ac:dyDescent="0.35">
      <c r="A4019" s="34" t="s">
        <v>3036</v>
      </c>
      <c r="B4019" t="s">
        <v>5062</v>
      </c>
      <c r="C4019" t="s">
        <v>3035</v>
      </c>
      <c r="D4019" t="s">
        <v>3036</v>
      </c>
      <c r="E4019" t="s">
        <v>9687</v>
      </c>
      <c r="F4019" t="s">
        <v>7276</v>
      </c>
      <c r="G4019" s="7">
        <v>48.357413000000001</v>
      </c>
      <c r="H4019" s="7">
        <v>52.700078999999995</v>
      </c>
      <c r="I4019" s="7">
        <v>62.905122999999996</v>
      </c>
      <c r="J4019" s="7">
        <v>66.532907000000009</v>
      </c>
      <c r="K4019" s="7">
        <v>80.36274499999999</v>
      </c>
      <c r="L4019" s="7">
        <v>85.151986999999991</v>
      </c>
      <c r="M4019" s="7">
        <v>86.677109000000002</v>
      </c>
      <c r="N4019" s="7">
        <v>88.763557000000006</v>
      </c>
      <c r="O4019" s="7">
        <v>80.248554999999996</v>
      </c>
      <c r="P4019" s="7">
        <v>77.033135999999999</v>
      </c>
      <c r="Q4019" s="7">
        <v>72.688006999999999</v>
      </c>
      <c r="R4019" s="7">
        <v>78.969983999999997</v>
      </c>
    </row>
    <row r="4020" spans="1:18" hidden="1" x14ac:dyDescent="0.35">
      <c r="A4020" s="34" t="s">
        <v>3036</v>
      </c>
      <c r="B4020" t="s">
        <v>5062</v>
      </c>
      <c r="C4020" t="s">
        <v>3035</v>
      </c>
      <c r="D4020" t="s">
        <v>3036</v>
      </c>
      <c r="E4020" t="s">
        <v>9931</v>
      </c>
      <c r="F4020" t="s">
        <v>4588</v>
      </c>
      <c r="G4020" s="7">
        <v>0</v>
      </c>
      <c r="H4020" s="7">
        <v>0</v>
      </c>
      <c r="I4020" s="7">
        <v>0</v>
      </c>
      <c r="J4020" s="7">
        <v>0</v>
      </c>
      <c r="K4020" s="7">
        <v>0</v>
      </c>
      <c r="L4020" s="7">
        <v>0</v>
      </c>
      <c r="M4020" s="7">
        <v>0</v>
      </c>
      <c r="N4020" s="7">
        <v>0</v>
      </c>
      <c r="O4020" s="7">
        <v>0</v>
      </c>
      <c r="P4020" s="7">
        <v>0</v>
      </c>
      <c r="Q4020" s="7">
        <v>0</v>
      </c>
      <c r="R4020" s="7">
        <v>0</v>
      </c>
    </row>
    <row r="4021" spans="1:18" hidden="1" x14ac:dyDescent="0.35">
      <c r="A4021" s="34" t="s">
        <v>117</v>
      </c>
      <c r="B4021" t="s">
        <v>5062</v>
      </c>
      <c r="C4021" t="s">
        <v>118</v>
      </c>
      <c r="D4021" t="s">
        <v>117</v>
      </c>
      <c r="E4021" t="s">
        <v>9675</v>
      </c>
      <c r="F4021" t="s">
        <v>7276</v>
      </c>
      <c r="G4021" s="7">
        <v>115.44878</v>
      </c>
      <c r="H4021" s="7">
        <v>101.72503</v>
      </c>
      <c r="I4021" s="7">
        <v>100.095117</v>
      </c>
      <c r="J4021" s="7">
        <v>91.550894</v>
      </c>
      <c r="K4021" s="7">
        <v>92.816534000000004</v>
      </c>
      <c r="L4021" s="7">
        <v>91.715725999999989</v>
      </c>
      <c r="M4021" s="7"/>
      <c r="N4021" s="7"/>
      <c r="O4021" s="7"/>
      <c r="P4021" s="7"/>
      <c r="Q4021" s="7"/>
      <c r="R4021" s="7"/>
    </row>
    <row r="4022" spans="1:18" hidden="1" x14ac:dyDescent="0.35">
      <c r="A4022" s="34" t="s">
        <v>117</v>
      </c>
      <c r="B4022" t="s">
        <v>5062</v>
      </c>
      <c r="C4022" t="s">
        <v>118</v>
      </c>
      <c r="D4022" t="s">
        <v>117</v>
      </c>
      <c r="E4022" t="s">
        <v>9615</v>
      </c>
      <c r="F4022" t="s">
        <v>7276</v>
      </c>
      <c r="G4022" s="7"/>
      <c r="H4022" s="7"/>
      <c r="I4022" s="7"/>
      <c r="J4022" s="7"/>
      <c r="K4022" s="7"/>
      <c r="L4022" s="7"/>
      <c r="M4022" s="7">
        <v>96.529284000000004</v>
      </c>
      <c r="N4022" s="7">
        <v>93.338522000000012</v>
      </c>
      <c r="O4022" s="7">
        <v>90.096346000000011</v>
      </c>
      <c r="P4022" s="7">
        <v>93.643208000000001</v>
      </c>
      <c r="Q4022" s="7">
        <v>90.330984000000001</v>
      </c>
      <c r="R4022" s="7">
        <v>102.08438200000001</v>
      </c>
    </row>
    <row r="4023" spans="1:18" hidden="1" x14ac:dyDescent="0.35">
      <c r="A4023" s="34" t="s">
        <v>9724</v>
      </c>
      <c r="B4023" t="s">
        <v>5062</v>
      </c>
      <c r="C4023" t="s">
        <v>104</v>
      </c>
      <c r="D4023" t="s">
        <v>9724</v>
      </c>
      <c r="E4023" t="s">
        <v>9616</v>
      </c>
      <c r="F4023" t="s">
        <v>7276</v>
      </c>
      <c r="G4023" s="7"/>
      <c r="H4023" s="7"/>
      <c r="I4023" s="7"/>
      <c r="J4023" s="7"/>
      <c r="K4023" s="7"/>
      <c r="L4023" s="7"/>
      <c r="M4023" s="7"/>
      <c r="N4023" s="7">
        <v>87.246854999999996</v>
      </c>
      <c r="O4023" s="7">
        <v>81.279585000000012</v>
      </c>
      <c r="P4023" s="7">
        <v>86.696414999999988</v>
      </c>
      <c r="Q4023" s="7">
        <v>89.801520000000011</v>
      </c>
      <c r="R4023" s="7">
        <v>94.719255000000004</v>
      </c>
    </row>
    <row r="4024" spans="1:18" hidden="1" x14ac:dyDescent="0.35">
      <c r="A4024" s="34" t="s">
        <v>8159</v>
      </c>
      <c r="B4024" t="s">
        <v>5063</v>
      </c>
      <c r="C4024" t="s">
        <v>108</v>
      </c>
      <c r="D4024" t="s">
        <v>8159</v>
      </c>
      <c r="E4024" t="s">
        <v>9621</v>
      </c>
      <c r="F4024" t="s">
        <v>7276</v>
      </c>
      <c r="G4024" s="7">
        <v>669.6272449999999</v>
      </c>
      <c r="H4024" s="7">
        <v>600.36672499999997</v>
      </c>
      <c r="I4024" s="7">
        <v>705.93039999999996</v>
      </c>
      <c r="J4024" s="7">
        <v>673.62501500000008</v>
      </c>
      <c r="K4024" s="7">
        <v>717.084025</v>
      </c>
      <c r="L4024" s="7">
        <v>691.083575</v>
      </c>
      <c r="M4024" s="7">
        <v>698.47186499999998</v>
      </c>
      <c r="N4024" s="7">
        <v>752.49440000000004</v>
      </c>
      <c r="O4024" s="7">
        <v>715.42022999999995</v>
      </c>
      <c r="P4024" s="7">
        <v>735.59804500000007</v>
      </c>
      <c r="Q4024" s="7">
        <v>754.45688500000006</v>
      </c>
      <c r="R4024" s="7">
        <v>749.94276000000002</v>
      </c>
    </row>
    <row r="4025" spans="1:18" hidden="1" x14ac:dyDescent="0.35">
      <c r="A4025" s="34" t="s">
        <v>2454</v>
      </c>
      <c r="B4025" t="s">
        <v>5063</v>
      </c>
      <c r="C4025" t="s">
        <v>2453</v>
      </c>
      <c r="D4025" t="s">
        <v>2454</v>
      </c>
      <c r="E4025" t="s">
        <v>9615</v>
      </c>
      <c r="F4025" t="s">
        <v>7276</v>
      </c>
      <c r="G4025" s="7"/>
      <c r="H4025" s="7"/>
      <c r="I4025" s="7"/>
      <c r="J4025" s="7"/>
      <c r="K4025" s="7"/>
      <c r="L4025" s="7">
        <v>182.797225</v>
      </c>
      <c r="M4025" s="7">
        <v>186.35584499999999</v>
      </c>
      <c r="N4025" s="7">
        <v>185.821744</v>
      </c>
      <c r="O4025" s="7">
        <v>182.887901</v>
      </c>
      <c r="P4025" s="7">
        <v>193.87305600000002</v>
      </c>
      <c r="Q4025" s="7">
        <v>202.28044200000002</v>
      </c>
      <c r="R4025" s="7">
        <v>237.846901</v>
      </c>
    </row>
    <row r="4026" spans="1:18" hidden="1" x14ac:dyDescent="0.35">
      <c r="A4026" s="34" t="s">
        <v>2454</v>
      </c>
      <c r="B4026" t="s">
        <v>5063</v>
      </c>
      <c r="C4026" t="s">
        <v>2453</v>
      </c>
      <c r="D4026" t="s">
        <v>2454</v>
      </c>
      <c r="E4026" t="s">
        <v>9611</v>
      </c>
      <c r="F4026" t="s">
        <v>7276</v>
      </c>
      <c r="G4026" s="7">
        <v>229.91290900000001</v>
      </c>
      <c r="H4026" s="7">
        <v>235.13688399999998</v>
      </c>
      <c r="I4026" s="7">
        <v>239.858971</v>
      </c>
      <c r="J4026" s="7">
        <v>199.26993200000001</v>
      </c>
      <c r="K4026" s="7">
        <v>212.36651800000001</v>
      </c>
      <c r="L4026" s="7"/>
      <c r="M4026" s="7"/>
      <c r="N4026" s="7"/>
      <c r="O4026" s="7"/>
      <c r="P4026" s="7"/>
      <c r="Q4026" s="7"/>
      <c r="R4026" s="7"/>
    </row>
    <row r="4027" spans="1:18" hidden="1" x14ac:dyDescent="0.35">
      <c r="A4027" s="34" t="s">
        <v>2990</v>
      </c>
      <c r="B4027" t="s">
        <v>5063</v>
      </c>
      <c r="C4027" t="s">
        <v>2989</v>
      </c>
      <c r="D4027" t="s">
        <v>2990</v>
      </c>
      <c r="E4027" t="s">
        <v>9687</v>
      </c>
      <c r="F4027" t="s">
        <v>7276</v>
      </c>
      <c r="G4027" s="7">
        <v>315.75479999999999</v>
      </c>
      <c r="H4027" s="7">
        <v>298.23615000000001</v>
      </c>
      <c r="I4027" s="7">
        <v>326.1465</v>
      </c>
      <c r="J4027" s="7">
        <v>310.60545000000002</v>
      </c>
      <c r="K4027" s="7">
        <v>299.80784999999997</v>
      </c>
      <c r="L4027" s="7">
        <v>312.64845000000003</v>
      </c>
      <c r="M4027" s="7">
        <v>331.09620000000001</v>
      </c>
      <c r="N4027" s="7">
        <v>322.93859999999995</v>
      </c>
      <c r="O4027" s="7">
        <v>279.65940000000001</v>
      </c>
      <c r="P4027" s="7">
        <v>362.68304999999998</v>
      </c>
      <c r="Q4027" s="7">
        <v>200.70165</v>
      </c>
      <c r="R4027" s="7">
        <v>362.12205</v>
      </c>
    </row>
    <row r="4028" spans="1:18" hidden="1" x14ac:dyDescent="0.35">
      <c r="A4028" s="34" t="s">
        <v>9433</v>
      </c>
      <c r="B4028" t="s">
        <v>5064</v>
      </c>
      <c r="C4028" t="s">
        <v>7331</v>
      </c>
      <c r="D4028" t="s">
        <v>9433</v>
      </c>
      <c r="E4028" t="s">
        <v>9615</v>
      </c>
      <c r="F4028" t="s">
        <v>7331</v>
      </c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>
        <v>140.24209999999999</v>
      </c>
    </row>
    <row r="4029" spans="1:18" hidden="1" x14ac:dyDescent="0.35">
      <c r="A4029" s="34" t="s">
        <v>9729</v>
      </c>
      <c r="B4029" t="s">
        <v>5064</v>
      </c>
      <c r="C4029" t="s">
        <v>50</v>
      </c>
      <c r="D4029" t="s">
        <v>9729</v>
      </c>
      <c r="E4029" t="s">
        <v>9622</v>
      </c>
      <c r="F4029" t="s">
        <v>4590</v>
      </c>
      <c r="G4029" s="7">
        <v>373.62985999999995</v>
      </c>
      <c r="H4029" s="7">
        <v>326.24579</v>
      </c>
      <c r="I4029" s="7">
        <v>363.87252000000001</v>
      </c>
      <c r="J4029" s="7">
        <v>356.88898999999998</v>
      </c>
      <c r="K4029" s="7">
        <v>355.85765000000004</v>
      </c>
      <c r="L4029" s="7">
        <v>329.00453000000005</v>
      </c>
      <c r="M4029" s="7">
        <v>360.04321999999996</v>
      </c>
      <c r="N4029" s="7">
        <v>356.52994999999999</v>
      </c>
      <c r="O4029" s="7">
        <v>348.25995</v>
      </c>
      <c r="P4029" s="7">
        <v>367.54953999999998</v>
      </c>
      <c r="Q4029" s="7">
        <v>355.89806000000004</v>
      </c>
      <c r="R4029" s="7">
        <v>393.54827999999998</v>
      </c>
    </row>
    <row r="4030" spans="1:18" hidden="1" x14ac:dyDescent="0.35">
      <c r="A4030" s="34" t="s">
        <v>7228</v>
      </c>
      <c r="B4030" t="s">
        <v>5064</v>
      </c>
      <c r="C4030" t="s">
        <v>687</v>
      </c>
      <c r="D4030" t="s">
        <v>7228</v>
      </c>
      <c r="E4030" t="s">
        <v>9616</v>
      </c>
      <c r="F4030" t="s">
        <v>4590</v>
      </c>
      <c r="G4030" s="7">
        <v>74.393000000000001</v>
      </c>
      <c r="H4030" s="7">
        <v>61.317999999999998</v>
      </c>
      <c r="I4030" s="7">
        <v>82.662999999999997</v>
      </c>
      <c r="J4030" s="7">
        <v>70.491</v>
      </c>
      <c r="K4030" s="7">
        <v>72.332999999999998</v>
      </c>
      <c r="L4030" s="7">
        <v>77.180999999999997</v>
      </c>
      <c r="M4030" s="7">
        <v>72.927999999999997</v>
      </c>
      <c r="N4030" s="7">
        <v>72.144000000000005</v>
      </c>
      <c r="O4030" s="7">
        <v>66.608000000000004</v>
      </c>
      <c r="P4030" s="7">
        <v>76.075999999999993</v>
      </c>
      <c r="Q4030" s="7">
        <v>72.341999999999999</v>
      </c>
      <c r="R4030" s="7">
        <v>64.616</v>
      </c>
    </row>
    <row r="4031" spans="1:18" hidden="1" x14ac:dyDescent="0.35">
      <c r="A4031" s="34" t="s">
        <v>10590</v>
      </c>
      <c r="B4031" t="s">
        <v>5064</v>
      </c>
      <c r="C4031" t="s">
        <v>783</v>
      </c>
      <c r="D4031" t="s">
        <v>10590</v>
      </c>
      <c r="E4031" t="s">
        <v>4126</v>
      </c>
      <c r="F4031" t="s">
        <v>4590</v>
      </c>
      <c r="G4031" s="7">
        <v>28.677379999999999</v>
      </c>
      <c r="H4031" s="7">
        <v>50.649380000000001</v>
      </c>
      <c r="I4031" s="7">
        <v>53.612430000000003</v>
      </c>
      <c r="J4031" s="7">
        <v>45.837019999999995</v>
      </c>
      <c r="K4031" s="7">
        <v>49.495150000000002</v>
      </c>
      <c r="L4031" s="7">
        <v>39.073410000000003</v>
      </c>
      <c r="M4031" s="7">
        <v>57.068210000000001</v>
      </c>
      <c r="N4031" s="7">
        <v>51.226019999999998</v>
      </c>
      <c r="O4031" s="7">
        <v>45.155639999999998</v>
      </c>
      <c r="P4031" s="7">
        <v>64.289789999999996</v>
      </c>
      <c r="Q4031" s="7">
        <v>58.89076</v>
      </c>
      <c r="R4031" s="7">
        <v>0</v>
      </c>
    </row>
    <row r="4032" spans="1:18" hidden="1" x14ac:dyDescent="0.35">
      <c r="A4032" s="34" t="s">
        <v>793</v>
      </c>
      <c r="B4032" t="s">
        <v>5064</v>
      </c>
      <c r="C4032" t="s">
        <v>792</v>
      </c>
      <c r="D4032" t="s">
        <v>793</v>
      </c>
      <c r="E4032" t="s">
        <v>4126</v>
      </c>
      <c r="F4032" t="s">
        <v>4590</v>
      </c>
      <c r="G4032" s="7">
        <v>104.57689999999999</v>
      </c>
      <c r="H4032" s="7">
        <v>95.307199999999995</v>
      </c>
      <c r="I4032" s="7">
        <v>103.4983</v>
      </c>
      <c r="J4032" s="7">
        <v>102.43610000000001</v>
      </c>
      <c r="K4032" s="7">
        <v>106.89919999999999</v>
      </c>
      <c r="L4032" s="7">
        <v>105.7015</v>
      </c>
      <c r="M4032" s="7">
        <v>111.72460000000001</v>
      </c>
      <c r="N4032" s="7">
        <v>111.56</v>
      </c>
      <c r="O4032" s="7">
        <v>105.3395</v>
      </c>
      <c r="P4032" s="7">
        <v>106.8058</v>
      </c>
      <c r="Q4032" s="7">
        <v>106.8468</v>
      </c>
      <c r="R4032" s="7">
        <v>111.44189999999999</v>
      </c>
    </row>
    <row r="4033" spans="1:18" hidden="1" x14ac:dyDescent="0.35">
      <c r="A4033" s="34" t="s">
        <v>9726</v>
      </c>
      <c r="B4033" t="s">
        <v>5064</v>
      </c>
      <c r="C4033" t="s">
        <v>228</v>
      </c>
      <c r="D4033" t="s">
        <v>9726</v>
      </c>
      <c r="E4033" t="s">
        <v>4126</v>
      </c>
      <c r="F4033" t="s">
        <v>4590</v>
      </c>
      <c r="G4033" s="7">
        <v>138.96329999999998</v>
      </c>
      <c r="H4033" s="7">
        <v>123.1087</v>
      </c>
      <c r="I4033" s="7">
        <v>128.6027</v>
      </c>
      <c r="J4033" s="7">
        <v>120.06160000000001</v>
      </c>
      <c r="K4033" s="7">
        <v>118.81110000000001</v>
      </c>
      <c r="L4033" s="7">
        <v>129.08029999999999</v>
      </c>
      <c r="M4033" s="7">
        <v>130.76</v>
      </c>
      <c r="N4033" s="7">
        <v>124.26949999999999</v>
      </c>
      <c r="O4033" s="7">
        <v>114.75700000000001</v>
      </c>
      <c r="P4033" s="7">
        <v>125.7603</v>
      </c>
      <c r="Q4033" s="7">
        <v>127.13369999999999</v>
      </c>
      <c r="R4033" s="7">
        <v>0</v>
      </c>
    </row>
    <row r="4034" spans="1:18" hidden="1" x14ac:dyDescent="0.35">
      <c r="A4034" s="34" t="s">
        <v>6733</v>
      </c>
      <c r="B4034" t="s">
        <v>5064</v>
      </c>
      <c r="C4034" t="s">
        <v>6732</v>
      </c>
      <c r="D4034" t="s">
        <v>6733</v>
      </c>
      <c r="E4034" t="s">
        <v>9613</v>
      </c>
      <c r="F4034" t="s">
        <v>4590</v>
      </c>
      <c r="G4034" s="7"/>
      <c r="H4034" s="7"/>
      <c r="I4034" s="7"/>
      <c r="J4034" s="7">
        <v>69.0227</v>
      </c>
      <c r="K4034" s="7">
        <v>68.479300000000009</v>
      </c>
      <c r="L4034" s="7">
        <v>70.771100000000004</v>
      </c>
      <c r="M4034" s="7">
        <v>71.137600000000006</v>
      </c>
      <c r="N4034" s="7">
        <v>68.853499999999997</v>
      </c>
      <c r="O4034" s="7">
        <v>65.557199999999995</v>
      </c>
      <c r="P4034" s="7">
        <v>78.046999999999997</v>
      </c>
      <c r="Q4034" s="7">
        <v>79.154800000000009</v>
      </c>
      <c r="R4034" s="7">
        <v>0</v>
      </c>
    </row>
    <row r="4035" spans="1:18" hidden="1" x14ac:dyDescent="0.35">
      <c r="A4035" s="34" t="s">
        <v>6733</v>
      </c>
      <c r="B4035" t="s">
        <v>5064</v>
      </c>
      <c r="C4035" t="s">
        <v>6732</v>
      </c>
      <c r="D4035" t="s">
        <v>6733</v>
      </c>
      <c r="E4035" t="s">
        <v>9616</v>
      </c>
      <c r="F4035" t="s">
        <v>4590</v>
      </c>
      <c r="G4035" s="7">
        <v>96.861399999999989</v>
      </c>
      <c r="H4035" s="7">
        <v>85.397300000000001</v>
      </c>
      <c r="I4035" s="7">
        <v>79.784999999999997</v>
      </c>
      <c r="J4035" s="7"/>
      <c r="K4035" s="7"/>
      <c r="L4035" s="7"/>
      <c r="M4035" s="7"/>
      <c r="N4035" s="7"/>
      <c r="O4035" s="7"/>
      <c r="P4035" s="7"/>
      <c r="Q4035" s="7"/>
      <c r="R4035" s="7"/>
    </row>
    <row r="4036" spans="1:18" hidden="1" x14ac:dyDescent="0.35">
      <c r="A4036" s="34" t="s">
        <v>10591</v>
      </c>
      <c r="B4036" t="s">
        <v>5064</v>
      </c>
      <c r="C4036" t="s">
        <v>1274</v>
      </c>
      <c r="D4036" t="s">
        <v>10591</v>
      </c>
      <c r="E4036" t="s">
        <v>9616</v>
      </c>
      <c r="F4036" t="s">
        <v>4590</v>
      </c>
      <c r="G4036" s="7">
        <v>156.72320999999999</v>
      </c>
      <c r="H4036" s="7">
        <v>150.48228</v>
      </c>
      <c r="I4036" s="7">
        <v>152.73105000000001</v>
      </c>
      <c r="J4036" s="7">
        <v>142.22013000000001</v>
      </c>
      <c r="K4036" s="7">
        <v>136.2072</v>
      </c>
      <c r="L4036" s="7">
        <v>144.53332</v>
      </c>
      <c r="M4036" s="7">
        <v>163.45309</v>
      </c>
      <c r="N4036" s="7">
        <v>148.45080999999999</v>
      </c>
      <c r="O4036" s="7">
        <v>146.39091999999999</v>
      </c>
      <c r="P4036" s="7">
        <v>166.58947000000001</v>
      </c>
      <c r="Q4036" s="7">
        <v>144.09737000000001</v>
      </c>
      <c r="R4036" s="7">
        <v>142.24146999999999</v>
      </c>
    </row>
    <row r="4037" spans="1:18" hidden="1" x14ac:dyDescent="0.35">
      <c r="A4037" s="34" t="s">
        <v>10592</v>
      </c>
      <c r="B4037" t="s">
        <v>5064</v>
      </c>
      <c r="C4037" t="s">
        <v>1288</v>
      </c>
      <c r="D4037" t="s">
        <v>10592</v>
      </c>
      <c r="E4037" t="s">
        <v>9616</v>
      </c>
      <c r="F4037" t="s">
        <v>4590</v>
      </c>
      <c r="G4037" s="7">
        <v>0</v>
      </c>
      <c r="H4037" s="7">
        <v>0</v>
      </c>
      <c r="I4037" s="7">
        <v>0</v>
      </c>
      <c r="J4037" s="7">
        <v>0</v>
      </c>
      <c r="K4037" s="7">
        <v>0</v>
      </c>
      <c r="L4037" s="7">
        <v>0</v>
      </c>
      <c r="M4037" s="7">
        <v>0</v>
      </c>
      <c r="N4037" s="7">
        <v>0</v>
      </c>
      <c r="O4037" s="7">
        <v>0</v>
      </c>
      <c r="P4037" s="7">
        <v>0</v>
      </c>
      <c r="Q4037" s="7">
        <v>0</v>
      </c>
      <c r="R4037" s="7">
        <v>0</v>
      </c>
    </row>
    <row r="4038" spans="1:18" hidden="1" x14ac:dyDescent="0.35">
      <c r="A4038" s="34" t="s">
        <v>9732</v>
      </c>
      <c r="B4038" t="s">
        <v>5064</v>
      </c>
      <c r="C4038" t="s">
        <v>1473</v>
      </c>
      <c r="D4038" t="s">
        <v>9732</v>
      </c>
      <c r="E4038" t="s">
        <v>9622</v>
      </c>
      <c r="F4038" t="s">
        <v>4590</v>
      </c>
      <c r="G4038" s="7">
        <v>133.5984</v>
      </c>
      <c r="H4038" s="7">
        <v>112.9046</v>
      </c>
      <c r="I4038" s="7">
        <v>108.1895</v>
      </c>
      <c r="J4038" s="7">
        <v>76.256699999999995</v>
      </c>
      <c r="K4038" s="7">
        <v>87.830300000000008</v>
      </c>
      <c r="L4038" s="7">
        <v>104.2028</v>
      </c>
      <c r="M4038" s="7">
        <v>113.3278</v>
      </c>
      <c r="N4038" s="7">
        <v>104.985</v>
      </c>
      <c r="O4038" s="7">
        <v>82.694699999999997</v>
      </c>
      <c r="P4038" s="7">
        <v>87.182699999999997</v>
      </c>
      <c r="Q4038" s="7">
        <v>86.820899999999995</v>
      </c>
      <c r="R4038" s="7">
        <v>0</v>
      </c>
    </row>
    <row r="4039" spans="1:18" hidden="1" x14ac:dyDescent="0.35">
      <c r="A4039" s="34" t="s">
        <v>10593</v>
      </c>
      <c r="B4039" t="s">
        <v>5064</v>
      </c>
      <c r="C4039" t="s">
        <v>1647</v>
      </c>
      <c r="D4039" t="s">
        <v>10593</v>
      </c>
      <c r="E4039" t="s">
        <v>9615</v>
      </c>
      <c r="F4039" t="s">
        <v>4590</v>
      </c>
      <c r="G4039" s="7"/>
      <c r="H4039" s="7"/>
      <c r="I4039" s="7"/>
      <c r="J4039" s="7">
        <v>56.65296</v>
      </c>
      <c r="K4039" s="7">
        <v>66.976339999999993</v>
      </c>
      <c r="L4039" s="7">
        <v>76.603520000000003</v>
      </c>
      <c r="M4039" s="7">
        <v>84.055630000000008</v>
      </c>
      <c r="N4039" s="7">
        <v>82.26652</v>
      </c>
      <c r="O4039" s="7">
        <v>71.592289999999991</v>
      </c>
      <c r="P4039" s="7">
        <v>74.727699999999999</v>
      </c>
      <c r="Q4039" s="7">
        <v>72.334360000000004</v>
      </c>
      <c r="R4039" s="7">
        <v>75.765950000000004</v>
      </c>
    </row>
    <row r="4040" spans="1:18" hidden="1" x14ac:dyDescent="0.35">
      <c r="A4040" s="34" t="s">
        <v>10593</v>
      </c>
      <c r="B4040" t="s">
        <v>5064</v>
      </c>
      <c r="C4040" t="s">
        <v>1647</v>
      </c>
      <c r="D4040" t="s">
        <v>10593</v>
      </c>
      <c r="E4040" t="s">
        <v>9616</v>
      </c>
      <c r="F4040" t="s">
        <v>4590</v>
      </c>
      <c r="G4040" s="7">
        <v>60.896129999999999</v>
      </c>
      <c r="H4040" s="7">
        <v>53.067410000000002</v>
      </c>
      <c r="I4040" s="7">
        <v>56.735239999999997</v>
      </c>
      <c r="J4040" s="7"/>
      <c r="K4040" s="7"/>
      <c r="L4040" s="7"/>
      <c r="M4040" s="7"/>
      <c r="N4040" s="7"/>
      <c r="O4040" s="7"/>
      <c r="P4040" s="7"/>
      <c r="Q4040" s="7"/>
      <c r="R4040" s="7"/>
    </row>
    <row r="4041" spans="1:18" hidden="1" x14ac:dyDescent="0.35">
      <c r="A4041" s="34" t="s">
        <v>6652</v>
      </c>
      <c r="B4041" t="s">
        <v>5064</v>
      </c>
      <c r="C4041" t="s">
        <v>6651</v>
      </c>
      <c r="D4041" t="s">
        <v>6652</v>
      </c>
      <c r="E4041" t="s">
        <v>9611</v>
      </c>
      <c r="F4041" t="s">
        <v>4590</v>
      </c>
      <c r="G4041" s="7">
        <v>337.85611</v>
      </c>
      <c r="H4041" s="7">
        <v>304.80680000000001</v>
      </c>
      <c r="I4041" s="7">
        <v>294.11086999999998</v>
      </c>
      <c r="J4041" s="7">
        <v>294.87464</v>
      </c>
      <c r="K4041" s="7">
        <v>231.35953000000001</v>
      </c>
      <c r="L4041" s="7">
        <v>229.38607000000002</v>
      </c>
      <c r="M4041" s="7">
        <v>235.44355999999999</v>
      </c>
      <c r="N4041" s="7">
        <v>253.84299900000002</v>
      </c>
      <c r="O4041" s="7">
        <v>228.2724</v>
      </c>
      <c r="P4041" s="7">
        <v>269.20573999999999</v>
      </c>
      <c r="Q4041" s="7">
        <v>273.27411000000001</v>
      </c>
      <c r="R4041" s="7">
        <v>320.90190999999999</v>
      </c>
    </row>
    <row r="4042" spans="1:18" hidden="1" x14ac:dyDescent="0.35">
      <c r="A4042" s="34" t="s">
        <v>6643</v>
      </c>
      <c r="B4042" t="s">
        <v>5064</v>
      </c>
      <c r="C4042" t="s">
        <v>6642</v>
      </c>
      <c r="D4042" t="s">
        <v>6643</v>
      </c>
      <c r="E4042" t="s">
        <v>9616</v>
      </c>
      <c r="F4042" t="s">
        <v>4590</v>
      </c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>
        <v>100.05383999999999</v>
      </c>
    </row>
    <row r="4043" spans="1:18" hidden="1" x14ac:dyDescent="0.35">
      <c r="A4043" s="34" t="s">
        <v>9946</v>
      </c>
      <c r="B4043" t="s">
        <v>5064</v>
      </c>
      <c r="C4043" t="s">
        <v>1739</v>
      </c>
      <c r="D4043" t="s">
        <v>9946</v>
      </c>
      <c r="E4043" t="s">
        <v>9626</v>
      </c>
      <c r="F4043" t="s">
        <v>4590</v>
      </c>
      <c r="G4043" s="7">
        <v>3.3809999999999998</v>
      </c>
      <c r="H4043" s="7">
        <v>2.0110000000000001</v>
      </c>
      <c r="I4043" s="7">
        <v>4.1059999999999999</v>
      </c>
      <c r="J4043" s="7">
        <v>3.1440000000000001</v>
      </c>
      <c r="K4043" s="7">
        <v>5.05</v>
      </c>
      <c r="L4043" s="7">
        <v>3.47</v>
      </c>
      <c r="M4043" s="7">
        <v>4.6980000000000004</v>
      </c>
      <c r="N4043" s="7">
        <v>4.593</v>
      </c>
      <c r="O4043" s="7">
        <v>3.1960000000000002</v>
      </c>
      <c r="P4043" s="7">
        <v>3.9689999999999999</v>
      </c>
      <c r="Q4043" s="7">
        <v>7.0190000000000001</v>
      </c>
      <c r="R4043" s="7">
        <v>0</v>
      </c>
    </row>
    <row r="4044" spans="1:18" hidden="1" x14ac:dyDescent="0.35">
      <c r="A4044" s="34" t="s">
        <v>3513</v>
      </c>
      <c r="B4044" t="s">
        <v>5064</v>
      </c>
      <c r="C4044" t="s">
        <v>3743</v>
      </c>
      <c r="D4044" t="s">
        <v>3513</v>
      </c>
      <c r="E4044" t="s">
        <v>9616</v>
      </c>
      <c r="F4044" t="s">
        <v>4590</v>
      </c>
      <c r="G4044" s="7">
        <v>0</v>
      </c>
      <c r="H4044" s="7">
        <v>0</v>
      </c>
      <c r="I4044" s="7">
        <v>0</v>
      </c>
      <c r="J4044" s="7">
        <v>0</v>
      </c>
      <c r="K4044" s="7">
        <v>0</v>
      </c>
      <c r="L4044" s="7">
        <v>0</v>
      </c>
      <c r="M4044" s="7">
        <v>0</v>
      </c>
      <c r="N4044" s="7">
        <v>0</v>
      </c>
      <c r="O4044" s="7">
        <v>0</v>
      </c>
      <c r="P4044" s="7">
        <v>0</v>
      </c>
      <c r="Q4044" s="7">
        <v>0</v>
      </c>
      <c r="R4044" s="7">
        <v>0</v>
      </c>
    </row>
    <row r="4045" spans="1:18" hidden="1" x14ac:dyDescent="0.35">
      <c r="A4045" s="34" t="s">
        <v>3757</v>
      </c>
      <c r="B4045" t="s">
        <v>5064</v>
      </c>
      <c r="C4045" t="s">
        <v>1813</v>
      </c>
      <c r="D4045" t="s">
        <v>3757</v>
      </c>
      <c r="E4045" t="s">
        <v>4585</v>
      </c>
      <c r="F4045" t="s">
        <v>4590</v>
      </c>
      <c r="G4045" s="7">
        <v>118.06310000000001</v>
      </c>
      <c r="H4045" s="7">
        <v>101.20110000000001</v>
      </c>
      <c r="I4045" s="7">
        <v>101.53149999999999</v>
      </c>
      <c r="J4045" s="7">
        <v>87.36330000000001</v>
      </c>
      <c r="K4045" s="7">
        <v>89.2684</v>
      </c>
      <c r="L4045" s="7">
        <v>102.6678</v>
      </c>
      <c r="M4045" s="7">
        <v>113.6343</v>
      </c>
      <c r="N4045" s="7">
        <v>104.75569999999999</v>
      </c>
      <c r="O4045" s="7">
        <v>93.002499999999998</v>
      </c>
      <c r="P4045" s="7">
        <v>104.1623</v>
      </c>
      <c r="Q4045" s="7">
        <v>94.128100000000003</v>
      </c>
      <c r="R4045" s="7">
        <v>0</v>
      </c>
    </row>
    <row r="4046" spans="1:18" hidden="1" x14ac:dyDescent="0.35">
      <c r="A4046" s="34" t="s">
        <v>10070</v>
      </c>
      <c r="B4046" t="s">
        <v>5064</v>
      </c>
      <c r="C4046" t="s">
        <v>211</v>
      </c>
      <c r="D4046" t="s">
        <v>10070</v>
      </c>
      <c r="E4046" t="s">
        <v>9615</v>
      </c>
      <c r="F4046" t="s">
        <v>4590</v>
      </c>
      <c r="G4046" s="7">
        <v>56.308</v>
      </c>
      <c r="H4046" s="7">
        <v>53.234000000000002</v>
      </c>
      <c r="I4046" s="7">
        <v>53.923999999999999</v>
      </c>
      <c r="J4046" s="7">
        <v>44.12</v>
      </c>
      <c r="K4046" s="7">
        <v>44.226999999999997</v>
      </c>
      <c r="L4046" s="7">
        <v>50.332000000000001</v>
      </c>
      <c r="M4046" s="7">
        <v>54.19</v>
      </c>
      <c r="N4046" s="7">
        <v>47.737000000000002</v>
      </c>
      <c r="O4046" s="7">
        <v>39.328000000000003</v>
      </c>
      <c r="P4046" s="7">
        <v>39.555</v>
      </c>
      <c r="Q4046" s="7">
        <v>43.542999999999999</v>
      </c>
      <c r="R4046" s="7">
        <v>50.502000000000002</v>
      </c>
    </row>
    <row r="4047" spans="1:18" hidden="1" x14ac:dyDescent="0.35">
      <c r="A4047" s="34" t="s">
        <v>10594</v>
      </c>
      <c r="B4047" t="s">
        <v>5064</v>
      </c>
      <c r="C4047" t="s">
        <v>2073</v>
      </c>
      <c r="D4047" t="s">
        <v>10594</v>
      </c>
      <c r="E4047" t="s">
        <v>9616</v>
      </c>
      <c r="F4047" t="s">
        <v>4590</v>
      </c>
      <c r="G4047" s="7">
        <v>88.952300000000008</v>
      </c>
      <c r="H4047" s="7">
        <v>74.6648</v>
      </c>
      <c r="I4047" s="7">
        <v>76.442700000000002</v>
      </c>
      <c r="J4047" s="7">
        <v>68.735199999999992</v>
      </c>
      <c r="K4047" s="7">
        <v>72.307299999999998</v>
      </c>
      <c r="L4047" s="7">
        <v>80.17110000000001</v>
      </c>
      <c r="M4047" s="7">
        <v>81.060600000000008</v>
      </c>
      <c r="N4047" s="7">
        <v>80.296899999999994</v>
      </c>
      <c r="O4047" s="7">
        <v>73.1387</v>
      </c>
      <c r="P4047" s="7">
        <v>75.717600000000004</v>
      </c>
      <c r="Q4047" s="7">
        <v>76.567800000000005</v>
      </c>
      <c r="R4047" s="7">
        <v>85.579399999999993</v>
      </c>
    </row>
    <row r="4048" spans="1:18" hidden="1" x14ac:dyDescent="0.35">
      <c r="A4048" s="34" t="s">
        <v>9662</v>
      </c>
      <c r="B4048" t="s">
        <v>5064</v>
      </c>
      <c r="C4048" t="s">
        <v>133</v>
      </c>
      <c r="D4048" t="s">
        <v>9662</v>
      </c>
      <c r="E4048" t="s">
        <v>9616</v>
      </c>
      <c r="F4048" t="s">
        <v>4590</v>
      </c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>
        <v>164.7294</v>
      </c>
    </row>
    <row r="4049" spans="1:18" hidden="1" x14ac:dyDescent="0.35">
      <c r="A4049" s="34" t="s">
        <v>6737</v>
      </c>
      <c r="B4049" t="s">
        <v>5064</v>
      </c>
      <c r="C4049" t="s">
        <v>6736</v>
      </c>
      <c r="D4049" t="s">
        <v>6737</v>
      </c>
      <c r="E4049" t="s">
        <v>4126</v>
      </c>
      <c r="F4049" t="s">
        <v>4590</v>
      </c>
      <c r="G4049" s="7">
        <v>1990.9454029999999</v>
      </c>
      <c r="H4049" s="7">
        <v>1788.186113</v>
      </c>
      <c r="I4049" s="7">
        <v>1978.3448069999999</v>
      </c>
      <c r="J4049" s="7">
        <v>1675.1891419999999</v>
      </c>
      <c r="K4049" s="7">
        <v>1833.1564799999999</v>
      </c>
      <c r="L4049" s="7">
        <v>1833.1559999999999</v>
      </c>
      <c r="M4049" s="7">
        <v>1833.157001</v>
      </c>
      <c r="N4049" s="7">
        <v>1492.5069530000001</v>
      </c>
      <c r="O4049" s="7">
        <v>1533.8546590000001</v>
      </c>
      <c r="P4049" s="7">
        <v>1808.6556799999998</v>
      </c>
      <c r="Q4049" s="7">
        <v>1876.09133</v>
      </c>
      <c r="R4049" s="7">
        <v>1900.4193339999999</v>
      </c>
    </row>
    <row r="4050" spans="1:18" hidden="1" x14ac:dyDescent="0.35">
      <c r="A4050" s="34" t="s">
        <v>9972</v>
      </c>
      <c r="B4050" t="s">
        <v>5064</v>
      </c>
      <c r="C4050" t="s">
        <v>2155</v>
      </c>
      <c r="D4050" t="s">
        <v>9972</v>
      </c>
      <c r="E4050" t="s">
        <v>9613</v>
      </c>
      <c r="F4050" t="s">
        <v>4590</v>
      </c>
      <c r="G4050" s="7"/>
      <c r="H4050" s="7"/>
      <c r="I4050" s="7"/>
      <c r="J4050" s="7"/>
      <c r="K4050" s="7"/>
      <c r="L4050" s="7"/>
      <c r="M4050" s="7"/>
      <c r="N4050" s="7"/>
      <c r="O4050" s="7"/>
      <c r="P4050" s="7">
        <v>101.83799999999999</v>
      </c>
      <c r="Q4050" s="7">
        <v>101.792</v>
      </c>
      <c r="R4050" s="7">
        <v>0</v>
      </c>
    </row>
    <row r="4051" spans="1:18" hidden="1" x14ac:dyDescent="0.35">
      <c r="A4051" s="34" t="s">
        <v>9972</v>
      </c>
      <c r="B4051" t="s">
        <v>5064</v>
      </c>
      <c r="C4051" t="s">
        <v>2155</v>
      </c>
      <c r="D4051" t="s">
        <v>9972</v>
      </c>
      <c r="E4051" t="s">
        <v>9619</v>
      </c>
      <c r="F4051" t="s">
        <v>4590</v>
      </c>
      <c r="G4051" s="7">
        <v>118.02500000000001</v>
      </c>
      <c r="H4051" s="7">
        <v>103.28100000000001</v>
      </c>
      <c r="I4051" s="7">
        <v>108.42100000000001</v>
      </c>
      <c r="J4051" s="7">
        <v>100.627</v>
      </c>
      <c r="K4051" s="7">
        <v>92.965000000000003</v>
      </c>
      <c r="L4051" s="7">
        <v>80.668999999999997</v>
      </c>
      <c r="M4051" s="7">
        <v>95.394999999999996</v>
      </c>
      <c r="N4051" s="7">
        <v>95.757000000000005</v>
      </c>
      <c r="O4051" s="7">
        <v>68.543000000000006</v>
      </c>
      <c r="P4051" s="7"/>
      <c r="Q4051" s="7"/>
      <c r="R4051" s="7"/>
    </row>
    <row r="4052" spans="1:18" hidden="1" x14ac:dyDescent="0.35">
      <c r="A4052" s="34" t="s">
        <v>150</v>
      </c>
      <c r="B4052" t="s">
        <v>5064</v>
      </c>
      <c r="C4052" t="s">
        <v>151</v>
      </c>
      <c r="D4052" t="s">
        <v>150</v>
      </c>
      <c r="E4052" t="s">
        <v>4126</v>
      </c>
      <c r="F4052" t="s">
        <v>4590</v>
      </c>
      <c r="G4052" s="7">
        <v>378.13473999999997</v>
      </c>
      <c r="H4052" s="7">
        <v>332.17543999999998</v>
      </c>
      <c r="I4052" s="7">
        <v>376.58006399999999</v>
      </c>
      <c r="J4052" s="7">
        <v>343.25601</v>
      </c>
      <c r="K4052" s="7">
        <v>353.08565999999996</v>
      </c>
      <c r="L4052" s="7">
        <v>364.10659000000004</v>
      </c>
      <c r="M4052" s="7">
        <v>405.91079999999999</v>
      </c>
      <c r="N4052" s="7">
        <v>386.186376</v>
      </c>
      <c r="O4052" s="7">
        <v>351.71459000000004</v>
      </c>
      <c r="P4052" s="7">
        <v>359.44109299999997</v>
      </c>
      <c r="Q4052" s="7">
        <v>346.34489600000001</v>
      </c>
      <c r="R4052" s="7">
        <v>0</v>
      </c>
    </row>
    <row r="4053" spans="1:18" hidden="1" x14ac:dyDescent="0.35">
      <c r="A4053" s="34" t="s">
        <v>3787</v>
      </c>
      <c r="B4053" t="s">
        <v>5064</v>
      </c>
      <c r="C4053" t="s">
        <v>2305</v>
      </c>
      <c r="D4053" t="s">
        <v>3787</v>
      </c>
      <c r="E4053" t="s">
        <v>9616</v>
      </c>
      <c r="F4053" t="s">
        <v>4590</v>
      </c>
      <c r="G4053" s="7">
        <v>1213.2223200000001</v>
      </c>
      <c r="H4053" s="7">
        <v>1062.4441100000001</v>
      </c>
      <c r="I4053" s="7">
        <v>1121.2264700000001</v>
      </c>
      <c r="J4053" s="7">
        <v>1100.3756599999999</v>
      </c>
      <c r="K4053" s="7">
        <v>1078.01378</v>
      </c>
      <c r="L4053" s="7">
        <v>1046.4893100000002</v>
      </c>
      <c r="M4053" s="7">
        <v>1130.82194</v>
      </c>
      <c r="N4053" s="7">
        <v>1083.2393</v>
      </c>
      <c r="O4053" s="7">
        <v>1036.9283</v>
      </c>
      <c r="P4053" s="7">
        <v>1047.3291999999999</v>
      </c>
      <c r="Q4053" s="7">
        <v>1095.3771399999998</v>
      </c>
      <c r="R4053" s="7">
        <v>1114.57448</v>
      </c>
    </row>
    <row r="4054" spans="1:18" hidden="1" x14ac:dyDescent="0.35">
      <c r="A4054" s="34" t="s">
        <v>2309</v>
      </c>
      <c r="B4054" t="s">
        <v>5064</v>
      </c>
      <c r="C4054" t="s">
        <v>2308</v>
      </c>
      <c r="D4054" t="s">
        <v>2309</v>
      </c>
      <c r="E4054" t="s">
        <v>9613</v>
      </c>
      <c r="F4054" t="s">
        <v>4590</v>
      </c>
      <c r="G4054" s="7">
        <v>94.50569999999999</v>
      </c>
      <c r="H4054" s="7">
        <v>75.780600000000007</v>
      </c>
      <c r="I4054" s="7">
        <v>80.738699999999994</v>
      </c>
      <c r="J4054" s="7">
        <v>74.816600000000008</v>
      </c>
      <c r="K4054" s="7">
        <v>67.582800000000006</v>
      </c>
      <c r="L4054" s="7">
        <v>74.529899999999998</v>
      </c>
      <c r="M4054" s="7">
        <v>80.389499999999998</v>
      </c>
      <c r="N4054" s="7">
        <v>72.287800000000004</v>
      </c>
      <c r="O4054" s="7">
        <v>67.949600000000004</v>
      </c>
      <c r="P4054" s="7">
        <v>56.884099999999997</v>
      </c>
      <c r="Q4054" s="7">
        <v>60.527099999999997</v>
      </c>
      <c r="R4054" s="7">
        <v>0</v>
      </c>
    </row>
    <row r="4055" spans="1:18" hidden="1" x14ac:dyDescent="0.35">
      <c r="A4055" s="34" t="s">
        <v>100</v>
      </c>
      <c r="B4055" t="s">
        <v>5064</v>
      </c>
      <c r="C4055" t="s">
        <v>101</v>
      </c>
      <c r="D4055" t="s">
        <v>100</v>
      </c>
      <c r="E4055" t="s">
        <v>9622</v>
      </c>
      <c r="F4055" t="s">
        <v>4590</v>
      </c>
      <c r="G4055" s="7">
        <v>94.231800000000007</v>
      </c>
      <c r="H4055" s="7">
        <v>83.777000000000001</v>
      </c>
      <c r="I4055" s="7">
        <v>85.164500000000004</v>
      </c>
      <c r="J4055" s="7">
        <v>63.182699999999997</v>
      </c>
      <c r="K4055" s="7">
        <v>58.517199999999995</v>
      </c>
      <c r="L4055" s="7">
        <v>58.853900000000003</v>
      </c>
      <c r="M4055" s="7">
        <v>62.210800000000006</v>
      </c>
      <c r="N4055" s="7">
        <v>60.433800000000005</v>
      </c>
      <c r="O4055" s="7">
        <v>58.784800000000004</v>
      </c>
      <c r="P4055" s="7">
        <v>59.000004000000004</v>
      </c>
      <c r="Q4055" s="7">
        <v>62.9527</v>
      </c>
      <c r="R4055" s="7">
        <v>0</v>
      </c>
    </row>
    <row r="4056" spans="1:18" hidden="1" x14ac:dyDescent="0.35">
      <c r="A4056" s="34" t="s">
        <v>9665</v>
      </c>
      <c r="B4056" t="s">
        <v>5064</v>
      </c>
      <c r="C4056" t="s">
        <v>2341</v>
      </c>
      <c r="D4056" t="s">
        <v>9665</v>
      </c>
      <c r="E4056" t="s">
        <v>4126</v>
      </c>
      <c r="F4056" t="s">
        <v>4590</v>
      </c>
      <c r="G4056" s="7"/>
      <c r="H4056" s="7"/>
      <c r="I4056" s="7"/>
      <c r="J4056" s="7"/>
      <c r="K4056" s="7"/>
      <c r="L4056" s="7"/>
      <c r="M4056" s="7"/>
      <c r="N4056" s="7">
        <v>58.163899999999998</v>
      </c>
      <c r="O4056" s="7">
        <v>53.821899999999999</v>
      </c>
      <c r="P4056" s="7">
        <v>65.024299999999997</v>
      </c>
      <c r="Q4056" s="7">
        <v>66.7</v>
      </c>
      <c r="R4056" s="7">
        <v>0</v>
      </c>
    </row>
    <row r="4057" spans="1:18" hidden="1" x14ac:dyDescent="0.35">
      <c r="A4057" s="34" t="s">
        <v>2354</v>
      </c>
      <c r="B4057" t="s">
        <v>5064</v>
      </c>
      <c r="C4057" t="s">
        <v>2353</v>
      </c>
      <c r="D4057" t="s">
        <v>2354</v>
      </c>
      <c r="E4057" t="s">
        <v>9615</v>
      </c>
      <c r="F4057" t="s">
        <v>4590</v>
      </c>
      <c r="G4057" s="7">
        <v>48.735399999999998</v>
      </c>
      <c r="H4057" s="7">
        <v>27.238799999999998</v>
      </c>
      <c r="I4057" s="7">
        <v>40.263199999999998</v>
      </c>
      <c r="J4057" s="7">
        <v>30.991799999999998</v>
      </c>
      <c r="K4057" s="7">
        <v>32.677700000000002</v>
      </c>
      <c r="L4057" s="7">
        <v>51.706499999999998</v>
      </c>
      <c r="M4057" s="7">
        <v>50.587900000000005</v>
      </c>
      <c r="N4057" s="7">
        <v>48.793599999999998</v>
      </c>
      <c r="O4057" s="7">
        <v>41.6447</v>
      </c>
      <c r="P4057" s="7">
        <v>38.156999999999996</v>
      </c>
      <c r="Q4057" s="7">
        <v>42.582699999999996</v>
      </c>
      <c r="R4057" s="7">
        <v>0</v>
      </c>
    </row>
    <row r="4058" spans="1:18" hidden="1" x14ac:dyDescent="0.35">
      <c r="A4058" s="34" t="s">
        <v>2397</v>
      </c>
      <c r="B4058" t="s">
        <v>5064</v>
      </c>
      <c r="C4058" t="s">
        <v>2396</v>
      </c>
      <c r="D4058" t="s">
        <v>2397</v>
      </c>
      <c r="E4058" t="s">
        <v>9616</v>
      </c>
      <c r="F4058" t="s">
        <v>4590</v>
      </c>
      <c r="G4058" s="7">
        <v>39.203859999999999</v>
      </c>
      <c r="H4058" s="7">
        <v>221.33745999999999</v>
      </c>
      <c r="I4058" s="7">
        <v>330.99277000000001</v>
      </c>
      <c r="J4058" s="7">
        <v>231.13235999999998</v>
      </c>
      <c r="K4058" s="7">
        <v>337.29908</v>
      </c>
      <c r="L4058" s="7">
        <v>366.41482000000002</v>
      </c>
      <c r="M4058" s="7">
        <v>403.75205999999997</v>
      </c>
      <c r="N4058" s="7">
        <v>379.43710999999996</v>
      </c>
      <c r="O4058" s="7">
        <v>316.03050000000002</v>
      </c>
      <c r="P4058" s="7">
        <v>309.45794000000001</v>
      </c>
      <c r="Q4058" s="7">
        <v>314.06559999999996</v>
      </c>
      <c r="R4058" s="7">
        <v>310.04214000000002</v>
      </c>
    </row>
    <row r="4059" spans="1:18" hidden="1" x14ac:dyDescent="0.35">
      <c r="A4059" s="34" t="s">
        <v>2407</v>
      </c>
      <c r="B4059" t="s">
        <v>5064</v>
      </c>
      <c r="C4059" t="s">
        <v>2406</v>
      </c>
      <c r="D4059" t="s">
        <v>2407</v>
      </c>
      <c r="E4059" t="s">
        <v>4592</v>
      </c>
      <c r="F4059" t="s">
        <v>4590</v>
      </c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>
        <v>52.395600000000002</v>
      </c>
    </row>
    <row r="4060" spans="1:18" hidden="1" x14ac:dyDescent="0.35">
      <c r="A4060" s="34" t="s">
        <v>91</v>
      </c>
      <c r="B4060" t="s">
        <v>5064</v>
      </c>
      <c r="C4060" t="s">
        <v>92</v>
      </c>
      <c r="D4060" t="s">
        <v>91</v>
      </c>
      <c r="E4060" t="s">
        <v>9613</v>
      </c>
      <c r="F4060" t="s">
        <v>4590</v>
      </c>
      <c r="G4060" s="7">
        <v>106.471</v>
      </c>
      <c r="H4060" s="7">
        <v>91.921000000000006</v>
      </c>
      <c r="I4060" s="7">
        <v>102.18600000000001</v>
      </c>
      <c r="J4060" s="7">
        <v>96.625</v>
      </c>
      <c r="K4060" s="7">
        <v>106.89</v>
      </c>
      <c r="L4060" s="7">
        <v>103.01900000000001</v>
      </c>
      <c r="M4060" s="7">
        <v>122.767</v>
      </c>
      <c r="N4060" s="7">
        <v>110.496</v>
      </c>
      <c r="O4060" s="7">
        <v>91.942999999999998</v>
      </c>
      <c r="P4060" s="7">
        <v>103.642</v>
      </c>
      <c r="Q4060" s="7">
        <v>113.502</v>
      </c>
      <c r="R4060" s="7">
        <v>0</v>
      </c>
    </row>
    <row r="4061" spans="1:18" hidden="1" x14ac:dyDescent="0.35">
      <c r="A4061" s="34" t="s">
        <v>9837</v>
      </c>
      <c r="B4061" t="s">
        <v>5064</v>
      </c>
      <c r="C4061" t="s">
        <v>2409</v>
      </c>
      <c r="D4061" t="s">
        <v>9837</v>
      </c>
      <c r="E4061" t="s">
        <v>4126</v>
      </c>
      <c r="F4061" t="s">
        <v>4590</v>
      </c>
      <c r="G4061" s="7">
        <v>1948.7639799999999</v>
      </c>
      <c r="H4061" s="7">
        <v>1717.1197399999999</v>
      </c>
      <c r="I4061" s="7">
        <v>1849.9183499999999</v>
      </c>
      <c r="J4061" s="7">
        <v>1771.49848</v>
      </c>
      <c r="K4061" s="7">
        <v>1828.7426899999998</v>
      </c>
      <c r="L4061" s="7">
        <v>1717.45705</v>
      </c>
      <c r="M4061" s="7">
        <v>1780.1237300000003</v>
      </c>
      <c r="N4061" s="7">
        <v>1781.9743699999999</v>
      </c>
      <c r="O4061" s="7"/>
      <c r="P4061" s="7"/>
      <c r="Q4061" s="7"/>
      <c r="R4061" s="7"/>
    </row>
    <row r="4062" spans="1:18" hidden="1" x14ac:dyDescent="0.35">
      <c r="A4062" s="34" t="s">
        <v>9837</v>
      </c>
      <c r="B4062" t="s">
        <v>5064</v>
      </c>
      <c r="C4062" t="s">
        <v>2409</v>
      </c>
      <c r="D4062" t="s">
        <v>9837</v>
      </c>
      <c r="E4062" t="s">
        <v>9615</v>
      </c>
      <c r="F4062" t="s">
        <v>4590</v>
      </c>
      <c r="G4062" s="7"/>
      <c r="H4062" s="7"/>
      <c r="I4062" s="7"/>
      <c r="J4062" s="7"/>
      <c r="K4062" s="7"/>
      <c r="L4062" s="7"/>
      <c r="M4062" s="7"/>
      <c r="N4062" s="7"/>
      <c r="O4062" s="7">
        <v>1755.79763</v>
      </c>
      <c r="P4062" s="7">
        <v>1807.6005</v>
      </c>
      <c r="Q4062" s="7">
        <v>1779.29826</v>
      </c>
      <c r="R4062" s="7">
        <v>1082.3040000000001</v>
      </c>
    </row>
    <row r="4063" spans="1:18" hidden="1" x14ac:dyDescent="0.35">
      <c r="A4063" s="34" t="s">
        <v>10595</v>
      </c>
      <c r="B4063" t="s">
        <v>5064</v>
      </c>
      <c r="C4063" t="s">
        <v>2556</v>
      </c>
      <c r="D4063" t="s">
        <v>10595</v>
      </c>
      <c r="E4063" t="s">
        <v>9618</v>
      </c>
      <c r="F4063" t="s">
        <v>4590</v>
      </c>
      <c r="G4063" s="7">
        <v>134.20599999999999</v>
      </c>
      <c r="H4063" s="7">
        <v>96.099000000000004</v>
      </c>
      <c r="I4063" s="7">
        <v>130.86500000000001</v>
      </c>
      <c r="J4063" s="7">
        <v>121.03</v>
      </c>
      <c r="K4063" s="7">
        <v>119.36199999999999</v>
      </c>
      <c r="L4063" s="7">
        <v>128.631</v>
      </c>
      <c r="M4063" s="7">
        <v>137.971</v>
      </c>
      <c r="N4063" s="7">
        <v>118.18300000000001</v>
      </c>
      <c r="O4063" s="7">
        <v>120.401</v>
      </c>
      <c r="P4063" s="7">
        <v>140.46799999999999</v>
      </c>
      <c r="Q4063" s="7">
        <v>120.65600000000001</v>
      </c>
      <c r="R4063" s="7">
        <v>117.27500000000001</v>
      </c>
    </row>
    <row r="4064" spans="1:18" hidden="1" x14ac:dyDescent="0.35">
      <c r="A4064" s="34" t="s">
        <v>9955</v>
      </c>
      <c r="B4064" t="s">
        <v>5064</v>
      </c>
      <c r="C4064" t="s">
        <v>2600</v>
      </c>
      <c r="D4064" t="s">
        <v>9955</v>
      </c>
      <c r="E4064" t="s">
        <v>4126</v>
      </c>
      <c r="F4064" t="s">
        <v>4590</v>
      </c>
      <c r="G4064" s="7">
        <v>199.51891000000001</v>
      </c>
      <c r="H4064" s="7">
        <v>115.44994</v>
      </c>
      <c r="I4064" s="7">
        <v>131.63512</v>
      </c>
      <c r="J4064" s="7">
        <v>160.56707</v>
      </c>
      <c r="K4064" s="7">
        <v>144.69673999999998</v>
      </c>
      <c r="L4064" s="7">
        <v>129.90483</v>
      </c>
      <c r="M4064" s="7">
        <v>167.03742000000003</v>
      </c>
      <c r="N4064" s="7">
        <v>154.86414000000002</v>
      </c>
      <c r="O4064" s="7">
        <v>209.07653999999999</v>
      </c>
      <c r="P4064" s="7">
        <v>185.15903</v>
      </c>
      <c r="Q4064" s="7">
        <v>208.41916000000001</v>
      </c>
      <c r="R4064" s="7">
        <v>0</v>
      </c>
    </row>
    <row r="4065" spans="1:18" hidden="1" x14ac:dyDescent="0.35">
      <c r="A4065" s="34" t="s">
        <v>10596</v>
      </c>
      <c r="B4065" t="s">
        <v>5064</v>
      </c>
      <c r="C4065" t="s">
        <v>2628</v>
      </c>
      <c r="D4065" t="s">
        <v>10596</v>
      </c>
      <c r="E4065" t="s">
        <v>9616</v>
      </c>
      <c r="F4065" t="s">
        <v>4590</v>
      </c>
      <c r="G4065" s="7">
        <v>70.168990000000008</v>
      </c>
      <c r="H4065" s="7">
        <v>54.579769999999996</v>
      </c>
      <c r="I4065" s="7">
        <v>63.208739999999999</v>
      </c>
      <c r="J4065" s="7">
        <v>59.640149999999998</v>
      </c>
      <c r="K4065" s="7">
        <v>62.590969999999999</v>
      </c>
      <c r="L4065" s="7">
        <v>59.513860000000001</v>
      </c>
      <c r="M4065" s="7">
        <v>67.31110000000001</v>
      </c>
      <c r="N4065" s="7">
        <v>68.339919999999992</v>
      </c>
      <c r="O4065" s="7">
        <v>63.991160000000001</v>
      </c>
      <c r="P4065" s="7">
        <v>71.485079999999996</v>
      </c>
      <c r="Q4065" s="7">
        <v>68.885979999999989</v>
      </c>
      <c r="R4065" s="7">
        <v>72.989530000000002</v>
      </c>
    </row>
    <row r="4066" spans="1:18" hidden="1" x14ac:dyDescent="0.35">
      <c r="A4066" s="34" t="s">
        <v>2673</v>
      </c>
      <c r="B4066" t="s">
        <v>5064</v>
      </c>
      <c r="C4066" t="s">
        <v>2672</v>
      </c>
      <c r="D4066" t="s">
        <v>2673</v>
      </c>
      <c r="E4066" t="s">
        <v>9616</v>
      </c>
      <c r="F4066" t="s">
        <v>4590</v>
      </c>
      <c r="G4066" s="7">
        <v>371.93278000000004</v>
      </c>
      <c r="H4066" s="7">
        <v>437.67905999999999</v>
      </c>
      <c r="I4066" s="7">
        <v>536.02746999999999</v>
      </c>
      <c r="J4066" s="7">
        <v>480.59795000000003</v>
      </c>
      <c r="K4066" s="7">
        <v>507.41583000000003</v>
      </c>
      <c r="L4066" s="7">
        <v>440.72434999999996</v>
      </c>
      <c r="M4066" s="7">
        <v>472.69637</v>
      </c>
      <c r="N4066" s="7">
        <v>487.2912</v>
      </c>
      <c r="O4066" s="7">
        <v>456.3356</v>
      </c>
      <c r="P4066" s="7">
        <v>542.62450000000001</v>
      </c>
      <c r="Q4066" s="7">
        <v>440.93770000000001</v>
      </c>
      <c r="R4066" s="7">
        <v>477.37781999999999</v>
      </c>
    </row>
    <row r="4067" spans="1:18" hidden="1" x14ac:dyDescent="0.35">
      <c r="A4067" s="34" t="s">
        <v>9790</v>
      </c>
      <c r="B4067" t="s">
        <v>5064</v>
      </c>
      <c r="C4067" t="s">
        <v>2678</v>
      </c>
      <c r="D4067" t="s">
        <v>9790</v>
      </c>
      <c r="E4067" t="s">
        <v>4126</v>
      </c>
      <c r="F4067" t="s">
        <v>4590</v>
      </c>
      <c r="G4067" s="7">
        <v>422.696707</v>
      </c>
      <c r="H4067" s="7">
        <v>417.70191999999997</v>
      </c>
      <c r="I4067" s="7">
        <v>466.88688100000002</v>
      </c>
      <c r="J4067" s="7">
        <v>396.382655</v>
      </c>
      <c r="K4067" s="7">
        <v>394.52522499999998</v>
      </c>
      <c r="L4067" s="7">
        <v>333.56241600000004</v>
      </c>
      <c r="M4067" s="7">
        <v>351.62433799999997</v>
      </c>
      <c r="N4067" s="7">
        <v>365.827314</v>
      </c>
      <c r="O4067" s="7">
        <v>344.42027100000001</v>
      </c>
      <c r="P4067" s="7">
        <v>411.60885999999999</v>
      </c>
      <c r="Q4067" s="7">
        <v>427.52390000000003</v>
      </c>
      <c r="R4067" s="7">
        <v>0</v>
      </c>
    </row>
    <row r="4068" spans="1:18" hidden="1" x14ac:dyDescent="0.35">
      <c r="A4068" s="34" t="s">
        <v>10597</v>
      </c>
      <c r="B4068" t="s">
        <v>5064</v>
      </c>
      <c r="C4068" t="s">
        <v>2702</v>
      </c>
      <c r="D4068" t="s">
        <v>10597</v>
      </c>
      <c r="E4068" t="s">
        <v>9615</v>
      </c>
      <c r="F4068" t="s">
        <v>4590</v>
      </c>
      <c r="G4068" s="7">
        <v>197.30668</v>
      </c>
      <c r="H4068" s="7">
        <v>172.91545000000002</v>
      </c>
      <c r="I4068" s="7">
        <v>178.60701999999998</v>
      </c>
      <c r="J4068" s="7">
        <v>194.95603</v>
      </c>
      <c r="K4068" s="7">
        <v>190.49265</v>
      </c>
      <c r="L4068" s="7">
        <v>176.58572000000001</v>
      </c>
      <c r="M4068" s="7">
        <v>179.99321</v>
      </c>
      <c r="N4068" s="7">
        <v>170.50023000000002</v>
      </c>
      <c r="O4068" s="7"/>
      <c r="P4068" s="7"/>
      <c r="Q4068" s="7"/>
      <c r="R4068" s="7"/>
    </row>
    <row r="4069" spans="1:18" hidden="1" x14ac:dyDescent="0.35">
      <c r="A4069" s="34" t="s">
        <v>10597</v>
      </c>
      <c r="B4069" t="s">
        <v>5064</v>
      </c>
      <c r="C4069" t="s">
        <v>2702</v>
      </c>
      <c r="D4069" t="s">
        <v>10597</v>
      </c>
      <c r="E4069" t="s">
        <v>9618</v>
      </c>
      <c r="F4069" t="s">
        <v>4590</v>
      </c>
      <c r="G4069" s="7"/>
      <c r="H4069" s="7"/>
      <c r="I4069" s="7"/>
      <c r="J4069" s="7"/>
      <c r="K4069" s="7"/>
      <c r="L4069" s="7"/>
      <c r="M4069" s="7"/>
      <c r="N4069" s="7"/>
      <c r="O4069" s="7">
        <v>155.8347</v>
      </c>
      <c r="P4069" s="7">
        <v>208.33492999999999</v>
      </c>
      <c r="Q4069" s="7">
        <v>198.69970000000001</v>
      </c>
      <c r="R4069" s="7">
        <v>152.11126000000002</v>
      </c>
    </row>
    <row r="4070" spans="1:18" hidden="1" x14ac:dyDescent="0.35">
      <c r="A4070" s="34" t="s">
        <v>9976</v>
      </c>
      <c r="B4070" t="s">
        <v>5064</v>
      </c>
      <c r="C4070" t="s">
        <v>2727</v>
      </c>
      <c r="D4070" t="s">
        <v>9976</v>
      </c>
      <c r="E4070" t="s">
        <v>9800</v>
      </c>
      <c r="F4070" t="s">
        <v>4590</v>
      </c>
      <c r="G4070" s="7">
        <v>165.11779999999999</v>
      </c>
      <c r="H4070" s="7">
        <v>130.2527</v>
      </c>
      <c r="I4070" s="7">
        <v>143.9855</v>
      </c>
      <c r="J4070" s="7"/>
      <c r="K4070" s="7"/>
      <c r="L4070" s="7"/>
      <c r="M4070" s="7"/>
      <c r="N4070" s="7"/>
      <c r="O4070" s="7"/>
      <c r="P4070" s="7"/>
      <c r="Q4070" s="7"/>
      <c r="R4070" s="7"/>
    </row>
    <row r="4071" spans="1:18" hidden="1" x14ac:dyDescent="0.35">
      <c r="A4071" s="34" t="s">
        <v>9976</v>
      </c>
      <c r="B4071" t="s">
        <v>5064</v>
      </c>
      <c r="C4071" t="s">
        <v>2727</v>
      </c>
      <c r="D4071" t="s">
        <v>9976</v>
      </c>
      <c r="E4071" t="s">
        <v>7559</v>
      </c>
      <c r="F4071" t="s">
        <v>4590</v>
      </c>
      <c r="G4071" s="7"/>
      <c r="H4071" s="7"/>
      <c r="I4071" s="7"/>
      <c r="J4071" s="7">
        <v>124.4252</v>
      </c>
      <c r="K4071" s="7">
        <v>116.1298</v>
      </c>
      <c r="L4071" s="7">
        <v>138.7081</v>
      </c>
      <c r="M4071" s="7">
        <v>162.37320000000003</v>
      </c>
      <c r="N4071" s="7">
        <v>137.94379999999998</v>
      </c>
      <c r="O4071" s="7">
        <v>129.73260000000002</v>
      </c>
      <c r="P4071" s="7">
        <v>142.7159</v>
      </c>
      <c r="Q4071" s="7">
        <v>131.98390000000001</v>
      </c>
      <c r="R4071" s="7">
        <v>0</v>
      </c>
    </row>
    <row r="4072" spans="1:18" hidden="1" x14ac:dyDescent="0.35">
      <c r="A4072" s="34" t="s">
        <v>10310</v>
      </c>
      <c r="B4072" t="s">
        <v>5064</v>
      </c>
      <c r="C4072" t="s">
        <v>2741</v>
      </c>
      <c r="D4072" t="s">
        <v>10310</v>
      </c>
      <c r="E4072" t="s">
        <v>9616</v>
      </c>
      <c r="F4072" t="s">
        <v>4590</v>
      </c>
      <c r="G4072" s="7">
        <v>128.94669999999999</v>
      </c>
      <c r="H4072" s="7">
        <v>110.75389999999999</v>
      </c>
      <c r="I4072" s="7">
        <v>108.8768</v>
      </c>
      <c r="J4072" s="7">
        <v>93.264499999999998</v>
      </c>
      <c r="K4072" s="7">
        <v>95.766199999999998</v>
      </c>
      <c r="L4072" s="7">
        <v>118.70480000000001</v>
      </c>
      <c r="M4072" s="7">
        <v>117.78569999999999</v>
      </c>
      <c r="N4072" s="7">
        <v>99.132899999999992</v>
      </c>
      <c r="O4072" s="7">
        <v>94.679400000000001</v>
      </c>
      <c r="P4072" s="7">
        <v>102.31100000000001</v>
      </c>
      <c r="Q4072" s="7">
        <v>101.3279</v>
      </c>
      <c r="R4072" s="7">
        <v>116.1045</v>
      </c>
    </row>
    <row r="4073" spans="1:18" hidden="1" x14ac:dyDescent="0.35">
      <c r="A4073" s="34" t="s">
        <v>10311</v>
      </c>
      <c r="B4073" t="s">
        <v>5064</v>
      </c>
      <c r="C4073" t="s">
        <v>2758</v>
      </c>
      <c r="D4073" t="s">
        <v>10311</v>
      </c>
      <c r="E4073" t="s">
        <v>9616</v>
      </c>
      <c r="F4073" t="s">
        <v>4590</v>
      </c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>
        <v>1239.018178</v>
      </c>
    </row>
    <row r="4074" spans="1:18" hidden="1" x14ac:dyDescent="0.35">
      <c r="A4074" s="34" t="s">
        <v>2796</v>
      </c>
      <c r="B4074" t="s">
        <v>5064</v>
      </c>
      <c r="C4074" t="s">
        <v>2795</v>
      </c>
      <c r="D4074" t="s">
        <v>2796</v>
      </c>
      <c r="E4074" t="s">
        <v>9616</v>
      </c>
      <c r="F4074" t="s">
        <v>4590</v>
      </c>
      <c r="G4074" s="7">
        <v>128.89400000000001</v>
      </c>
      <c r="H4074" s="7">
        <v>104.40300000000001</v>
      </c>
      <c r="I4074" s="7">
        <v>106.045</v>
      </c>
      <c r="J4074" s="7">
        <v>116.691</v>
      </c>
      <c r="K4074" s="7">
        <v>134.30600000000001</v>
      </c>
      <c r="L4074" s="7">
        <v>153.08000000000001</v>
      </c>
      <c r="M4074" s="7">
        <v>155.768</v>
      </c>
      <c r="N4074" s="7">
        <v>136.547</v>
      </c>
      <c r="O4074" s="7">
        <v>130.57499999999999</v>
      </c>
      <c r="P4074" s="7">
        <v>120.87</v>
      </c>
      <c r="Q4074" s="7">
        <v>117.527</v>
      </c>
      <c r="R4074" s="7">
        <v>121.489</v>
      </c>
    </row>
    <row r="4075" spans="1:18" hidden="1" x14ac:dyDescent="0.35">
      <c r="A4075" s="34" t="s">
        <v>2816</v>
      </c>
      <c r="B4075" t="s">
        <v>5064</v>
      </c>
      <c r="C4075" t="s">
        <v>2815</v>
      </c>
      <c r="D4075" t="s">
        <v>2816</v>
      </c>
      <c r="E4075" t="s">
        <v>4592</v>
      </c>
      <c r="F4075" t="s">
        <v>4590</v>
      </c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>
        <v>533.65309999999999</v>
      </c>
    </row>
    <row r="4076" spans="1:18" hidden="1" x14ac:dyDescent="0.35">
      <c r="A4076" s="34" t="s">
        <v>9960</v>
      </c>
      <c r="B4076" t="s">
        <v>5064</v>
      </c>
      <c r="C4076" t="s">
        <v>2919</v>
      </c>
      <c r="D4076" t="s">
        <v>9960</v>
      </c>
      <c r="E4076" t="s">
        <v>9646</v>
      </c>
      <c r="F4076" t="s">
        <v>4590</v>
      </c>
      <c r="G4076" s="7">
        <v>47.73</v>
      </c>
      <c r="H4076" s="7">
        <v>46.442</v>
      </c>
      <c r="I4076" s="7">
        <v>44.606000000000002</v>
      </c>
      <c r="J4076" s="7">
        <v>38.316000000000003</v>
      </c>
      <c r="K4076" s="7">
        <v>37.981999999999999</v>
      </c>
      <c r="L4076" s="7">
        <v>39.052</v>
      </c>
      <c r="M4076" s="7">
        <v>45.058999999999997</v>
      </c>
      <c r="N4076" s="7">
        <v>42.139000000000003</v>
      </c>
      <c r="O4076" s="7">
        <v>41.844999999999999</v>
      </c>
      <c r="P4076" s="7">
        <v>45.454000000000001</v>
      </c>
      <c r="Q4076" s="7">
        <v>46.078000000000003</v>
      </c>
      <c r="R4076" s="7">
        <v>0</v>
      </c>
    </row>
    <row r="4077" spans="1:18" hidden="1" x14ac:dyDescent="0.35">
      <c r="A4077" s="34" t="s">
        <v>9820</v>
      </c>
      <c r="B4077" t="s">
        <v>5064</v>
      </c>
      <c r="C4077" t="s">
        <v>2926</v>
      </c>
      <c r="D4077" t="s">
        <v>9820</v>
      </c>
      <c r="E4077" t="s">
        <v>9616</v>
      </c>
      <c r="F4077" t="s">
        <v>4590</v>
      </c>
      <c r="G4077" s="7">
        <v>3062.564691</v>
      </c>
      <c r="H4077" s="7">
        <v>2702.5344300000002</v>
      </c>
      <c r="I4077" s="7">
        <v>2739.8634900000002</v>
      </c>
      <c r="J4077" s="7">
        <v>2204.37032</v>
      </c>
      <c r="K4077" s="7">
        <v>2017.59646</v>
      </c>
      <c r="L4077" s="7">
        <v>1930.10357</v>
      </c>
      <c r="M4077" s="7">
        <v>1989.2105299999998</v>
      </c>
      <c r="N4077" s="7">
        <v>2059.2466199999999</v>
      </c>
      <c r="O4077" s="7">
        <v>1959.7606000000001</v>
      </c>
      <c r="P4077" s="7">
        <v>2412.2812199999998</v>
      </c>
      <c r="Q4077" s="7">
        <v>2516.4107400000003</v>
      </c>
      <c r="R4077" s="7">
        <v>2822.8577500000001</v>
      </c>
    </row>
    <row r="4078" spans="1:18" hidden="1" x14ac:dyDescent="0.35">
      <c r="A4078" s="34" t="s">
        <v>3006</v>
      </c>
      <c r="B4078" t="s">
        <v>5064</v>
      </c>
      <c r="C4078" t="s">
        <v>3005</v>
      </c>
      <c r="D4078" t="s">
        <v>3006</v>
      </c>
      <c r="E4078" t="s">
        <v>9800</v>
      </c>
      <c r="F4078" t="s">
        <v>4590</v>
      </c>
      <c r="G4078" s="7">
        <v>0</v>
      </c>
      <c r="H4078" s="7">
        <v>0</v>
      </c>
      <c r="I4078" s="7">
        <v>0</v>
      </c>
      <c r="J4078" s="7"/>
      <c r="K4078" s="7"/>
      <c r="L4078" s="7"/>
      <c r="M4078" s="7"/>
      <c r="N4078" s="7"/>
      <c r="O4078" s="7"/>
      <c r="P4078" s="7"/>
      <c r="Q4078" s="7"/>
      <c r="R4078" s="7"/>
    </row>
    <row r="4079" spans="1:18" hidden="1" x14ac:dyDescent="0.35">
      <c r="A4079" s="34" t="s">
        <v>10598</v>
      </c>
      <c r="B4079" t="s">
        <v>5064</v>
      </c>
      <c r="C4079" t="s">
        <v>3014</v>
      </c>
      <c r="D4079" t="s">
        <v>10598</v>
      </c>
      <c r="E4079" t="s">
        <v>4591</v>
      </c>
      <c r="F4079" t="s">
        <v>4590</v>
      </c>
      <c r="G4079" s="7">
        <v>14.43</v>
      </c>
      <c r="H4079" s="7">
        <v>12.821999999999999</v>
      </c>
      <c r="I4079" s="7">
        <v>14.061999999999999</v>
      </c>
      <c r="J4079" s="7">
        <v>13.537000000000001</v>
      </c>
      <c r="K4079" s="7">
        <v>15.63</v>
      </c>
      <c r="L4079" s="7">
        <v>18.09</v>
      </c>
      <c r="M4079" s="7">
        <v>18.794</v>
      </c>
      <c r="N4079" s="7">
        <v>17.469000000000001</v>
      </c>
      <c r="O4079" s="7">
        <v>16.385999999999999</v>
      </c>
      <c r="P4079" s="7">
        <v>17.45</v>
      </c>
      <c r="Q4079" s="7">
        <v>16.013999999999999</v>
      </c>
      <c r="R4079" s="7">
        <v>16.152999999999999</v>
      </c>
    </row>
    <row r="4080" spans="1:18" hidden="1" x14ac:dyDescent="0.35">
      <c r="A4080" s="34" t="s">
        <v>3032</v>
      </c>
      <c r="B4080" t="s">
        <v>5064</v>
      </c>
      <c r="C4080" t="s">
        <v>3031</v>
      </c>
      <c r="D4080" t="s">
        <v>3032</v>
      </c>
      <c r="E4080" t="s">
        <v>4592</v>
      </c>
      <c r="F4080" t="s">
        <v>4590</v>
      </c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>
        <v>105.95400000000001</v>
      </c>
    </row>
    <row r="4081" spans="1:18" hidden="1" x14ac:dyDescent="0.35">
      <c r="A4081" s="34" t="s">
        <v>206</v>
      </c>
      <c r="B4081" t="s">
        <v>5064</v>
      </c>
      <c r="C4081" t="s">
        <v>3040</v>
      </c>
      <c r="D4081" t="s">
        <v>206</v>
      </c>
      <c r="E4081" t="s">
        <v>9616</v>
      </c>
      <c r="F4081" t="s">
        <v>4590</v>
      </c>
      <c r="G4081" s="7">
        <v>205.71408</v>
      </c>
      <c r="H4081" s="7">
        <v>192.79298</v>
      </c>
      <c r="I4081" s="7">
        <v>202.80450000000002</v>
      </c>
      <c r="J4081" s="7">
        <v>177.62957</v>
      </c>
      <c r="K4081" s="7">
        <v>200.02624</v>
      </c>
      <c r="L4081" s="7">
        <v>252.74443000000002</v>
      </c>
      <c r="M4081" s="7">
        <v>254.75898999999998</v>
      </c>
      <c r="N4081" s="7">
        <v>242.00014000000002</v>
      </c>
      <c r="O4081" s="7">
        <v>181.36811</v>
      </c>
      <c r="P4081" s="7">
        <v>186.09426000000002</v>
      </c>
      <c r="Q4081" s="7">
        <v>159.62493999999998</v>
      </c>
      <c r="R4081" s="7">
        <v>188.28109999999998</v>
      </c>
    </row>
    <row r="4082" spans="1:18" hidden="1" x14ac:dyDescent="0.35">
      <c r="A4082" s="34" t="s">
        <v>3124</v>
      </c>
      <c r="B4082" t="s">
        <v>5064</v>
      </c>
      <c r="C4082" t="s">
        <v>3123</v>
      </c>
      <c r="D4082" t="s">
        <v>3124</v>
      </c>
      <c r="E4082" t="s">
        <v>9619</v>
      </c>
      <c r="F4082" t="s">
        <v>4590</v>
      </c>
      <c r="G4082" s="7">
        <v>9.4885699999999993</v>
      </c>
      <c r="H4082" s="7">
        <v>9.900739999999999</v>
      </c>
      <c r="I4082" s="7">
        <v>13.485610000000001</v>
      </c>
      <c r="J4082" s="7">
        <v>15.361520000000001</v>
      </c>
      <c r="K4082" s="7">
        <v>17.52955</v>
      </c>
      <c r="L4082" s="7">
        <v>18.970959999999998</v>
      </c>
      <c r="M4082" s="7">
        <v>19.64161</v>
      </c>
      <c r="N4082" s="7">
        <v>21.204789999999999</v>
      </c>
      <c r="O4082" s="7">
        <v>14.262459999999999</v>
      </c>
      <c r="P4082" s="7">
        <v>16.508419999999997</v>
      </c>
      <c r="Q4082" s="7">
        <v>19.300799999999999</v>
      </c>
      <c r="R4082" s="7">
        <v>19.400040000000001</v>
      </c>
    </row>
    <row r="4083" spans="1:18" hidden="1" x14ac:dyDescent="0.35">
      <c r="A4083" s="34" t="s">
        <v>3840</v>
      </c>
      <c r="B4083" t="s">
        <v>5064</v>
      </c>
      <c r="C4083" t="s">
        <v>3128</v>
      </c>
      <c r="D4083" t="s">
        <v>3840</v>
      </c>
      <c r="E4083" t="s">
        <v>9616</v>
      </c>
      <c r="F4083" t="s">
        <v>4590</v>
      </c>
      <c r="G4083" s="7"/>
      <c r="H4083" s="7"/>
      <c r="I4083" s="7"/>
      <c r="J4083" s="7"/>
      <c r="K4083" s="7"/>
      <c r="L4083" s="7"/>
      <c r="M4083" s="7"/>
      <c r="N4083" s="7">
        <v>192.70435000000001</v>
      </c>
      <c r="O4083" s="7">
        <v>97.087953999999996</v>
      </c>
      <c r="P4083" s="7">
        <v>246.65564000000001</v>
      </c>
      <c r="Q4083" s="7">
        <v>152.01796299999998</v>
      </c>
      <c r="R4083" s="7">
        <v>676.94212199999993</v>
      </c>
    </row>
    <row r="4084" spans="1:18" hidden="1" x14ac:dyDescent="0.35">
      <c r="A4084" s="34" t="s">
        <v>10545</v>
      </c>
      <c r="B4084" t="s">
        <v>5064</v>
      </c>
      <c r="C4084" t="s">
        <v>3207</v>
      </c>
      <c r="D4084" t="s">
        <v>10545</v>
      </c>
      <c r="E4084" t="s">
        <v>4126</v>
      </c>
      <c r="F4084" t="s">
        <v>4590</v>
      </c>
      <c r="G4084" s="7">
        <v>3886.8234000000002</v>
      </c>
      <c r="H4084" s="7">
        <v>3266.0018</v>
      </c>
      <c r="I4084" s="7">
        <v>3805.5046000000002</v>
      </c>
      <c r="J4084" s="7">
        <v>3046.9367000000002</v>
      </c>
      <c r="K4084" s="7">
        <v>2103.1628000000001</v>
      </c>
      <c r="L4084" s="7">
        <v>2850.9737999999998</v>
      </c>
      <c r="M4084" s="7">
        <v>3046.4818999999998</v>
      </c>
      <c r="N4084" s="7">
        <v>3118.8545000000004</v>
      </c>
      <c r="O4084" s="7">
        <v>3122.9175</v>
      </c>
      <c r="P4084" s="7">
        <v>3485.3802000000001</v>
      </c>
      <c r="Q4084" s="7">
        <v>3498.0187000000001</v>
      </c>
      <c r="R4084" s="7">
        <v>246.0471</v>
      </c>
    </row>
    <row r="4085" spans="1:18" hidden="1" x14ac:dyDescent="0.35">
      <c r="A4085" s="34" t="s">
        <v>3212</v>
      </c>
      <c r="B4085" t="s">
        <v>5064</v>
      </c>
      <c r="C4085" t="s">
        <v>3211</v>
      </c>
      <c r="D4085" t="s">
        <v>3212</v>
      </c>
      <c r="E4085" t="s">
        <v>9618</v>
      </c>
      <c r="F4085" t="s">
        <v>4590</v>
      </c>
      <c r="G4085" s="7"/>
      <c r="H4085" s="7"/>
      <c r="I4085" s="7"/>
      <c r="J4085" s="7">
        <v>49.409039999999997</v>
      </c>
      <c r="K4085" s="7">
        <v>52.200479999999999</v>
      </c>
      <c r="L4085" s="7">
        <v>51.005000000000003</v>
      </c>
      <c r="M4085" s="7">
        <v>72.877401000000006</v>
      </c>
      <c r="N4085" s="7">
        <v>68.332800999999989</v>
      </c>
      <c r="O4085" s="7">
        <v>60.610100000000003</v>
      </c>
      <c r="P4085" s="7">
        <v>63.236500000000007</v>
      </c>
      <c r="Q4085" s="7">
        <v>57.47179400000001</v>
      </c>
      <c r="R4085" s="7">
        <v>44.376103999999998</v>
      </c>
    </row>
    <row r="4086" spans="1:18" hidden="1" x14ac:dyDescent="0.35">
      <c r="A4086" s="34" t="s">
        <v>10599</v>
      </c>
      <c r="B4086" t="s">
        <v>5064</v>
      </c>
      <c r="C4086" t="s">
        <v>3218</v>
      </c>
      <c r="D4086" t="s">
        <v>10599</v>
      </c>
      <c r="E4086" t="s">
        <v>9615</v>
      </c>
      <c r="F4086" t="s">
        <v>4590</v>
      </c>
      <c r="G4086" s="7">
        <v>874.35586000000012</v>
      </c>
      <c r="H4086" s="7">
        <v>846.05462999999997</v>
      </c>
      <c r="I4086" s="7">
        <v>887.29809999999998</v>
      </c>
      <c r="J4086" s="7">
        <v>775.68605000000002</v>
      </c>
      <c r="K4086" s="7">
        <v>877.16980999999998</v>
      </c>
      <c r="L4086" s="7">
        <v>847.11445000000003</v>
      </c>
      <c r="M4086" s="7">
        <v>944.34949999999992</v>
      </c>
      <c r="N4086" s="7">
        <v>941.51150999999993</v>
      </c>
      <c r="O4086" s="7">
        <v>847.4664499999999</v>
      </c>
      <c r="P4086" s="7">
        <v>929.97209999999995</v>
      </c>
      <c r="Q4086" s="7">
        <v>862.83933999999999</v>
      </c>
      <c r="R4086" s="7">
        <v>899.69828000000007</v>
      </c>
    </row>
    <row r="4087" spans="1:18" hidden="1" x14ac:dyDescent="0.35">
      <c r="A4087" s="34" t="s">
        <v>10323</v>
      </c>
      <c r="B4087" t="s">
        <v>5065</v>
      </c>
      <c r="C4087" t="s">
        <v>851</v>
      </c>
      <c r="D4087" t="s">
        <v>10323</v>
      </c>
      <c r="E4087" t="s">
        <v>9615</v>
      </c>
      <c r="F4087" t="s">
        <v>4590</v>
      </c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>
        <v>699.23149000000001</v>
      </c>
    </row>
    <row r="4088" spans="1:18" hidden="1" x14ac:dyDescent="0.35">
      <c r="A4088" s="34" t="s">
        <v>10600</v>
      </c>
      <c r="B4088" t="s">
        <v>5065</v>
      </c>
      <c r="C4088" t="s">
        <v>879</v>
      </c>
      <c r="D4088" t="s">
        <v>10600</v>
      </c>
      <c r="E4088" t="s">
        <v>4126</v>
      </c>
      <c r="F4088" t="s">
        <v>4590</v>
      </c>
      <c r="G4088" s="7">
        <v>54.999499999999998</v>
      </c>
      <c r="H4088" s="7">
        <v>89.411389999999997</v>
      </c>
      <c r="I4088" s="7">
        <v>99.195509999999999</v>
      </c>
      <c r="J4088" s="7">
        <v>104.19797</v>
      </c>
      <c r="K4088" s="7">
        <v>131.63675000000001</v>
      </c>
      <c r="L4088" s="7">
        <v>118.09026</v>
      </c>
      <c r="M4088" s="7">
        <v>104.06967999999999</v>
      </c>
      <c r="N4088" s="7">
        <v>53.91986</v>
      </c>
      <c r="O4088" s="7">
        <v>91.358220000000003</v>
      </c>
      <c r="P4088" s="7">
        <v>96.252990000000011</v>
      </c>
      <c r="Q4088" s="7">
        <v>132.22595999999999</v>
      </c>
      <c r="R4088" s="7">
        <v>140.00052199999999</v>
      </c>
    </row>
    <row r="4089" spans="1:18" hidden="1" x14ac:dyDescent="0.35">
      <c r="A4089" s="34" t="s">
        <v>9647</v>
      </c>
      <c r="B4089" t="s">
        <v>5065</v>
      </c>
      <c r="C4089" t="s">
        <v>987</v>
      </c>
      <c r="D4089" t="s">
        <v>9647</v>
      </c>
      <c r="E4089" t="s">
        <v>4126</v>
      </c>
      <c r="F4089" t="s">
        <v>4590</v>
      </c>
      <c r="G4089" s="7">
        <v>351.72615999999999</v>
      </c>
      <c r="H4089" s="7">
        <v>307.20609000000002</v>
      </c>
      <c r="I4089" s="7">
        <v>300.07521000000003</v>
      </c>
      <c r="J4089" s="7">
        <v>247.17812000000001</v>
      </c>
      <c r="K4089" s="7">
        <v>240.88414</v>
      </c>
      <c r="L4089" s="7">
        <v>248.85926000000001</v>
      </c>
      <c r="M4089" s="7">
        <v>264.22290000000004</v>
      </c>
      <c r="N4089" s="7">
        <v>247.14135000000002</v>
      </c>
      <c r="O4089" s="7">
        <v>237.53289000000001</v>
      </c>
      <c r="P4089" s="7">
        <v>272.25146999999998</v>
      </c>
      <c r="Q4089" s="7">
        <v>272.73154999999997</v>
      </c>
      <c r="R4089" s="7">
        <v>308.17182299999996</v>
      </c>
    </row>
    <row r="4090" spans="1:18" hidden="1" x14ac:dyDescent="0.35">
      <c r="A4090" s="34" t="s">
        <v>9732</v>
      </c>
      <c r="B4090" t="s">
        <v>5065</v>
      </c>
      <c r="C4090" t="s">
        <v>1473</v>
      </c>
      <c r="D4090" t="s">
        <v>9732</v>
      </c>
      <c r="E4090" t="s">
        <v>9622</v>
      </c>
      <c r="F4090" t="s">
        <v>4590</v>
      </c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>
        <v>107.9374</v>
      </c>
    </row>
    <row r="4091" spans="1:18" hidden="1" x14ac:dyDescent="0.35">
      <c r="A4091" s="34" t="s">
        <v>9662</v>
      </c>
      <c r="B4091" t="s">
        <v>5065</v>
      </c>
      <c r="C4091" t="s">
        <v>133</v>
      </c>
      <c r="D4091" t="s">
        <v>9662</v>
      </c>
      <c r="E4091" t="s">
        <v>9616</v>
      </c>
      <c r="F4091" t="s">
        <v>4590</v>
      </c>
      <c r="G4091" s="7">
        <v>159.68789999999998</v>
      </c>
      <c r="H4091" s="7">
        <v>140.14260000000002</v>
      </c>
      <c r="I4091" s="7">
        <v>139.57829999999998</v>
      </c>
      <c r="J4091" s="7">
        <v>138.99928</v>
      </c>
      <c r="K4091" s="7">
        <v>106.0842</v>
      </c>
      <c r="L4091" s="7">
        <v>112.0564</v>
      </c>
      <c r="M4091" s="7">
        <v>118.746</v>
      </c>
      <c r="N4091" s="7">
        <v>114.2916</v>
      </c>
      <c r="O4091" s="7">
        <v>111.7471</v>
      </c>
      <c r="P4091" s="7">
        <v>134.02339999999998</v>
      </c>
      <c r="Q4091" s="7">
        <v>143.86670000000001</v>
      </c>
      <c r="R4091" s="7">
        <v>0</v>
      </c>
    </row>
    <row r="4092" spans="1:18" hidden="1" x14ac:dyDescent="0.35">
      <c r="A4092" s="34" t="s">
        <v>10545</v>
      </c>
      <c r="B4092" t="s">
        <v>5065</v>
      </c>
      <c r="C4092" t="s">
        <v>3207</v>
      </c>
      <c r="D4092" t="s">
        <v>10545</v>
      </c>
      <c r="E4092" t="s">
        <v>4126</v>
      </c>
      <c r="F4092" t="s">
        <v>4590</v>
      </c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>
        <v>3840.3150000000001</v>
      </c>
    </row>
    <row r="4093" spans="1:18" hidden="1" x14ac:dyDescent="0.35">
      <c r="A4093" s="34" t="s">
        <v>3036</v>
      </c>
      <c r="B4093" t="s">
        <v>5066</v>
      </c>
      <c r="C4093" t="s">
        <v>3035</v>
      </c>
      <c r="D4093" t="s">
        <v>3036</v>
      </c>
      <c r="E4093" t="s">
        <v>9622</v>
      </c>
      <c r="F4093" t="s">
        <v>4588</v>
      </c>
      <c r="G4093" s="7">
        <v>28466.19103284747</v>
      </c>
      <c r="H4093" s="7">
        <v>25528.429844404574</v>
      </c>
      <c r="I4093" s="7">
        <v>28330.357271009947</v>
      </c>
      <c r="J4093" s="7">
        <v>24840.022316777806</v>
      </c>
      <c r="K4093" s="7">
        <v>28712.211063999999</v>
      </c>
      <c r="L4093" s="7">
        <v>27456.247498000001</v>
      </c>
      <c r="M4093" s="7">
        <v>25849.908910000002</v>
      </c>
      <c r="N4093" s="7">
        <v>27465.635982</v>
      </c>
      <c r="O4093" s="7">
        <v>28007.635969999999</v>
      </c>
      <c r="P4093" s="7">
        <v>28706.161598999999</v>
      </c>
      <c r="Q4093" s="7">
        <v>8291.1960679999993</v>
      </c>
      <c r="R4093" s="7">
        <v>0</v>
      </c>
    </row>
    <row r="4094" spans="1:18" hidden="1" x14ac:dyDescent="0.35">
      <c r="A4094" s="34" t="s">
        <v>3036</v>
      </c>
      <c r="B4094" t="s">
        <v>5066</v>
      </c>
      <c r="C4094" t="s">
        <v>3035</v>
      </c>
      <c r="D4094" t="s">
        <v>3036</v>
      </c>
      <c r="E4094" t="s">
        <v>9928</v>
      </c>
      <c r="F4094" t="s">
        <v>4588</v>
      </c>
      <c r="G4094" s="7">
        <v>65304.79127838734</v>
      </c>
      <c r="H4094" s="7">
        <v>58565.221455212377</v>
      </c>
      <c r="I4094" s="7">
        <v>64993.172515078732</v>
      </c>
      <c r="J4094" s="7">
        <v>56985.933489863506</v>
      </c>
      <c r="K4094" s="7">
        <v>65869.190088999996</v>
      </c>
      <c r="L4094" s="7">
        <v>62987.861950000006</v>
      </c>
      <c r="M4094" s="7">
        <v>59302.732237999997</v>
      </c>
      <c r="N4094" s="7">
        <v>63009.400157999997</v>
      </c>
      <c r="O4094" s="7">
        <v>64252.811917999999</v>
      </c>
      <c r="P4094" s="7">
        <v>65855.311919</v>
      </c>
      <c r="Q4094" s="7">
        <v>19020.979307999998</v>
      </c>
      <c r="R4094" s="7">
        <v>0</v>
      </c>
    </row>
    <row r="4095" spans="1:18" hidden="1" x14ac:dyDescent="0.35">
      <c r="A4095" s="34" t="s">
        <v>3036</v>
      </c>
      <c r="B4095" t="s">
        <v>5066</v>
      </c>
      <c r="C4095" t="s">
        <v>3035</v>
      </c>
      <c r="D4095" t="s">
        <v>3036</v>
      </c>
      <c r="E4095" t="s">
        <v>9929</v>
      </c>
      <c r="F4095" t="s">
        <v>4588</v>
      </c>
      <c r="G4095" s="7">
        <v>1508.675493377973</v>
      </c>
      <c r="H4095" s="7">
        <v>2845.96077808065</v>
      </c>
      <c r="I4095" s="7">
        <v>5306.4567018581729</v>
      </c>
      <c r="J4095" s="7">
        <v>5302.6985016259159</v>
      </c>
      <c r="K4095" s="7">
        <v>6941.5348269999995</v>
      </c>
      <c r="L4095" s="7">
        <v>5127.4473239999998</v>
      </c>
      <c r="M4095" s="7">
        <v>1449.567892</v>
      </c>
      <c r="N4095" s="7">
        <v>851.01787100000001</v>
      </c>
      <c r="O4095" s="7">
        <v>3728.6098019999999</v>
      </c>
      <c r="P4095" s="7">
        <v>6299.2423870000002</v>
      </c>
      <c r="Q4095" s="7">
        <v>1448.5192379999999</v>
      </c>
      <c r="R4095" s="7">
        <v>0</v>
      </c>
    </row>
    <row r="4096" spans="1:18" hidden="1" x14ac:dyDescent="0.35">
      <c r="A4096" s="34" t="s">
        <v>3036</v>
      </c>
      <c r="B4096" t="s">
        <v>5066</v>
      </c>
      <c r="C4096" t="s">
        <v>3035</v>
      </c>
      <c r="D4096" t="s">
        <v>3036</v>
      </c>
      <c r="E4096" t="s">
        <v>9930</v>
      </c>
      <c r="F4096" t="s">
        <v>4588</v>
      </c>
      <c r="G4096" s="7">
        <v>15891.525578638248</v>
      </c>
      <c r="H4096" s="7">
        <v>15409.314562504311</v>
      </c>
      <c r="I4096" s="7">
        <v>15421.839064345246</v>
      </c>
      <c r="J4096" s="7">
        <v>15000.078318343485</v>
      </c>
      <c r="K4096" s="7">
        <v>15371.219846999998</v>
      </c>
      <c r="L4096" s="7">
        <v>15477.281559000001</v>
      </c>
      <c r="M4096" s="7">
        <v>15661.636397</v>
      </c>
      <c r="N4096" s="7">
        <v>15865.083635999999</v>
      </c>
      <c r="O4096" s="7">
        <v>15601.598094000001</v>
      </c>
      <c r="P4096" s="7">
        <v>15070.098731</v>
      </c>
      <c r="Q4096" s="7">
        <v>4968.2090310000003</v>
      </c>
      <c r="R4096" s="7">
        <v>0</v>
      </c>
    </row>
    <row r="4097" spans="1:18" hidden="1" x14ac:dyDescent="0.35">
      <c r="A4097" s="34" t="s">
        <v>3036</v>
      </c>
      <c r="B4097" t="s">
        <v>5066</v>
      </c>
      <c r="C4097" t="s">
        <v>3035</v>
      </c>
      <c r="D4097" t="s">
        <v>3036</v>
      </c>
      <c r="E4097" t="s">
        <v>9931</v>
      </c>
      <c r="F4097" t="s">
        <v>4588</v>
      </c>
      <c r="G4097" s="7">
        <v>12426.097651693204</v>
      </c>
      <c r="H4097" s="7">
        <v>12095.063651237668</v>
      </c>
      <c r="I4097" s="7">
        <v>12162.145106416081</v>
      </c>
      <c r="J4097" s="7">
        <v>11994.510595229578</v>
      </c>
      <c r="K4097" s="7">
        <v>12146.451228</v>
      </c>
      <c r="L4097" s="7">
        <v>12017.203012</v>
      </c>
      <c r="M4097" s="7">
        <v>12109.556671</v>
      </c>
      <c r="N4097" s="7">
        <v>12332.363622999999</v>
      </c>
      <c r="O4097" s="7">
        <v>12284.339814999999</v>
      </c>
      <c r="P4097" s="7">
        <v>15070.098731</v>
      </c>
      <c r="Q4097" s="7">
        <v>2779.4162190000002</v>
      </c>
      <c r="R4097" s="7">
        <v>0</v>
      </c>
    </row>
    <row r="4098" spans="1:18" hidden="1" x14ac:dyDescent="0.35">
      <c r="A4098" s="34" t="s">
        <v>186</v>
      </c>
      <c r="B4098" t="s">
        <v>5067</v>
      </c>
      <c r="C4098" t="s">
        <v>14</v>
      </c>
      <c r="D4098" t="s">
        <v>186</v>
      </c>
      <c r="E4098" t="s">
        <v>9616</v>
      </c>
      <c r="F4098" t="s">
        <v>7284</v>
      </c>
      <c r="G4098" s="7">
        <v>453.98159700000002</v>
      </c>
      <c r="H4098" s="7">
        <v>392.285798</v>
      </c>
      <c r="I4098" s="7">
        <v>411.59413499999999</v>
      </c>
      <c r="J4098" s="7">
        <v>376.37660399999999</v>
      </c>
      <c r="K4098" s="7">
        <v>373.837582</v>
      </c>
      <c r="L4098" s="7">
        <v>354.30554000000001</v>
      </c>
      <c r="M4098" s="7">
        <v>354.132363</v>
      </c>
      <c r="N4098" s="7">
        <v>353.95533</v>
      </c>
      <c r="O4098" s="7">
        <v>357.27516400000002</v>
      </c>
      <c r="P4098" s="7">
        <v>378.84307699999999</v>
      </c>
      <c r="Q4098" s="7">
        <v>393.24874499999999</v>
      </c>
      <c r="R4098" s="7">
        <v>432.49660899999998</v>
      </c>
    </row>
    <row r="4099" spans="1:18" hidden="1" x14ac:dyDescent="0.35">
      <c r="A4099" s="34" t="s">
        <v>701</v>
      </c>
      <c r="B4099" t="s">
        <v>5067</v>
      </c>
      <c r="C4099" t="s">
        <v>700</v>
      </c>
      <c r="D4099" t="s">
        <v>701</v>
      </c>
      <c r="E4099" t="s">
        <v>4592</v>
      </c>
      <c r="F4099" t="s">
        <v>7284</v>
      </c>
      <c r="G4099" s="7">
        <v>332.28115000000003</v>
      </c>
      <c r="H4099" s="7">
        <v>295.55944400000004</v>
      </c>
      <c r="I4099" s="7">
        <v>319.755267</v>
      </c>
      <c r="J4099" s="7">
        <v>287.473434</v>
      </c>
      <c r="K4099" s="7">
        <v>289.14057299999996</v>
      </c>
      <c r="L4099" s="7">
        <v>267.75505200000003</v>
      </c>
      <c r="M4099" s="7">
        <v>273.07788900000003</v>
      </c>
      <c r="N4099" s="7">
        <v>273.66449200000005</v>
      </c>
      <c r="O4099" s="7">
        <v>257.53466700000001</v>
      </c>
      <c r="P4099" s="7">
        <v>298.35587099999998</v>
      </c>
      <c r="Q4099" s="7">
        <v>296.24197200000003</v>
      </c>
      <c r="R4099" s="7">
        <v>324.63643300000001</v>
      </c>
    </row>
    <row r="4100" spans="1:18" hidden="1" x14ac:dyDescent="0.35">
      <c r="A4100" s="34" t="s">
        <v>3649</v>
      </c>
      <c r="B4100" t="s">
        <v>5067</v>
      </c>
      <c r="C4100" t="s">
        <v>210</v>
      </c>
      <c r="D4100" t="s">
        <v>3649</v>
      </c>
      <c r="E4100" t="s">
        <v>9615</v>
      </c>
      <c r="F4100" t="s">
        <v>7284</v>
      </c>
      <c r="G4100" s="7">
        <v>176.86919699999999</v>
      </c>
      <c r="H4100" s="7">
        <v>150.08805000000001</v>
      </c>
      <c r="I4100" s="7">
        <v>158.37875099999997</v>
      </c>
      <c r="J4100" s="7">
        <v>143.134795</v>
      </c>
      <c r="K4100" s="7">
        <v>141.38752500000001</v>
      </c>
      <c r="L4100" s="7">
        <v>128.82612600000002</v>
      </c>
      <c r="M4100" s="7">
        <v>134.86995899999999</v>
      </c>
      <c r="N4100" s="7">
        <v>135.85682700000001</v>
      </c>
      <c r="O4100" s="7">
        <v>131.40284400000002</v>
      </c>
      <c r="P4100" s="7">
        <v>148.371309</v>
      </c>
      <c r="Q4100" s="7">
        <v>156.487752</v>
      </c>
      <c r="R4100" s="7">
        <v>171.13242600000001</v>
      </c>
    </row>
    <row r="4101" spans="1:18" hidden="1" x14ac:dyDescent="0.35">
      <c r="A4101" s="34" t="s">
        <v>9647</v>
      </c>
      <c r="B4101" t="s">
        <v>5067</v>
      </c>
      <c r="C4101" t="s">
        <v>987</v>
      </c>
      <c r="D4101" t="s">
        <v>9647</v>
      </c>
      <c r="E4101" t="s">
        <v>4126</v>
      </c>
      <c r="F4101" t="s">
        <v>7284</v>
      </c>
      <c r="G4101" s="7">
        <v>470.42773499999998</v>
      </c>
      <c r="H4101" s="7">
        <v>410.96040399999998</v>
      </c>
      <c r="I4101" s="7">
        <v>434.08276499999999</v>
      </c>
      <c r="J4101" s="7">
        <v>389.64132000000001</v>
      </c>
      <c r="K4101" s="7">
        <v>373.499638</v>
      </c>
      <c r="L4101" s="7">
        <v>407.27081800000002</v>
      </c>
      <c r="M4101" s="7">
        <v>427.89916999999997</v>
      </c>
      <c r="N4101" s="7">
        <v>411.60132400000003</v>
      </c>
      <c r="O4101" s="7">
        <v>376.59797300000002</v>
      </c>
      <c r="P4101" s="7">
        <v>400.580265</v>
      </c>
      <c r="Q4101" s="7">
        <v>398.505426</v>
      </c>
      <c r="R4101" s="7">
        <v>444.49463000000003</v>
      </c>
    </row>
    <row r="4102" spans="1:18" hidden="1" x14ac:dyDescent="0.35">
      <c r="A4102" s="34" t="s">
        <v>1539</v>
      </c>
      <c r="B4102" t="s">
        <v>5067</v>
      </c>
      <c r="C4102" t="s">
        <v>1538</v>
      </c>
      <c r="D4102" t="s">
        <v>1539</v>
      </c>
      <c r="E4102" t="s">
        <v>9613</v>
      </c>
      <c r="F4102" t="s">
        <v>7284</v>
      </c>
      <c r="G4102" s="7">
        <v>167.43275</v>
      </c>
      <c r="H4102" s="7">
        <v>143.44362100000001</v>
      </c>
      <c r="I4102" s="7">
        <v>178.31343799999999</v>
      </c>
      <c r="J4102" s="7">
        <v>175.583474</v>
      </c>
      <c r="K4102" s="7">
        <v>176.30944299999999</v>
      </c>
      <c r="L4102" s="7">
        <v>162.24826400000001</v>
      </c>
      <c r="M4102" s="7">
        <v>170.73508100000001</v>
      </c>
      <c r="N4102" s="7">
        <v>167.88609500000001</v>
      </c>
      <c r="O4102" s="7">
        <v>148.64323499999998</v>
      </c>
      <c r="P4102" s="7">
        <v>178.47745</v>
      </c>
      <c r="Q4102" s="7">
        <v>168.038805</v>
      </c>
      <c r="R4102" s="7">
        <v>175.47085200000001</v>
      </c>
    </row>
    <row r="4103" spans="1:18" hidden="1" x14ac:dyDescent="0.35">
      <c r="A4103" s="34" t="s">
        <v>1713</v>
      </c>
      <c r="B4103" t="s">
        <v>5067</v>
      </c>
      <c r="C4103" t="s">
        <v>1712</v>
      </c>
      <c r="D4103" t="s">
        <v>1713</v>
      </c>
      <c r="E4103" t="s">
        <v>9661</v>
      </c>
      <c r="F4103" t="s">
        <v>7284</v>
      </c>
      <c r="G4103" s="7">
        <v>18.662234000000002</v>
      </c>
      <c r="H4103" s="7">
        <v>16.951065999999997</v>
      </c>
      <c r="I4103" s="7">
        <v>19.309365999999997</v>
      </c>
      <c r="J4103" s="7">
        <v>18.616895</v>
      </c>
      <c r="K4103" s="7">
        <v>19.212827000000001</v>
      </c>
      <c r="L4103" s="7">
        <v>18.987482</v>
      </c>
      <c r="M4103" s="7">
        <v>20.119609000000001</v>
      </c>
      <c r="N4103" s="7">
        <v>20.734107000000002</v>
      </c>
      <c r="O4103" s="7">
        <v>18.723903999999997</v>
      </c>
      <c r="P4103" s="7">
        <v>20.858340000000002</v>
      </c>
      <c r="Q4103" s="7">
        <v>20.567774</v>
      </c>
      <c r="R4103" s="7">
        <v>20.877217000000002</v>
      </c>
    </row>
    <row r="4104" spans="1:18" hidden="1" x14ac:dyDescent="0.35">
      <c r="A4104" s="34" t="s">
        <v>9735</v>
      </c>
      <c r="B4104" t="s">
        <v>5067</v>
      </c>
      <c r="C4104" t="s">
        <v>2039</v>
      </c>
      <c r="D4104" t="s">
        <v>9735</v>
      </c>
      <c r="E4104" t="s">
        <v>9622</v>
      </c>
      <c r="F4104" t="s">
        <v>7284</v>
      </c>
      <c r="G4104" s="7">
        <v>194.42275800000002</v>
      </c>
      <c r="H4104" s="7">
        <v>163.67619999999999</v>
      </c>
      <c r="I4104" s="7">
        <v>178.08624500000002</v>
      </c>
      <c r="J4104" s="7">
        <v>167.652894</v>
      </c>
      <c r="K4104" s="7">
        <v>175.84579400000001</v>
      </c>
      <c r="L4104" s="7">
        <v>193.08475799999999</v>
      </c>
      <c r="M4104" s="7">
        <v>194.84275099999999</v>
      </c>
      <c r="N4104" s="7">
        <v>178.14566699999997</v>
      </c>
      <c r="O4104" s="7">
        <v>158.34107900000004</v>
      </c>
      <c r="P4104" s="7">
        <v>167.11571900000001</v>
      </c>
      <c r="Q4104" s="7">
        <v>173.79848699999999</v>
      </c>
      <c r="R4104" s="7">
        <v>217.62990300000001</v>
      </c>
    </row>
    <row r="4105" spans="1:18" hidden="1" x14ac:dyDescent="0.35">
      <c r="A4105" s="34" t="s">
        <v>9662</v>
      </c>
      <c r="B4105" t="s">
        <v>5067</v>
      </c>
      <c r="C4105" t="s">
        <v>133</v>
      </c>
      <c r="D4105" t="s">
        <v>9662</v>
      </c>
      <c r="E4105" t="s">
        <v>9616</v>
      </c>
      <c r="F4105" t="s">
        <v>7284</v>
      </c>
      <c r="G4105" s="7">
        <v>99.871710000000007</v>
      </c>
      <c r="H4105" s="7">
        <v>87.772559999999999</v>
      </c>
      <c r="I4105" s="7">
        <v>93.649679999999989</v>
      </c>
      <c r="J4105" s="7">
        <v>82.165800000000004</v>
      </c>
      <c r="K4105" s="7">
        <v>81.780570000000012</v>
      </c>
      <c r="L4105" s="7">
        <v>74.075820000000007</v>
      </c>
      <c r="M4105" s="7">
        <v>86.260919999999999</v>
      </c>
      <c r="N4105" s="7">
        <v>84.590460000000007</v>
      </c>
      <c r="O4105" s="7">
        <v>80.722949999999997</v>
      </c>
      <c r="P4105" s="7">
        <v>88.721580000000003</v>
      </c>
      <c r="Q4105" s="7">
        <v>90.320490000000007</v>
      </c>
      <c r="R4105" s="7">
        <v>104.30511</v>
      </c>
    </row>
    <row r="4106" spans="1:18" hidden="1" x14ac:dyDescent="0.35">
      <c r="A4106" s="34" t="s">
        <v>2327</v>
      </c>
      <c r="B4106" t="s">
        <v>5067</v>
      </c>
      <c r="C4106" t="s">
        <v>2326</v>
      </c>
      <c r="D4106" t="s">
        <v>2327</v>
      </c>
      <c r="E4106" t="s">
        <v>4592</v>
      </c>
      <c r="F4106" t="s">
        <v>7284</v>
      </c>
      <c r="G4106" s="7">
        <v>80.684219999999996</v>
      </c>
      <c r="H4106" s="7">
        <v>72.24927000000001</v>
      </c>
      <c r="I4106" s="7">
        <v>76.282800000000009</v>
      </c>
      <c r="J4106" s="7">
        <v>67.771529999999998</v>
      </c>
      <c r="K4106" s="7">
        <v>69.776910000000001</v>
      </c>
      <c r="L4106" s="7">
        <v>57.072449999999996</v>
      </c>
      <c r="M4106" s="7">
        <v>61.3155</v>
      </c>
      <c r="N4106" s="7">
        <v>64.329599999999999</v>
      </c>
      <c r="O4106" s="7">
        <v>62.228970000000004</v>
      </c>
      <c r="P4106" s="7">
        <v>72.421199999999999</v>
      </c>
      <c r="Q4106" s="7">
        <v>76.022940000000006</v>
      </c>
      <c r="R4106" s="7">
        <v>85.600440000000006</v>
      </c>
    </row>
    <row r="4107" spans="1:18" hidden="1" x14ac:dyDescent="0.35">
      <c r="A4107" s="34" t="s">
        <v>9813</v>
      </c>
      <c r="B4107" t="s">
        <v>5067</v>
      </c>
      <c r="C4107" t="s">
        <v>138</v>
      </c>
      <c r="D4107" t="s">
        <v>9813</v>
      </c>
      <c r="E4107" t="s">
        <v>9615</v>
      </c>
      <c r="F4107" t="s">
        <v>7284</v>
      </c>
      <c r="G4107" s="7">
        <v>43.086455000000001</v>
      </c>
      <c r="H4107" s="7">
        <v>45.154010999999997</v>
      </c>
      <c r="I4107" s="7">
        <v>61.223633</v>
      </c>
      <c r="J4107" s="7">
        <v>82.549967000000009</v>
      </c>
      <c r="K4107" s="7">
        <v>87.733421000000007</v>
      </c>
      <c r="L4107" s="7">
        <v>100.26880300000001</v>
      </c>
      <c r="M4107" s="7">
        <v>104.253067</v>
      </c>
      <c r="N4107" s="7">
        <v>85.172323000000006</v>
      </c>
      <c r="O4107" s="7">
        <v>72.512638999999993</v>
      </c>
      <c r="P4107" s="7">
        <v>54.701758999999996</v>
      </c>
      <c r="Q4107" s="7">
        <v>47.178840999999998</v>
      </c>
      <c r="R4107" s="7">
        <v>50.200995999999996</v>
      </c>
    </row>
    <row r="4108" spans="1:18" hidden="1" x14ac:dyDescent="0.35">
      <c r="A4108" s="34" t="s">
        <v>100</v>
      </c>
      <c r="B4108" t="s">
        <v>5067</v>
      </c>
      <c r="C4108" t="s">
        <v>101</v>
      </c>
      <c r="D4108" t="s">
        <v>100</v>
      </c>
      <c r="E4108" t="s">
        <v>9622</v>
      </c>
      <c r="F4108" t="s">
        <v>7284</v>
      </c>
      <c r="G4108" s="7">
        <v>567.79347499999994</v>
      </c>
      <c r="H4108" s="7">
        <v>493.929934</v>
      </c>
      <c r="I4108" s="7">
        <v>503.75136099999997</v>
      </c>
      <c r="J4108" s="7">
        <v>444.51127400000001</v>
      </c>
      <c r="K4108" s="7">
        <v>449.35720900000001</v>
      </c>
      <c r="L4108" s="7">
        <v>460.06906900000001</v>
      </c>
      <c r="M4108" s="7">
        <v>484.49488299999996</v>
      </c>
      <c r="N4108" s="7">
        <v>478.08721400000002</v>
      </c>
      <c r="O4108" s="7">
        <v>440.85840600000006</v>
      </c>
      <c r="P4108" s="7">
        <v>492.311825</v>
      </c>
      <c r="Q4108" s="7">
        <v>487.25934599999999</v>
      </c>
      <c r="R4108" s="7">
        <v>550.52554499999997</v>
      </c>
    </row>
    <row r="4109" spans="1:18" hidden="1" x14ac:dyDescent="0.35">
      <c r="A4109" s="34" t="s">
        <v>3794</v>
      </c>
      <c r="B4109" t="s">
        <v>5067</v>
      </c>
      <c r="C4109" t="s">
        <v>2350</v>
      </c>
      <c r="D4109" t="s">
        <v>3794</v>
      </c>
      <c r="E4109" t="s">
        <v>9626</v>
      </c>
      <c r="F4109" t="s">
        <v>7284</v>
      </c>
      <c r="G4109" s="7">
        <v>62.697813000000004</v>
      </c>
      <c r="H4109" s="7">
        <v>47.216023</v>
      </c>
      <c r="I4109" s="7">
        <v>50.633267999999994</v>
      </c>
      <c r="J4109" s="7">
        <v>45.799348999999999</v>
      </c>
      <c r="K4109" s="7">
        <v>44.882783000000003</v>
      </c>
      <c r="L4109" s="7">
        <v>35.699972000000002</v>
      </c>
      <c r="M4109" s="7">
        <v>33.103093000000001</v>
      </c>
      <c r="N4109" s="7">
        <v>33.322999000000003</v>
      </c>
      <c r="O4109" s="7">
        <v>37.760116000000004</v>
      </c>
      <c r="P4109" s="7">
        <v>49.351151000000002</v>
      </c>
      <c r="Q4109" s="7">
        <v>48.970235000000002</v>
      </c>
      <c r="R4109" s="7">
        <v>55.724436000000004</v>
      </c>
    </row>
    <row r="4110" spans="1:18" hidden="1" x14ac:dyDescent="0.35">
      <c r="A4110" s="34" t="s">
        <v>9666</v>
      </c>
      <c r="B4110" t="s">
        <v>5067</v>
      </c>
      <c r="C4110" t="s">
        <v>2404</v>
      </c>
      <c r="D4110" t="s">
        <v>9666</v>
      </c>
      <c r="E4110" t="s">
        <v>4126</v>
      </c>
      <c r="F4110" t="s">
        <v>7284</v>
      </c>
      <c r="G4110" s="7">
        <v>143.41677900000002</v>
      </c>
      <c r="H4110" s="7">
        <v>125.823105</v>
      </c>
      <c r="I4110" s="7">
        <v>127.866546</v>
      </c>
      <c r="J4110" s="7">
        <v>102.033518</v>
      </c>
      <c r="K4110" s="7">
        <v>105.53281600000001</v>
      </c>
      <c r="L4110" s="7">
        <v>82.280462</v>
      </c>
      <c r="M4110" s="7">
        <v>87.604433999999998</v>
      </c>
      <c r="N4110" s="7">
        <v>96.712990000000005</v>
      </c>
      <c r="O4110" s="7">
        <v>87.674016000000009</v>
      </c>
      <c r="P4110" s="7">
        <v>113.30068700000001</v>
      </c>
      <c r="Q4110" s="7">
        <v>118.87538000000001</v>
      </c>
      <c r="R4110" s="7">
        <v>143.51155199999999</v>
      </c>
    </row>
    <row r="4111" spans="1:18" hidden="1" x14ac:dyDescent="0.35">
      <c r="A4111" s="34" t="s">
        <v>10601</v>
      </c>
      <c r="B4111" t="s">
        <v>5067</v>
      </c>
      <c r="C4111" t="s">
        <v>2871</v>
      </c>
      <c r="D4111" t="s">
        <v>10601</v>
      </c>
      <c r="E4111" t="s">
        <v>9692</v>
      </c>
      <c r="F4111" t="s">
        <v>7284</v>
      </c>
      <c r="G4111" s="7">
        <v>235.96511799999999</v>
      </c>
      <c r="H4111" s="7">
        <v>205.78222700000001</v>
      </c>
      <c r="I4111" s="7">
        <v>235.525316</v>
      </c>
      <c r="J4111" s="7">
        <v>229.36192399999999</v>
      </c>
      <c r="K4111" s="7">
        <v>245.58397600000001</v>
      </c>
      <c r="L4111" s="7">
        <v>264.70142599999997</v>
      </c>
      <c r="M4111" s="7">
        <v>267.938491</v>
      </c>
      <c r="N4111" s="7">
        <v>264.17342200000002</v>
      </c>
      <c r="O4111" s="7">
        <v>242.23342499999998</v>
      </c>
      <c r="P4111" s="7">
        <v>245.782151</v>
      </c>
      <c r="Q4111" s="7">
        <v>234.63720699999999</v>
      </c>
      <c r="R4111" s="7">
        <v>252.90371400000001</v>
      </c>
    </row>
    <row r="4112" spans="1:18" hidden="1" x14ac:dyDescent="0.35">
      <c r="A4112" s="34" t="s">
        <v>6638</v>
      </c>
      <c r="B4112" t="s">
        <v>5067</v>
      </c>
      <c r="C4112" t="s">
        <v>3015</v>
      </c>
      <c r="D4112" t="s">
        <v>6638</v>
      </c>
      <c r="E4112" t="s">
        <v>9616</v>
      </c>
      <c r="F4112" t="s">
        <v>7284</v>
      </c>
      <c r="G4112" s="7">
        <v>223.066588</v>
      </c>
      <c r="H4112" s="7">
        <v>219.41498499999997</v>
      </c>
      <c r="I4112" s="7">
        <v>247.23269300000001</v>
      </c>
      <c r="J4112" s="7">
        <v>210.22627</v>
      </c>
      <c r="K4112" s="7">
        <v>201.75000599999998</v>
      </c>
      <c r="L4112" s="7">
        <v>177.11333499999998</v>
      </c>
      <c r="M4112" s="7">
        <v>176.541281</v>
      </c>
      <c r="N4112" s="7">
        <v>186.847363</v>
      </c>
      <c r="O4112" s="7">
        <v>169.805285</v>
      </c>
      <c r="P4112" s="7">
        <v>232.59170499999999</v>
      </c>
      <c r="Q4112" s="7">
        <v>225.690934</v>
      </c>
      <c r="R4112" s="7">
        <v>179.37261799999999</v>
      </c>
    </row>
    <row r="4113" spans="1:18" hidden="1" x14ac:dyDescent="0.35">
      <c r="A4113" s="34" t="s">
        <v>10602</v>
      </c>
      <c r="B4113" t="s">
        <v>5068</v>
      </c>
      <c r="C4113" t="s">
        <v>3010</v>
      </c>
      <c r="D4113" t="s">
        <v>10602</v>
      </c>
      <c r="E4113" t="s">
        <v>9616</v>
      </c>
      <c r="F4113" t="s">
        <v>4588</v>
      </c>
      <c r="G4113" s="7">
        <v>1420.8807510890128</v>
      </c>
      <c r="H4113" s="7">
        <v>1264.376059672622</v>
      </c>
      <c r="I4113" s="7">
        <v>1406.4897592605796</v>
      </c>
      <c r="J4113" s="7">
        <v>1386.8360885340114</v>
      </c>
      <c r="K4113" s="7">
        <v>1388.3106480000001</v>
      </c>
      <c r="L4113" s="7">
        <v>1375.5712879999999</v>
      </c>
      <c r="M4113" s="7">
        <v>1351.7762729999999</v>
      </c>
      <c r="N4113" s="7">
        <v>1365.743062</v>
      </c>
      <c r="O4113" s="7">
        <v>1372.5404860000001</v>
      </c>
      <c r="P4113" s="7">
        <v>1441.9961170000001</v>
      </c>
      <c r="Q4113" s="7">
        <v>1371.9164940000001</v>
      </c>
      <c r="R4113" s="7">
        <v>1433.1548989999999</v>
      </c>
    </row>
    <row r="4114" spans="1:18" hidden="1" x14ac:dyDescent="0.35">
      <c r="A4114" s="34" t="s">
        <v>186</v>
      </c>
      <c r="B4114" t="s">
        <v>5069</v>
      </c>
      <c r="C4114" t="s">
        <v>14</v>
      </c>
      <c r="D4114" t="s">
        <v>186</v>
      </c>
      <c r="E4114" t="s">
        <v>9616</v>
      </c>
      <c r="F4114" t="s">
        <v>7276</v>
      </c>
      <c r="G4114" s="7">
        <v>125.723754</v>
      </c>
      <c r="H4114" s="7">
        <v>114.642776</v>
      </c>
      <c r="I4114" s="7">
        <v>119.29904300000001</v>
      </c>
      <c r="J4114" s="7">
        <v>104.74881600000001</v>
      </c>
      <c r="K4114" s="7">
        <v>103.696803</v>
      </c>
      <c r="L4114" s="7">
        <v>93.568798999999999</v>
      </c>
      <c r="M4114" s="7">
        <v>96.612005999999994</v>
      </c>
      <c r="N4114" s="7">
        <v>95.778410000000008</v>
      </c>
      <c r="O4114" s="7">
        <v>96.944032000000007</v>
      </c>
      <c r="P4114" s="7">
        <v>106.86918700000001</v>
      </c>
      <c r="Q4114" s="7">
        <v>105.55655</v>
      </c>
      <c r="R4114" s="7">
        <v>104.72770299999999</v>
      </c>
    </row>
    <row r="4115" spans="1:18" hidden="1" x14ac:dyDescent="0.35">
      <c r="A4115" s="34" t="s">
        <v>9783</v>
      </c>
      <c r="B4115" t="s">
        <v>5069</v>
      </c>
      <c r="C4115" t="s">
        <v>1868</v>
      </c>
      <c r="D4115" t="s">
        <v>9783</v>
      </c>
      <c r="E4115" t="s">
        <v>9685</v>
      </c>
      <c r="F4115" t="s">
        <v>7276</v>
      </c>
      <c r="G4115" s="7">
        <v>201.41533900000002</v>
      </c>
      <c r="H4115" s="7">
        <v>178.36410599999999</v>
      </c>
      <c r="I4115" s="7">
        <v>173.44048900000001</v>
      </c>
      <c r="J4115" s="7">
        <v>173.06246900000002</v>
      </c>
      <c r="K4115" s="7">
        <v>145.28538</v>
      </c>
      <c r="L4115" s="7">
        <v>154.991142</v>
      </c>
      <c r="M4115" s="7">
        <v>196.59551999999999</v>
      </c>
      <c r="N4115" s="7">
        <v>194.34674600000002</v>
      </c>
      <c r="O4115" s="7">
        <v>202.084799</v>
      </c>
      <c r="P4115" s="7">
        <v>231.680959</v>
      </c>
      <c r="Q4115" s="7">
        <v>246.80735899999999</v>
      </c>
      <c r="R4115" s="7">
        <v>258.02422300000001</v>
      </c>
    </row>
    <row r="4116" spans="1:18" hidden="1" x14ac:dyDescent="0.35">
      <c r="A4116" s="34" t="s">
        <v>3778</v>
      </c>
      <c r="B4116" t="s">
        <v>5069</v>
      </c>
      <c r="C4116" t="s">
        <v>2003</v>
      </c>
      <c r="D4116" t="s">
        <v>3778</v>
      </c>
      <c r="E4116" t="s">
        <v>9616</v>
      </c>
      <c r="F4116" t="s">
        <v>7276</v>
      </c>
      <c r="G4116" s="7"/>
      <c r="H4116" s="7">
        <v>30.434732</v>
      </c>
      <c r="I4116" s="7">
        <v>28.713373000000001</v>
      </c>
      <c r="J4116" s="7">
        <v>28.783915999999998</v>
      </c>
      <c r="K4116" s="7">
        <v>24.268568999999999</v>
      </c>
      <c r="L4116" s="7">
        <v>23.339095</v>
      </c>
      <c r="M4116" s="7">
        <v>25.373094999999999</v>
      </c>
      <c r="N4116" s="7">
        <v>26.336271</v>
      </c>
      <c r="O4116" s="7">
        <v>22.938352999999999</v>
      </c>
      <c r="P4116" s="7">
        <v>22.854720999999998</v>
      </c>
      <c r="Q4116" s="7">
        <v>21.538625</v>
      </c>
      <c r="R4116" s="7">
        <v>20.95288</v>
      </c>
    </row>
    <row r="4117" spans="1:18" hidden="1" x14ac:dyDescent="0.35">
      <c r="A4117" s="34" t="s">
        <v>3778</v>
      </c>
      <c r="B4117" t="s">
        <v>5069</v>
      </c>
      <c r="C4117" t="s">
        <v>2003</v>
      </c>
      <c r="D4117" t="s">
        <v>3778</v>
      </c>
      <c r="E4117" t="s">
        <v>9611</v>
      </c>
      <c r="F4117" t="s">
        <v>7276</v>
      </c>
      <c r="G4117" s="7">
        <v>38.236013999999997</v>
      </c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</row>
    <row r="4118" spans="1:18" hidden="1" x14ac:dyDescent="0.35">
      <c r="A4118" s="34" t="s">
        <v>9865</v>
      </c>
      <c r="B4118" t="s">
        <v>5069</v>
      </c>
      <c r="C4118" t="s">
        <v>2246</v>
      </c>
      <c r="D4118" t="s">
        <v>9865</v>
      </c>
      <c r="E4118" t="s">
        <v>9692</v>
      </c>
      <c r="F4118" t="s">
        <v>7276</v>
      </c>
      <c r="G4118" s="7">
        <v>130.228083</v>
      </c>
      <c r="H4118" s="7">
        <v>119.33251000000001</v>
      </c>
      <c r="I4118" s="7">
        <v>115.744231</v>
      </c>
      <c r="J4118" s="7">
        <v>82.368649000000005</v>
      </c>
      <c r="K4118" s="7">
        <v>64.418093999999996</v>
      </c>
      <c r="L4118" s="7">
        <v>26.787907000000001</v>
      </c>
      <c r="M4118" s="7">
        <v>31.715206999999999</v>
      </c>
      <c r="N4118" s="7">
        <v>20.515627000000002</v>
      </c>
      <c r="O4118" s="7">
        <v>53.608440000000002</v>
      </c>
      <c r="P4118" s="7">
        <v>81.333048999999988</v>
      </c>
      <c r="Q4118" s="7">
        <v>83.734025000000003</v>
      </c>
      <c r="R4118" s="7">
        <v>102.15361899999999</v>
      </c>
    </row>
    <row r="4119" spans="1:18" hidden="1" x14ac:dyDescent="0.35">
      <c r="A4119" s="34" t="s">
        <v>10603</v>
      </c>
      <c r="B4119" t="s">
        <v>5069</v>
      </c>
      <c r="C4119" t="s">
        <v>2283</v>
      </c>
      <c r="D4119" t="s">
        <v>10603</v>
      </c>
      <c r="E4119" t="s">
        <v>9620</v>
      </c>
      <c r="F4119" t="s">
        <v>7276</v>
      </c>
      <c r="G4119" s="7">
        <v>100.41864</v>
      </c>
      <c r="H4119" s="7">
        <v>85.675200000000004</v>
      </c>
      <c r="I4119" s="7">
        <v>96.147840000000002</v>
      </c>
      <c r="J4119" s="7">
        <v>80.880839999999992</v>
      </c>
      <c r="K4119" s="7">
        <v>82.60296000000001</v>
      </c>
      <c r="L4119" s="7">
        <v>65.599440000000001</v>
      </c>
      <c r="M4119" s="7">
        <v>78.834119999999999</v>
      </c>
      <c r="N4119" s="7">
        <v>49.450559999999996</v>
      </c>
      <c r="O4119" s="7">
        <v>69.14088000000001</v>
      </c>
      <c r="P4119" s="7">
        <v>93.825000000000003</v>
      </c>
      <c r="Q4119" s="7"/>
      <c r="R4119" s="7"/>
    </row>
    <row r="4120" spans="1:18" hidden="1" x14ac:dyDescent="0.35">
      <c r="A4120" s="34" t="s">
        <v>10603</v>
      </c>
      <c r="B4120" t="s">
        <v>5069</v>
      </c>
      <c r="C4120" t="s">
        <v>2283</v>
      </c>
      <c r="D4120" t="s">
        <v>10603</v>
      </c>
      <c r="E4120" t="s">
        <v>9615</v>
      </c>
      <c r="F4120" t="s">
        <v>7276</v>
      </c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>
        <v>91.892880000000005</v>
      </c>
      <c r="R4120" s="7">
        <v>103.39188</v>
      </c>
    </row>
    <row r="4121" spans="1:18" hidden="1" x14ac:dyDescent="0.35">
      <c r="A4121" s="34" t="s">
        <v>7168</v>
      </c>
      <c r="B4121" t="s">
        <v>5069</v>
      </c>
      <c r="C4121" t="s">
        <v>2379</v>
      </c>
      <c r="D4121" t="s">
        <v>7168</v>
      </c>
      <c r="E4121" t="s">
        <v>9685</v>
      </c>
      <c r="F4121" t="s">
        <v>7276</v>
      </c>
      <c r="G4121" s="7">
        <v>343.60328199999998</v>
      </c>
      <c r="H4121" s="7">
        <v>172.877016</v>
      </c>
      <c r="I4121" s="7">
        <v>27.910844000000001</v>
      </c>
      <c r="J4121" s="7">
        <v>35.125233999999999</v>
      </c>
      <c r="K4121" s="7">
        <v>72.303516000000002</v>
      </c>
      <c r="L4121" s="7">
        <v>47.031436999999997</v>
      </c>
      <c r="M4121" s="7">
        <v>66.830755000000011</v>
      </c>
      <c r="N4121" s="7">
        <v>44.265853999999997</v>
      </c>
      <c r="O4121" s="7">
        <v>153.28055900000001</v>
      </c>
      <c r="P4121" s="7">
        <v>123.158568</v>
      </c>
      <c r="Q4121" s="7">
        <v>94.525055999999992</v>
      </c>
      <c r="R4121" s="7">
        <v>232.54265700000002</v>
      </c>
    </row>
    <row r="4122" spans="1:18" hidden="1" x14ac:dyDescent="0.35">
      <c r="A4122" s="34" t="s">
        <v>9723</v>
      </c>
      <c r="B4122" t="s">
        <v>5069</v>
      </c>
      <c r="C4122" t="s">
        <v>103</v>
      </c>
      <c r="D4122" t="s">
        <v>9723</v>
      </c>
      <c r="E4122" t="s">
        <v>9616</v>
      </c>
      <c r="F4122" t="s">
        <v>7276</v>
      </c>
      <c r="G4122" s="7">
        <v>9.4662880000000005</v>
      </c>
      <c r="H4122" s="7">
        <v>8.4669689999999989</v>
      </c>
      <c r="I4122" s="7">
        <v>7.8956229999999996</v>
      </c>
      <c r="J4122" s="7">
        <v>7.6108280000000006</v>
      </c>
      <c r="K4122" s="7">
        <v>7.8022089999999995</v>
      </c>
      <c r="L4122" s="7">
        <v>7.4812719999999997</v>
      </c>
      <c r="M4122" s="7">
        <v>7.8585209999999996</v>
      </c>
      <c r="N4122" s="7">
        <v>7.6970580000000002</v>
      </c>
      <c r="O4122" s="7">
        <v>7.6614489999999993</v>
      </c>
      <c r="P4122" s="7">
        <v>7.8310069999999996</v>
      </c>
      <c r="Q4122" s="7">
        <v>7.5140389999999995</v>
      </c>
      <c r="R4122" s="7">
        <v>7.9426710000000007</v>
      </c>
    </row>
    <row r="4123" spans="1:18" hidden="1" x14ac:dyDescent="0.35">
      <c r="A4123" s="34" t="s">
        <v>10604</v>
      </c>
      <c r="B4123" t="s">
        <v>5069</v>
      </c>
      <c r="C4123" t="s">
        <v>2930</v>
      </c>
      <c r="D4123" t="s">
        <v>10604</v>
      </c>
      <c r="E4123" t="s">
        <v>9692</v>
      </c>
      <c r="F4123" t="s">
        <v>7276</v>
      </c>
      <c r="G4123" s="7">
        <v>3.6676840000000004</v>
      </c>
      <c r="H4123" s="7">
        <v>3.1742730000000003</v>
      </c>
      <c r="I4123" s="7">
        <v>3.8212739999999998</v>
      </c>
      <c r="J4123" s="7">
        <v>3.6774769999999997</v>
      </c>
      <c r="K4123" s="7">
        <v>3.9236149999999999</v>
      </c>
      <c r="L4123" s="7">
        <v>4.10534</v>
      </c>
      <c r="M4123" s="7">
        <v>3.986526</v>
      </c>
      <c r="N4123" s="7">
        <v>4.1870150000000006</v>
      </c>
      <c r="O4123" s="7">
        <v>4.0822219999999998</v>
      </c>
      <c r="P4123" s="7">
        <v>4.4404179999999993</v>
      </c>
      <c r="Q4123" s="7">
        <v>3.9760720000000003</v>
      </c>
      <c r="R4123" s="7">
        <v>3.9852789999999998</v>
      </c>
    </row>
    <row r="4124" spans="1:18" hidden="1" x14ac:dyDescent="0.35">
      <c r="A4124" s="34" t="s">
        <v>6676</v>
      </c>
      <c r="B4124" t="s">
        <v>5070</v>
      </c>
      <c r="C4124" t="s">
        <v>6675</v>
      </c>
      <c r="D4124" t="s">
        <v>6676</v>
      </c>
      <c r="E4124" t="s">
        <v>9615</v>
      </c>
      <c r="F4124" t="s">
        <v>7288</v>
      </c>
      <c r="G4124" s="7">
        <v>40.308879999999995</v>
      </c>
      <c r="H4124" s="7">
        <v>74.569408999999993</v>
      </c>
      <c r="I4124" s="7">
        <v>104.461692</v>
      </c>
      <c r="J4124" s="7">
        <v>122.410712</v>
      </c>
      <c r="K4124" s="7">
        <v>171.778144</v>
      </c>
      <c r="L4124" s="7">
        <v>135.910945</v>
      </c>
      <c r="M4124" s="7"/>
      <c r="N4124" s="7"/>
      <c r="O4124" s="7"/>
      <c r="P4124" s="7"/>
      <c r="Q4124" s="7"/>
      <c r="R4124" s="7"/>
    </row>
    <row r="4125" spans="1:18" hidden="1" x14ac:dyDescent="0.35">
      <c r="A4125" s="34" t="s">
        <v>6676</v>
      </c>
      <c r="B4125" t="s">
        <v>5070</v>
      </c>
      <c r="C4125" t="s">
        <v>6675</v>
      </c>
      <c r="D4125" t="s">
        <v>6676</v>
      </c>
      <c r="E4125" t="s">
        <v>9616</v>
      </c>
      <c r="F4125" t="s">
        <v>7288</v>
      </c>
      <c r="G4125" s="7"/>
      <c r="H4125" s="7"/>
      <c r="I4125" s="7"/>
      <c r="J4125" s="7"/>
      <c r="K4125" s="7"/>
      <c r="L4125" s="7"/>
      <c r="M4125" s="7">
        <v>115.949893</v>
      </c>
      <c r="N4125" s="7">
        <v>93.086888000000002</v>
      </c>
      <c r="O4125" s="7">
        <v>68.766342000000009</v>
      </c>
      <c r="P4125" s="7">
        <v>35.749490999999999</v>
      </c>
      <c r="Q4125" s="7">
        <v>29.002092000000001</v>
      </c>
      <c r="R4125" s="7">
        <v>29.240801000000001</v>
      </c>
    </row>
    <row r="4126" spans="1:18" hidden="1" x14ac:dyDescent="0.35">
      <c r="A4126" s="34" t="s">
        <v>10605</v>
      </c>
      <c r="B4126" t="s">
        <v>5070</v>
      </c>
      <c r="C4126" t="s">
        <v>1219</v>
      </c>
      <c r="D4126" t="s">
        <v>10605</v>
      </c>
      <c r="E4126" t="s">
        <v>9616</v>
      </c>
      <c r="F4126" t="s">
        <v>7288</v>
      </c>
      <c r="G4126" s="7">
        <v>75.867000000000004</v>
      </c>
      <c r="H4126" s="7">
        <v>64.994</v>
      </c>
      <c r="I4126" s="7">
        <v>22.100999999999999</v>
      </c>
      <c r="J4126" s="7">
        <v>3.780408</v>
      </c>
      <c r="K4126" s="7">
        <v>4.702121</v>
      </c>
      <c r="L4126" s="7">
        <v>50.714428999999996</v>
      </c>
      <c r="M4126" s="7">
        <v>11.799113</v>
      </c>
      <c r="N4126" s="7">
        <v>15.800934999999999</v>
      </c>
      <c r="O4126" s="7">
        <v>16.891419999999997</v>
      </c>
      <c r="P4126" s="7">
        <v>8.0400620000000007</v>
      </c>
      <c r="Q4126" s="7">
        <v>33.371826999999996</v>
      </c>
      <c r="R4126" s="7">
        <v>47.985394999999997</v>
      </c>
    </row>
    <row r="4127" spans="1:18" hidden="1" x14ac:dyDescent="0.35">
      <c r="A4127" s="34" t="s">
        <v>10606</v>
      </c>
      <c r="B4127" t="s">
        <v>5070</v>
      </c>
      <c r="C4127" t="s">
        <v>6993</v>
      </c>
      <c r="D4127" t="s">
        <v>10606</v>
      </c>
      <c r="E4127" t="s">
        <v>9622</v>
      </c>
      <c r="F4127" t="s">
        <v>7288</v>
      </c>
      <c r="G4127" s="7">
        <v>94.283249999999995</v>
      </c>
      <c r="H4127" s="7">
        <v>248.77625</v>
      </c>
      <c r="I4127" s="7">
        <v>134.72325000000001</v>
      </c>
      <c r="J4127" s="7">
        <v>232.91325000000001</v>
      </c>
      <c r="K4127" s="7">
        <v>278.34375</v>
      </c>
      <c r="L4127" s="7">
        <v>149.18375</v>
      </c>
      <c r="M4127" s="7">
        <v>96.542249999999996</v>
      </c>
      <c r="N4127" s="7">
        <v>83.478750000000005</v>
      </c>
      <c r="O4127" s="7">
        <v>88.132499999999993</v>
      </c>
      <c r="P4127" s="7">
        <v>115.131</v>
      </c>
      <c r="Q4127" s="7">
        <v>265.22624999999999</v>
      </c>
      <c r="R4127" s="7">
        <v>300.14774999999997</v>
      </c>
    </row>
    <row r="4128" spans="1:18" hidden="1" x14ac:dyDescent="0.35">
      <c r="A4128" s="34" t="s">
        <v>10019</v>
      </c>
      <c r="B4128" t="s">
        <v>5070</v>
      </c>
      <c r="C4128" t="s">
        <v>2571</v>
      </c>
      <c r="D4128" t="s">
        <v>10019</v>
      </c>
      <c r="E4128" t="s">
        <v>9616</v>
      </c>
      <c r="F4128" t="s">
        <v>7288</v>
      </c>
      <c r="G4128" s="7">
        <v>128.66386900000001</v>
      </c>
      <c r="H4128" s="7">
        <v>640.20526999999993</v>
      </c>
      <c r="I4128" s="7">
        <v>1041.661891</v>
      </c>
      <c r="J4128" s="7">
        <v>691.10921800000006</v>
      </c>
      <c r="K4128" s="7">
        <v>668.94849900000008</v>
      </c>
      <c r="L4128" s="7">
        <v>563.52040399999998</v>
      </c>
      <c r="M4128" s="7">
        <v>530.124236</v>
      </c>
      <c r="N4128" s="7">
        <v>469.55683899999997</v>
      </c>
      <c r="O4128" s="7">
        <v>391.01483300000001</v>
      </c>
      <c r="P4128" s="7">
        <v>388.62041599999998</v>
      </c>
      <c r="Q4128" s="7">
        <v>408.72810200000004</v>
      </c>
      <c r="R4128" s="7">
        <v>701.06649100000004</v>
      </c>
    </row>
    <row r="4129" spans="1:18" hidden="1" x14ac:dyDescent="0.35">
      <c r="A4129" s="34" t="s">
        <v>485</v>
      </c>
      <c r="B4129" t="s">
        <v>5071</v>
      </c>
      <c r="C4129" t="s">
        <v>484</v>
      </c>
      <c r="D4129" t="s">
        <v>485</v>
      </c>
      <c r="E4129" t="s">
        <v>9616</v>
      </c>
      <c r="F4129" t="s">
        <v>4588</v>
      </c>
      <c r="G4129" s="7">
        <v>135.96200045325088</v>
      </c>
      <c r="H4129" s="7">
        <v>0</v>
      </c>
      <c r="I4129" s="7">
        <v>89.359837157795653</v>
      </c>
      <c r="J4129" s="7">
        <v>43.432997248540104</v>
      </c>
      <c r="K4129" s="7">
        <v>45.910868000000001</v>
      </c>
      <c r="L4129" s="7">
        <v>37.432087000000003</v>
      </c>
      <c r="M4129" s="7">
        <v>71.866264999999999</v>
      </c>
      <c r="N4129" s="7">
        <v>78.463099</v>
      </c>
      <c r="O4129" s="7">
        <v>45.982768999999998</v>
      </c>
      <c r="P4129" s="7">
        <v>78.827823999999993</v>
      </c>
      <c r="Q4129" s="7">
        <v>92.123736999999991</v>
      </c>
      <c r="R4129" s="7">
        <v>136.48423</v>
      </c>
    </row>
    <row r="4130" spans="1:18" hidden="1" x14ac:dyDescent="0.35">
      <c r="A4130" s="34" t="s">
        <v>186</v>
      </c>
      <c r="B4130" t="s">
        <v>5072</v>
      </c>
      <c r="C4130" t="s">
        <v>14</v>
      </c>
      <c r="D4130" t="s">
        <v>186</v>
      </c>
      <c r="E4130" t="s">
        <v>9616</v>
      </c>
      <c r="F4130" t="s">
        <v>7284</v>
      </c>
      <c r="G4130" s="7">
        <v>433.70495599999998</v>
      </c>
      <c r="H4130" s="7">
        <v>406.56537099999997</v>
      </c>
      <c r="I4130" s="7">
        <v>190.15841999999998</v>
      </c>
      <c r="J4130" s="7">
        <v>114.445086</v>
      </c>
      <c r="K4130" s="7">
        <v>93.406490000000005</v>
      </c>
      <c r="L4130" s="7">
        <v>90.187319000000002</v>
      </c>
      <c r="M4130" s="7">
        <v>88.915641000000008</v>
      </c>
      <c r="N4130" s="7">
        <v>94.028371000000007</v>
      </c>
      <c r="O4130" s="7">
        <v>128.08519200000001</v>
      </c>
      <c r="P4130" s="7">
        <v>112.71862400000001</v>
      </c>
      <c r="Q4130" s="7">
        <v>240.249966</v>
      </c>
      <c r="R4130" s="7">
        <v>334.15018199999997</v>
      </c>
    </row>
    <row r="4131" spans="1:18" hidden="1" x14ac:dyDescent="0.35">
      <c r="A4131" s="34" t="s">
        <v>934</v>
      </c>
      <c r="B4131" t="s">
        <v>5072</v>
      </c>
      <c r="C4131" t="s">
        <v>208</v>
      </c>
      <c r="D4131" t="s">
        <v>934</v>
      </c>
      <c r="E4131" t="s">
        <v>9616</v>
      </c>
      <c r="F4131" t="s">
        <v>7284</v>
      </c>
      <c r="G4131" s="7">
        <v>39.666297</v>
      </c>
      <c r="H4131" s="7">
        <v>32.871714999999995</v>
      </c>
      <c r="I4131" s="7">
        <v>37.387525000000004</v>
      </c>
      <c r="J4131" s="7">
        <v>34.781047000000001</v>
      </c>
      <c r="K4131" s="7">
        <v>47.715995999999997</v>
      </c>
      <c r="L4131" s="7">
        <v>40.762259</v>
      </c>
      <c r="M4131" s="7">
        <v>79.967468999999994</v>
      </c>
      <c r="N4131" s="7">
        <v>94.788474000000008</v>
      </c>
      <c r="O4131" s="7">
        <v>293.06882999999999</v>
      </c>
      <c r="P4131" s="7">
        <v>303.71301799999998</v>
      </c>
      <c r="Q4131" s="7">
        <v>392.16085399999997</v>
      </c>
      <c r="R4131" s="7">
        <v>378.282691</v>
      </c>
    </row>
    <row r="4132" spans="1:18" hidden="1" x14ac:dyDescent="0.35">
      <c r="A4132" s="34" t="s">
        <v>10141</v>
      </c>
      <c r="B4132" t="s">
        <v>5072</v>
      </c>
      <c r="C4132" t="s">
        <v>39</v>
      </c>
      <c r="D4132" t="s">
        <v>10141</v>
      </c>
      <c r="E4132" t="s">
        <v>9616</v>
      </c>
      <c r="F4132" t="s">
        <v>7284</v>
      </c>
      <c r="G4132" s="7">
        <v>472.87991900000003</v>
      </c>
      <c r="H4132" s="7">
        <v>430.24716100000001</v>
      </c>
      <c r="I4132" s="7">
        <v>574.44431199999997</v>
      </c>
      <c r="J4132" s="7">
        <v>489.83529399999998</v>
      </c>
      <c r="K4132" s="7">
        <v>480.5427699999999</v>
      </c>
      <c r="L4132" s="7">
        <v>462.66501600000004</v>
      </c>
      <c r="M4132" s="7">
        <v>446.27276400000005</v>
      </c>
      <c r="N4132" s="7">
        <v>458.19437899999997</v>
      </c>
      <c r="O4132" s="7">
        <v>432.21249799999998</v>
      </c>
      <c r="P4132" s="7">
        <v>453.08721100000002</v>
      </c>
      <c r="Q4132" s="7">
        <v>421.31518300000005</v>
      </c>
      <c r="R4132" s="7">
        <v>404.81107499999996</v>
      </c>
    </row>
    <row r="4133" spans="1:18" hidden="1" x14ac:dyDescent="0.35">
      <c r="A4133" s="34" t="s">
        <v>9813</v>
      </c>
      <c r="B4133" t="s">
        <v>5072</v>
      </c>
      <c r="C4133" t="s">
        <v>138</v>
      </c>
      <c r="D4133" t="s">
        <v>9813</v>
      </c>
      <c r="E4133" t="s">
        <v>9615</v>
      </c>
      <c r="F4133" t="s">
        <v>7284</v>
      </c>
      <c r="G4133" s="7">
        <v>598.41380900000001</v>
      </c>
      <c r="H4133" s="7">
        <v>580.86040200000002</v>
      </c>
      <c r="I4133" s="7">
        <v>639.560472</v>
      </c>
      <c r="J4133" s="7">
        <v>653.80193299999996</v>
      </c>
      <c r="K4133" s="7">
        <v>580.44814599999995</v>
      </c>
      <c r="L4133" s="7">
        <v>563.08349100000009</v>
      </c>
      <c r="M4133" s="7">
        <v>568.52568900000006</v>
      </c>
      <c r="N4133" s="7">
        <v>594.6696750000001</v>
      </c>
      <c r="O4133" s="7">
        <v>561.84860000000003</v>
      </c>
      <c r="P4133" s="7">
        <v>572.10433799999998</v>
      </c>
      <c r="Q4133" s="7">
        <v>541.10203799999999</v>
      </c>
      <c r="R4133" s="7">
        <v>589.61936199999991</v>
      </c>
    </row>
    <row r="4134" spans="1:18" hidden="1" x14ac:dyDescent="0.35">
      <c r="A4134" s="34" t="s">
        <v>10037</v>
      </c>
      <c r="B4134" t="s">
        <v>5072</v>
      </c>
      <c r="C4134" t="s">
        <v>187</v>
      </c>
      <c r="D4134" t="s">
        <v>10037</v>
      </c>
      <c r="E4134" t="s">
        <v>9616</v>
      </c>
      <c r="F4134" t="s">
        <v>7284</v>
      </c>
      <c r="G4134" s="7">
        <v>183.62393700000001</v>
      </c>
      <c r="H4134" s="7">
        <v>156.20807000000002</v>
      </c>
      <c r="I4134" s="7">
        <v>186.28151300000002</v>
      </c>
      <c r="J4134" s="7">
        <v>172.728476</v>
      </c>
      <c r="K4134" s="7">
        <v>159.25949400000002</v>
      </c>
      <c r="L4134" s="7">
        <v>169.580512</v>
      </c>
      <c r="M4134" s="7">
        <v>137.86501100000001</v>
      </c>
      <c r="N4134" s="7">
        <v>145.073249</v>
      </c>
      <c r="O4134" s="7">
        <v>132.140615</v>
      </c>
      <c r="P4134" s="7">
        <v>130.38790600000002</v>
      </c>
      <c r="Q4134" s="7">
        <v>119.337405</v>
      </c>
      <c r="R4134" s="7">
        <v>130.22943799999999</v>
      </c>
    </row>
    <row r="4135" spans="1:18" hidden="1" x14ac:dyDescent="0.35">
      <c r="A4135" s="34" t="s">
        <v>10607</v>
      </c>
      <c r="B4135" t="s">
        <v>5072</v>
      </c>
      <c r="C4135" t="s">
        <v>2872</v>
      </c>
      <c r="D4135" t="s">
        <v>10607</v>
      </c>
      <c r="E4135" t="s">
        <v>9622</v>
      </c>
      <c r="F4135" t="s">
        <v>7284</v>
      </c>
      <c r="G4135" s="7">
        <v>32.843249</v>
      </c>
      <c r="H4135" s="7">
        <v>33.561371000000001</v>
      </c>
      <c r="I4135" s="7">
        <v>52.511654999999998</v>
      </c>
      <c r="J4135" s="7">
        <v>40.805625999999997</v>
      </c>
      <c r="K4135" s="7">
        <v>52.022696000000003</v>
      </c>
      <c r="L4135" s="7">
        <v>38.886241999999996</v>
      </c>
      <c r="M4135" s="7">
        <v>55.804824999999994</v>
      </c>
      <c r="N4135" s="7">
        <v>57.141588000000006</v>
      </c>
      <c r="O4135" s="7">
        <v>67.024169999999998</v>
      </c>
      <c r="P4135" s="7">
        <v>62.569102000000001</v>
      </c>
      <c r="Q4135" s="7">
        <v>39.202646000000001</v>
      </c>
      <c r="R4135" s="7">
        <v>47.955886</v>
      </c>
    </row>
    <row r="4136" spans="1:18" hidden="1" x14ac:dyDescent="0.35">
      <c r="A4136" s="34" t="s">
        <v>10607</v>
      </c>
      <c r="B4136" t="s">
        <v>5072</v>
      </c>
      <c r="C4136" t="s">
        <v>2872</v>
      </c>
      <c r="D4136" t="s">
        <v>10607</v>
      </c>
      <c r="E4136" t="s">
        <v>9622</v>
      </c>
      <c r="F4136" t="s">
        <v>4588</v>
      </c>
      <c r="G4136" s="7">
        <v>487.13707900000003</v>
      </c>
      <c r="H4136" s="7">
        <v>489.30911200000003</v>
      </c>
      <c r="I4136" s="7">
        <v>463.92241799999999</v>
      </c>
      <c r="J4136" s="7">
        <v>493.83088199999997</v>
      </c>
      <c r="K4136" s="7">
        <v>609.74945700000001</v>
      </c>
      <c r="L4136" s="7">
        <v>508.05595099999999</v>
      </c>
      <c r="M4136" s="7">
        <v>576.01271799999995</v>
      </c>
      <c r="N4136" s="7">
        <v>700.16174599999999</v>
      </c>
      <c r="O4136" s="7">
        <v>497.41709499999996</v>
      </c>
      <c r="P4136" s="7">
        <v>601.06397800000002</v>
      </c>
      <c r="Q4136" s="7">
        <v>608.44933600000002</v>
      </c>
      <c r="R4136" s="7">
        <v>606.7460870000001</v>
      </c>
    </row>
    <row r="4137" spans="1:18" hidden="1" x14ac:dyDescent="0.35">
      <c r="A4137" s="34" t="s">
        <v>10608</v>
      </c>
      <c r="B4137" t="s">
        <v>5072</v>
      </c>
      <c r="C4137" t="s">
        <v>2913</v>
      </c>
      <c r="D4137" t="s">
        <v>10608</v>
      </c>
      <c r="E4137" t="s">
        <v>9616</v>
      </c>
      <c r="F4137" t="s">
        <v>7284</v>
      </c>
      <c r="G4137" s="7">
        <v>699.40380400000004</v>
      </c>
      <c r="H4137" s="7">
        <v>585.56156099999998</v>
      </c>
      <c r="I4137" s="7">
        <v>682.11469800000009</v>
      </c>
      <c r="J4137" s="7">
        <v>571.59114699999998</v>
      </c>
      <c r="K4137" s="7">
        <v>666.96563299999991</v>
      </c>
      <c r="L4137" s="7">
        <v>621.05269199999998</v>
      </c>
      <c r="M4137" s="7">
        <v>634.13058699999999</v>
      </c>
      <c r="N4137" s="7">
        <v>620.97936299999992</v>
      </c>
      <c r="O4137" s="7">
        <v>542.28368999999998</v>
      </c>
      <c r="P4137" s="7">
        <v>763.45597799999996</v>
      </c>
      <c r="Q4137" s="7">
        <v>635.84463100000005</v>
      </c>
      <c r="R4137" s="7">
        <v>556.10530700000004</v>
      </c>
    </row>
    <row r="4138" spans="1:18" hidden="1" x14ac:dyDescent="0.35">
      <c r="A4138" s="34" t="s">
        <v>117</v>
      </c>
      <c r="B4138" t="s">
        <v>5072</v>
      </c>
      <c r="C4138" t="s">
        <v>118</v>
      </c>
      <c r="D4138" t="s">
        <v>117</v>
      </c>
      <c r="E4138" t="s">
        <v>9675</v>
      </c>
      <c r="F4138" t="s">
        <v>7284</v>
      </c>
      <c r="G4138" s="7">
        <v>250.27961999999999</v>
      </c>
      <c r="H4138" s="7">
        <v>218.63616000000002</v>
      </c>
      <c r="I4138" s="7">
        <v>241.25378999999998</v>
      </c>
      <c r="J4138" s="7">
        <v>242.86524</v>
      </c>
      <c r="K4138" s="7">
        <v>248.00432999999998</v>
      </c>
      <c r="L4138" s="7">
        <v>239.93196</v>
      </c>
      <c r="M4138" s="7"/>
      <c r="N4138" s="7"/>
      <c r="O4138" s="7"/>
      <c r="P4138" s="7"/>
      <c r="Q4138" s="7"/>
      <c r="R4138" s="7"/>
    </row>
    <row r="4139" spans="1:18" hidden="1" x14ac:dyDescent="0.35">
      <c r="A4139" s="34" t="s">
        <v>117</v>
      </c>
      <c r="B4139" t="s">
        <v>5072</v>
      </c>
      <c r="C4139" t="s">
        <v>118</v>
      </c>
      <c r="D4139" t="s">
        <v>117</v>
      </c>
      <c r="E4139" t="s">
        <v>9615</v>
      </c>
      <c r="F4139" t="s">
        <v>7284</v>
      </c>
      <c r="G4139" s="7"/>
      <c r="H4139" s="7"/>
      <c r="I4139" s="7"/>
      <c r="J4139" s="7"/>
      <c r="K4139" s="7"/>
      <c r="L4139" s="7"/>
      <c r="M4139" s="7">
        <v>244.41555</v>
      </c>
      <c r="N4139" s="7">
        <v>228.64103999999998</v>
      </c>
      <c r="O4139" s="7">
        <v>233.93457000000001</v>
      </c>
      <c r="P4139" s="7">
        <v>262.07265000000001</v>
      </c>
      <c r="Q4139" s="7">
        <v>227.52960000000002</v>
      </c>
      <c r="R4139" s="7">
        <v>253.69326000000001</v>
      </c>
    </row>
    <row r="4140" spans="1:18" hidden="1" x14ac:dyDescent="0.35">
      <c r="A4140" s="34" t="s">
        <v>10609</v>
      </c>
      <c r="B4140" t="s">
        <v>5073</v>
      </c>
      <c r="C4140" t="s">
        <v>5074</v>
      </c>
      <c r="D4140" t="s">
        <v>10609</v>
      </c>
      <c r="E4140" t="s">
        <v>9616</v>
      </c>
      <c r="F4140" t="s">
        <v>4588</v>
      </c>
      <c r="G4140" s="7">
        <v>4570.5589315965535</v>
      </c>
      <c r="H4140" s="7">
        <v>3328.74108175217</v>
      </c>
      <c r="I4140" s="7">
        <v>3576.0585901862851</v>
      </c>
      <c r="J4140" s="7">
        <v>3815.1868304757372</v>
      </c>
      <c r="K4140" s="7">
        <v>3723.6961700000002</v>
      </c>
      <c r="L4140" s="7">
        <v>4359.8470479999996</v>
      </c>
      <c r="M4140" s="7">
        <v>3648.8947870000002</v>
      </c>
      <c r="N4140" s="7">
        <v>2872.7270659999995</v>
      </c>
      <c r="O4140" s="7">
        <v>2810.9118509999998</v>
      </c>
      <c r="P4140" s="7">
        <v>2524.2551079999998</v>
      </c>
      <c r="Q4140" s="7">
        <v>2998.8946589999996</v>
      </c>
      <c r="R4140" s="7">
        <v>2812.5717089999998</v>
      </c>
    </row>
    <row r="4141" spans="1:18" hidden="1" x14ac:dyDescent="0.35">
      <c r="A4141" s="34" t="s">
        <v>10610</v>
      </c>
      <c r="B4141" t="s">
        <v>5075</v>
      </c>
      <c r="C4141" t="s">
        <v>777</v>
      </c>
      <c r="D4141" t="s">
        <v>10610</v>
      </c>
      <c r="E4141" t="s">
        <v>4585</v>
      </c>
      <c r="F4141" t="s">
        <v>7276</v>
      </c>
      <c r="G4141" s="7">
        <v>97.823653999999991</v>
      </c>
      <c r="H4141" s="7">
        <v>66.179183999999992</v>
      </c>
      <c r="I4141" s="7">
        <v>103.548721</v>
      </c>
      <c r="J4141" s="7">
        <v>132.551154</v>
      </c>
      <c r="K4141" s="7">
        <v>146.89487299999999</v>
      </c>
      <c r="L4141" s="7">
        <v>134.21758700000001</v>
      </c>
      <c r="M4141" s="7">
        <v>130.136302</v>
      </c>
      <c r="N4141" s="7">
        <v>100.837247</v>
      </c>
      <c r="O4141" s="7">
        <v>100.31735</v>
      </c>
      <c r="P4141" s="7">
        <v>133.50262499999999</v>
      </c>
      <c r="Q4141" s="7">
        <v>110.617846</v>
      </c>
      <c r="R4141" s="7">
        <v>103.215873</v>
      </c>
    </row>
    <row r="4142" spans="1:18" hidden="1" x14ac:dyDescent="0.35">
      <c r="A4142" s="34" t="s">
        <v>6873</v>
      </c>
      <c r="B4142" t="s">
        <v>5075</v>
      </c>
      <c r="C4142" t="s">
        <v>6872</v>
      </c>
      <c r="D4142" t="s">
        <v>6873</v>
      </c>
      <c r="E4142" t="s">
        <v>9616</v>
      </c>
      <c r="F4142" t="s">
        <v>7276</v>
      </c>
      <c r="G4142" s="7">
        <v>394.768124</v>
      </c>
      <c r="H4142" s="7">
        <v>361.057771</v>
      </c>
      <c r="I4142" s="7">
        <v>424.90502899999996</v>
      </c>
      <c r="J4142" s="7">
        <v>351.97661999999997</v>
      </c>
      <c r="K4142" s="7">
        <v>348.650958</v>
      </c>
      <c r="L4142" s="7">
        <v>334.78549699999996</v>
      </c>
      <c r="M4142" s="7">
        <v>359.89940100000001</v>
      </c>
      <c r="N4142" s="7">
        <v>360.94418400000001</v>
      </c>
      <c r="O4142" s="7">
        <v>309.81802099999999</v>
      </c>
      <c r="P4142" s="7">
        <v>381.27236200000004</v>
      </c>
      <c r="Q4142" s="7">
        <v>357.337763</v>
      </c>
      <c r="R4142" s="7">
        <v>391.22923499999996</v>
      </c>
    </row>
    <row r="4143" spans="1:18" hidden="1" x14ac:dyDescent="0.35">
      <c r="A4143" s="34" t="s">
        <v>10611</v>
      </c>
      <c r="B4143" t="s">
        <v>5075</v>
      </c>
      <c r="C4143" t="s">
        <v>1608</v>
      </c>
      <c r="D4143" t="s">
        <v>10611</v>
      </c>
      <c r="E4143" t="s">
        <v>9616</v>
      </c>
      <c r="F4143" t="s">
        <v>7276</v>
      </c>
      <c r="G4143" s="7">
        <v>433.00026700000001</v>
      </c>
      <c r="H4143" s="7">
        <v>373.149428</v>
      </c>
      <c r="I4143" s="7">
        <v>443.96177899999998</v>
      </c>
      <c r="J4143" s="7">
        <v>366.91852699999998</v>
      </c>
      <c r="K4143" s="7">
        <v>351.420074</v>
      </c>
      <c r="L4143" s="7">
        <v>375.03585100000004</v>
      </c>
      <c r="M4143" s="7">
        <v>414.56334299999997</v>
      </c>
      <c r="N4143" s="7">
        <v>398.95594</v>
      </c>
      <c r="O4143" s="7">
        <v>319.88956000000002</v>
      </c>
      <c r="P4143" s="7">
        <v>415.57912199999998</v>
      </c>
      <c r="Q4143" s="7">
        <v>396.575806</v>
      </c>
      <c r="R4143" s="7">
        <v>398.45625999999999</v>
      </c>
    </row>
    <row r="4144" spans="1:18" hidden="1" x14ac:dyDescent="0.35">
      <c r="A4144" s="34" t="s">
        <v>1830</v>
      </c>
      <c r="B4144" t="s">
        <v>5075</v>
      </c>
      <c r="C4144" t="s">
        <v>1829</v>
      </c>
      <c r="D4144" t="s">
        <v>1830</v>
      </c>
      <c r="E4144" t="s">
        <v>9616</v>
      </c>
      <c r="F4144" t="s">
        <v>7276</v>
      </c>
      <c r="G4144" s="7">
        <v>128.73006000000001</v>
      </c>
      <c r="H4144" s="7">
        <v>121.5444</v>
      </c>
      <c r="I4144" s="7">
        <v>129.52853999999999</v>
      </c>
      <c r="J4144" s="7">
        <v>122.82726</v>
      </c>
      <c r="K4144" s="7">
        <v>134.48501999999999</v>
      </c>
      <c r="L4144" s="7">
        <v>125.38656</v>
      </c>
      <c r="M4144" s="7">
        <v>117.17724000000001</v>
      </c>
      <c r="N4144" s="7">
        <v>131.80895999999998</v>
      </c>
      <c r="O4144" s="7">
        <v>125.48358</v>
      </c>
      <c r="P4144" s="7">
        <v>145.93092000000001</v>
      </c>
      <c r="Q4144" s="7">
        <v>137.40474</v>
      </c>
      <c r="R4144" s="7">
        <v>136.64706000000001</v>
      </c>
    </row>
    <row r="4145" spans="1:18" hidden="1" x14ac:dyDescent="0.35">
      <c r="A4145" s="34" t="s">
        <v>10571</v>
      </c>
      <c r="B4145" t="s">
        <v>5076</v>
      </c>
      <c r="C4145" t="s">
        <v>791</v>
      </c>
      <c r="D4145" t="s">
        <v>10571</v>
      </c>
      <c r="E4145" t="s">
        <v>9653</v>
      </c>
      <c r="F4145" t="s">
        <v>4598</v>
      </c>
      <c r="G4145" s="7">
        <v>0</v>
      </c>
      <c r="H4145" s="7">
        <v>0</v>
      </c>
      <c r="I4145" s="7">
        <v>0</v>
      </c>
      <c r="J4145" s="7">
        <v>0</v>
      </c>
      <c r="K4145" s="7">
        <v>0</v>
      </c>
      <c r="L4145" s="7">
        <v>0</v>
      </c>
      <c r="M4145" s="7"/>
      <c r="N4145" s="7"/>
      <c r="O4145" s="7"/>
      <c r="P4145" s="7"/>
      <c r="Q4145" s="7"/>
      <c r="R4145" s="7"/>
    </row>
    <row r="4146" spans="1:18" hidden="1" x14ac:dyDescent="0.35">
      <c r="A4146" s="34" t="s">
        <v>1885</v>
      </c>
      <c r="B4146" t="s">
        <v>5076</v>
      </c>
      <c r="C4146" t="s">
        <v>1884</v>
      </c>
      <c r="D4146" t="s">
        <v>1885</v>
      </c>
      <c r="E4146" t="s">
        <v>9653</v>
      </c>
      <c r="F4146" t="s">
        <v>4598</v>
      </c>
      <c r="G4146" s="7">
        <v>0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/>
      <c r="N4146" s="7"/>
      <c r="O4146" s="7"/>
      <c r="P4146" s="7"/>
      <c r="Q4146" s="7"/>
      <c r="R4146" s="7"/>
    </row>
    <row r="4147" spans="1:18" hidden="1" x14ac:dyDescent="0.35">
      <c r="A4147" s="34" t="s">
        <v>1962</v>
      </c>
      <c r="B4147" t="s">
        <v>5076</v>
      </c>
      <c r="C4147" t="s">
        <v>1961</v>
      </c>
      <c r="D4147" t="s">
        <v>1962</v>
      </c>
      <c r="E4147" t="s">
        <v>9653</v>
      </c>
      <c r="F4147" t="s">
        <v>7277</v>
      </c>
      <c r="G4147" s="7">
        <v>0</v>
      </c>
      <c r="H4147" s="7">
        <v>0</v>
      </c>
      <c r="I4147" s="7">
        <v>0</v>
      </c>
      <c r="J4147" s="7">
        <v>0</v>
      </c>
      <c r="K4147" s="7">
        <v>0</v>
      </c>
      <c r="L4147" s="7">
        <v>0</v>
      </c>
      <c r="M4147" s="7"/>
      <c r="N4147" s="7"/>
      <c r="O4147" s="7"/>
      <c r="P4147" s="7"/>
      <c r="Q4147" s="7"/>
      <c r="R4147" s="7"/>
    </row>
    <row r="4148" spans="1:18" hidden="1" x14ac:dyDescent="0.35">
      <c r="A4148" s="34" t="s">
        <v>2496</v>
      </c>
      <c r="B4148" t="s">
        <v>5076</v>
      </c>
      <c r="C4148" t="s">
        <v>2495</v>
      </c>
      <c r="D4148" t="s">
        <v>2496</v>
      </c>
      <c r="E4148" t="s">
        <v>9653</v>
      </c>
      <c r="F4148" t="s">
        <v>7277</v>
      </c>
      <c r="G4148" s="7">
        <v>0</v>
      </c>
      <c r="H4148" s="7">
        <v>0</v>
      </c>
      <c r="I4148" s="7">
        <v>0</v>
      </c>
      <c r="J4148" s="7">
        <v>0</v>
      </c>
      <c r="K4148" s="7">
        <v>0</v>
      </c>
      <c r="L4148" s="7">
        <v>0</v>
      </c>
      <c r="M4148" s="7"/>
      <c r="N4148" s="7"/>
      <c r="O4148" s="7"/>
      <c r="P4148" s="7"/>
      <c r="Q4148" s="7"/>
      <c r="R4148" s="7"/>
    </row>
    <row r="4149" spans="1:18" hidden="1" x14ac:dyDescent="0.35">
      <c r="A4149" s="34" t="s">
        <v>10163</v>
      </c>
      <c r="B4149" t="s">
        <v>5076</v>
      </c>
      <c r="C4149" t="s">
        <v>201</v>
      </c>
      <c r="D4149" t="s">
        <v>10163</v>
      </c>
      <c r="E4149" t="s">
        <v>9620</v>
      </c>
      <c r="F4149" t="s">
        <v>4598</v>
      </c>
      <c r="G4149" s="7">
        <v>32.679119999999998</v>
      </c>
      <c r="H4149" s="7">
        <v>12.21552</v>
      </c>
      <c r="I4149" s="7">
        <v>5.0563199999999995</v>
      </c>
      <c r="J4149" s="7">
        <v>4.3068</v>
      </c>
      <c r="K4149" s="7">
        <v>4.8671999999999995</v>
      </c>
      <c r="L4149" s="7">
        <v>5.4712800000000001</v>
      </c>
      <c r="M4149" s="7">
        <v>4.5499200000000002</v>
      </c>
      <c r="N4149" s="7">
        <v>4.4515200000000004</v>
      </c>
      <c r="O4149" s="7">
        <v>4.0363199999999999</v>
      </c>
      <c r="P4149" s="7">
        <v>4.0552799999999998</v>
      </c>
      <c r="Q4149" s="7">
        <v>4.1906400000000001</v>
      </c>
      <c r="R4149" s="7">
        <v>12.561360000000001</v>
      </c>
    </row>
    <row r="4150" spans="1:18" hidden="1" x14ac:dyDescent="0.35">
      <c r="A4150" s="34" t="s">
        <v>9926</v>
      </c>
      <c r="B4150" t="s">
        <v>5077</v>
      </c>
      <c r="C4150" t="s">
        <v>44</v>
      </c>
      <c r="D4150" t="s">
        <v>9926</v>
      </c>
      <c r="E4150" t="s">
        <v>9622</v>
      </c>
      <c r="F4150" t="s">
        <v>4588</v>
      </c>
      <c r="G4150" s="7">
        <v>46094.042999499987</v>
      </c>
      <c r="H4150" s="7">
        <v>37564.193351485774</v>
      </c>
      <c r="I4150" s="7">
        <v>49149.332640499983</v>
      </c>
      <c r="J4150" s="7">
        <v>47347.420293999981</v>
      </c>
      <c r="K4150" s="7">
        <v>48814.311427000001</v>
      </c>
      <c r="L4150" s="7">
        <v>43222.792915000005</v>
      </c>
      <c r="M4150" s="7">
        <v>47282.647469000003</v>
      </c>
      <c r="N4150" s="7">
        <v>43081.261190999998</v>
      </c>
      <c r="O4150" s="7">
        <v>52803.309782000004</v>
      </c>
      <c r="P4150" s="7">
        <v>52368.965925000004</v>
      </c>
      <c r="Q4150" s="7">
        <v>58051.809928999995</v>
      </c>
      <c r="R4150" s="7">
        <v>62214.901291000002</v>
      </c>
    </row>
    <row r="4151" spans="1:18" hidden="1" x14ac:dyDescent="0.35">
      <c r="A4151" s="34" t="s">
        <v>8573</v>
      </c>
      <c r="B4151" t="s">
        <v>5078</v>
      </c>
      <c r="C4151" t="s">
        <v>4912</v>
      </c>
      <c r="D4151" t="s">
        <v>8573</v>
      </c>
      <c r="E4151" t="s">
        <v>9616</v>
      </c>
      <c r="F4151" t="s">
        <v>4588</v>
      </c>
      <c r="G4151" s="7">
        <v>1886.5463655518879</v>
      </c>
      <c r="H4151" s="7">
        <v>1532.7947132046434</v>
      </c>
      <c r="I4151" s="7">
        <v>2046.583162250856</v>
      </c>
      <c r="J4151" s="7">
        <v>2038.8180164974358</v>
      </c>
      <c r="K4151" s="7">
        <v>1843.688975</v>
      </c>
      <c r="L4151" s="7">
        <v>1829.314243</v>
      </c>
      <c r="M4151" s="7">
        <v>2336.2687299999998</v>
      </c>
      <c r="N4151" s="7">
        <v>1958.5172259999999</v>
      </c>
      <c r="O4151" s="7">
        <v>1367.9721520000001</v>
      </c>
      <c r="P4151" s="7">
        <v>2084.3188270000001</v>
      </c>
      <c r="Q4151" s="7">
        <v>2036.615982</v>
      </c>
      <c r="R4151" s="7">
        <v>1959.41606</v>
      </c>
    </row>
    <row r="4152" spans="1:18" hidden="1" x14ac:dyDescent="0.35">
      <c r="A4152" s="34" t="s">
        <v>6815</v>
      </c>
      <c r="B4152" t="s">
        <v>5079</v>
      </c>
      <c r="C4152" t="s">
        <v>6814</v>
      </c>
      <c r="D4152" t="s">
        <v>6815</v>
      </c>
      <c r="E4152" t="s">
        <v>9685</v>
      </c>
      <c r="F4152" t="s">
        <v>7276</v>
      </c>
      <c r="G4152" s="7">
        <v>237.87225000000001</v>
      </c>
      <c r="H4152" s="7">
        <v>234.84492499999999</v>
      </c>
      <c r="I4152" s="7">
        <v>253.38232500000001</v>
      </c>
      <c r="J4152" s="7">
        <v>87.473399000000001</v>
      </c>
      <c r="K4152" s="7">
        <v>48.3</v>
      </c>
      <c r="L4152" s="7">
        <v>58.597875000000002</v>
      </c>
      <c r="M4152" s="7">
        <v>43.786574999999999</v>
      </c>
      <c r="N4152" s="7">
        <v>150.64279999999999</v>
      </c>
      <c r="O4152" s="7">
        <v>163.13447500000001</v>
      </c>
      <c r="P4152" s="7">
        <v>130.41489999999999</v>
      </c>
      <c r="Q4152" s="7">
        <v>216.73329999999999</v>
      </c>
      <c r="R4152" s="7">
        <v>262.969875</v>
      </c>
    </row>
    <row r="4153" spans="1:18" hidden="1" x14ac:dyDescent="0.35">
      <c r="A4153" s="34" t="s">
        <v>9925</v>
      </c>
      <c r="B4153" t="s">
        <v>5079</v>
      </c>
      <c r="C4153" t="s">
        <v>2604</v>
      </c>
      <c r="D4153" t="s">
        <v>9925</v>
      </c>
      <c r="E4153" t="s">
        <v>4126</v>
      </c>
      <c r="F4153" t="s">
        <v>7276</v>
      </c>
      <c r="G4153" s="7">
        <v>6.7264710000000001</v>
      </c>
      <c r="H4153" s="7">
        <v>6.1204669999999997</v>
      </c>
      <c r="I4153" s="7">
        <v>7.508616</v>
      </c>
      <c r="J4153" s="7">
        <v>5.8960590000000002</v>
      </c>
      <c r="K4153" s="7">
        <v>5.6544629999999998</v>
      </c>
      <c r="L4153" s="7">
        <v>6.3434160000000004</v>
      </c>
      <c r="M4153" s="7">
        <v>6.7585439999999997</v>
      </c>
      <c r="N4153" s="7">
        <v>6.0343580000000001</v>
      </c>
      <c r="O4153" s="7">
        <v>5.6925220000000003</v>
      </c>
      <c r="P4153" s="7">
        <v>5.6276779999999995</v>
      </c>
      <c r="Q4153" s="7">
        <v>5.5147309999999994</v>
      </c>
      <c r="R4153" s="7">
        <v>6.2636919999999998</v>
      </c>
    </row>
    <row r="4154" spans="1:18" hidden="1" x14ac:dyDescent="0.35">
      <c r="A4154" s="34" t="s">
        <v>560</v>
      </c>
      <c r="B4154" t="s">
        <v>5080</v>
      </c>
      <c r="C4154" t="s">
        <v>559</v>
      </c>
      <c r="D4154" t="s">
        <v>560</v>
      </c>
      <c r="E4154" t="s">
        <v>4585</v>
      </c>
      <c r="F4154" t="s">
        <v>7276</v>
      </c>
      <c r="G4154" s="7">
        <v>82.975016999999994</v>
      </c>
      <c r="H4154" s="7">
        <v>110.852423</v>
      </c>
      <c r="I4154" s="7">
        <v>19.132572</v>
      </c>
      <c r="J4154" s="7">
        <v>14.055867000000001</v>
      </c>
      <c r="K4154" s="7">
        <v>6.5917780000000006</v>
      </c>
      <c r="L4154" s="7">
        <v>5.6072639999999998</v>
      </c>
      <c r="M4154" s="7">
        <v>6.2648999999999999</v>
      </c>
      <c r="N4154" s="7">
        <v>6.2756999999999996</v>
      </c>
      <c r="O4154" s="7">
        <v>5.5747499999999999</v>
      </c>
      <c r="P4154" s="7">
        <v>13.646775</v>
      </c>
      <c r="Q4154" s="7">
        <v>142.3227</v>
      </c>
      <c r="R4154" s="7">
        <v>244.09106299999999</v>
      </c>
    </row>
    <row r="4155" spans="1:18" hidden="1" x14ac:dyDescent="0.35">
      <c r="A4155" s="34" t="s">
        <v>10612</v>
      </c>
      <c r="B4155" t="s">
        <v>5080</v>
      </c>
      <c r="C4155" t="s">
        <v>809</v>
      </c>
      <c r="D4155" t="s">
        <v>10612</v>
      </c>
      <c r="E4155" t="s">
        <v>9626</v>
      </c>
      <c r="F4155" t="s">
        <v>7276</v>
      </c>
      <c r="G4155" s="7">
        <v>65.989259000000004</v>
      </c>
      <c r="H4155" s="7">
        <v>131.14481099999998</v>
      </c>
      <c r="I4155" s="7">
        <v>114.068815</v>
      </c>
      <c r="J4155" s="7">
        <v>81.479225999999997</v>
      </c>
      <c r="K4155" s="7">
        <v>70.785566000000003</v>
      </c>
      <c r="L4155" s="7">
        <v>65.827982000000006</v>
      </c>
      <c r="M4155" s="7">
        <v>45.482976999999998</v>
      </c>
      <c r="N4155" s="7">
        <v>8.0175190000000001</v>
      </c>
      <c r="O4155" s="7">
        <v>4.8311039999999998</v>
      </c>
      <c r="P4155" s="7">
        <v>8.0492799999999995</v>
      </c>
      <c r="Q4155" s="7">
        <v>95.749341999999999</v>
      </c>
      <c r="R4155" s="7">
        <v>175.76040499999999</v>
      </c>
    </row>
    <row r="4156" spans="1:18" hidden="1" x14ac:dyDescent="0.35">
      <c r="A4156" s="34" t="s">
        <v>3658</v>
      </c>
      <c r="B4156" t="s">
        <v>5080</v>
      </c>
      <c r="C4156" t="s">
        <v>3657</v>
      </c>
      <c r="D4156" t="s">
        <v>3658</v>
      </c>
      <c r="E4156" t="s">
        <v>9615</v>
      </c>
      <c r="F4156" t="s">
        <v>7276</v>
      </c>
      <c r="G4156" s="7">
        <v>79.257300000000001</v>
      </c>
      <c r="H4156" s="7">
        <v>46.638449999999999</v>
      </c>
      <c r="I4156" s="7">
        <v>98.525774999999996</v>
      </c>
      <c r="J4156" s="7">
        <v>52.411875999999999</v>
      </c>
      <c r="K4156" s="7">
        <v>67.09514999999999</v>
      </c>
      <c r="L4156" s="7">
        <v>60.885075000000001</v>
      </c>
      <c r="M4156" s="7">
        <v>13.610100000000001</v>
      </c>
      <c r="N4156" s="7">
        <v>9.9862500000000001</v>
      </c>
      <c r="O4156" s="7">
        <v>11.040899999999999</v>
      </c>
      <c r="P4156" s="7">
        <v>25.752825000000001</v>
      </c>
      <c r="Q4156" s="7">
        <v>163.27957500000002</v>
      </c>
      <c r="R4156" s="7">
        <v>213.3921</v>
      </c>
    </row>
    <row r="4157" spans="1:18" hidden="1" x14ac:dyDescent="0.35">
      <c r="A4157" s="34" t="s">
        <v>983</v>
      </c>
      <c r="B4157" t="s">
        <v>5080</v>
      </c>
      <c r="C4157" t="s">
        <v>982</v>
      </c>
      <c r="D4157" t="s">
        <v>983</v>
      </c>
      <c r="E4157" t="s">
        <v>9692</v>
      </c>
      <c r="F4157" t="s">
        <v>7276</v>
      </c>
      <c r="G4157" s="7">
        <v>160.284819</v>
      </c>
      <c r="H4157" s="7">
        <v>217.71918399999998</v>
      </c>
      <c r="I4157" s="7">
        <v>550.89748000000009</v>
      </c>
      <c r="J4157" s="7">
        <v>428.189708</v>
      </c>
      <c r="K4157" s="7">
        <v>327.65812</v>
      </c>
      <c r="L4157" s="7">
        <v>207.27636100000001</v>
      </c>
      <c r="M4157" s="7">
        <v>173.79243500000001</v>
      </c>
      <c r="N4157" s="7">
        <v>107.00503</v>
      </c>
      <c r="O4157" s="7">
        <v>50.665179999999999</v>
      </c>
      <c r="P4157" s="7">
        <v>50.848824</v>
      </c>
      <c r="Q4157" s="7">
        <v>199.01067599999999</v>
      </c>
      <c r="R4157" s="7">
        <v>395.36420800000002</v>
      </c>
    </row>
    <row r="4158" spans="1:18" hidden="1" x14ac:dyDescent="0.35">
      <c r="A4158" s="34" t="s">
        <v>10613</v>
      </c>
      <c r="B4158" t="s">
        <v>5080</v>
      </c>
      <c r="C4158" t="s">
        <v>1072</v>
      </c>
      <c r="D4158" t="s">
        <v>10613</v>
      </c>
      <c r="E4158" t="s">
        <v>9616</v>
      </c>
      <c r="F4158" t="s">
        <v>7276</v>
      </c>
      <c r="G4158" s="7">
        <v>102.50143799999999</v>
      </c>
      <c r="H4158" s="7">
        <v>36.105622000000004</v>
      </c>
      <c r="I4158" s="7">
        <v>169.123728</v>
      </c>
      <c r="J4158" s="7">
        <v>241.470608</v>
      </c>
      <c r="K4158" s="7">
        <v>298.78533000000004</v>
      </c>
      <c r="L4158" s="7">
        <v>177.429892</v>
      </c>
      <c r="M4158" s="7">
        <v>72.71510099999999</v>
      </c>
      <c r="N4158" s="7">
        <v>40.701740999999998</v>
      </c>
      <c r="O4158" s="7">
        <v>0</v>
      </c>
      <c r="P4158" s="7">
        <v>0</v>
      </c>
      <c r="Q4158" s="7">
        <v>0</v>
      </c>
      <c r="R4158" s="7">
        <v>0</v>
      </c>
    </row>
    <row r="4159" spans="1:18" hidden="1" x14ac:dyDescent="0.35">
      <c r="A4159" s="34" t="s">
        <v>10613</v>
      </c>
      <c r="B4159" t="s">
        <v>5080</v>
      </c>
      <c r="C4159" t="s">
        <v>1072</v>
      </c>
      <c r="D4159" t="s">
        <v>10613</v>
      </c>
      <c r="E4159" t="s">
        <v>4592</v>
      </c>
      <c r="F4159" t="s">
        <v>7276</v>
      </c>
      <c r="G4159" s="7"/>
      <c r="H4159" s="7"/>
      <c r="I4159" s="7"/>
      <c r="J4159" s="7"/>
      <c r="K4159" s="7"/>
      <c r="L4159" s="7"/>
      <c r="M4159" s="7"/>
      <c r="N4159" s="7"/>
      <c r="O4159" s="7">
        <v>43.764803999999998</v>
      </c>
      <c r="P4159" s="7">
        <v>94.617834999999999</v>
      </c>
      <c r="Q4159" s="7">
        <v>395.32062199999996</v>
      </c>
      <c r="R4159" s="7">
        <v>869.61730899999998</v>
      </c>
    </row>
    <row r="4160" spans="1:18" hidden="1" x14ac:dyDescent="0.35">
      <c r="A4160" s="34" t="s">
        <v>10614</v>
      </c>
      <c r="B4160" t="s">
        <v>5080</v>
      </c>
      <c r="C4160" t="s">
        <v>1088</v>
      </c>
      <c r="D4160" t="s">
        <v>10614</v>
      </c>
      <c r="E4160" t="s">
        <v>4592</v>
      </c>
      <c r="F4160" t="s">
        <v>7276</v>
      </c>
      <c r="G4160" s="7">
        <v>1750.5243170000001</v>
      </c>
      <c r="H4160" s="7">
        <v>1016.8104760000001</v>
      </c>
      <c r="I4160" s="7">
        <v>760.80041199999994</v>
      </c>
      <c r="J4160" s="7">
        <v>433.64484599999997</v>
      </c>
      <c r="K4160" s="7">
        <v>358.68919200000005</v>
      </c>
      <c r="L4160" s="7">
        <v>295.172391</v>
      </c>
      <c r="M4160" s="7">
        <v>242.27149400000002</v>
      </c>
      <c r="N4160" s="7">
        <v>228.71002099999998</v>
      </c>
      <c r="O4160" s="7">
        <v>196.48935800000001</v>
      </c>
      <c r="P4160" s="7">
        <v>248.89819299999999</v>
      </c>
      <c r="Q4160" s="7">
        <v>996.89185399999997</v>
      </c>
      <c r="R4160" s="7">
        <v>2199.5093649999999</v>
      </c>
    </row>
    <row r="4161" spans="1:18" hidden="1" x14ac:dyDescent="0.35">
      <c r="A4161" s="34" t="s">
        <v>6683</v>
      </c>
      <c r="B4161" t="s">
        <v>5080</v>
      </c>
      <c r="C4161" t="s">
        <v>6682</v>
      </c>
      <c r="D4161" t="s">
        <v>6683</v>
      </c>
      <c r="E4161" t="s">
        <v>9616</v>
      </c>
      <c r="F4161" t="s">
        <v>7276</v>
      </c>
      <c r="G4161" s="7">
        <v>746.39190800000006</v>
      </c>
      <c r="H4161" s="7">
        <v>821.24564599999997</v>
      </c>
      <c r="I4161" s="7">
        <v>567.83265500000005</v>
      </c>
      <c r="J4161" s="7">
        <v>410.33261200000004</v>
      </c>
      <c r="K4161" s="7">
        <v>348.15541200000001</v>
      </c>
      <c r="L4161" s="7">
        <v>311.79783800000001</v>
      </c>
      <c r="M4161" s="7">
        <v>219.44640200000001</v>
      </c>
      <c r="N4161" s="7">
        <v>247.917148</v>
      </c>
      <c r="O4161" s="7">
        <v>270.20804700000002</v>
      </c>
      <c r="P4161" s="7">
        <v>404.21659999999997</v>
      </c>
      <c r="Q4161" s="7">
        <v>572.13489200000004</v>
      </c>
      <c r="R4161" s="7">
        <v>388.24668400000002</v>
      </c>
    </row>
    <row r="4162" spans="1:18" hidden="1" x14ac:dyDescent="0.35">
      <c r="A4162" s="34" t="s">
        <v>10615</v>
      </c>
      <c r="B4162" t="s">
        <v>5080</v>
      </c>
      <c r="C4162" t="s">
        <v>1132</v>
      </c>
      <c r="D4162" t="s">
        <v>10615</v>
      </c>
      <c r="E4162" t="s">
        <v>9616</v>
      </c>
      <c r="F4162" t="s">
        <v>7276</v>
      </c>
      <c r="G4162" s="7">
        <v>5.0650469999999999</v>
      </c>
      <c r="H4162" s="7">
        <v>200.624979</v>
      </c>
      <c r="I4162" s="7">
        <v>194.99856</v>
      </c>
      <c r="J4162" s="7">
        <v>171.53932999999998</v>
      </c>
      <c r="K4162" s="7">
        <v>150.56158300000001</v>
      </c>
      <c r="L4162" s="7">
        <v>95.404449999999997</v>
      </c>
      <c r="M4162" s="7">
        <v>48.649580999999998</v>
      </c>
      <c r="N4162" s="7">
        <v>17.247631000000002</v>
      </c>
      <c r="O4162" s="7">
        <v>3.845987</v>
      </c>
      <c r="P4162" s="7">
        <v>4.2055670000000003</v>
      </c>
      <c r="Q4162" s="7">
        <v>4.0378879999999997</v>
      </c>
      <c r="R4162" s="7">
        <v>4.0285529999999996</v>
      </c>
    </row>
    <row r="4163" spans="1:18" hidden="1" x14ac:dyDescent="0.35">
      <c r="A4163" s="34" t="s">
        <v>10616</v>
      </c>
      <c r="B4163" t="s">
        <v>5080</v>
      </c>
      <c r="C4163" t="s">
        <v>1912</v>
      </c>
      <c r="D4163" t="s">
        <v>10616</v>
      </c>
      <c r="E4163" t="s">
        <v>4126</v>
      </c>
      <c r="F4163" t="s">
        <v>7276</v>
      </c>
      <c r="G4163" s="7">
        <v>12.311993000000001</v>
      </c>
      <c r="H4163" s="7">
        <v>70.040657999999993</v>
      </c>
      <c r="I4163" s="7">
        <v>174.89238599999999</v>
      </c>
      <c r="J4163" s="7">
        <v>110.292131</v>
      </c>
      <c r="K4163" s="7">
        <v>75.125581999999994</v>
      </c>
      <c r="L4163" s="7">
        <v>50.893107000000001</v>
      </c>
      <c r="M4163" s="7">
        <v>40.403599999999997</v>
      </c>
      <c r="N4163" s="7">
        <v>26.295348999999998</v>
      </c>
      <c r="O4163" s="7">
        <v>12.826478</v>
      </c>
      <c r="P4163" s="7">
        <v>12.418585999999999</v>
      </c>
      <c r="Q4163" s="7">
        <v>51.808031999999997</v>
      </c>
      <c r="R4163" s="7">
        <v>92.925479999999993</v>
      </c>
    </row>
    <row r="4164" spans="1:18" hidden="1" x14ac:dyDescent="0.35">
      <c r="A4164" s="34" t="s">
        <v>2010</v>
      </c>
      <c r="B4164" t="s">
        <v>5080</v>
      </c>
      <c r="C4164" t="s">
        <v>2009</v>
      </c>
      <c r="D4164" t="s">
        <v>2010</v>
      </c>
      <c r="E4164" t="s">
        <v>9620</v>
      </c>
      <c r="F4164" t="s">
        <v>7276</v>
      </c>
      <c r="G4164" s="7">
        <v>47.361257999999999</v>
      </c>
      <c r="H4164" s="7">
        <v>46.244158999999996</v>
      </c>
      <c r="I4164" s="7">
        <v>48.821908000000001</v>
      </c>
      <c r="J4164" s="7">
        <v>38.757517999999997</v>
      </c>
      <c r="K4164" s="7">
        <v>31.508544999999998</v>
      </c>
      <c r="L4164" s="7">
        <v>28.773559000000002</v>
      </c>
      <c r="M4164" s="7">
        <v>35.336512999999997</v>
      </c>
      <c r="N4164" s="7">
        <v>31.742625</v>
      </c>
      <c r="O4164" s="7">
        <v>23.95665</v>
      </c>
      <c r="P4164" s="7">
        <v>34.862925000000004</v>
      </c>
      <c r="Q4164" s="7">
        <v>37.793737999999998</v>
      </c>
      <c r="R4164" s="7">
        <v>43.292362999999995</v>
      </c>
    </row>
    <row r="4165" spans="1:18" hidden="1" x14ac:dyDescent="0.35">
      <c r="A4165" s="34" t="s">
        <v>2043</v>
      </c>
      <c r="B4165" t="s">
        <v>5080</v>
      </c>
      <c r="C4165" t="s">
        <v>2042</v>
      </c>
      <c r="D4165" t="s">
        <v>2043</v>
      </c>
      <c r="E4165" t="s">
        <v>9616</v>
      </c>
      <c r="F4165" t="s">
        <v>7276</v>
      </c>
      <c r="G4165" s="7">
        <v>8.228121999999999</v>
      </c>
      <c r="H4165" s="7">
        <v>160.20773399999999</v>
      </c>
      <c r="I4165" s="7">
        <v>395.38482699999997</v>
      </c>
      <c r="J4165" s="7">
        <v>329.75612999999998</v>
      </c>
      <c r="K4165" s="7">
        <v>316.44629999999995</v>
      </c>
      <c r="L4165" s="7">
        <v>303.27784000000003</v>
      </c>
      <c r="M4165" s="7">
        <v>266.57301899999999</v>
      </c>
      <c r="N4165" s="7">
        <v>204.73854</v>
      </c>
      <c r="O4165" s="7">
        <v>138.34560500000001</v>
      </c>
      <c r="P4165" s="7">
        <v>126.046896</v>
      </c>
      <c r="Q4165" s="7">
        <v>38.919134</v>
      </c>
      <c r="R4165" s="7">
        <v>7.8129679999999997</v>
      </c>
    </row>
    <row r="4166" spans="1:18" hidden="1" x14ac:dyDescent="0.35">
      <c r="A4166" s="34" t="s">
        <v>9444</v>
      </c>
      <c r="B4166" t="s">
        <v>5080</v>
      </c>
      <c r="C4166" t="s">
        <v>9443</v>
      </c>
      <c r="D4166" t="s">
        <v>9444</v>
      </c>
      <c r="E4166" t="s">
        <v>9771</v>
      </c>
      <c r="F4166" t="s">
        <v>7276</v>
      </c>
      <c r="G4166" s="7"/>
      <c r="H4166" s="7"/>
      <c r="I4166" s="7"/>
      <c r="J4166" s="7"/>
      <c r="K4166" s="7"/>
      <c r="L4166" s="7"/>
      <c r="M4166" s="7"/>
      <c r="N4166" s="7"/>
      <c r="O4166" s="7"/>
      <c r="P4166" s="7">
        <v>22.560013999999999</v>
      </c>
      <c r="Q4166" s="7">
        <v>272.91525000000001</v>
      </c>
      <c r="R4166" s="7">
        <v>310.61849999999998</v>
      </c>
    </row>
    <row r="4167" spans="1:18" hidden="1" x14ac:dyDescent="0.35">
      <c r="A4167" s="34" t="s">
        <v>10617</v>
      </c>
      <c r="B4167" t="s">
        <v>5080</v>
      </c>
      <c r="C4167" t="s">
        <v>2566</v>
      </c>
      <c r="D4167" t="s">
        <v>10617</v>
      </c>
      <c r="E4167" t="s">
        <v>9616</v>
      </c>
      <c r="F4167" t="s">
        <v>7276</v>
      </c>
      <c r="G4167" s="7">
        <v>386.53808399999997</v>
      </c>
      <c r="H4167" s="7">
        <v>395.10488500000002</v>
      </c>
      <c r="I4167" s="7">
        <v>634.30627200000004</v>
      </c>
      <c r="J4167" s="7">
        <v>631.46964000000003</v>
      </c>
      <c r="K4167" s="7">
        <v>631.78578500000003</v>
      </c>
      <c r="L4167" s="7">
        <v>562.92909900000006</v>
      </c>
      <c r="M4167" s="7">
        <v>631.94527500000004</v>
      </c>
      <c r="N4167" s="7">
        <v>586.53659600000003</v>
      </c>
      <c r="O4167" s="7">
        <v>532.12255200000004</v>
      </c>
      <c r="P4167" s="7">
        <v>560.89107300000001</v>
      </c>
      <c r="Q4167" s="7">
        <v>662.55474500000003</v>
      </c>
      <c r="R4167" s="7">
        <v>777.82931599999995</v>
      </c>
    </row>
    <row r="4168" spans="1:18" hidden="1" x14ac:dyDescent="0.35">
      <c r="A4168" s="34" t="s">
        <v>10020</v>
      </c>
      <c r="B4168" t="s">
        <v>5080</v>
      </c>
      <c r="C4168" t="s">
        <v>123</v>
      </c>
      <c r="D4168" t="s">
        <v>10020</v>
      </c>
      <c r="E4168" t="s">
        <v>9615</v>
      </c>
      <c r="F4168" t="s">
        <v>7276</v>
      </c>
      <c r="G4168" s="7">
        <v>504.60962399999994</v>
      </c>
      <c r="H4168" s="7">
        <v>673.30727700000011</v>
      </c>
      <c r="I4168" s="7">
        <v>714.91069100000004</v>
      </c>
      <c r="J4168" s="7">
        <v>645.78912200000002</v>
      </c>
      <c r="K4168" s="7">
        <v>596.53336200000001</v>
      </c>
      <c r="L4168" s="7">
        <v>387.72669700000006</v>
      </c>
      <c r="M4168" s="7">
        <v>288.31058400000001</v>
      </c>
      <c r="N4168" s="7">
        <v>208.770433</v>
      </c>
      <c r="O4168" s="7">
        <v>94.290886999999998</v>
      </c>
      <c r="P4168" s="7">
        <v>124.973767</v>
      </c>
      <c r="Q4168" s="7">
        <v>575.46659699999998</v>
      </c>
      <c r="R4168" s="7">
        <v>1105.1399000000001</v>
      </c>
    </row>
    <row r="4169" spans="1:18" hidden="1" x14ac:dyDescent="0.35">
      <c r="A4169" s="34" t="s">
        <v>10021</v>
      </c>
      <c r="B4169" t="s">
        <v>5080</v>
      </c>
      <c r="C4169" t="s">
        <v>2755</v>
      </c>
      <c r="D4169" t="s">
        <v>10021</v>
      </c>
      <c r="E4169" t="s">
        <v>9616</v>
      </c>
      <c r="F4169" t="s">
        <v>7276</v>
      </c>
      <c r="G4169" s="7">
        <v>81.128848000000005</v>
      </c>
      <c r="H4169" s="7">
        <v>36.744779000000001</v>
      </c>
      <c r="I4169" s="7">
        <v>35.127959000000004</v>
      </c>
      <c r="J4169" s="7">
        <v>34.077302000000003</v>
      </c>
      <c r="K4169" s="7">
        <v>45.344148000000004</v>
      </c>
      <c r="L4169" s="7">
        <v>44.729562000000001</v>
      </c>
      <c r="M4169" s="7">
        <v>37.127927</v>
      </c>
      <c r="N4169" s="7">
        <v>39.477232999999998</v>
      </c>
      <c r="O4169" s="7">
        <v>49.504314999999998</v>
      </c>
      <c r="P4169" s="7">
        <v>98.615801999999988</v>
      </c>
      <c r="Q4169" s="7">
        <v>583.95056599999998</v>
      </c>
      <c r="R4169" s="7">
        <v>741.83065299999998</v>
      </c>
    </row>
    <row r="4170" spans="1:18" hidden="1" x14ac:dyDescent="0.35">
      <c r="A4170" s="34" t="s">
        <v>2784</v>
      </c>
      <c r="B4170" t="s">
        <v>5080</v>
      </c>
      <c r="C4170" t="s">
        <v>2783</v>
      </c>
      <c r="D4170" t="s">
        <v>2784</v>
      </c>
      <c r="E4170" t="s">
        <v>9692</v>
      </c>
      <c r="F4170" t="s">
        <v>7276</v>
      </c>
      <c r="G4170" s="7">
        <v>267.69895700000001</v>
      </c>
      <c r="H4170" s="7">
        <v>470.64090000000004</v>
      </c>
      <c r="I4170" s="7">
        <v>705.92472299999997</v>
      </c>
      <c r="J4170" s="7">
        <v>468.32492300000001</v>
      </c>
      <c r="K4170" s="7">
        <v>481.59951000000001</v>
      </c>
      <c r="L4170" s="7">
        <v>427.65756099999999</v>
      </c>
      <c r="M4170" s="7">
        <v>370.48076899999995</v>
      </c>
      <c r="N4170" s="7">
        <v>360.43776100000002</v>
      </c>
      <c r="O4170" s="7">
        <v>164.76050800000002</v>
      </c>
      <c r="P4170" s="7">
        <v>109.50869400000001</v>
      </c>
      <c r="Q4170" s="7">
        <v>250.631111</v>
      </c>
      <c r="R4170" s="7">
        <v>447.77512000000002</v>
      </c>
    </row>
    <row r="4171" spans="1:18" hidden="1" x14ac:dyDescent="0.35">
      <c r="A4171" s="34" t="s">
        <v>176</v>
      </c>
      <c r="B4171" t="s">
        <v>5080</v>
      </c>
      <c r="C4171" t="s">
        <v>177</v>
      </c>
      <c r="D4171" t="s">
        <v>176</v>
      </c>
      <c r="E4171" t="s">
        <v>9616</v>
      </c>
      <c r="F4171" t="s">
        <v>7276</v>
      </c>
      <c r="G4171" s="7">
        <v>177.68120999999999</v>
      </c>
      <c r="H4171" s="7">
        <v>165.30646999999999</v>
      </c>
      <c r="I4171" s="7">
        <v>201.80247500000002</v>
      </c>
      <c r="J4171" s="7">
        <v>174.523123</v>
      </c>
      <c r="K4171" s="7">
        <v>177.63067000000001</v>
      </c>
      <c r="L4171" s="7">
        <v>172.9315</v>
      </c>
      <c r="M4171" s="7">
        <v>182.52174499999998</v>
      </c>
      <c r="N4171" s="7">
        <v>174.01201999999998</v>
      </c>
      <c r="O4171" s="7">
        <v>154.33894000000001</v>
      </c>
      <c r="P4171" s="7">
        <v>168.57007999999999</v>
      </c>
      <c r="Q4171" s="7">
        <v>180.34698499999999</v>
      </c>
      <c r="R4171" s="7">
        <v>196.28910000000002</v>
      </c>
    </row>
    <row r="4172" spans="1:18" hidden="1" x14ac:dyDescent="0.35">
      <c r="A4172" s="34" t="s">
        <v>117</v>
      </c>
      <c r="B4172" t="s">
        <v>5080</v>
      </c>
      <c r="C4172" t="s">
        <v>118</v>
      </c>
      <c r="D4172" t="s">
        <v>117</v>
      </c>
      <c r="E4172" t="s">
        <v>9675</v>
      </c>
      <c r="F4172" t="s">
        <v>7276</v>
      </c>
      <c r="G4172" s="7">
        <v>28.189503000000002</v>
      </c>
      <c r="H4172" s="7">
        <v>26.486961000000001</v>
      </c>
      <c r="I4172" s="7">
        <v>26.501901</v>
      </c>
      <c r="J4172" s="7">
        <v>24.964293000000001</v>
      </c>
      <c r="K4172" s="7">
        <v>27.939957</v>
      </c>
      <c r="L4172" s="7">
        <v>30.095943999999999</v>
      </c>
      <c r="M4172" s="7"/>
      <c r="N4172" s="7"/>
      <c r="O4172" s="7"/>
      <c r="P4172" s="7"/>
      <c r="Q4172" s="7"/>
      <c r="R4172" s="7"/>
    </row>
    <row r="4173" spans="1:18" hidden="1" x14ac:dyDescent="0.35">
      <c r="A4173" s="34" t="s">
        <v>117</v>
      </c>
      <c r="B4173" t="s">
        <v>5080</v>
      </c>
      <c r="C4173" t="s">
        <v>118</v>
      </c>
      <c r="D4173" t="s">
        <v>117</v>
      </c>
      <c r="E4173" t="s">
        <v>9615</v>
      </c>
      <c r="F4173" t="s">
        <v>7276</v>
      </c>
      <c r="G4173" s="7"/>
      <c r="H4173" s="7"/>
      <c r="I4173" s="7"/>
      <c r="J4173" s="7"/>
      <c r="K4173" s="7"/>
      <c r="L4173" s="7"/>
      <c r="M4173" s="7">
        <v>29.349450000000001</v>
      </c>
      <c r="N4173" s="7">
        <v>27.334452000000002</v>
      </c>
      <c r="O4173" s="7">
        <v>23.880946000000002</v>
      </c>
      <c r="P4173" s="7">
        <v>24.734484000000002</v>
      </c>
      <c r="Q4173" s="7">
        <v>25.859372</v>
      </c>
      <c r="R4173" s="7">
        <v>28.965433000000001</v>
      </c>
    </row>
    <row r="4174" spans="1:18" hidden="1" x14ac:dyDescent="0.35">
      <c r="A4174" s="34" t="s">
        <v>6995</v>
      </c>
      <c r="B4174" t="s">
        <v>5081</v>
      </c>
      <c r="C4174" t="s">
        <v>6994</v>
      </c>
      <c r="D4174" t="s">
        <v>6995</v>
      </c>
      <c r="E4174" t="s">
        <v>9626</v>
      </c>
      <c r="F4174" t="s">
        <v>4697</v>
      </c>
      <c r="G4174" s="7">
        <v>193.86720000000003</v>
      </c>
      <c r="H4174" s="7">
        <v>178.95255</v>
      </c>
      <c r="I4174" s="7">
        <v>178.84920000000002</v>
      </c>
      <c r="J4174" s="7"/>
      <c r="K4174" s="7"/>
      <c r="L4174" s="7"/>
      <c r="M4174" s="7"/>
      <c r="N4174" s="7"/>
      <c r="O4174" s="7"/>
      <c r="P4174" s="7"/>
      <c r="Q4174" s="7"/>
      <c r="R4174" s="7"/>
    </row>
    <row r="4175" spans="1:18" hidden="1" x14ac:dyDescent="0.35">
      <c r="A4175" s="34" t="s">
        <v>6995</v>
      </c>
      <c r="B4175" t="s">
        <v>6527</v>
      </c>
      <c r="C4175" t="s">
        <v>6994</v>
      </c>
      <c r="D4175" t="s">
        <v>6995</v>
      </c>
      <c r="E4175" t="s">
        <v>9626</v>
      </c>
      <c r="F4175" t="s">
        <v>4697</v>
      </c>
      <c r="G4175" s="7"/>
      <c r="H4175" s="7"/>
      <c r="I4175" s="7"/>
      <c r="J4175" s="7">
        <v>165.25200000000001</v>
      </c>
      <c r="K4175" s="7">
        <v>76.685699999999997</v>
      </c>
      <c r="L4175" s="7">
        <v>160.8381</v>
      </c>
      <c r="M4175" s="7">
        <v>233.84414999999998</v>
      </c>
      <c r="N4175" s="7">
        <v>239.0736</v>
      </c>
      <c r="O4175" s="7">
        <v>212.16210000000001</v>
      </c>
      <c r="P4175" s="7">
        <v>197.86170000000001</v>
      </c>
      <c r="Q4175" s="7">
        <v>184.89615000000001</v>
      </c>
      <c r="R4175" s="7">
        <v>189.2304</v>
      </c>
    </row>
    <row r="4176" spans="1:18" hidden="1" x14ac:dyDescent="0.35">
      <c r="A4176" s="34" t="s">
        <v>575</v>
      </c>
      <c r="B4176" t="s">
        <v>5082</v>
      </c>
      <c r="C4176" t="s">
        <v>6561</v>
      </c>
      <c r="D4176" t="s">
        <v>575</v>
      </c>
      <c r="E4176" t="s">
        <v>9626</v>
      </c>
      <c r="F4176" t="s">
        <v>4590</v>
      </c>
      <c r="G4176" s="7">
        <v>41.881699999999995</v>
      </c>
      <c r="H4176" s="7">
        <v>35.685699999999997</v>
      </c>
      <c r="I4176" s="7">
        <v>29.9466</v>
      </c>
      <c r="J4176" s="7">
        <v>19.508599999999998</v>
      </c>
      <c r="K4176" s="7">
        <v>15.6379</v>
      </c>
      <c r="L4176" s="7">
        <v>14.8781</v>
      </c>
      <c r="M4176" s="7">
        <v>17.723400000000002</v>
      </c>
      <c r="N4176" s="7">
        <v>17.030099999999997</v>
      </c>
      <c r="O4176" s="7">
        <v>18.990299999999998</v>
      </c>
      <c r="P4176" s="7">
        <v>25.426200000000001</v>
      </c>
      <c r="Q4176" s="7">
        <v>28.1172</v>
      </c>
      <c r="R4176" s="7">
        <v>34.299900000000001</v>
      </c>
    </row>
    <row r="4177" spans="1:18" hidden="1" x14ac:dyDescent="0.35">
      <c r="A4177" s="34" t="s">
        <v>311</v>
      </c>
      <c r="B4177" t="s">
        <v>5082</v>
      </c>
      <c r="C4177" t="s">
        <v>310</v>
      </c>
      <c r="D4177" t="s">
        <v>311</v>
      </c>
      <c r="E4177" t="s">
        <v>4592</v>
      </c>
      <c r="F4177" t="s">
        <v>4590</v>
      </c>
      <c r="G4177" s="7">
        <v>85.156499999999994</v>
      </c>
      <c r="H4177" s="7">
        <v>74.570899999999995</v>
      </c>
      <c r="I4177" s="7">
        <v>75.642499999999998</v>
      </c>
      <c r="J4177" s="7">
        <v>67.614100000000008</v>
      </c>
      <c r="K4177" s="7">
        <v>71.191999999999993</v>
      </c>
      <c r="L4177" s="7">
        <v>79.3232</v>
      </c>
      <c r="M4177" s="7">
        <v>83.447100000000006</v>
      </c>
      <c r="N4177" s="7">
        <v>73.448599999999999</v>
      </c>
      <c r="O4177" s="7">
        <v>72.140600000000006</v>
      </c>
      <c r="P4177" s="7">
        <v>76.913899999999998</v>
      </c>
      <c r="Q4177" s="7">
        <v>76.041499999999999</v>
      </c>
      <c r="R4177" s="7">
        <v>82.330199999999991</v>
      </c>
    </row>
    <row r="4178" spans="1:18" hidden="1" x14ac:dyDescent="0.35">
      <c r="A4178" s="34" t="s">
        <v>10618</v>
      </c>
      <c r="B4178" t="s">
        <v>5082</v>
      </c>
      <c r="C4178" t="s">
        <v>333</v>
      </c>
      <c r="D4178" t="s">
        <v>10618</v>
      </c>
      <c r="E4178" t="s">
        <v>9626</v>
      </c>
      <c r="F4178" t="s">
        <v>4590</v>
      </c>
      <c r="G4178" s="7">
        <v>57.189500000000002</v>
      </c>
      <c r="H4178" s="7">
        <v>49.662199999999999</v>
      </c>
      <c r="I4178" s="7">
        <v>47.975000000000001</v>
      </c>
      <c r="J4178" s="7">
        <v>44.293399999999998</v>
      </c>
      <c r="K4178" s="7">
        <v>40.411300000000004</v>
      </c>
      <c r="L4178" s="7">
        <v>41.729500000000002</v>
      </c>
      <c r="M4178" s="7">
        <v>46.733599999999996</v>
      </c>
      <c r="N4178" s="7">
        <v>45.277099999999997</v>
      </c>
      <c r="O4178" s="7">
        <v>43.620199999999997</v>
      </c>
      <c r="P4178" s="7">
        <v>49.978300000000004</v>
      </c>
      <c r="Q4178" s="7">
        <v>49.459499999999998</v>
      </c>
      <c r="R4178" s="7">
        <v>53.733899999999998</v>
      </c>
    </row>
    <row r="4179" spans="1:18" hidden="1" x14ac:dyDescent="0.35">
      <c r="A4179" s="34" t="s">
        <v>359</v>
      </c>
      <c r="B4179" t="s">
        <v>5082</v>
      </c>
      <c r="C4179" t="s">
        <v>358</v>
      </c>
      <c r="D4179" t="s">
        <v>359</v>
      </c>
      <c r="E4179" t="s">
        <v>9626</v>
      </c>
      <c r="F4179" t="s">
        <v>4590</v>
      </c>
      <c r="G4179" s="7">
        <v>107.2423</v>
      </c>
      <c r="H4179" s="7">
        <v>95.338200000000001</v>
      </c>
      <c r="I4179" s="7">
        <v>93.766899999999993</v>
      </c>
      <c r="J4179" s="7">
        <v>95.296600000000012</v>
      </c>
      <c r="K4179" s="7">
        <v>85.328999999999994</v>
      </c>
      <c r="L4179" s="7">
        <v>82.931300000000007</v>
      </c>
      <c r="M4179" s="7">
        <v>92.136300000000006</v>
      </c>
      <c r="N4179" s="7">
        <v>82.534700000000001</v>
      </c>
      <c r="O4179" s="7">
        <v>80.00439999999999</v>
      </c>
      <c r="P4179" s="7">
        <v>87.213100000000011</v>
      </c>
      <c r="Q4179" s="7">
        <v>87.875500000000002</v>
      </c>
      <c r="R4179" s="7">
        <v>104.70360000000001</v>
      </c>
    </row>
    <row r="4180" spans="1:18" hidden="1" x14ac:dyDescent="0.35">
      <c r="A4180" s="34" t="s">
        <v>9729</v>
      </c>
      <c r="B4180" t="s">
        <v>5082</v>
      </c>
      <c r="C4180" t="s">
        <v>50</v>
      </c>
      <c r="D4180" t="s">
        <v>9729</v>
      </c>
      <c r="E4180" t="s">
        <v>9618</v>
      </c>
      <c r="F4180" t="s">
        <v>4590</v>
      </c>
      <c r="G4180" s="7">
        <v>103.9254</v>
      </c>
      <c r="H4180" s="7">
        <v>55.458100000000002</v>
      </c>
      <c r="I4180" s="7">
        <v>72.0137</v>
      </c>
      <c r="J4180" s="7">
        <v>68.6006</v>
      </c>
      <c r="K4180" s="7">
        <v>74.45389999999999</v>
      </c>
      <c r="L4180" s="7">
        <v>58.346800000000002</v>
      </c>
      <c r="M4180" s="7">
        <v>60.592199999999998</v>
      </c>
      <c r="N4180" s="7">
        <v>117.1242</v>
      </c>
      <c r="O4180" s="7">
        <v>64.91</v>
      </c>
      <c r="P4180" s="7">
        <v>73</v>
      </c>
      <c r="Q4180" s="7">
        <v>0</v>
      </c>
      <c r="R4180" s="7">
        <v>0</v>
      </c>
    </row>
    <row r="4181" spans="1:18" hidden="1" x14ac:dyDescent="0.35">
      <c r="A4181" s="34" t="s">
        <v>581</v>
      </c>
      <c r="B4181" t="s">
        <v>5082</v>
      </c>
      <c r="C4181" t="s">
        <v>580</v>
      </c>
      <c r="D4181" t="s">
        <v>581</v>
      </c>
      <c r="E4181" t="s">
        <v>9616</v>
      </c>
      <c r="F4181" t="s">
        <v>4590</v>
      </c>
      <c r="G4181" s="7">
        <v>185.63200000000001</v>
      </c>
      <c r="H4181" s="7">
        <v>160.06899999999999</v>
      </c>
      <c r="I4181" s="7">
        <v>151.69800000000001</v>
      </c>
      <c r="J4181" s="7">
        <v>122.9</v>
      </c>
      <c r="K4181" s="7">
        <v>109.97</v>
      </c>
      <c r="L4181" s="7">
        <v>123.145</v>
      </c>
      <c r="M4181" s="7">
        <v>123.56699999999999</v>
      </c>
      <c r="N4181" s="7">
        <v>107.736</v>
      </c>
      <c r="O4181" s="7">
        <v>109.777</v>
      </c>
      <c r="P4181" s="7">
        <v>129.13</v>
      </c>
      <c r="Q4181" s="7">
        <v>128.09899999999999</v>
      </c>
      <c r="R4181" s="7">
        <v>162.40600000000001</v>
      </c>
    </row>
    <row r="4182" spans="1:18" hidden="1" x14ac:dyDescent="0.35">
      <c r="A4182" s="34" t="s">
        <v>613</v>
      </c>
      <c r="B4182" t="s">
        <v>5082</v>
      </c>
      <c r="C4182" t="s">
        <v>612</v>
      </c>
      <c r="D4182" t="s">
        <v>613</v>
      </c>
      <c r="E4182" t="s">
        <v>9619</v>
      </c>
      <c r="F4182" t="s">
        <v>4590</v>
      </c>
      <c r="G4182" s="7">
        <v>0</v>
      </c>
      <c r="H4182" s="7">
        <v>0</v>
      </c>
      <c r="I4182" s="7">
        <v>0</v>
      </c>
      <c r="J4182" s="7">
        <v>0</v>
      </c>
      <c r="K4182" s="7">
        <v>0</v>
      </c>
      <c r="L4182" s="7">
        <v>0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  <c r="R4182" s="7">
        <v>0</v>
      </c>
    </row>
    <row r="4183" spans="1:18" hidden="1" x14ac:dyDescent="0.35">
      <c r="A4183" s="34" t="s">
        <v>655</v>
      </c>
      <c r="B4183" t="s">
        <v>5082</v>
      </c>
      <c r="C4183" t="s">
        <v>654</v>
      </c>
      <c r="D4183" t="s">
        <v>655</v>
      </c>
      <c r="E4183" t="s">
        <v>4592</v>
      </c>
      <c r="F4183" t="s">
        <v>4590</v>
      </c>
      <c r="G4183" s="7">
        <v>104.80719999999999</v>
      </c>
      <c r="H4183" s="7">
        <v>61.694699999999997</v>
      </c>
      <c r="I4183" s="7">
        <v>106.16539999999999</v>
      </c>
      <c r="J4183" s="7">
        <v>89.864899999999992</v>
      </c>
      <c r="K4183" s="7">
        <v>93.677999999999997</v>
      </c>
      <c r="L4183" s="7">
        <v>104.1391</v>
      </c>
      <c r="M4183" s="7">
        <v>95.12769999999999</v>
      </c>
      <c r="N4183" s="7">
        <v>94.434600000000003</v>
      </c>
      <c r="O4183" s="7">
        <v>85.219499999999996</v>
      </c>
      <c r="P4183" s="7">
        <v>95.139499999999998</v>
      </c>
      <c r="Q4183" s="7">
        <v>93.867100000000008</v>
      </c>
      <c r="R4183" s="7">
        <v>105.22919999999999</v>
      </c>
    </row>
    <row r="4184" spans="1:18" hidden="1" x14ac:dyDescent="0.35">
      <c r="A4184" s="34" t="s">
        <v>661</v>
      </c>
      <c r="B4184" t="s">
        <v>5082</v>
      </c>
      <c r="C4184" t="s">
        <v>660</v>
      </c>
      <c r="D4184" t="s">
        <v>661</v>
      </c>
      <c r="E4184" t="s">
        <v>9615</v>
      </c>
      <c r="F4184" t="s">
        <v>4590</v>
      </c>
      <c r="G4184" s="7">
        <v>177.36559999999997</v>
      </c>
      <c r="H4184" s="7">
        <v>132.8313</v>
      </c>
      <c r="I4184" s="7">
        <v>176.8237</v>
      </c>
      <c r="J4184" s="7">
        <v>167.1677</v>
      </c>
      <c r="K4184" s="7">
        <v>171.33949999999999</v>
      </c>
      <c r="L4184" s="7">
        <v>183.13140000000001</v>
      </c>
      <c r="M4184" s="7">
        <v>179.64330000000001</v>
      </c>
      <c r="N4184" s="7">
        <v>168.4308</v>
      </c>
      <c r="O4184" s="7">
        <v>153.64709999999999</v>
      </c>
      <c r="P4184" s="7">
        <v>161.5198</v>
      </c>
      <c r="Q4184" s="7">
        <v>163.46460000000002</v>
      </c>
      <c r="R4184" s="7">
        <v>167.32739999999998</v>
      </c>
    </row>
    <row r="4185" spans="1:18" hidden="1" x14ac:dyDescent="0.35">
      <c r="A4185" s="34" t="s">
        <v>10590</v>
      </c>
      <c r="B4185" t="s">
        <v>5082</v>
      </c>
      <c r="C4185" t="s">
        <v>783</v>
      </c>
      <c r="D4185" t="s">
        <v>10590</v>
      </c>
      <c r="E4185" t="s">
        <v>4126</v>
      </c>
      <c r="F4185" t="s">
        <v>4590</v>
      </c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>
        <v>50.085180000000001</v>
      </c>
    </row>
    <row r="4186" spans="1:18" hidden="1" x14ac:dyDescent="0.35">
      <c r="A4186" s="34" t="s">
        <v>9647</v>
      </c>
      <c r="B4186" t="s">
        <v>5082</v>
      </c>
      <c r="C4186" t="s">
        <v>987</v>
      </c>
      <c r="D4186" t="s">
        <v>9647</v>
      </c>
      <c r="E4186" t="s">
        <v>4126</v>
      </c>
      <c r="F4186" t="s">
        <v>4590</v>
      </c>
      <c r="G4186" s="7">
        <v>433.43754000000001</v>
      </c>
      <c r="H4186" s="7">
        <v>410.61252000000002</v>
      </c>
      <c r="I4186" s="7">
        <v>417.94935999999996</v>
      </c>
      <c r="J4186" s="7">
        <v>330.55561999999998</v>
      </c>
      <c r="K4186" s="7">
        <v>323.47242</v>
      </c>
      <c r="L4186" s="7">
        <v>328.98088000000001</v>
      </c>
      <c r="M4186" s="7">
        <v>349.62857999999994</v>
      </c>
      <c r="N4186" s="7">
        <v>356.05186000000003</v>
      </c>
      <c r="O4186" s="7">
        <v>318.24870999999996</v>
      </c>
      <c r="P4186" s="7">
        <v>352.88693000000001</v>
      </c>
      <c r="Q4186" s="7">
        <v>366.16977000000003</v>
      </c>
      <c r="R4186" s="7">
        <v>446.95224999999999</v>
      </c>
    </row>
    <row r="4187" spans="1:18" hidden="1" x14ac:dyDescent="0.35">
      <c r="A4187" s="34" t="s">
        <v>9726</v>
      </c>
      <c r="B4187" t="s">
        <v>5082</v>
      </c>
      <c r="C4187" t="s">
        <v>228</v>
      </c>
      <c r="D4187" t="s">
        <v>9726</v>
      </c>
      <c r="E4187" t="s">
        <v>4126</v>
      </c>
      <c r="F4187" t="s">
        <v>4590</v>
      </c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>
        <v>147.56779999999998</v>
      </c>
    </row>
    <row r="4188" spans="1:18" hidden="1" x14ac:dyDescent="0.35">
      <c r="A4188" s="34" t="s">
        <v>998</v>
      </c>
      <c r="B4188" t="s">
        <v>5082</v>
      </c>
      <c r="C4188" t="s">
        <v>997</v>
      </c>
      <c r="D4188" t="s">
        <v>998</v>
      </c>
      <c r="E4188" t="s">
        <v>4591</v>
      </c>
      <c r="F4188" t="s">
        <v>4590</v>
      </c>
      <c r="G4188" s="7">
        <v>0</v>
      </c>
      <c r="H4188" s="7">
        <v>0</v>
      </c>
      <c r="I4188" s="7">
        <v>0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7">
        <v>0</v>
      </c>
      <c r="P4188" s="7">
        <v>0</v>
      </c>
      <c r="Q4188" s="7">
        <v>0</v>
      </c>
      <c r="R4188" s="7">
        <v>0</v>
      </c>
    </row>
    <row r="4189" spans="1:18" hidden="1" x14ac:dyDescent="0.35">
      <c r="A4189" s="34" t="s">
        <v>8058</v>
      </c>
      <c r="B4189" t="s">
        <v>5082</v>
      </c>
      <c r="C4189" t="s">
        <v>1001</v>
      </c>
      <c r="D4189" t="s">
        <v>8058</v>
      </c>
      <c r="E4189" t="s">
        <v>9616</v>
      </c>
      <c r="F4189" t="s">
        <v>4590</v>
      </c>
      <c r="G4189" s="7">
        <v>17.998848000000002</v>
      </c>
      <c r="H4189" s="7">
        <v>11.010999999999999</v>
      </c>
      <c r="I4189" s="7">
        <v>16.160499999999999</v>
      </c>
      <c r="J4189" s="7">
        <v>26.271900000000002</v>
      </c>
      <c r="K4189" s="7">
        <v>35.737400000000001</v>
      </c>
      <c r="L4189" s="7">
        <v>66.631100000000004</v>
      </c>
      <c r="M4189" s="7">
        <v>61.283799999999999</v>
      </c>
      <c r="N4189" s="7">
        <v>63.7896</v>
      </c>
      <c r="O4189" s="7">
        <v>61.003900000000002</v>
      </c>
      <c r="P4189" s="7">
        <v>62.674099999999996</v>
      </c>
      <c r="Q4189" s="7">
        <v>62.533099999999997</v>
      </c>
      <c r="R4189" s="7">
        <v>68.537199999999999</v>
      </c>
    </row>
    <row r="4190" spans="1:18" hidden="1" x14ac:dyDescent="0.35">
      <c r="A4190" s="34" t="s">
        <v>1065</v>
      </c>
      <c r="B4190" t="s">
        <v>5082</v>
      </c>
      <c r="C4190" t="s">
        <v>1064</v>
      </c>
      <c r="D4190" t="s">
        <v>1065</v>
      </c>
      <c r="E4190" t="s">
        <v>9626</v>
      </c>
      <c r="F4190" t="s">
        <v>4590</v>
      </c>
      <c r="G4190" s="7">
        <v>174.62729999999999</v>
      </c>
      <c r="H4190" s="7">
        <v>152.40989999999999</v>
      </c>
      <c r="I4190" s="7">
        <v>162.89160000000001</v>
      </c>
      <c r="J4190" s="7">
        <v>152.4109</v>
      </c>
      <c r="K4190" s="7">
        <v>165.8424</v>
      </c>
      <c r="L4190" s="7">
        <v>153.95589999999999</v>
      </c>
      <c r="M4190" s="7">
        <v>151.98939999999999</v>
      </c>
      <c r="N4190" s="7">
        <v>150.41420000000002</v>
      </c>
      <c r="O4190" s="7">
        <v>142.01</v>
      </c>
      <c r="P4190" s="7">
        <v>147.66839999999999</v>
      </c>
      <c r="Q4190" s="7">
        <v>132.0556</v>
      </c>
      <c r="R4190" s="7">
        <v>156.53279999999998</v>
      </c>
    </row>
    <row r="4191" spans="1:18" hidden="1" x14ac:dyDescent="0.35">
      <c r="A4191" s="34" t="s">
        <v>9731</v>
      </c>
      <c r="B4191" t="s">
        <v>5082</v>
      </c>
      <c r="C4191" t="s">
        <v>1091</v>
      </c>
      <c r="D4191" t="s">
        <v>9731</v>
      </c>
      <c r="E4191" t="s">
        <v>9611</v>
      </c>
      <c r="F4191" t="s">
        <v>4590</v>
      </c>
      <c r="G4191" s="7">
        <v>130.70230000000001</v>
      </c>
      <c r="H4191" s="7">
        <v>115.82860000000001</v>
      </c>
      <c r="I4191" s="7">
        <v>117.27080000000001</v>
      </c>
      <c r="J4191" s="7">
        <v>93.95689999999999</v>
      </c>
      <c r="K4191" s="7">
        <v>103.0741</v>
      </c>
      <c r="L4191" s="7">
        <v>106.91030000000001</v>
      </c>
      <c r="M4191" s="7">
        <v>112.00210000000001</v>
      </c>
      <c r="N4191" s="7">
        <v>107.1568</v>
      </c>
      <c r="O4191" s="7">
        <v>97.501300000000001</v>
      </c>
      <c r="P4191" s="7">
        <v>107.2021</v>
      </c>
      <c r="Q4191" s="7">
        <v>114.18989999999999</v>
      </c>
      <c r="R4191" s="7">
        <v>125.6328</v>
      </c>
    </row>
    <row r="4192" spans="1:18" hidden="1" x14ac:dyDescent="0.35">
      <c r="A4192" s="34" t="s">
        <v>6733</v>
      </c>
      <c r="B4192" t="s">
        <v>5082</v>
      </c>
      <c r="C4192" t="s">
        <v>6732</v>
      </c>
      <c r="D4192" t="s">
        <v>6733</v>
      </c>
      <c r="E4192" t="s">
        <v>9613</v>
      </c>
      <c r="F4192" t="s">
        <v>4590</v>
      </c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>
        <v>85.163399999999996</v>
      </c>
    </row>
    <row r="4193" spans="1:18" hidden="1" x14ac:dyDescent="0.35">
      <c r="A4193" s="34" t="s">
        <v>3673</v>
      </c>
      <c r="B4193" t="s">
        <v>5082</v>
      </c>
      <c r="C4193" t="s">
        <v>1161</v>
      </c>
      <c r="D4193" t="s">
        <v>3673</v>
      </c>
      <c r="E4193" t="s">
        <v>9616</v>
      </c>
      <c r="F4193" t="s">
        <v>4590</v>
      </c>
      <c r="G4193" s="7">
        <v>75.853399999999993</v>
      </c>
      <c r="H4193" s="7">
        <v>67.88069999999999</v>
      </c>
      <c r="I4193" s="7">
        <v>69.491900000000001</v>
      </c>
      <c r="J4193" s="7">
        <v>57.581600000000002</v>
      </c>
      <c r="K4193" s="7">
        <v>55.044899999999998</v>
      </c>
      <c r="L4193" s="7">
        <v>71.698399999999992</v>
      </c>
      <c r="M4193" s="7">
        <v>79.059200000000004</v>
      </c>
      <c r="N4193" s="7">
        <v>63.796500000000002</v>
      </c>
      <c r="O4193" s="7">
        <v>60.465000000000003</v>
      </c>
      <c r="P4193" s="7">
        <v>62.360199999999999</v>
      </c>
      <c r="Q4193" s="7">
        <v>57.2117</v>
      </c>
      <c r="R4193" s="7">
        <v>63.592500000000001</v>
      </c>
    </row>
    <row r="4194" spans="1:18" hidden="1" x14ac:dyDescent="0.35">
      <c r="A4194" s="34" t="s">
        <v>6875</v>
      </c>
      <c r="B4194" t="s">
        <v>5082</v>
      </c>
      <c r="C4194" t="s">
        <v>6874</v>
      </c>
      <c r="D4194" t="s">
        <v>6875</v>
      </c>
      <c r="E4194" t="s">
        <v>9611</v>
      </c>
      <c r="F4194" t="s">
        <v>4590</v>
      </c>
      <c r="G4194" s="7">
        <v>44.723999999999997</v>
      </c>
      <c r="H4194" s="7">
        <v>40.329000000000001</v>
      </c>
      <c r="I4194" s="7">
        <v>37.418999999999997</v>
      </c>
      <c r="J4194" s="7">
        <v>39.000091999999995</v>
      </c>
      <c r="K4194" s="7">
        <v>25.077999999999999</v>
      </c>
      <c r="L4194" s="7">
        <v>25.285</v>
      </c>
      <c r="M4194" s="7">
        <v>26.661999999999999</v>
      </c>
      <c r="N4194" s="7">
        <v>26.228999999999999</v>
      </c>
      <c r="O4194" s="7">
        <v>24.968</v>
      </c>
      <c r="P4194" s="7">
        <v>32.883000000000003</v>
      </c>
      <c r="Q4194" s="7">
        <v>32.575000000000003</v>
      </c>
      <c r="R4194" s="7">
        <v>35.985999999999997</v>
      </c>
    </row>
    <row r="4195" spans="1:18" hidden="1" x14ac:dyDescent="0.35">
      <c r="A4195" s="34" t="s">
        <v>6569</v>
      </c>
      <c r="B4195" t="s">
        <v>5082</v>
      </c>
      <c r="C4195" t="s">
        <v>6568</v>
      </c>
      <c r="D4195" t="s">
        <v>6569</v>
      </c>
      <c r="E4195" t="s">
        <v>9615</v>
      </c>
      <c r="F4195" t="s">
        <v>4590</v>
      </c>
      <c r="G4195" s="7">
        <v>112.48590000000002</v>
      </c>
      <c r="H4195" s="7">
        <v>94.690399999999997</v>
      </c>
      <c r="I4195" s="7">
        <v>97.708799999999997</v>
      </c>
      <c r="J4195" s="7">
        <v>91.313400000000001</v>
      </c>
      <c r="K4195" s="7">
        <v>101.02809999999999</v>
      </c>
      <c r="L4195" s="7">
        <v>98.751500000000007</v>
      </c>
      <c r="M4195" s="7">
        <v>104.2501</v>
      </c>
      <c r="N4195" s="7">
        <v>93.739000000000004</v>
      </c>
      <c r="O4195" s="7">
        <v>84.746800000000007</v>
      </c>
      <c r="P4195" s="7">
        <v>91.012100000000004</v>
      </c>
      <c r="Q4195" s="7">
        <v>100.23479999999999</v>
      </c>
      <c r="R4195" s="7">
        <v>147.1164</v>
      </c>
    </row>
    <row r="4196" spans="1:18" hidden="1" x14ac:dyDescent="0.35">
      <c r="A4196" s="34" t="s">
        <v>1433</v>
      </c>
      <c r="B4196" t="s">
        <v>5082</v>
      </c>
      <c r="C4196" t="s">
        <v>1432</v>
      </c>
      <c r="D4196" t="s">
        <v>1433</v>
      </c>
      <c r="E4196" t="s">
        <v>9681</v>
      </c>
      <c r="F4196" t="s">
        <v>4590</v>
      </c>
      <c r="G4196" s="7">
        <v>48.476999999999997</v>
      </c>
      <c r="H4196" s="7">
        <v>44.954000000000001</v>
      </c>
      <c r="I4196" s="7">
        <v>42.92</v>
      </c>
      <c r="J4196" s="7">
        <v>35.637</v>
      </c>
      <c r="K4196" s="7">
        <v>35.588999999999999</v>
      </c>
      <c r="L4196" s="7">
        <v>38.058999999999997</v>
      </c>
      <c r="M4196" s="7">
        <v>40.36</v>
      </c>
      <c r="N4196" s="7">
        <v>38.432000000000002</v>
      </c>
      <c r="O4196" s="7">
        <v>37.411999999999999</v>
      </c>
      <c r="P4196" s="7">
        <v>38.325000000000003</v>
      </c>
      <c r="Q4196" s="7">
        <v>32.341999999999999</v>
      </c>
      <c r="R4196" s="7">
        <v>37.679000000000002</v>
      </c>
    </row>
    <row r="4197" spans="1:18" hidden="1" x14ac:dyDescent="0.35">
      <c r="A4197" s="34" t="s">
        <v>1671</v>
      </c>
      <c r="B4197" t="s">
        <v>5082</v>
      </c>
      <c r="C4197" t="s">
        <v>1670</v>
      </c>
      <c r="D4197" t="s">
        <v>1671</v>
      </c>
      <c r="E4197" t="s">
        <v>9616</v>
      </c>
      <c r="F4197" t="s">
        <v>4590</v>
      </c>
      <c r="G4197" s="7">
        <v>31.0425</v>
      </c>
      <c r="H4197" s="7">
        <v>26.581139999999998</v>
      </c>
      <c r="I4197" s="7">
        <v>26.38963</v>
      </c>
      <c r="J4197" s="7">
        <v>24.19314</v>
      </c>
      <c r="K4197" s="7">
        <v>26.9907</v>
      </c>
      <c r="L4197" s="7">
        <v>27.773070000000001</v>
      </c>
      <c r="M4197" s="7">
        <v>31.668060000000001</v>
      </c>
      <c r="N4197" s="7">
        <v>35.153040000000004</v>
      </c>
      <c r="O4197" s="7">
        <v>30.823319999999999</v>
      </c>
      <c r="P4197" s="7">
        <v>35.116999999999997</v>
      </c>
      <c r="Q4197" s="7">
        <v>30.00001</v>
      </c>
      <c r="R4197" s="7">
        <v>37.554819999999999</v>
      </c>
    </row>
    <row r="4198" spans="1:18" hidden="1" x14ac:dyDescent="0.35">
      <c r="A4198" s="34" t="s">
        <v>1696</v>
      </c>
      <c r="B4198" t="s">
        <v>5082</v>
      </c>
      <c r="C4198" t="s">
        <v>1695</v>
      </c>
      <c r="D4198" t="s">
        <v>1696</v>
      </c>
      <c r="E4198" t="s">
        <v>9615</v>
      </c>
      <c r="F4198" t="s">
        <v>4590</v>
      </c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>
        <v>261.25018</v>
      </c>
    </row>
    <row r="4199" spans="1:18" hidden="1" x14ac:dyDescent="0.35">
      <c r="A4199" s="34" t="s">
        <v>1696</v>
      </c>
      <c r="B4199" t="s">
        <v>5082</v>
      </c>
      <c r="C4199" t="s">
        <v>1695</v>
      </c>
      <c r="D4199" t="s">
        <v>1696</v>
      </c>
      <c r="E4199" t="s">
        <v>9616</v>
      </c>
      <c r="F4199" t="s">
        <v>4590</v>
      </c>
      <c r="G4199" s="7">
        <v>909.58807000000002</v>
      </c>
      <c r="H4199" s="7">
        <v>769.74473</v>
      </c>
      <c r="I4199" s="7">
        <v>799.96180000000004</v>
      </c>
      <c r="J4199" s="7">
        <v>767.53502000000003</v>
      </c>
      <c r="K4199" s="7">
        <v>773.75324000000001</v>
      </c>
      <c r="L4199" s="7">
        <v>807.94362000000001</v>
      </c>
      <c r="M4199" s="7">
        <v>837.44439999999997</v>
      </c>
      <c r="N4199" s="7">
        <v>807.75690000000009</v>
      </c>
      <c r="O4199" s="7">
        <v>750.22304199999996</v>
      </c>
      <c r="P4199" s="7">
        <v>851.14042999999992</v>
      </c>
      <c r="Q4199" s="7">
        <v>800.76314200000002</v>
      </c>
      <c r="R4199" s="7">
        <v>557.02708999999993</v>
      </c>
    </row>
    <row r="4200" spans="1:18" hidden="1" x14ac:dyDescent="0.35">
      <c r="A4200" s="34" t="s">
        <v>1815</v>
      </c>
      <c r="B4200" t="s">
        <v>5082</v>
      </c>
      <c r="C4200" t="s">
        <v>1814</v>
      </c>
      <c r="D4200" t="s">
        <v>1815</v>
      </c>
      <c r="E4200" t="s">
        <v>9616</v>
      </c>
      <c r="F4200" t="s">
        <v>4590</v>
      </c>
      <c r="G4200" s="7">
        <v>374.78338000000002</v>
      </c>
      <c r="H4200" s="7">
        <v>334.52133000000003</v>
      </c>
      <c r="I4200" s="7">
        <v>361.96802000000002</v>
      </c>
      <c r="J4200" s="7">
        <v>336.09694999999999</v>
      </c>
      <c r="K4200" s="7">
        <v>343.72527000000002</v>
      </c>
      <c r="L4200" s="7">
        <v>334.47490000000005</v>
      </c>
      <c r="M4200" s="7">
        <v>353.05172999999996</v>
      </c>
      <c r="N4200" s="7">
        <v>351.15136000000001</v>
      </c>
      <c r="O4200" s="7">
        <v>337.91747999999995</v>
      </c>
      <c r="P4200" s="7">
        <v>360.11364000000003</v>
      </c>
      <c r="Q4200" s="7">
        <v>354.49662000000001</v>
      </c>
      <c r="R4200" s="7">
        <v>0</v>
      </c>
    </row>
    <row r="4201" spans="1:18" hidden="1" x14ac:dyDescent="0.35">
      <c r="A4201" s="34" t="s">
        <v>3767</v>
      </c>
      <c r="B4201" t="s">
        <v>5082</v>
      </c>
      <c r="C4201" t="s">
        <v>1869</v>
      </c>
      <c r="D4201" t="s">
        <v>3767</v>
      </c>
      <c r="E4201" t="s">
        <v>9615</v>
      </c>
      <c r="F4201" t="s">
        <v>4590</v>
      </c>
      <c r="G4201" s="7">
        <v>221.0145</v>
      </c>
      <c r="H4201" s="7">
        <v>184.8801</v>
      </c>
      <c r="I4201" s="7">
        <v>206.30629999999999</v>
      </c>
      <c r="J4201" s="7">
        <v>196.51990000000001</v>
      </c>
      <c r="K4201" s="7">
        <v>216.08439999999999</v>
      </c>
      <c r="L4201" s="7">
        <v>218.8835</v>
      </c>
      <c r="M4201" s="7">
        <v>221.05939999999998</v>
      </c>
      <c r="N4201" s="7">
        <v>218.53059999999999</v>
      </c>
      <c r="O4201" s="7">
        <v>211.595</v>
      </c>
      <c r="P4201" s="7">
        <v>228.46620000000001</v>
      </c>
      <c r="Q4201" s="7">
        <v>204.77079999999998</v>
      </c>
      <c r="R4201" s="7">
        <v>223.91159999999999</v>
      </c>
    </row>
    <row r="4202" spans="1:18" hidden="1" x14ac:dyDescent="0.35">
      <c r="A4202" s="34" t="s">
        <v>6877</v>
      </c>
      <c r="B4202" t="s">
        <v>5082</v>
      </c>
      <c r="C4202" t="s">
        <v>6876</v>
      </c>
      <c r="D4202" t="s">
        <v>6877</v>
      </c>
      <c r="E4202" t="s">
        <v>9616</v>
      </c>
      <c r="F4202" t="s">
        <v>4590</v>
      </c>
      <c r="G4202" s="7">
        <v>851.64789999999994</v>
      </c>
      <c r="H4202" s="7">
        <v>769.28359999999998</v>
      </c>
      <c r="I4202" s="7">
        <v>840.37969999999996</v>
      </c>
      <c r="J4202" s="7">
        <v>791.10349999999994</v>
      </c>
      <c r="K4202" s="7">
        <v>812.81240000000003</v>
      </c>
      <c r="L4202" s="7">
        <v>748.94100000000003</v>
      </c>
      <c r="M4202" s="7">
        <v>794.50019999999995</v>
      </c>
      <c r="N4202" s="7">
        <v>817.04750000000001</v>
      </c>
      <c r="O4202" s="7">
        <v>804.34740000000011</v>
      </c>
      <c r="P4202" s="7">
        <v>852.76969999999994</v>
      </c>
      <c r="Q4202" s="7">
        <v>846.07369999999992</v>
      </c>
      <c r="R4202" s="7">
        <v>899.5127</v>
      </c>
    </row>
    <row r="4203" spans="1:18" hidden="1" x14ac:dyDescent="0.35">
      <c r="A4203" s="34" t="s">
        <v>10619</v>
      </c>
      <c r="B4203" t="s">
        <v>5082</v>
      </c>
      <c r="C4203" t="s">
        <v>1903</v>
      </c>
      <c r="D4203" t="s">
        <v>10619</v>
      </c>
      <c r="E4203" t="s">
        <v>9616</v>
      </c>
      <c r="F4203" t="s">
        <v>4590</v>
      </c>
      <c r="G4203" s="7">
        <v>99.826250000000002</v>
      </c>
      <c r="H4203" s="7">
        <v>91.24678999999999</v>
      </c>
      <c r="I4203" s="7">
        <v>93.311899999999994</v>
      </c>
      <c r="J4203" s="7">
        <v>87.064669999999992</v>
      </c>
      <c r="K4203" s="7">
        <v>85.096119999999999</v>
      </c>
      <c r="L4203" s="7">
        <v>76.728820000000013</v>
      </c>
      <c r="M4203" s="7">
        <v>81.406469999999999</v>
      </c>
      <c r="N4203" s="7">
        <v>73.808449999999993</v>
      </c>
      <c r="O4203" s="7">
        <v>72.177530000000004</v>
      </c>
      <c r="P4203" s="7">
        <v>76.527699999999996</v>
      </c>
      <c r="Q4203" s="7">
        <v>71.729609999999994</v>
      </c>
      <c r="R4203" s="7">
        <v>79.915960000000013</v>
      </c>
    </row>
    <row r="4204" spans="1:18" hidden="1" x14ac:dyDescent="0.35">
      <c r="A4204" s="34" t="s">
        <v>6879</v>
      </c>
      <c r="B4204" t="s">
        <v>5082</v>
      </c>
      <c r="C4204" t="s">
        <v>6878</v>
      </c>
      <c r="D4204" t="s">
        <v>6879</v>
      </c>
      <c r="E4204" t="s">
        <v>4126</v>
      </c>
      <c r="F4204" t="s">
        <v>4590</v>
      </c>
      <c r="G4204" s="7">
        <v>326.74080099999998</v>
      </c>
      <c r="H4204" s="7">
        <v>278.51315699999998</v>
      </c>
      <c r="I4204" s="7">
        <v>321.62286599999999</v>
      </c>
      <c r="J4204" s="7">
        <v>280.59285399999999</v>
      </c>
      <c r="K4204" s="7">
        <v>305.55781500000001</v>
      </c>
      <c r="L4204" s="7">
        <v>260.72902099999999</v>
      </c>
      <c r="M4204" s="7">
        <v>316.62432799999999</v>
      </c>
      <c r="N4204" s="7">
        <v>327.94849499999998</v>
      </c>
      <c r="O4204" s="7">
        <v>245.71103500000001</v>
      </c>
      <c r="P4204" s="7">
        <v>331.90077200000002</v>
      </c>
      <c r="Q4204" s="7">
        <v>360.63406400000002</v>
      </c>
      <c r="R4204" s="7">
        <v>315.533164</v>
      </c>
    </row>
    <row r="4205" spans="1:18" hidden="1" x14ac:dyDescent="0.35">
      <c r="A4205" s="34" t="s">
        <v>3782</v>
      </c>
      <c r="B4205" t="s">
        <v>5082</v>
      </c>
      <c r="C4205" t="s">
        <v>3781</v>
      </c>
      <c r="D4205" t="s">
        <v>3782</v>
      </c>
      <c r="E4205" t="s">
        <v>9616</v>
      </c>
      <c r="F4205" t="s">
        <v>4590</v>
      </c>
      <c r="G4205" s="7">
        <v>72.712600000000009</v>
      </c>
      <c r="H4205" s="7">
        <v>64.749499999999998</v>
      </c>
      <c r="I4205" s="7">
        <v>66.033199999999994</v>
      </c>
      <c r="J4205" s="7">
        <v>58.334800000000001</v>
      </c>
      <c r="K4205" s="7">
        <v>56.714599999999997</v>
      </c>
      <c r="L4205" s="7">
        <v>52.695999999999998</v>
      </c>
      <c r="M4205" s="7">
        <v>59.696599999999997</v>
      </c>
      <c r="N4205" s="7">
        <v>59.573999999999998</v>
      </c>
      <c r="O4205" s="7">
        <v>60.653100000000002</v>
      </c>
      <c r="P4205" s="7">
        <v>67.811999999999998</v>
      </c>
      <c r="Q4205" s="7">
        <v>66.687100000000001</v>
      </c>
      <c r="R4205" s="7">
        <v>70.792899999999989</v>
      </c>
    </row>
    <row r="4206" spans="1:18" hidden="1" x14ac:dyDescent="0.35">
      <c r="A4206" s="34" t="s">
        <v>2216</v>
      </c>
      <c r="B4206" t="s">
        <v>5082</v>
      </c>
      <c r="C4206" t="s">
        <v>2215</v>
      </c>
      <c r="D4206" t="s">
        <v>2216</v>
      </c>
      <c r="E4206" t="s">
        <v>9616</v>
      </c>
      <c r="F4206" t="s">
        <v>4590</v>
      </c>
      <c r="G4206" s="7">
        <v>268.89279999999997</v>
      </c>
      <c r="H4206" s="7">
        <v>243.83779999999999</v>
      </c>
      <c r="I4206" s="7">
        <v>252.83089999999999</v>
      </c>
      <c r="J4206" s="7">
        <v>202.58520000000001</v>
      </c>
      <c r="K4206" s="7">
        <v>216.1343</v>
      </c>
      <c r="L4206" s="7">
        <v>214.77010000000001</v>
      </c>
      <c r="M4206" s="7">
        <v>198.46110000000002</v>
      </c>
      <c r="N4206" s="7">
        <v>178.37090000000001</v>
      </c>
      <c r="O4206" s="7">
        <v>195.98160000000001</v>
      </c>
      <c r="P4206" s="7">
        <v>240.06909999999999</v>
      </c>
      <c r="Q4206" s="7">
        <v>236.48910000000001</v>
      </c>
      <c r="R4206" s="7">
        <v>243.89699999999999</v>
      </c>
    </row>
    <row r="4207" spans="1:18" hidden="1" x14ac:dyDescent="0.35">
      <c r="A4207" s="34" t="s">
        <v>2302</v>
      </c>
      <c r="B4207" t="s">
        <v>5082</v>
      </c>
      <c r="C4207" t="s">
        <v>2301</v>
      </c>
      <c r="D4207" t="s">
        <v>2302</v>
      </c>
      <c r="E4207" t="s">
        <v>10135</v>
      </c>
      <c r="F4207" t="s">
        <v>4590</v>
      </c>
      <c r="G4207" s="7">
        <v>121.5407</v>
      </c>
      <c r="H4207" s="7">
        <v>106.3443</v>
      </c>
      <c r="I4207" s="7">
        <v>109.9289</v>
      </c>
      <c r="J4207" s="7">
        <v>103.2799</v>
      </c>
      <c r="K4207" s="7">
        <v>102.86019999999999</v>
      </c>
      <c r="L4207" s="7">
        <v>89.095300000000009</v>
      </c>
      <c r="M4207" s="7">
        <v>93.1845</v>
      </c>
      <c r="N4207" s="7">
        <v>100.0082</v>
      </c>
      <c r="O4207" s="7">
        <v>97.6464</v>
      </c>
      <c r="P4207" s="7">
        <v>106.34569999999999</v>
      </c>
      <c r="Q4207" s="7">
        <v>102.8274</v>
      </c>
      <c r="R4207" s="7">
        <v>116.3925</v>
      </c>
    </row>
    <row r="4208" spans="1:18" hidden="1" x14ac:dyDescent="0.35">
      <c r="A4208" s="34" t="s">
        <v>100</v>
      </c>
      <c r="B4208" t="s">
        <v>5082</v>
      </c>
      <c r="C4208" t="s">
        <v>101</v>
      </c>
      <c r="D4208" t="s">
        <v>100</v>
      </c>
      <c r="E4208" t="s">
        <v>9622</v>
      </c>
      <c r="F4208" t="s">
        <v>4590</v>
      </c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>
        <v>72.725700000000003</v>
      </c>
    </row>
    <row r="4209" spans="1:18" hidden="1" x14ac:dyDescent="0.35">
      <c r="A4209" s="34" t="s">
        <v>9665</v>
      </c>
      <c r="B4209" t="s">
        <v>5082</v>
      </c>
      <c r="C4209" t="s">
        <v>2341</v>
      </c>
      <c r="D4209" t="s">
        <v>9665</v>
      </c>
      <c r="E4209" t="s">
        <v>4126</v>
      </c>
      <c r="F4209" t="s">
        <v>4590</v>
      </c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>
        <v>77.066800000000001</v>
      </c>
    </row>
    <row r="4210" spans="1:18" hidden="1" x14ac:dyDescent="0.35">
      <c r="A4210" s="34" t="s">
        <v>3801</v>
      </c>
      <c r="B4210" t="s">
        <v>5082</v>
      </c>
      <c r="C4210" t="s">
        <v>2444</v>
      </c>
      <c r="D4210" t="s">
        <v>3801</v>
      </c>
      <c r="E4210" t="s">
        <v>9615</v>
      </c>
      <c r="F4210" t="s">
        <v>4590</v>
      </c>
      <c r="G4210" s="7">
        <v>66.449629999999999</v>
      </c>
      <c r="H4210" s="7">
        <v>55.164910000000006</v>
      </c>
      <c r="I4210" s="7">
        <v>54.9557</v>
      </c>
      <c r="J4210" s="7">
        <v>50.353589999999997</v>
      </c>
      <c r="K4210" s="7">
        <v>54.695489999999999</v>
      </c>
      <c r="L4210" s="7">
        <v>54.076050000000002</v>
      </c>
      <c r="M4210" s="7">
        <v>49.887569999999997</v>
      </c>
      <c r="N4210" s="7">
        <v>45.107669999999999</v>
      </c>
      <c r="O4210" s="7">
        <v>38.552930000000003</v>
      </c>
      <c r="P4210" s="7">
        <v>41.598680000000002</v>
      </c>
      <c r="Q4210" s="7">
        <v>41.373190000000001</v>
      </c>
      <c r="R4210" s="7">
        <v>46.01529</v>
      </c>
    </row>
    <row r="4211" spans="1:18" hidden="1" x14ac:dyDescent="0.35">
      <c r="A4211" s="34" t="s">
        <v>9623</v>
      </c>
      <c r="B4211" t="s">
        <v>5082</v>
      </c>
      <c r="C4211" t="s">
        <v>2643</v>
      </c>
      <c r="D4211" t="s">
        <v>9623</v>
      </c>
      <c r="E4211" t="s">
        <v>9616</v>
      </c>
      <c r="F4211" t="s">
        <v>4590</v>
      </c>
      <c r="G4211" s="7">
        <v>62.863999999999997</v>
      </c>
      <c r="H4211" s="7">
        <v>57.329000000000001</v>
      </c>
      <c r="I4211" s="7">
        <v>55.009</v>
      </c>
      <c r="J4211" s="7">
        <v>44.031999999999996</v>
      </c>
      <c r="K4211" s="7">
        <v>46.143000000000001</v>
      </c>
      <c r="L4211" s="7">
        <v>53.195999999999998</v>
      </c>
      <c r="M4211" s="7">
        <v>56.212000000000003</v>
      </c>
      <c r="N4211" s="7">
        <v>52.052999999999997</v>
      </c>
      <c r="O4211" s="7">
        <v>47.264000000000003</v>
      </c>
      <c r="P4211" s="7">
        <v>50.017000000000003</v>
      </c>
      <c r="Q4211" s="7">
        <v>48.9</v>
      </c>
      <c r="R4211" s="7">
        <v>56.149000000000001</v>
      </c>
    </row>
    <row r="4212" spans="1:18" hidden="1" x14ac:dyDescent="0.35">
      <c r="A4212" s="34" t="s">
        <v>10620</v>
      </c>
      <c r="B4212" t="s">
        <v>5082</v>
      </c>
      <c r="C4212" t="s">
        <v>2648</v>
      </c>
      <c r="D4212" t="s">
        <v>10620</v>
      </c>
      <c r="E4212" t="s">
        <v>9626</v>
      </c>
      <c r="F4212" t="s">
        <v>4590</v>
      </c>
      <c r="G4212" s="7">
        <v>125.1747</v>
      </c>
      <c r="H4212" s="7">
        <v>109.8831</v>
      </c>
      <c r="I4212" s="7">
        <v>103.69750000000001</v>
      </c>
      <c r="J4212" s="7">
        <v>77.373999999999995</v>
      </c>
      <c r="K4212" s="7">
        <v>92.2059</v>
      </c>
      <c r="L4212" s="7">
        <v>108.0812</v>
      </c>
      <c r="M4212" s="7">
        <v>112.4259</v>
      </c>
      <c r="N4212" s="7">
        <v>99.249100000000013</v>
      </c>
      <c r="O4212" s="7">
        <v>81.676899999999989</v>
      </c>
      <c r="P4212" s="7">
        <v>86.56089999999999</v>
      </c>
      <c r="Q4212" s="7">
        <v>88.784899999999993</v>
      </c>
      <c r="R4212" s="7">
        <v>100.40889999999999</v>
      </c>
    </row>
    <row r="4213" spans="1:18" hidden="1" x14ac:dyDescent="0.35">
      <c r="A4213" s="34" t="s">
        <v>9790</v>
      </c>
      <c r="B4213" t="s">
        <v>5082</v>
      </c>
      <c r="C4213" t="s">
        <v>2678</v>
      </c>
      <c r="D4213" t="s">
        <v>9790</v>
      </c>
      <c r="E4213" t="s">
        <v>4126</v>
      </c>
      <c r="F4213" t="s">
        <v>4590</v>
      </c>
      <c r="G4213" s="7">
        <v>448.83643499999999</v>
      </c>
      <c r="H4213" s="7">
        <v>402.17746999999997</v>
      </c>
      <c r="I4213" s="7">
        <v>438.84428100000002</v>
      </c>
      <c r="J4213" s="7">
        <v>420.924756</v>
      </c>
      <c r="K4213" s="7">
        <v>346.05888699999997</v>
      </c>
      <c r="L4213" s="7">
        <v>314.18417700000003</v>
      </c>
      <c r="M4213" s="7">
        <v>410.42921100000001</v>
      </c>
      <c r="N4213" s="7">
        <v>439.20882900000004</v>
      </c>
      <c r="O4213" s="7">
        <v>384.920322</v>
      </c>
      <c r="P4213" s="7">
        <v>406.76536099999998</v>
      </c>
      <c r="Q4213" s="7">
        <v>382.53072100000003</v>
      </c>
      <c r="R4213" s="7">
        <v>749.85608000000002</v>
      </c>
    </row>
    <row r="4214" spans="1:18" hidden="1" x14ac:dyDescent="0.35">
      <c r="A4214" s="34" t="s">
        <v>9791</v>
      </c>
      <c r="B4214" t="s">
        <v>5082</v>
      </c>
      <c r="C4214" t="s">
        <v>2747</v>
      </c>
      <c r="D4214" t="s">
        <v>9791</v>
      </c>
      <c r="E4214" t="s">
        <v>9616</v>
      </c>
      <c r="F4214" t="s">
        <v>4590</v>
      </c>
      <c r="G4214" s="7">
        <v>742.60803999999996</v>
      </c>
      <c r="H4214" s="7">
        <v>681.97679999999991</v>
      </c>
      <c r="I4214" s="7">
        <v>643.56457599999999</v>
      </c>
      <c r="J4214" s="7">
        <v>589.60748000000001</v>
      </c>
      <c r="K4214" s="7">
        <v>592.02445</v>
      </c>
      <c r="L4214" s="7">
        <v>581.84211000000005</v>
      </c>
      <c r="M4214" s="7">
        <v>591.19066999999995</v>
      </c>
      <c r="N4214" s="7">
        <v>564.36963000000003</v>
      </c>
      <c r="O4214" s="7">
        <v>552.04732000000001</v>
      </c>
      <c r="P4214" s="7">
        <v>590.59274000000005</v>
      </c>
      <c r="Q4214" s="7">
        <v>555.769406</v>
      </c>
      <c r="R4214" s="7">
        <v>625.31677999999999</v>
      </c>
    </row>
    <row r="4215" spans="1:18" hidden="1" x14ac:dyDescent="0.35">
      <c r="A4215" s="34" t="s">
        <v>2774</v>
      </c>
      <c r="B4215" t="s">
        <v>5082</v>
      </c>
      <c r="C4215" t="s">
        <v>2773</v>
      </c>
      <c r="D4215" t="s">
        <v>2774</v>
      </c>
      <c r="E4215" t="s">
        <v>9618</v>
      </c>
      <c r="F4215" t="s">
        <v>4590</v>
      </c>
      <c r="G4215" s="7">
        <v>63.411499999999997</v>
      </c>
      <c r="H4215" s="7">
        <v>56.587499999999999</v>
      </c>
      <c r="I4215" s="7">
        <v>59.6145</v>
      </c>
      <c r="J4215" s="7">
        <v>54.712000000000003</v>
      </c>
      <c r="K4215" s="7">
        <v>56.817999999999998</v>
      </c>
      <c r="L4215" s="7">
        <v>60.215300000000006</v>
      </c>
      <c r="M4215" s="7">
        <v>61.201900000000002</v>
      </c>
      <c r="N4215" s="7">
        <v>58.5608</v>
      </c>
      <c r="O4215" s="7">
        <v>52.4223</v>
      </c>
      <c r="P4215" s="7">
        <v>53.1066</v>
      </c>
      <c r="Q4215" s="7">
        <v>48.881300000000003</v>
      </c>
      <c r="R4215" s="7">
        <v>54.221800000000002</v>
      </c>
    </row>
    <row r="4216" spans="1:18" hidden="1" x14ac:dyDescent="0.35">
      <c r="A4216" s="34" t="s">
        <v>9707</v>
      </c>
      <c r="B4216" t="s">
        <v>5082</v>
      </c>
      <c r="C4216" t="s">
        <v>2777</v>
      </c>
      <c r="D4216" t="s">
        <v>9707</v>
      </c>
      <c r="E4216" t="s">
        <v>9615</v>
      </c>
      <c r="F4216" t="s">
        <v>4590</v>
      </c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>
        <v>9.863389999999999</v>
      </c>
      <c r="R4216" s="7">
        <v>0</v>
      </c>
    </row>
    <row r="4217" spans="1:18" hidden="1" x14ac:dyDescent="0.35">
      <c r="A4217" s="34" t="s">
        <v>9707</v>
      </c>
      <c r="B4217" t="s">
        <v>5082</v>
      </c>
      <c r="C4217" t="s">
        <v>2777</v>
      </c>
      <c r="D4217" t="s">
        <v>9707</v>
      </c>
      <c r="E4217" t="s">
        <v>9616</v>
      </c>
      <c r="F4217" t="s">
        <v>4590</v>
      </c>
      <c r="G4217" s="7">
        <v>8.3788999999999998</v>
      </c>
      <c r="H4217" s="7">
        <v>7.3576099999999993</v>
      </c>
      <c r="I4217" s="7">
        <v>8.13659</v>
      </c>
      <c r="J4217" s="7">
        <v>8.6721299999999992</v>
      </c>
      <c r="K4217" s="7">
        <v>10.180309999999999</v>
      </c>
      <c r="L4217" s="7">
        <v>11.54684</v>
      </c>
      <c r="M4217" s="7">
        <v>12.92774</v>
      </c>
      <c r="N4217" s="7">
        <v>12.22847</v>
      </c>
      <c r="O4217" s="7">
        <v>10.51918</v>
      </c>
      <c r="P4217" s="7">
        <v>10.74334</v>
      </c>
      <c r="Q4217" s="7"/>
      <c r="R4217" s="7"/>
    </row>
    <row r="4218" spans="1:18" hidden="1" x14ac:dyDescent="0.35">
      <c r="A4218" s="34" t="s">
        <v>10621</v>
      </c>
      <c r="B4218" t="s">
        <v>5082</v>
      </c>
      <c r="C4218" t="s">
        <v>2898</v>
      </c>
      <c r="D4218" t="s">
        <v>10621</v>
      </c>
      <c r="E4218" t="s">
        <v>9618</v>
      </c>
      <c r="F4218" t="s">
        <v>4590</v>
      </c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>
        <v>55.799900000000001</v>
      </c>
    </row>
    <row r="4219" spans="1:18" hidden="1" x14ac:dyDescent="0.35">
      <c r="A4219" s="34" t="s">
        <v>2917</v>
      </c>
      <c r="B4219" t="s">
        <v>5082</v>
      </c>
      <c r="C4219" t="s">
        <v>2916</v>
      </c>
      <c r="D4219" t="s">
        <v>2917</v>
      </c>
      <c r="E4219" t="s">
        <v>9611</v>
      </c>
      <c r="F4219" t="s">
        <v>4590</v>
      </c>
      <c r="G4219" s="7">
        <v>72.469899999999996</v>
      </c>
      <c r="H4219" s="7">
        <v>59.879300000000001</v>
      </c>
      <c r="I4219" s="7">
        <v>67.334500000000006</v>
      </c>
      <c r="J4219" s="7">
        <v>64.533599999999993</v>
      </c>
      <c r="K4219" s="7">
        <v>61.540800000000004</v>
      </c>
      <c r="L4219" s="7">
        <v>62.231900000000003</v>
      </c>
      <c r="M4219" s="7">
        <v>65.751499999999993</v>
      </c>
      <c r="N4219" s="7">
        <v>61.144199999999998</v>
      </c>
      <c r="O4219" s="7">
        <v>61.984000000000002</v>
      </c>
      <c r="P4219" s="7">
        <v>68.7</v>
      </c>
      <c r="Q4219" s="7">
        <v>66.894800000000004</v>
      </c>
      <c r="R4219" s="7">
        <v>82.332599999999999</v>
      </c>
    </row>
    <row r="4220" spans="1:18" hidden="1" x14ac:dyDescent="0.35">
      <c r="A4220" s="34" t="s">
        <v>10622</v>
      </c>
      <c r="B4220" t="s">
        <v>5082</v>
      </c>
      <c r="C4220" t="s">
        <v>2987</v>
      </c>
      <c r="D4220" t="s">
        <v>10622</v>
      </c>
      <c r="E4220" t="s">
        <v>10135</v>
      </c>
      <c r="F4220" t="s">
        <v>4590</v>
      </c>
      <c r="G4220" s="7">
        <v>145.17497399999999</v>
      </c>
      <c r="H4220" s="7">
        <v>124.223885</v>
      </c>
      <c r="I4220" s="7">
        <v>112.22874800000001</v>
      </c>
      <c r="J4220" s="7">
        <v>84.73836</v>
      </c>
      <c r="K4220" s="7">
        <v>92.496279000000001</v>
      </c>
      <c r="L4220" s="7">
        <v>117.238969</v>
      </c>
      <c r="M4220" s="7">
        <v>116.51069699999999</v>
      </c>
      <c r="N4220" s="7">
        <v>109.278248</v>
      </c>
      <c r="O4220" s="7">
        <v>85.737115000000003</v>
      </c>
      <c r="P4220" s="7">
        <v>87.868540999999993</v>
      </c>
      <c r="Q4220" s="7">
        <v>99.314005999999992</v>
      </c>
      <c r="R4220" s="7">
        <v>111.502607</v>
      </c>
    </row>
    <row r="4221" spans="1:18" hidden="1" x14ac:dyDescent="0.35">
      <c r="A4221" s="34" t="s">
        <v>10623</v>
      </c>
      <c r="B4221" t="s">
        <v>5082</v>
      </c>
      <c r="C4221" t="s">
        <v>2993</v>
      </c>
      <c r="D4221" t="s">
        <v>10623</v>
      </c>
      <c r="E4221" t="s">
        <v>10135</v>
      </c>
      <c r="F4221" t="s">
        <v>4590</v>
      </c>
      <c r="G4221" s="7"/>
      <c r="H4221" s="7"/>
      <c r="I4221" s="7"/>
      <c r="J4221" s="7">
        <v>112.756</v>
      </c>
      <c r="K4221" s="7">
        <v>91.608999999999995</v>
      </c>
      <c r="L4221" s="7">
        <v>118.358</v>
      </c>
      <c r="M4221" s="7">
        <v>125.226</v>
      </c>
      <c r="N4221" s="7">
        <v>120.77200000000001</v>
      </c>
      <c r="O4221" s="7">
        <v>81.677999999999997</v>
      </c>
      <c r="P4221" s="7">
        <v>115.93899999999999</v>
      </c>
      <c r="Q4221" s="7">
        <v>121.813</v>
      </c>
      <c r="R4221" s="7">
        <v>113.178</v>
      </c>
    </row>
    <row r="4222" spans="1:18" hidden="1" x14ac:dyDescent="0.35">
      <c r="A4222" s="34" t="s">
        <v>10623</v>
      </c>
      <c r="B4222" t="s">
        <v>5082</v>
      </c>
      <c r="C4222" t="s">
        <v>2993</v>
      </c>
      <c r="D4222" t="s">
        <v>10623</v>
      </c>
      <c r="E4222" t="s">
        <v>9616</v>
      </c>
      <c r="F4222" t="s">
        <v>4590</v>
      </c>
      <c r="G4222" s="7">
        <v>136.04</v>
      </c>
      <c r="H4222" s="7">
        <v>75.91</v>
      </c>
      <c r="I4222" s="7">
        <v>137.864</v>
      </c>
      <c r="J4222" s="7"/>
      <c r="K4222" s="7"/>
      <c r="L4222" s="7"/>
      <c r="M4222" s="7"/>
      <c r="N4222" s="7"/>
      <c r="O4222" s="7"/>
      <c r="P4222" s="7"/>
      <c r="Q4222" s="7"/>
      <c r="R4222" s="7"/>
    </row>
    <row r="4223" spans="1:18" hidden="1" x14ac:dyDescent="0.35">
      <c r="A4223" s="34" t="s">
        <v>8566</v>
      </c>
      <c r="B4223" t="s">
        <v>5082</v>
      </c>
      <c r="C4223" t="s">
        <v>152</v>
      </c>
      <c r="D4223" t="s">
        <v>8566</v>
      </c>
      <c r="E4223" t="s">
        <v>9687</v>
      </c>
      <c r="F4223" t="s">
        <v>4590</v>
      </c>
      <c r="G4223" s="7">
        <v>198.5504</v>
      </c>
      <c r="H4223" s="7">
        <v>180.8698</v>
      </c>
      <c r="I4223" s="7">
        <v>199.91570000000002</v>
      </c>
      <c r="J4223" s="7">
        <v>188.2123</v>
      </c>
      <c r="K4223" s="7">
        <v>194.88939999999999</v>
      </c>
      <c r="L4223" s="7">
        <v>176.31549999999999</v>
      </c>
      <c r="M4223" s="7">
        <v>185.48270000000002</v>
      </c>
      <c r="N4223" s="7">
        <v>184.0736</v>
      </c>
      <c r="O4223" s="7">
        <v>170.52789999999999</v>
      </c>
      <c r="P4223" s="7">
        <v>176.0352</v>
      </c>
      <c r="Q4223" s="7">
        <v>181.5642</v>
      </c>
      <c r="R4223" s="7">
        <v>193.5446</v>
      </c>
    </row>
    <row r="4224" spans="1:18" hidden="1" x14ac:dyDescent="0.35">
      <c r="A4224" s="34" t="s">
        <v>8566</v>
      </c>
      <c r="B4224" t="s">
        <v>5082</v>
      </c>
      <c r="C4224" t="s">
        <v>152</v>
      </c>
      <c r="D4224" t="s">
        <v>8566</v>
      </c>
      <c r="E4224" t="s">
        <v>9616</v>
      </c>
      <c r="F4224" t="s">
        <v>4590</v>
      </c>
      <c r="G4224" s="7">
        <v>510.45011999999997</v>
      </c>
      <c r="H4224" s="7">
        <v>454.85917000000001</v>
      </c>
      <c r="I4224" s="7">
        <v>487.25077999999996</v>
      </c>
      <c r="J4224" s="7">
        <v>467.16451999999998</v>
      </c>
      <c r="K4224" s="7">
        <v>493.36735999999996</v>
      </c>
      <c r="L4224" s="7">
        <v>485.84870999999998</v>
      </c>
      <c r="M4224" s="7">
        <v>492.78250000000003</v>
      </c>
      <c r="N4224" s="7">
        <v>483.93936099999996</v>
      </c>
      <c r="O4224" s="7">
        <v>476.90454999999997</v>
      </c>
      <c r="P4224" s="7">
        <v>512.61386999999991</v>
      </c>
      <c r="Q4224" s="7">
        <v>500.70749999999998</v>
      </c>
      <c r="R4224" s="7">
        <v>538.90205000000003</v>
      </c>
    </row>
    <row r="4225" spans="1:18" hidden="1" x14ac:dyDescent="0.35">
      <c r="A4225" s="34" t="s">
        <v>9964</v>
      </c>
      <c r="B4225" t="s">
        <v>5082</v>
      </c>
      <c r="C4225" t="s">
        <v>3154</v>
      </c>
      <c r="D4225" t="s">
        <v>9964</v>
      </c>
      <c r="E4225" t="s">
        <v>9616</v>
      </c>
      <c r="F4225" t="s">
        <v>4590</v>
      </c>
      <c r="G4225" s="7">
        <v>1159.2050159999999</v>
      </c>
      <c r="H4225" s="7">
        <v>1006.262711</v>
      </c>
      <c r="I4225" s="7">
        <v>1088.072508</v>
      </c>
      <c r="J4225" s="7">
        <v>1092.4633370000001</v>
      </c>
      <c r="K4225" s="7">
        <v>1232.3707160000001</v>
      </c>
      <c r="L4225" s="7">
        <v>809.241129</v>
      </c>
      <c r="M4225" s="7">
        <v>898.21223899999995</v>
      </c>
      <c r="N4225" s="7">
        <v>862.86165099999994</v>
      </c>
      <c r="O4225" s="7">
        <v>896.28073100000006</v>
      </c>
      <c r="P4225" s="7">
        <v>988.91152099999988</v>
      </c>
      <c r="Q4225" s="7">
        <v>918.9769050000001</v>
      </c>
      <c r="R4225" s="7">
        <v>783.89388899999994</v>
      </c>
    </row>
    <row r="4226" spans="1:18" hidden="1" x14ac:dyDescent="0.35">
      <c r="A4226" s="34" t="s">
        <v>10624</v>
      </c>
      <c r="B4226" t="s">
        <v>5082</v>
      </c>
      <c r="C4226" t="s">
        <v>3176</v>
      </c>
      <c r="D4226" t="s">
        <v>10624</v>
      </c>
      <c r="E4226" t="s">
        <v>9615</v>
      </c>
      <c r="F4226" t="s">
        <v>4590</v>
      </c>
      <c r="G4226" s="7">
        <v>134.31960000000001</v>
      </c>
      <c r="H4226" s="7">
        <v>82.5702</v>
      </c>
      <c r="I4226" s="7">
        <v>116.0158</v>
      </c>
      <c r="J4226" s="7">
        <v>150.0343</v>
      </c>
      <c r="K4226" s="7">
        <v>116.2955</v>
      </c>
      <c r="L4226" s="7">
        <v>133.51910000000001</v>
      </c>
      <c r="M4226" s="7">
        <v>111.86319999999999</v>
      </c>
      <c r="N4226" s="7">
        <v>187.82310000000001</v>
      </c>
      <c r="O4226" s="7">
        <v>113.053</v>
      </c>
      <c r="P4226" s="7">
        <v>135.1122</v>
      </c>
      <c r="Q4226" s="7">
        <v>162.28889999999998</v>
      </c>
      <c r="R4226" s="7">
        <v>138.60599999999999</v>
      </c>
    </row>
    <row r="4227" spans="1:18" hidden="1" x14ac:dyDescent="0.35">
      <c r="A4227" s="34" t="s">
        <v>3212</v>
      </c>
      <c r="B4227" t="s">
        <v>5082</v>
      </c>
      <c r="C4227" t="s">
        <v>3211</v>
      </c>
      <c r="D4227" t="s">
        <v>3212</v>
      </c>
      <c r="E4227" t="s">
        <v>9618</v>
      </c>
      <c r="F4227" t="s">
        <v>4590</v>
      </c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>
        <v>32.522618000000008</v>
      </c>
    </row>
    <row r="4228" spans="1:18" hidden="1" x14ac:dyDescent="0.35">
      <c r="A4228" s="34" t="s">
        <v>3314</v>
      </c>
      <c r="B4228" t="s">
        <v>5082</v>
      </c>
      <c r="C4228" t="s">
        <v>3313</v>
      </c>
      <c r="D4228" t="s">
        <v>3314</v>
      </c>
      <c r="E4228" t="s">
        <v>9616</v>
      </c>
      <c r="F4228" t="s">
        <v>4590</v>
      </c>
      <c r="G4228" s="7">
        <v>28.908999999999999</v>
      </c>
      <c r="H4228" s="7">
        <v>24.463799999999999</v>
      </c>
      <c r="I4228" s="7">
        <v>30.060200000000002</v>
      </c>
      <c r="J4228" s="7"/>
      <c r="K4228" s="7"/>
      <c r="L4228" s="7"/>
      <c r="M4228" s="7"/>
      <c r="N4228" s="7"/>
      <c r="O4228" s="7"/>
      <c r="P4228" s="7"/>
      <c r="Q4228" s="7"/>
      <c r="R4228" s="7"/>
    </row>
    <row r="4229" spans="1:18" hidden="1" x14ac:dyDescent="0.35">
      <c r="A4229" s="34" t="s">
        <v>3314</v>
      </c>
      <c r="B4229" t="s">
        <v>5082</v>
      </c>
      <c r="C4229" t="s">
        <v>3313</v>
      </c>
      <c r="D4229" t="s">
        <v>3314</v>
      </c>
      <c r="E4229" t="s">
        <v>9618</v>
      </c>
      <c r="F4229" t="s">
        <v>4590</v>
      </c>
      <c r="G4229" s="7"/>
      <c r="H4229" s="7"/>
      <c r="I4229" s="7"/>
      <c r="J4229" s="7">
        <v>24.377500000000001</v>
      </c>
      <c r="K4229" s="7">
        <v>25.565900000000003</v>
      </c>
      <c r="L4229" s="7">
        <v>24.068099999999998</v>
      </c>
      <c r="M4229" s="7">
        <v>25.538900000000002</v>
      </c>
      <c r="N4229" s="7">
        <v>26.809099999999997</v>
      </c>
      <c r="O4229" s="7">
        <v>23.8157</v>
      </c>
      <c r="P4229" s="7">
        <v>28.6996</v>
      </c>
      <c r="Q4229" s="7">
        <v>28.6129</v>
      </c>
      <c r="R4229" s="7">
        <v>30.565799999999999</v>
      </c>
    </row>
    <row r="4230" spans="1:18" hidden="1" x14ac:dyDescent="0.35">
      <c r="A4230" s="34" t="s">
        <v>472</v>
      </c>
      <c r="B4230" t="s">
        <v>5083</v>
      </c>
      <c r="C4230" t="s">
        <v>471</v>
      </c>
      <c r="D4230" t="s">
        <v>472</v>
      </c>
      <c r="E4230" t="s">
        <v>9616</v>
      </c>
      <c r="F4230" t="s">
        <v>7284</v>
      </c>
      <c r="G4230" s="7">
        <v>357.3929</v>
      </c>
      <c r="H4230" s="7">
        <v>312.09040000000005</v>
      </c>
      <c r="I4230" s="7">
        <v>352.61540000000002</v>
      </c>
      <c r="J4230" s="7">
        <v>372.71459999999996</v>
      </c>
      <c r="K4230" s="7">
        <v>410.08949999999999</v>
      </c>
      <c r="L4230" s="7">
        <v>395.38290000000001</v>
      </c>
      <c r="M4230" s="7">
        <v>407.36540000000002</v>
      </c>
      <c r="N4230" s="7">
        <v>395.88509999999997</v>
      </c>
      <c r="O4230" s="7">
        <v>397.2355</v>
      </c>
      <c r="P4230" s="7">
        <v>413.76490000000001</v>
      </c>
      <c r="Q4230" s="7">
        <v>374.70859999999999</v>
      </c>
      <c r="R4230" s="7">
        <v>396.12099999999998</v>
      </c>
    </row>
    <row r="4231" spans="1:18" hidden="1" x14ac:dyDescent="0.35">
      <c r="A4231" s="34" t="s">
        <v>186</v>
      </c>
      <c r="B4231" t="s">
        <v>5083</v>
      </c>
      <c r="C4231" t="s">
        <v>14</v>
      </c>
      <c r="D4231" t="s">
        <v>186</v>
      </c>
      <c r="E4231" t="s">
        <v>9616</v>
      </c>
      <c r="F4231" t="s">
        <v>7284</v>
      </c>
      <c r="G4231" s="7">
        <v>483.44381300000003</v>
      </c>
      <c r="H4231" s="7">
        <v>385.76932399999998</v>
      </c>
      <c r="I4231" s="7">
        <v>378.53335600000003</v>
      </c>
      <c r="J4231" s="7">
        <v>278.699477</v>
      </c>
      <c r="K4231" s="7">
        <v>235.58766300000002</v>
      </c>
      <c r="L4231" s="7">
        <v>237.164321</v>
      </c>
      <c r="M4231" s="7">
        <v>231.17592300000001</v>
      </c>
      <c r="N4231" s="7">
        <v>207.69441499999999</v>
      </c>
      <c r="O4231" s="7">
        <v>209.27733099999998</v>
      </c>
      <c r="P4231" s="7">
        <v>275.08125000000001</v>
      </c>
      <c r="Q4231" s="7">
        <v>335.08915400000001</v>
      </c>
      <c r="R4231" s="7">
        <v>392.01005099999998</v>
      </c>
    </row>
    <row r="4232" spans="1:18" hidden="1" x14ac:dyDescent="0.35">
      <c r="A4232" s="34" t="s">
        <v>9647</v>
      </c>
      <c r="B4232" t="s">
        <v>5083</v>
      </c>
      <c r="C4232" t="s">
        <v>987</v>
      </c>
      <c r="D4232" t="s">
        <v>9647</v>
      </c>
      <c r="E4232" t="s">
        <v>4126</v>
      </c>
      <c r="F4232" t="s">
        <v>7284</v>
      </c>
      <c r="G4232" s="7"/>
      <c r="H4232" s="7"/>
      <c r="I4232" s="7"/>
      <c r="J4232" s="7"/>
      <c r="K4232" s="7">
        <v>136.02500000000001</v>
      </c>
      <c r="L4232" s="7">
        <v>153.421154</v>
      </c>
      <c r="M4232" s="7">
        <v>166.675949</v>
      </c>
      <c r="N4232" s="7">
        <v>163.07156400000002</v>
      </c>
      <c r="O4232" s="7">
        <v>143.39165499999999</v>
      </c>
      <c r="P4232" s="7">
        <v>143.46129000000002</v>
      </c>
      <c r="Q4232" s="7">
        <v>130.45098400000001</v>
      </c>
      <c r="R4232" s="7">
        <v>136.763283</v>
      </c>
    </row>
    <row r="4233" spans="1:18" hidden="1" x14ac:dyDescent="0.35">
      <c r="A4233" s="34" t="s">
        <v>10625</v>
      </c>
      <c r="B4233" t="s">
        <v>5083</v>
      </c>
      <c r="C4233" t="s">
        <v>1150</v>
      </c>
      <c r="D4233" t="s">
        <v>10625</v>
      </c>
      <c r="E4233" t="s">
        <v>9781</v>
      </c>
      <c r="F4233" t="s">
        <v>7284</v>
      </c>
      <c r="G4233" s="7">
        <v>205.18068100000002</v>
      </c>
      <c r="H4233" s="7">
        <v>174.22567799999999</v>
      </c>
      <c r="I4233" s="7">
        <v>183.72579500000001</v>
      </c>
      <c r="J4233" s="7">
        <v>164.01109400000001</v>
      </c>
      <c r="K4233" s="7">
        <v>182.88339000000002</v>
      </c>
      <c r="L4233" s="7">
        <v>199.89888300000001</v>
      </c>
      <c r="M4233" s="7">
        <v>208.92758499999999</v>
      </c>
      <c r="N4233" s="7">
        <v>202.109206</v>
      </c>
      <c r="O4233" s="7">
        <v>181.37384700000001</v>
      </c>
      <c r="P4233" s="7">
        <v>193.857631</v>
      </c>
      <c r="Q4233" s="7">
        <v>187.36540599999998</v>
      </c>
      <c r="R4233" s="7">
        <v>208.28837799999999</v>
      </c>
    </row>
    <row r="4234" spans="1:18" hidden="1" x14ac:dyDescent="0.35">
      <c r="A4234" s="34" t="s">
        <v>3513</v>
      </c>
      <c r="B4234" t="s">
        <v>5083</v>
      </c>
      <c r="C4234" t="s">
        <v>3743</v>
      </c>
      <c r="D4234" t="s">
        <v>3513</v>
      </c>
      <c r="E4234" t="s">
        <v>9616</v>
      </c>
      <c r="F4234" t="s">
        <v>7284</v>
      </c>
      <c r="G4234" s="7">
        <v>34.108035000000001</v>
      </c>
      <c r="H4234" s="7">
        <v>30.130424999999999</v>
      </c>
      <c r="I4234" s="7">
        <v>33.058010000000003</v>
      </c>
      <c r="J4234" s="7">
        <v>33.073864999999998</v>
      </c>
      <c r="K4234" s="7">
        <v>32.979345000000002</v>
      </c>
      <c r="L4234" s="7">
        <v>35.710635000000003</v>
      </c>
      <c r="M4234" s="7">
        <v>38.203290000000003</v>
      </c>
      <c r="N4234" s="7">
        <v>37.318379999999998</v>
      </c>
      <c r="O4234" s="7">
        <v>31.770435000000003</v>
      </c>
      <c r="P4234" s="7">
        <v>33.438074999999998</v>
      </c>
      <c r="Q4234" s="7">
        <v>32.392724999999999</v>
      </c>
      <c r="R4234" s="7">
        <v>35.569395</v>
      </c>
    </row>
    <row r="4235" spans="1:18" hidden="1" x14ac:dyDescent="0.35">
      <c r="A4235" s="34" t="s">
        <v>9662</v>
      </c>
      <c r="B4235" t="s">
        <v>5083</v>
      </c>
      <c r="C4235" t="s">
        <v>133</v>
      </c>
      <c r="D4235" t="s">
        <v>9662</v>
      </c>
      <c r="E4235" t="s">
        <v>9616</v>
      </c>
      <c r="F4235" t="s">
        <v>7284</v>
      </c>
      <c r="G4235" s="7">
        <v>222.23282</v>
      </c>
      <c r="H4235" s="7">
        <v>194.81435999999999</v>
      </c>
      <c r="I4235" s="7">
        <v>210.67840000000001</v>
      </c>
      <c r="J4235" s="7">
        <v>197.78869</v>
      </c>
      <c r="K4235" s="7">
        <v>209.69997999999998</v>
      </c>
      <c r="L4235" s="7">
        <v>205.12921</v>
      </c>
      <c r="M4235" s="7">
        <v>209.78636999999998</v>
      </c>
      <c r="N4235" s="7">
        <v>204.06977000000001</v>
      </c>
      <c r="O4235" s="7">
        <v>192.90577000000002</v>
      </c>
      <c r="P4235" s="7">
        <v>203.73457999999999</v>
      </c>
      <c r="Q4235" s="7">
        <v>198.41435999999999</v>
      </c>
      <c r="R4235" s="7">
        <v>214.83350999999999</v>
      </c>
    </row>
    <row r="4236" spans="1:18" hidden="1" x14ac:dyDescent="0.35">
      <c r="A4236" s="34" t="s">
        <v>3785</v>
      </c>
      <c r="B4236" t="s">
        <v>5083</v>
      </c>
      <c r="C4236" t="s">
        <v>2157</v>
      </c>
      <c r="D4236" t="s">
        <v>3785</v>
      </c>
      <c r="E4236" t="s">
        <v>9616</v>
      </c>
      <c r="F4236" t="s">
        <v>7284</v>
      </c>
      <c r="G4236" s="7">
        <v>327.89539299999996</v>
      </c>
      <c r="H4236" s="7">
        <v>285.513215</v>
      </c>
      <c r="I4236" s="7">
        <v>321.69313900000003</v>
      </c>
      <c r="J4236" s="7">
        <v>298.91306300000002</v>
      </c>
      <c r="K4236" s="7">
        <v>304.889341</v>
      </c>
      <c r="L4236" s="7">
        <v>284.98632299999997</v>
      </c>
      <c r="M4236" s="7">
        <v>296.60931099999999</v>
      </c>
      <c r="N4236" s="7">
        <v>295.65824400000002</v>
      </c>
      <c r="O4236" s="7">
        <v>283.19696799999997</v>
      </c>
      <c r="P4236" s="7">
        <v>302.06310100000002</v>
      </c>
      <c r="Q4236" s="7">
        <v>308.56722100000002</v>
      </c>
      <c r="R4236" s="7">
        <v>332.56590500000004</v>
      </c>
    </row>
    <row r="4237" spans="1:18" hidden="1" x14ac:dyDescent="0.35">
      <c r="A4237" s="34" t="s">
        <v>100</v>
      </c>
      <c r="B4237" t="s">
        <v>5083</v>
      </c>
      <c r="C4237" t="s">
        <v>101</v>
      </c>
      <c r="D4237" t="s">
        <v>100</v>
      </c>
      <c r="E4237" t="s">
        <v>9622</v>
      </c>
      <c r="F4237" t="s">
        <v>7284</v>
      </c>
      <c r="G4237" s="7">
        <v>256.08101999999997</v>
      </c>
      <c r="H4237" s="7">
        <v>235.06810400000001</v>
      </c>
      <c r="I4237" s="7">
        <v>249.316993</v>
      </c>
      <c r="J4237" s="7">
        <v>232.38421</v>
      </c>
      <c r="K4237" s="7">
        <v>237.889017</v>
      </c>
      <c r="L4237" s="7">
        <v>235.49704500000001</v>
      </c>
      <c r="M4237" s="7">
        <v>249.64179099999998</v>
      </c>
      <c r="N4237" s="7">
        <v>249.99603299999998</v>
      </c>
      <c r="O4237" s="7">
        <v>228.94712699999999</v>
      </c>
      <c r="P4237" s="7">
        <v>241.61664000000002</v>
      </c>
      <c r="Q4237" s="7">
        <v>230.616367</v>
      </c>
      <c r="R4237" s="7">
        <v>251.145669</v>
      </c>
    </row>
    <row r="4238" spans="1:18" hidden="1" x14ac:dyDescent="0.35">
      <c r="A4238" s="34" t="s">
        <v>10258</v>
      </c>
      <c r="B4238" t="s">
        <v>5083</v>
      </c>
      <c r="C4238" t="s">
        <v>145</v>
      </c>
      <c r="D4238" t="s">
        <v>10258</v>
      </c>
      <c r="E4238" t="s">
        <v>9616</v>
      </c>
      <c r="F4238" t="s">
        <v>7284</v>
      </c>
      <c r="G4238" s="7">
        <v>1813.9374169999999</v>
      </c>
      <c r="H4238" s="7">
        <v>1500.9335129999999</v>
      </c>
      <c r="I4238" s="7">
        <v>1730.8804140000002</v>
      </c>
      <c r="J4238" s="7">
        <v>1550.261669</v>
      </c>
      <c r="K4238" s="7">
        <v>1564.0490009999999</v>
      </c>
      <c r="L4238" s="7">
        <v>1517.702376</v>
      </c>
      <c r="M4238" s="7">
        <v>1647.026533</v>
      </c>
      <c r="N4238" s="7">
        <v>1610.5966490000001</v>
      </c>
      <c r="O4238" s="7">
        <v>1573.7861379999999</v>
      </c>
      <c r="P4238" s="7">
        <v>1803.9033119999999</v>
      </c>
      <c r="Q4238" s="7">
        <v>1773.7533330000001</v>
      </c>
      <c r="R4238" s="7">
        <v>1860.5414920000001</v>
      </c>
    </row>
    <row r="4239" spans="1:18" hidden="1" x14ac:dyDescent="0.35">
      <c r="A4239" s="34" t="s">
        <v>206</v>
      </c>
      <c r="B4239" t="s">
        <v>5083</v>
      </c>
      <c r="C4239" t="s">
        <v>3040</v>
      </c>
      <c r="D4239" t="s">
        <v>206</v>
      </c>
      <c r="E4239" t="s">
        <v>9616</v>
      </c>
      <c r="F4239" t="s">
        <v>7284</v>
      </c>
      <c r="G4239" s="7">
        <v>27.853712999999999</v>
      </c>
      <c r="H4239" s="7">
        <v>27.647403999999998</v>
      </c>
      <c r="I4239" s="7">
        <v>33.508309000000004</v>
      </c>
      <c r="J4239" s="7">
        <v>36.154384</v>
      </c>
      <c r="K4239" s="7">
        <v>41.739654999999999</v>
      </c>
      <c r="L4239" s="7">
        <v>37.859010000000005</v>
      </c>
      <c r="M4239" s="7">
        <v>45.293792000000003</v>
      </c>
      <c r="N4239" s="7">
        <v>41.813797000000001</v>
      </c>
      <c r="O4239" s="7">
        <v>32.335979000000002</v>
      </c>
      <c r="P4239" s="7">
        <v>31.618203000000001</v>
      </c>
      <c r="Q4239" s="7">
        <v>31.473081999999998</v>
      </c>
      <c r="R4239" s="7">
        <v>33.228222000000002</v>
      </c>
    </row>
    <row r="4240" spans="1:18" hidden="1" x14ac:dyDescent="0.35">
      <c r="A4240" s="34" t="s">
        <v>117</v>
      </c>
      <c r="B4240" t="s">
        <v>5083</v>
      </c>
      <c r="C4240" t="s">
        <v>118</v>
      </c>
      <c r="D4240" t="s">
        <v>117</v>
      </c>
      <c r="E4240" t="s">
        <v>9675</v>
      </c>
      <c r="F4240" t="s">
        <v>7284</v>
      </c>
      <c r="G4240" s="7">
        <v>47.712540000000004</v>
      </c>
      <c r="H4240" s="7">
        <v>41.835989999999995</v>
      </c>
      <c r="I4240" s="7">
        <v>47.5032</v>
      </c>
      <c r="J4240" s="7">
        <v>43.997175000000006</v>
      </c>
      <c r="K4240" s="7">
        <v>37.705529999999996</v>
      </c>
      <c r="L4240" s="7">
        <v>41.767994999999999</v>
      </c>
      <c r="M4240" s="7"/>
      <c r="N4240" s="7"/>
      <c r="O4240" s="7"/>
      <c r="P4240" s="7"/>
      <c r="Q4240" s="7"/>
      <c r="R4240" s="7"/>
    </row>
    <row r="4241" spans="1:18" hidden="1" x14ac:dyDescent="0.35">
      <c r="A4241" s="34" t="s">
        <v>117</v>
      </c>
      <c r="B4241" t="s">
        <v>5083</v>
      </c>
      <c r="C4241" t="s">
        <v>118</v>
      </c>
      <c r="D4241" t="s">
        <v>117</v>
      </c>
      <c r="E4241" t="s">
        <v>9615</v>
      </c>
      <c r="F4241" t="s">
        <v>7284</v>
      </c>
      <c r="G4241" s="7"/>
      <c r="H4241" s="7"/>
      <c r="I4241" s="7"/>
      <c r="J4241" s="7"/>
      <c r="K4241" s="7"/>
      <c r="L4241" s="7"/>
      <c r="M4241" s="7">
        <v>42.305714999999999</v>
      </c>
      <c r="N4241" s="7">
        <v>41.505780000000001</v>
      </c>
      <c r="O4241" s="7">
        <v>41.27505</v>
      </c>
      <c r="P4241" s="7">
        <v>46.565429999999999</v>
      </c>
      <c r="Q4241" s="7">
        <v>46.937264999999996</v>
      </c>
      <c r="R4241" s="7">
        <v>48.912690000000005</v>
      </c>
    </row>
    <row r="4242" spans="1:18" hidden="1" x14ac:dyDescent="0.35">
      <c r="A4242" s="34" t="s">
        <v>485</v>
      </c>
      <c r="B4242" t="s">
        <v>5084</v>
      </c>
      <c r="C4242" t="s">
        <v>484</v>
      </c>
      <c r="D4242" t="s">
        <v>485</v>
      </c>
      <c r="E4242" t="s">
        <v>9616</v>
      </c>
      <c r="F4242" t="s">
        <v>4588</v>
      </c>
      <c r="G4242" s="7">
        <v>0</v>
      </c>
      <c r="H4242" s="7">
        <v>0</v>
      </c>
      <c r="I4242" s="7">
        <v>0</v>
      </c>
      <c r="J4242" s="7">
        <v>0</v>
      </c>
      <c r="K4242" s="7">
        <v>0</v>
      </c>
      <c r="L4242" s="7">
        <v>0</v>
      </c>
      <c r="M4242" s="7">
        <v>0</v>
      </c>
      <c r="N4242" s="7">
        <v>0</v>
      </c>
      <c r="O4242" s="7">
        <v>0</v>
      </c>
      <c r="P4242" s="7">
        <v>0</v>
      </c>
      <c r="Q4242" s="7">
        <v>0</v>
      </c>
      <c r="R4242" s="7">
        <v>0</v>
      </c>
    </row>
    <row r="4243" spans="1:18" hidden="1" x14ac:dyDescent="0.35">
      <c r="A4243" s="34" t="s">
        <v>10385</v>
      </c>
      <c r="B4243" t="s">
        <v>5085</v>
      </c>
      <c r="C4243" t="s">
        <v>486</v>
      </c>
      <c r="D4243" t="s">
        <v>10385</v>
      </c>
      <c r="E4243" t="s">
        <v>10386</v>
      </c>
      <c r="F4243" t="s">
        <v>4588</v>
      </c>
      <c r="G4243" s="7">
        <v>3151.9471320000002</v>
      </c>
      <c r="H4243" s="7">
        <v>2636.380596</v>
      </c>
      <c r="I4243" s="7">
        <v>2904.6818720000001</v>
      </c>
      <c r="J4243" s="7">
        <v>2564.4944840000003</v>
      </c>
      <c r="K4243" s="7">
        <v>2225.5283439999998</v>
      </c>
      <c r="L4243" s="7">
        <v>2523.5342439999999</v>
      </c>
      <c r="M4243" s="7">
        <v>2904.4622439999998</v>
      </c>
      <c r="N4243" s="7">
        <v>2337.6310759999997</v>
      </c>
      <c r="O4243" s="7">
        <v>2392.4642119999999</v>
      </c>
      <c r="P4243" s="7">
        <v>3010.0984920000001</v>
      </c>
      <c r="Q4243" s="7">
        <v>3036.9161839999997</v>
      </c>
      <c r="R4243" s="7">
        <v>3259.8407000000002</v>
      </c>
    </row>
    <row r="4244" spans="1:18" hidden="1" x14ac:dyDescent="0.35">
      <c r="A4244" s="34" t="s">
        <v>10626</v>
      </c>
      <c r="B4244" t="s">
        <v>5086</v>
      </c>
      <c r="C4244" t="s">
        <v>1056</v>
      </c>
      <c r="D4244" t="s">
        <v>10626</v>
      </c>
      <c r="E4244" t="s">
        <v>4126</v>
      </c>
      <c r="F4244" t="s">
        <v>7276</v>
      </c>
      <c r="G4244" s="7">
        <v>93.045051999999998</v>
      </c>
      <c r="H4244" s="7">
        <v>280.59634799999998</v>
      </c>
      <c r="I4244" s="7">
        <v>266.68138299999998</v>
      </c>
      <c r="J4244" s="7">
        <v>133.584385</v>
      </c>
      <c r="K4244" s="7">
        <v>172.40329300000002</v>
      </c>
      <c r="L4244" s="7">
        <v>74.675753999999998</v>
      </c>
      <c r="M4244" s="7">
        <v>34.832696000000006</v>
      </c>
      <c r="N4244" s="7">
        <v>27.078859000000001</v>
      </c>
      <c r="O4244" s="7">
        <v>16.285999</v>
      </c>
      <c r="P4244" s="7">
        <v>29.558919000000003</v>
      </c>
      <c r="Q4244" s="7">
        <v>248.20013900000001</v>
      </c>
      <c r="R4244" s="7">
        <v>413.78788900000001</v>
      </c>
    </row>
    <row r="4245" spans="1:18" hidden="1" x14ac:dyDescent="0.35">
      <c r="A4245" s="34" t="s">
        <v>1217</v>
      </c>
      <c r="B4245" t="s">
        <v>5086</v>
      </c>
      <c r="C4245" t="s">
        <v>1216</v>
      </c>
      <c r="D4245" t="s">
        <v>1217</v>
      </c>
      <c r="E4245" t="s">
        <v>9615</v>
      </c>
      <c r="F4245" t="s">
        <v>7276</v>
      </c>
      <c r="G4245" s="7">
        <v>157.597388</v>
      </c>
      <c r="H4245" s="7">
        <v>220.02587599999998</v>
      </c>
      <c r="I4245" s="7">
        <v>299.65787999999998</v>
      </c>
      <c r="J4245" s="7">
        <v>349.72146700000002</v>
      </c>
      <c r="K4245" s="7">
        <v>307.63682400000005</v>
      </c>
      <c r="L4245" s="7">
        <v>204.24663699999999</v>
      </c>
      <c r="M4245" s="7">
        <v>62.556004000000001</v>
      </c>
      <c r="N4245" s="7">
        <v>33.564463000000003</v>
      </c>
      <c r="O4245" s="7">
        <v>18.509443000000001</v>
      </c>
      <c r="P4245" s="7">
        <v>43.135227</v>
      </c>
      <c r="Q4245" s="7">
        <v>218.22425899999999</v>
      </c>
      <c r="R4245" s="7">
        <v>515.15314999999998</v>
      </c>
    </row>
    <row r="4246" spans="1:18" hidden="1" x14ac:dyDescent="0.35">
      <c r="A4246" s="34" t="s">
        <v>1238</v>
      </c>
      <c r="B4246" t="s">
        <v>5086</v>
      </c>
      <c r="C4246" t="s">
        <v>1237</v>
      </c>
      <c r="D4246" t="s">
        <v>1238</v>
      </c>
      <c r="E4246" t="s">
        <v>9626</v>
      </c>
      <c r="F4246" t="s">
        <v>7276</v>
      </c>
      <c r="G4246" s="7">
        <v>105.866542</v>
      </c>
      <c r="H4246" s="7">
        <v>90.9756</v>
      </c>
      <c r="I4246" s="7">
        <v>92.714134999999999</v>
      </c>
      <c r="J4246" s="7">
        <v>50.545234999999998</v>
      </c>
      <c r="K4246" s="7">
        <v>33.609199000000004</v>
      </c>
      <c r="L4246" s="7">
        <v>43.256166999999998</v>
      </c>
      <c r="M4246" s="7">
        <v>53.796750000000003</v>
      </c>
      <c r="N4246" s="7">
        <v>48.623324999999994</v>
      </c>
      <c r="O4246" s="7">
        <v>32.992913000000001</v>
      </c>
      <c r="P4246" s="7">
        <v>40.970550000000003</v>
      </c>
      <c r="Q4246" s="7">
        <v>54.330599999999997</v>
      </c>
      <c r="R4246" s="7">
        <v>66.043163000000007</v>
      </c>
    </row>
    <row r="4247" spans="1:18" hidden="1" x14ac:dyDescent="0.35">
      <c r="A4247" s="34" t="s">
        <v>1330</v>
      </c>
      <c r="B4247" t="s">
        <v>5086</v>
      </c>
      <c r="C4247" t="s">
        <v>1329</v>
      </c>
      <c r="D4247" t="s">
        <v>1330</v>
      </c>
      <c r="E4247" t="s">
        <v>9616</v>
      </c>
      <c r="F4247" t="s">
        <v>7276</v>
      </c>
      <c r="G4247" s="7">
        <v>586.90757899999994</v>
      </c>
      <c r="H4247" s="7">
        <v>555.78712799999994</v>
      </c>
      <c r="I4247" s="7">
        <v>558.11856699999998</v>
      </c>
      <c r="J4247" s="7">
        <v>360.13844400000005</v>
      </c>
      <c r="K4247" s="7">
        <v>292.57688200000001</v>
      </c>
      <c r="L4247" s="7">
        <v>349.63742200000002</v>
      </c>
      <c r="M4247" s="7">
        <v>347.27583800000002</v>
      </c>
      <c r="N4247" s="7">
        <v>492.27405099999999</v>
      </c>
      <c r="O4247" s="7">
        <v>501.55675899999994</v>
      </c>
      <c r="P4247" s="7">
        <v>581.96261900000002</v>
      </c>
      <c r="Q4247" s="7">
        <v>574.42832299999998</v>
      </c>
      <c r="R4247" s="7">
        <v>563.32813800000008</v>
      </c>
    </row>
    <row r="4248" spans="1:18" hidden="1" x14ac:dyDescent="0.35">
      <c r="A4248" s="34" t="s">
        <v>10627</v>
      </c>
      <c r="B4248" t="s">
        <v>5086</v>
      </c>
      <c r="C4248" t="s">
        <v>80</v>
      </c>
      <c r="D4248" t="s">
        <v>10627</v>
      </c>
      <c r="E4248" t="s">
        <v>9771</v>
      </c>
      <c r="F4248" t="s">
        <v>7276</v>
      </c>
      <c r="G4248" s="7">
        <v>2.8986239999999999</v>
      </c>
      <c r="H4248" s="7">
        <v>38.342775000000003</v>
      </c>
      <c r="I4248" s="7">
        <v>58.809512999999995</v>
      </c>
      <c r="J4248" s="7">
        <v>34.460639999999998</v>
      </c>
      <c r="K4248" s="7">
        <v>34.824103999999998</v>
      </c>
      <c r="L4248" s="7">
        <v>31.152525000000001</v>
      </c>
      <c r="M4248" s="7">
        <v>31.844213</v>
      </c>
      <c r="N4248" s="7">
        <v>16.141237999999998</v>
      </c>
      <c r="O4248" s="7">
        <v>16.855087999999999</v>
      </c>
      <c r="P4248" s="7">
        <v>35.801625000000001</v>
      </c>
      <c r="Q4248" s="7">
        <v>32.491500000000002</v>
      </c>
      <c r="R4248" s="7">
        <v>16.07085</v>
      </c>
    </row>
    <row r="4249" spans="1:18" hidden="1" x14ac:dyDescent="0.35">
      <c r="A4249" s="34" t="s">
        <v>1642</v>
      </c>
      <c r="B4249" t="s">
        <v>5086</v>
      </c>
      <c r="C4249" t="s">
        <v>153</v>
      </c>
      <c r="D4249" t="s">
        <v>1642</v>
      </c>
      <c r="E4249" t="s">
        <v>9616</v>
      </c>
      <c r="F4249" t="s">
        <v>7276</v>
      </c>
      <c r="G4249" s="7">
        <v>469.81336999999996</v>
      </c>
      <c r="H4249" s="7">
        <v>420.48303999999996</v>
      </c>
      <c r="I4249" s="7">
        <v>456.65163500000006</v>
      </c>
      <c r="J4249" s="7">
        <v>429.02335600000004</v>
      </c>
      <c r="K4249" s="7">
        <v>419.32274799999999</v>
      </c>
      <c r="L4249" s="7">
        <v>393.76761400000004</v>
      </c>
      <c r="M4249" s="7">
        <v>403.754955</v>
      </c>
      <c r="N4249" s="7">
        <v>412.89077299999997</v>
      </c>
      <c r="O4249" s="7">
        <v>400.681783</v>
      </c>
      <c r="P4249" s="7">
        <v>415.62339900000001</v>
      </c>
      <c r="Q4249" s="7">
        <v>415.73596299999997</v>
      </c>
      <c r="R4249" s="7">
        <v>446.91927499999997</v>
      </c>
    </row>
    <row r="4250" spans="1:18" hidden="1" x14ac:dyDescent="0.35">
      <c r="A4250" s="34" t="s">
        <v>6807</v>
      </c>
      <c r="B4250" t="s">
        <v>5086</v>
      </c>
      <c r="C4250" t="s">
        <v>6806</v>
      </c>
      <c r="D4250" t="s">
        <v>6807</v>
      </c>
      <c r="E4250" t="s">
        <v>4126</v>
      </c>
      <c r="F4250" t="s">
        <v>7276</v>
      </c>
      <c r="G4250" s="7">
        <v>65.606433999999993</v>
      </c>
      <c r="H4250" s="7">
        <v>61.265433999999999</v>
      </c>
      <c r="I4250" s="7">
        <v>62.998733000000001</v>
      </c>
      <c r="J4250" s="7">
        <v>52.540968999999997</v>
      </c>
      <c r="K4250" s="7">
        <v>52.218972999999998</v>
      </c>
      <c r="L4250" s="7">
        <v>68.320388999999992</v>
      </c>
      <c r="M4250" s="7">
        <v>65.521873999999997</v>
      </c>
      <c r="N4250" s="7">
        <v>64.596159999999998</v>
      </c>
      <c r="O4250" s="7">
        <v>51.699083999999999</v>
      </c>
      <c r="P4250" s="7">
        <v>58.238129999999998</v>
      </c>
      <c r="Q4250" s="7">
        <v>67.834269000000006</v>
      </c>
      <c r="R4250" s="7">
        <v>82.309781000000001</v>
      </c>
    </row>
    <row r="4251" spans="1:18" hidden="1" x14ac:dyDescent="0.35">
      <c r="A4251" s="34" t="s">
        <v>10629</v>
      </c>
      <c r="B4251" t="s">
        <v>5086</v>
      </c>
      <c r="C4251" t="s">
        <v>10628</v>
      </c>
      <c r="D4251" t="s">
        <v>10629</v>
      </c>
      <c r="E4251" t="s">
        <v>9616</v>
      </c>
      <c r="F4251" t="s">
        <v>7276</v>
      </c>
      <c r="G4251" s="7">
        <v>809.041832</v>
      </c>
      <c r="H4251" s="7">
        <v>817.62174199999993</v>
      </c>
      <c r="I4251" s="7">
        <v>447.09861899999999</v>
      </c>
      <c r="J4251" s="7"/>
      <c r="K4251" s="7"/>
      <c r="L4251" s="7"/>
      <c r="M4251" s="7"/>
      <c r="N4251" s="7"/>
      <c r="O4251" s="7"/>
      <c r="P4251" s="7"/>
      <c r="Q4251" s="7"/>
      <c r="R4251" s="7"/>
    </row>
    <row r="4252" spans="1:18" hidden="1" x14ac:dyDescent="0.35">
      <c r="A4252" s="34" t="s">
        <v>10629</v>
      </c>
      <c r="B4252" t="s">
        <v>5086</v>
      </c>
      <c r="C4252" t="s">
        <v>10628</v>
      </c>
      <c r="D4252" t="s">
        <v>10629</v>
      </c>
      <c r="E4252" t="s">
        <v>9646</v>
      </c>
      <c r="F4252" t="s">
        <v>7276</v>
      </c>
      <c r="G4252" s="7"/>
      <c r="H4252" s="7"/>
      <c r="I4252" s="7"/>
      <c r="J4252" s="7">
        <v>235.62005400000001</v>
      </c>
      <c r="K4252" s="7">
        <v>262.294826</v>
      </c>
      <c r="L4252" s="7">
        <v>248.48737</v>
      </c>
      <c r="M4252" s="7">
        <v>269.98766600000005</v>
      </c>
      <c r="N4252" s="7">
        <v>259.10909099999998</v>
      </c>
      <c r="O4252" s="7">
        <v>220.93568100000002</v>
      </c>
      <c r="P4252" s="7">
        <v>197.550331</v>
      </c>
      <c r="Q4252" s="7">
        <v>690.83246999999994</v>
      </c>
      <c r="R4252" s="7">
        <v>983.46051899999998</v>
      </c>
    </row>
    <row r="4253" spans="1:18" hidden="1" x14ac:dyDescent="0.35">
      <c r="A4253" s="34" t="s">
        <v>9783</v>
      </c>
      <c r="B4253" t="s">
        <v>5086</v>
      </c>
      <c r="C4253" t="s">
        <v>1868</v>
      </c>
      <c r="D4253" t="s">
        <v>9783</v>
      </c>
      <c r="E4253" t="s">
        <v>9622</v>
      </c>
      <c r="F4253" t="s">
        <v>7276</v>
      </c>
      <c r="G4253" s="7">
        <v>5.9546660000000005</v>
      </c>
      <c r="H4253" s="7">
        <v>6.03024</v>
      </c>
      <c r="I4253" s="7">
        <v>4.4578010000000008</v>
      </c>
      <c r="J4253" s="7">
        <v>5.9034430000000002</v>
      </c>
      <c r="K4253" s="7">
        <v>7.0726300000000002</v>
      </c>
      <c r="L4253" s="7">
        <v>6.8718720000000006</v>
      </c>
      <c r="M4253" s="7">
        <v>6.7552380000000003</v>
      </c>
      <c r="N4253" s="7"/>
      <c r="O4253" s="7"/>
      <c r="P4253" s="7"/>
      <c r="Q4253" s="7"/>
      <c r="R4253" s="7"/>
    </row>
    <row r="4254" spans="1:18" hidden="1" x14ac:dyDescent="0.35">
      <c r="A4254" s="34" t="s">
        <v>1935</v>
      </c>
      <c r="B4254" t="s">
        <v>5086</v>
      </c>
      <c r="C4254" t="s">
        <v>1934</v>
      </c>
      <c r="D4254" t="s">
        <v>1935</v>
      </c>
      <c r="E4254" t="s">
        <v>9616</v>
      </c>
      <c r="F4254" t="s">
        <v>7276</v>
      </c>
      <c r="G4254" s="7"/>
      <c r="H4254" s="7">
        <v>108.98350199999999</v>
      </c>
      <c r="I4254" s="7">
        <v>135.57312100000001</v>
      </c>
      <c r="J4254" s="7">
        <v>8.737013000000001</v>
      </c>
      <c r="K4254" s="7">
        <v>8.5804279999999995</v>
      </c>
      <c r="L4254" s="7">
        <v>7.5170219999999999</v>
      </c>
      <c r="M4254" s="7">
        <v>6.3372000000000002</v>
      </c>
      <c r="N4254" s="7">
        <v>6.0803250000000002</v>
      </c>
      <c r="O4254" s="7">
        <v>5.6449499999999997</v>
      </c>
      <c r="P4254" s="7">
        <v>13.371788</v>
      </c>
      <c r="Q4254" s="7">
        <v>22.022963000000001</v>
      </c>
      <c r="R4254" s="7">
        <v>58.582838000000002</v>
      </c>
    </row>
    <row r="4255" spans="1:18" hidden="1" x14ac:dyDescent="0.35">
      <c r="A4255" s="34" t="s">
        <v>1935</v>
      </c>
      <c r="B4255" t="s">
        <v>5086</v>
      </c>
      <c r="C4255" t="s">
        <v>1934</v>
      </c>
      <c r="D4255" t="s">
        <v>1935</v>
      </c>
      <c r="E4255" t="s">
        <v>9618</v>
      </c>
      <c r="F4255" t="s">
        <v>7276</v>
      </c>
      <c r="G4255" s="7">
        <v>29.920802999999999</v>
      </c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</row>
    <row r="4256" spans="1:18" hidden="1" x14ac:dyDescent="0.35">
      <c r="A4256" s="34" t="s">
        <v>10630</v>
      </c>
      <c r="B4256" t="s">
        <v>5086</v>
      </c>
      <c r="C4256" t="s">
        <v>1968</v>
      </c>
      <c r="D4256" t="s">
        <v>10630</v>
      </c>
      <c r="E4256" t="s">
        <v>9692</v>
      </c>
      <c r="F4256" t="s">
        <v>7276</v>
      </c>
      <c r="G4256" s="7">
        <v>38.963690999999997</v>
      </c>
      <c r="H4256" s="7">
        <v>200.837818</v>
      </c>
      <c r="I4256" s="7">
        <v>379.16789599999998</v>
      </c>
      <c r="J4256" s="7">
        <v>170.89947000000001</v>
      </c>
      <c r="K4256" s="7">
        <v>41.227145999999998</v>
      </c>
      <c r="L4256" s="7">
        <v>10.913662</v>
      </c>
      <c r="M4256" s="7">
        <v>10.087325999999999</v>
      </c>
      <c r="N4256" s="7">
        <v>9.3715200000000003</v>
      </c>
      <c r="O4256" s="7">
        <v>8.4309419999999999</v>
      </c>
      <c r="P4256" s="7">
        <v>8.0211889999999997</v>
      </c>
      <c r="Q4256" s="7">
        <v>7.3377669999999995</v>
      </c>
      <c r="R4256" s="7">
        <v>10.791829</v>
      </c>
    </row>
    <row r="4257" spans="1:18" hidden="1" x14ac:dyDescent="0.35">
      <c r="A4257" s="34" t="s">
        <v>9662</v>
      </c>
      <c r="B4257" t="s">
        <v>5086</v>
      </c>
      <c r="C4257" t="s">
        <v>133</v>
      </c>
      <c r="D4257" t="s">
        <v>9662</v>
      </c>
      <c r="E4257" t="s">
        <v>9616</v>
      </c>
      <c r="F4257" t="s">
        <v>7276</v>
      </c>
      <c r="G4257" s="7">
        <v>176.31635299999999</v>
      </c>
      <c r="H4257" s="7">
        <v>157.61747500000001</v>
      </c>
      <c r="I4257" s="7">
        <v>164.97732000000002</v>
      </c>
      <c r="J4257" s="7">
        <v>138.98046199999999</v>
      </c>
      <c r="K4257" s="7">
        <v>134.57113699999999</v>
      </c>
      <c r="L4257" s="7">
        <v>127.08588400000001</v>
      </c>
      <c r="M4257" s="7">
        <v>128.72706299999999</v>
      </c>
      <c r="N4257" s="7">
        <v>135.174634</v>
      </c>
      <c r="O4257" s="7">
        <v>130.63412600000001</v>
      </c>
      <c r="P4257" s="7">
        <v>156.76145499999998</v>
      </c>
      <c r="Q4257" s="7">
        <v>162.92211600000002</v>
      </c>
      <c r="R4257" s="7">
        <v>178.36588699999999</v>
      </c>
    </row>
    <row r="4258" spans="1:18" hidden="1" x14ac:dyDescent="0.35">
      <c r="A4258" s="34" t="s">
        <v>10631</v>
      </c>
      <c r="B4258" t="s">
        <v>5086</v>
      </c>
      <c r="C4258" t="s">
        <v>2581</v>
      </c>
      <c r="D4258" t="s">
        <v>10631</v>
      </c>
      <c r="E4258" t="s">
        <v>4126</v>
      </c>
      <c r="F4258" t="s">
        <v>7276</v>
      </c>
      <c r="G4258" s="7">
        <v>159.358858</v>
      </c>
      <c r="H4258" s="7">
        <v>217.422505</v>
      </c>
      <c r="I4258" s="7">
        <v>245.23265900000001</v>
      </c>
      <c r="J4258" s="7">
        <v>232.03149999999999</v>
      </c>
      <c r="K4258" s="7">
        <v>285.66776600000003</v>
      </c>
      <c r="L4258" s="7">
        <v>303.39663000000002</v>
      </c>
      <c r="M4258" s="7">
        <v>310.31022100000001</v>
      </c>
      <c r="N4258" s="7">
        <v>224.81622700000003</v>
      </c>
      <c r="O4258" s="7">
        <v>177.918902</v>
      </c>
      <c r="P4258" s="7">
        <v>196.21357599999999</v>
      </c>
      <c r="Q4258" s="7">
        <v>155.12677199999999</v>
      </c>
      <c r="R4258" s="7">
        <v>142.22240100000002</v>
      </c>
    </row>
    <row r="4259" spans="1:18" hidden="1" x14ac:dyDescent="0.35">
      <c r="A4259" s="34" t="s">
        <v>10632</v>
      </c>
      <c r="B4259" t="s">
        <v>5086</v>
      </c>
      <c r="C4259" t="s">
        <v>2659</v>
      </c>
      <c r="D4259" t="s">
        <v>10632</v>
      </c>
      <c r="E4259" t="s">
        <v>9615</v>
      </c>
      <c r="F4259" t="s">
        <v>7276</v>
      </c>
      <c r="G4259" s="7">
        <v>305.68670700000001</v>
      </c>
      <c r="H4259" s="7">
        <v>214.796448</v>
      </c>
      <c r="I4259" s="7">
        <v>188.15319099999999</v>
      </c>
      <c r="J4259" s="7">
        <v>209.80849799999999</v>
      </c>
      <c r="K4259" s="7">
        <v>249.51171199999999</v>
      </c>
      <c r="L4259" s="7">
        <v>193.93382199999999</v>
      </c>
      <c r="M4259" s="7">
        <v>278.29157799999996</v>
      </c>
      <c r="N4259" s="7">
        <v>242.94851300000002</v>
      </c>
      <c r="O4259" s="7">
        <v>224.37687199999999</v>
      </c>
      <c r="P4259" s="7">
        <v>229.66999900000002</v>
      </c>
      <c r="Q4259" s="7">
        <v>231.629006</v>
      </c>
      <c r="R4259" s="7">
        <v>204.25883100000001</v>
      </c>
    </row>
    <row r="4260" spans="1:18" hidden="1" x14ac:dyDescent="0.35">
      <c r="A4260" s="34" t="s">
        <v>10633</v>
      </c>
      <c r="B4260" t="s">
        <v>5086</v>
      </c>
      <c r="C4260" t="s">
        <v>2805</v>
      </c>
      <c r="D4260" t="s">
        <v>10633</v>
      </c>
      <c r="E4260" t="s">
        <v>4126</v>
      </c>
      <c r="F4260" t="s">
        <v>7276</v>
      </c>
      <c r="G4260" s="7">
        <v>163.89615200000003</v>
      </c>
      <c r="H4260" s="7">
        <v>233.867818</v>
      </c>
      <c r="I4260" s="7">
        <v>257.68290400000001</v>
      </c>
      <c r="J4260" s="7">
        <v>188.52953000000002</v>
      </c>
      <c r="K4260" s="7">
        <v>0</v>
      </c>
      <c r="L4260" s="7"/>
      <c r="M4260" s="7"/>
      <c r="N4260" s="7"/>
      <c r="O4260" s="7"/>
      <c r="P4260" s="7"/>
      <c r="Q4260" s="7"/>
      <c r="R4260" s="7"/>
    </row>
    <row r="4261" spans="1:18" hidden="1" x14ac:dyDescent="0.35">
      <c r="A4261" s="34" t="s">
        <v>10633</v>
      </c>
      <c r="B4261" t="s">
        <v>5086</v>
      </c>
      <c r="C4261" t="s">
        <v>2805</v>
      </c>
      <c r="D4261" t="s">
        <v>10633</v>
      </c>
      <c r="E4261" t="s">
        <v>9616</v>
      </c>
      <c r="F4261" t="s">
        <v>7276</v>
      </c>
      <c r="G4261" s="7"/>
      <c r="H4261" s="7"/>
      <c r="I4261" s="7"/>
      <c r="J4261" s="7"/>
      <c r="K4261" s="7">
        <v>199.17427000000001</v>
      </c>
      <c r="L4261" s="7">
        <v>131.62660600000001</v>
      </c>
      <c r="M4261" s="7">
        <v>121.595849</v>
      </c>
      <c r="N4261" s="7">
        <v>91.322247000000004</v>
      </c>
      <c r="O4261" s="7">
        <v>102.678995</v>
      </c>
      <c r="P4261" s="7">
        <v>238.30092099999999</v>
      </c>
      <c r="Q4261" s="7">
        <v>130.28030100000001</v>
      </c>
      <c r="R4261" s="7">
        <v>111.75591999999999</v>
      </c>
    </row>
    <row r="4262" spans="1:18" hidden="1" x14ac:dyDescent="0.35">
      <c r="A4262" s="34" t="s">
        <v>2824</v>
      </c>
      <c r="B4262" t="s">
        <v>5086</v>
      </c>
      <c r="C4262" t="s">
        <v>2823</v>
      </c>
      <c r="D4262" t="s">
        <v>2824</v>
      </c>
      <c r="E4262" t="s">
        <v>9622</v>
      </c>
      <c r="F4262" t="s">
        <v>7276</v>
      </c>
      <c r="G4262" s="7">
        <v>475.144069</v>
      </c>
      <c r="H4262" s="7">
        <v>445.87037199999997</v>
      </c>
      <c r="I4262" s="7">
        <v>486.40876500000002</v>
      </c>
      <c r="J4262" s="7">
        <v>393.84374500000001</v>
      </c>
      <c r="K4262" s="7">
        <v>412.42795599999999</v>
      </c>
      <c r="L4262" s="7">
        <v>397.630337</v>
      </c>
      <c r="M4262" s="7">
        <v>441.05071899999996</v>
      </c>
      <c r="N4262" s="7">
        <v>448.61990399999996</v>
      </c>
      <c r="O4262" s="7">
        <v>388.83475599999997</v>
      </c>
      <c r="P4262" s="7">
        <v>434.98130900000001</v>
      </c>
      <c r="Q4262" s="7">
        <v>433.93194599999998</v>
      </c>
      <c r="R4262" s="7">
        <v>454.28214700000001</v>
      </c>
    </row>
    <row r="4263" spans="1:18" hidden="1" x14ac:dyDescent="0.35">
      <c r="A4263" s="34" t="s">
        <v>2824</v>
      </c>
      <c r="B4263" t="s">
        <v>5086</v>
      </c>
      <c r="C4263" t="s">
        <v>2823</v>
      </c>
      <c r="D4263" t="s">
        <v>2824</v>
      </c>
      <c r="E4263" t="s">
        <v>9661</v>
      </c>
      <c r="F4263" t="s">
        <v>7276</v>
      </c>
      <c r="G4263" s="7">
        <v>305.09115700000001</v>
      </c>
      <c r="H4263" s="7">
        <v>270.28482400000001</v>
      </c>
      <c r="I4263" s="7">
        <v>292.86991799999998</v>
      </c>
      <c r="J4263" s="7">
        <v>244.00178099999999</v>
      </c>
      <c r="K4263" s="7">
        <v>243.54559099999997</v>
      </c>
      <c r="L4263" s="7">
        <v>217.21730700000001</v>
      </c>
      <c r="M4263" s="7">
        <v>219.58601099999998</v>
      </c>
      <c r="N4263" s="7">
        <v>224.64325399999998</v>
      </c>
      <c r="O4263" s="7">
        <v>219.61497700000001</v>
      </c>
      <c r="P4263" s="7">
        <v>260.10660999999999</v>
      </c>
      <c r="Q4263" s="7">
        <v>260.35124999999999</v>
      </c>
      <c r="R4263" s="7">
        <v>284.95620500000001</v>
      </c>
    </row>
    <row r="4264" spans="1:18" hidden="1" x14ac:dyDescent="0.35">
      <c r="A4264" s="34" t="s">
        <v>10634</v>
      </c>
      <c r="B4264" t="s">
        <v>5086</v>
      </c>
      <c r="C4264" t="s">
        <v>3043</v>
      </c>
      <c r="D4264" t="s">
        <v>10634</v>
      </c>
      <c r="E4264" t="s">
        <v>9615</v>
      </c>
      <c r="F4264" t="s">
        <v>7276</v>
      </c>
      <c r="G4264" s="7"/>
      <c r="H4264" s="7"/>
      <c r="I4264" s="7"/>
      <c r="J4264" s="7">
        <v>252.59941599999999</v>
      </c>
      <c r="K4264" s="7">
        <v>157.300838</v>
      </c>
      <c r="L4264" s="7">
        <v>143.43904800000001</v>
      </c>
      <c r="M4264" s="7">
        <v>137.30363800000001</v>
      </c>
      <c r="N4264" s="7">
        <v>139.29737599999999</v>
      </c>
      <c r="O4264" s="7">
        <v>137.68237200000002</v>
      </c>
      <c r="P4264" s="7">
        <v>179.76760899999999</v>
      </c>
      <c r="Q4264" s="7">
        <v>180.309256</v>
      </c>
      <c r="R4264" s="7">
        <v>196.11592499999998</v>
      </c>
    </row>
    <row r="4265" spans="1:18" hidden="1" x14ac:dyDescent="0.35">
      <c r="A4265" s="34" t="s">
        <v>10634</v>
      </c>
      <c r="B4265" t="s">
        <v>5086</v>
      </c>
      <c r="C4265" t="s">
        <v>3043</v>
      </c>
      <c r="D4265" t="s">
        <v>10634</v>
      </c>
      <c r="E4265" t="s">
        <v>9611</v>
      </c>
      <c r="F4265" t="s">
        <v>7276</v>
      </c>
      <c r="G4265" s="7">
        <v>213.67670000000001</v>
      </c>
      <c r="H4265" s="7">
        <v>207.85084899999998</v>
      </c>
      <c r="I4265" s="7">
        <v>327.43681599999996</v>
      </c>
      <c r="J4265" s="7"/>
      <c r="K4265" s="7"/>
      <c r="L4265" s="7"/>
      <c r="M4265" s="7"/>
      <c r="N4265" s="7"/>
      <c r="O4265" s="7"/>
      <c r="P4265" s="7"/>
      <c r="Q4265" s="7"/>
      <c r="R4265" s="7"/>
    </row>
    <row r="4266" spans="1:18" hidden="1" x14ac:dyDescent="0.35">
      <c r="A4266" s="34" t="s">
        <v>10635</v>
      </c>
      <c r="B4266" t="s">
        <v>5086</v>
      </c>
      <c r="C4266" t="s">
        <v>3081</v>
      </c>
      <c r="D4266" t="s">
        <v>10635</v>
      </c>
      <c r="E4266" t="s">
        <v>4126</v>
      </c>
      <c r="F4266" t="s">
        <v>7276</v>
      </c>
      <c r="G4266" s="7">
        <v>771.06976800000007</v>
      </c>
      <c r="H4266" s="7">
        <v>805.69497999999999</v>
      </c>
      <c r="I4266" s="7">
        <v>1076.3039820000001</v>
      </c>
      <c r="J4266" s="7">
        <v>840.67826000000002</v>
      </c>
      <c r="K4266" s="7">
        <v>0</v>
      </c>
      <c r="L4266" s="7"/>
      <c r="M4266" s="7"/>
      <c r="N4266" s="7"/>
      <c r="O4266" s="7"/>
      <c r="P4266" s="7"/>
      <c r="Q4266" s="7"/>
      <c r="R4266" s="7"/>
    </row>
    <row r="4267" spans="1:18" hidden="1" x14ac:dyDescent="0.35">
      <c r="A4267" s="34" t="s">
        <v>10635</v>
      </c>
      <c r="B4267" t="s">
        <v>5086</v>
      </c>
      <c r="C4267" t="s">
        <v>3081</v>
      </c>
      <c r="D4267" t="s">
        <v>10635</v>
      </c>
      <c r="E4267" t="s">
        <v>9616</v>
      </c>
      <c r="F4267" t="s">
        <v>7276</v>
      </c>
      <c r="G4267" s="7"/>
      <c r="H4267" s="7"/>
      <c r="I4267" s="7"/>
      <c r="J4267" s="7"/>
      <c r="K4267" s="7">
        <v>758.96151300000008</v>
      </c>
      <c r="L4267" s="7">
        <v>730.242389</v>
      </c>
      <c r="M4267" s="7">
        <v>661.86306200000001</v>
      </c>
      <c r="N4267" s="7">
        <v>500.54126100000002</v>
      </c>
      <c r="O4267" s="7">
        <v>330.33707299999998</v>
      </c>
      <c r="P4267" s="7">
        <v>441.43182999999999</v>
      </c>
      <c r="Q4267" s="7">
        <v>424.35804899999999</v>
      </c>
      <c r="R4267" s="7">
        <v>484.29116100000005</v>
      </c>
    </row>
    <row r="4268" spans="1:18" hidden="1" x14ac:dyDescent="0.35">
      <c r="A4268" s="34" t="s">
        <v>485</v>
      </c>
      <c r="B4268" t="s">
        <v>5087</v>
      </c>
      <c r="C4268" t="s">
        <v>484</v>
      </c>
      <c r="D4268" t="s">
        <v>485</v>
      </c>
      <c r="E4268" t="s">
        <v>9616</v>
      </c>
      <c r="F4268" t="s">
        <v>4588</v>
      </c>
      <c r="G4268" s="7">
        <v>228.902433</v>
      </c>
      <c r="H4268" s="7">
        <v>0</v>
      </c>
      <c r="I4268" s="7">
        <v>153.93239499999999</v>
      </c>
      <c r="J4268" s="7">
        <v>134.59967399999999</v>
      </c>
      <c r="K4268" s="7">
        <v>95.442494000000011</v>
      </c>
      <c r="L4268" s="7">
        <v>141.316699</v>
      </c>
      <c r="M4268" s="7">
        <v>215.26272899999998</v>
      </c>
      <c r="N4268" s="7">
        <v>144.872748</v>
      </c>
      <c r="O4268" s="7">
        <v>111.89300799999999</v>
      </c>
      <c r="P4268" s="7">
        <v>241.718332</v>
      </c>
      <c r="Q4268" s="7">
        <v>198.71172000000001</v>
      </c>
      <c r="R4268" s="7">
        <v>184.92247500000002</v>
      </c>
    </row>
    <row r="4269" spans="1:18" hidden="1" x14ac:dyDescent="0.35">
      <c r="A4269" s="34" t="s">
        <v>115</v>
      </c>
      <c r="B4269" t="s">
        <v>5088</v>
      </c>
      <c r="C4269" t="s">
        <v>4602</v>
      </c>
      <c r="D4269" t="s">
        <v>115</v>
      </c>
      <c r="E4269" t="s">
        <v>9688</v>
      </c>
      <c r="F4269" t="s">
        <v>4588</v>
      </c>
      <c r="G4269" s="7">
        <v>1446.7157170808487</v>
      </c>
      <c r="H4269" s="7">
        <v>1677.3194962398297</v>
      </c>
      <c r="I4269" s="7">
        <v>2115.1841860000004</v>
      </c>
      <c r="J4269" s="7">
        <v>1353.700711</v>
      </c>
      <c r="K4269" s="7">
        <v>1752.2520440000001</v>
      </c>
      <c r="L4269" s="7">
        <v>1371.739446</v>
      </c>
      <c r="M4269" s="7">
        <v>1104.011356</v>
      </c>
      <c r="N4269" s="7">
        <v>1104.011356</v>
      </c>
      <c r="O4269" s="7">
        <v>1818.7305549999999</v>
      </c>
      <c r="P4269" s="7">
        <v>2090.8229739999997</v>
      </c>
      <c r="Q4269" s="7">
        <v>1672.926682</v>
      </c>
      <c r="R4269" s="7">
        <v>2305.1424589999997</v>
      </c>
    </row>
    <row r="4270" spans="1:18" hidden="1" x14ac:dyDescent="0.35">
      <c r="A4270" s="34" t="s">
        <v>115</v>
      </c>
      <c r="B4270" t="s">
        <v>5088</v>
      </c>
      <c r="C4270" t="s">
        <v>4602</v>
      </c>
      <c r="D4270" t="s">
        <v>115</v>
      </c>
      <c r="E4270" t="s">
        <v>9689</v>
      </c>
      <c r="F4270" t="s">
        <v>4588</v>
      </c>
      <c r="G4270" s="7">
        <v>2734.9421245946687</v>
      </c>
      <c r="H4270" s="7">
        <v>3260.8804981644912</v>
      </c>
      <c r="I4270" s="7">
        <v>5271.3727950000002</v>
      </c>
      <c r="J4270" s="7">
        <v>5147.9726519999995</v>
      </c>
      <c r="K4270" s="7">
        <v>5481.4740160000001</v>
      </c>
      <c r="L4270" s="7">
        <v>5700.4292310000001</v>
      </c>
      <c r="M4270" s="7">
        <v>2926.0958599999999</v>
      </c>
      <c r="N4270" s="7">
        <v>5455.7868449999996</v>
      </c>
      <c r="O4270" s="7">
        <v>5260.372214</v>
      </c>
      <c r="P4270" s="7">
        <v>5568.4254289999999</v>
      </c>
      <c r="Q4270" s="7">
        <v>5153.4700080000002</v>
      </c>
      <c r="R4270" s="7">
        <v>4802.1109029999998</v>
      </c>
    </row>
    <row r="4271" spans="1:18" hidden="1" x14ac:dyDescent="0.35">
      <c r="A4271" s="34" t="s">
        <v>10636</v>
      </c>
      <c r="B4271" t="s">
        <v>5089</v>
      </c>
      <c r="C4271" t="s">
        <v>900</v>
      </c>
      <c r="D4271" t="s">
        <v>10636</v>
      </c>
      <c r="E4271" t="s">
        <v>9616</v>
      </c>
      <c r="F4271" t="s">
        <v>7276</v>
      </c>
      <c r="G4271" s="7">
        <v>3429.640997</v>
      </c>
      <c r="H4271" s="7">
        <v>3057.7910690000003</v>
      </c>
      <c r="I4271" s="7">
        <v>3478.1782039999998</v>
      </c>
      <c r="J4271" s="7">
        <v>3420.9611850000001</v>
      </c>
      <c r="K4271" s="7">
        <v>3727.4279940000001</v>
      </c>
      <c r="L4271" s="7">
        <v>3636.8209890000003</v>
      </c>
      <c r="M4271" s="7">
        <v>3754.3088039999998</v>
      </c>
      <c r="N4271" s="7">
        <v>3402.204745</v>
      </c>
      <c r="O4271" s="7">
        <v>2948.0413020000001</v>
      </c>
      <c r="P4271" s="7">
        <v>3220.2279909999997</v>
      </c>
      <c r="Q4271" s="7">
        <v>3109.5413749999998</v>
      </c>
      <c r="R4271" s="7">
        <v>3263.0519690000001</v>
      </c>
    </row>
    <row r="4272" spans="1:18" hidden="1" x14ac:dyDescent="0.35">
      <c r="A4272" s="34" t="s">
        <v>1014</v>
      </c>
      <c r="B4272" t="s">
        <v>5089</v>
      </c>
      <c r="C4272" t="s">
        <v>1013</v>
      </c>
      <c r="D4272" t="s">
        <v>1014</v>
      </c>
      <c r="E4272" t="s">
        <v>9620</v>
      </c>
      <c r="F4272" t="s">
        <v>7276</v>
      </c>
      <c r="G4272" s="7">
        <v>168.30952299999998</v>
      </c>
      <c r="H4272" s="7">
        <v>114.91009299999999</v>
      </c>
      <c r="I4272" s="7">
        <v>121.029703</v>
      </c>
      <c r="J4272" s="7">
        <v>77.370585000000005</v>
      </c>
      <c r="K4272" s="7">
        <v>67.947429999999997</v>
      </c>
      <c r="L4272" s="7">
        <v>58.197310999999999</v>
      </c>
      <c r="M4272" s="7">
        <v>46.205512999999996</v>
      </c>
      <c r="N4272" s="7">
        <v>44.154563000000003</v>
      </c>
      <c r="O4272" s="7">
        <v>42.955949999999994</v>
      </c>
      <c r="P4272" s="7">
        <v>81.935138000000009</v>
      </c>
      <c r="Q4272" s="7">
        <v>319.07452500000005</v>
      </c>
      <c r="R4272" s="7">
        <v>376.52175</v>
      </c>
    </row>
    <row r="4273" spans="1:18" hidden="1" x14ac:dyDescent="0.35">
      <c r="A4273" s="34" t="s">
        <v>10626</v>
      </c>
      <c r="B4273" t="s">
        <v>5089</v>
      </c>
      <c r="C4273" t="s">
        <v>1056</v>
      </c>
      <c r="D4273" t="s">
        <v>10626</v>
      </c>
      <c r="E4273" t="s">
        <v>4126</v>
      </c>
      <c r="F4273" t="s">
        <v>7276</v>
      </c>
      <c r="G4273" s="7">
        <v>14.943673</v>
      </c>
      <c r="H4273" s="7">
        <v>35.955277000000002</v>
      </c>
      <c r="I4273" s="7">
        <v>25.010292</v>
      </c>
      <c r="J4273" s="7">
        <v>14.217468</v>
      </c>
      <c r="K4273" s="7">
        <v>14.719921000000001</v>
      </c>
      <c r="L4273" s="7">
        <v>13.612805</v>
      </c>
      <c r="M4273" s="7">
        <v>14.268863</v>
      </c>
      <c r="N4273" s="7">
        <v>11.487975</v>
      </c>
      <c r="O4273" s="7">
        <v>11.557388000000001</v>
      </c>
      <c r="P4273" s="7">
        <v>12.434737999999999</v>
      </c>
      <c r="Q4273" s="7">
        <v>34.049512999999997</v>
      </c>
      <c r="R4273" s="7">
        <v>62.702324999999995</v>
      </c>
    </row>
    <row r="4274" spans="1:18" hidden="1" x14ac:dyDescent="0.35">
      <c r="A4274" s="34" t="s">
        <v>1377</v>
      </c>
      <c r="B4274" t="s">
        <v>5089</v>
      </c>
      <c r="C4274" t="s">
        <v>1376</v>
      </c>
      <c r="D4274" t="s">
        <v>1377</v>
      </c>
      <c r="E4274" t="s">
        <v>9687</v>
      </c>
      <c r="F4274" t="s">
        <v>7276</v>
      </c>
      <c r="G4274" s="7">
        <v>93.648223999999999</v>
      </c>
      <c r="H4274" s="7">
        <v>218.05922000000001</v>
      </c>
      <c r="I4274" s="7">
        <v>94.228345000000004</v>
      </c>
      <c r="J4274" s="7">
        <v>103.073883</v>
      </c>
      <c r="K4274" s="7">
        <v>152.06047700000002</v>
      </c>
      <c r="L4274" s="7">
        <v>83.031892999999997</v>
      </c>
      <c r="M4274" s="7">
        <v>74.50289699999999</v>
      </c>
      <c r="N4274" s="7">
        <v>43.164728000000004</v>
      </c>
      <c r="O4274" s="7">
        <v>24.856200000000001</v>
      </c>
      <c r="P4274" s="7">
        <v>36.902222000000002</v>
      </c>
      <c r="Q4274" s="7">
        <v>336.58591799999999</v>
      </c>
      <c r="R4274" s="7">
        <v>561.48809199999994</v>
      </c>
    </row>
    <row r="4275" spans="1:18" hidden="1" x14ac:dyDescent="0.35">
      <c r="A4275" s="34" t="s">
        <v>6881</v>
      </c>
      <c r="B4275" t="s">
        <v>5089</v>
      </c>
      <c r="C4275" t="s">
        <v>6880</v>
      </c>
      <c r="D4275" t="s">
        <v>6881</v>
      </c>
      <c r="E4275" t="s">
        <v>9685</v>
      </c>
      <c r="F4275" t="s">
        <v>7276</v>
      </c>
      <c r="G4275" s="7">
        <v>4319.591547</v>
      </c>
      <c r="H4275" s="7">
        <v>3990.0681600000003</v>
      </c>
      <c r="I4275" s="7">
        <v>4333.9920899999997</v>
      </c>
      <c r="J4275" s="7">
        <v>3327.5881949999998</v>
      </c>
      <c r="K4275" s="7">
        <v>3590.0138190000002</v>
      </c>
      <c r="L4275" s="7">
        <v>3245.7001989999999</v>
      </c>
      <c r="M4275" s="7">
        <v>3658.7303120000001</v>
      </c>
      <c r="N4275" s="7">
        <v>3531.209339</v>
      </c>
      <c r="O4275" s="7">
        <v>3406.6524319999999</v>
      </c>
      <c r="P4275" s="7">
        <v>4320.7984510000006</v>
      </c>
      <c r="Q4275" s="7">
        <v>4099.6246780000001</v>
      </c>
      <c r="R4275" s="7">
        <v>4222.5958030000002</v>
      </c>
    </row>
    <row r="4276" spans="1:18" hidden="1" x14ac:dyDescent="0.35">
      <c r="A4276" s="34" t="s">
        <v>7312</v>
      </c>
      <c r="B4276" t="s">
        <v>5089</v>
      </c>
      <c r="C4276" t="s">
        <v>7311</v>
      </c>
      <c r="D4276" t="s">
        <v>7312</v>
      </c>
      <c r="E4276" t="s">
        <v>4126</v>
      </c>
      <c r="F4276" t="s">
        <v>7276</v>
      </c>
      <c r="G4276" s="7">
        <v>108.58826300000001</v>
      </c>
      <c r="H4276" s="7">
        <v>93.854151000000002</v>
      </c>
      <c r="I4276" s="7">
        <v>7.115863</v>
      </c>
      <c r="J4276" s="7">
        <v>5.9648149999999998</v>
      </c>
      <c r="K4276" s="7">
        <v>4.4190149999999999</v>
      </c>
      <c r="L4276" s="7">
        <v>5.0965469999999993</v>
      </c>
      <c r="M4276" s="7">
        <v>5.170261</v>
      </c>
      <c r="N4276" s="7">
        <v>6.0423260000000001</v>
      </c>
      <c r="O4276" s="7">
        <v>8.5386640000000007</v>
      </c>
      <c r="P4276" s="7">
        <v>20.552615000000003</v>
      </c>
      <c r="Q4276" s="7">
        <v>156.983778</v>
      </c>
      <c r="R4276" s="7">
        <v>185.491703</v>
      </c>
    </row>
    <row r="4277" spans="1:18" hidden="1" x14ac:dyDescent="0.35">
      <c r="A4277" s="34" t="s">
        <v>10637</v>
      </c>
      <c r="B4277" t="s">
        <v>5089</v>
      </c>
      <c r="C4277" t="s">
        <v>1916</v>
      </c>
      <c r="D4277" t="s">
        <v>10637</v>
      </c>
      <c r="E4277" t="s">
        <v>4126</v>
      </c>
      <c r="F4277" t="s">
        <v>7276</v>
      </c>
      <c r="G4277" s="7">
        <v>120.747557</v>
      </c>
      <c r="H4277" s="7">
        <v>96.674395000000004</v>
      </c>
      <c r="I4277" s="7">
        <v>179.94687400000001</v>
      </c>
      <c r="J4277" s="7">
        <v>76.946781000000001</v>
      </c>
      <c r="K4277" s="7">
        <v>29.819951</v>
      </c>
      <c r="L4277" s="7">
        <v>10.864351000000001</v>
      </c>
      <c r="M4277" s="7">
        <v>10.368053</v>
      </c>
      <c r="N4277" s="7">
        <v>10.041437</v>
      </c>
      <c r="O4277" s="7">
        <v>8.3863459999999996</v>
      </c>
      <c r="P4277" s="7">
        <v>14.852897</v>
      </c>
      <c r="Q4277" s="7">
        <v>32.840642000000003</v>
      </c>
      <c r="R4277" s="7">
        <v>52.602649</v>
      </c>
    </row>
    <row r="4278" spans="1:18" hidden="1" x14ac:dyDescent="0.35">
      <c r="A4278" s="34" t="s">
        <v>3174</v>
      </c>
      <c r="B4278" t="s">
        <v>5089</v>
      </c>
      <c r="C4278" t="s">
        <v>3173</v>
      </c>
      <c r="D4278" t="s">
        <v>3174</v>
      </c>
      <c r="E4278" t="s">
        <v>4126</v>
      </c>
      <c r="F4278" t="s">
        <v>7276</v>
      </c>
      <c r="G4278" s="7">
        <v>150.13505300000003</v>
      </c>
      <c r="H4278" s="7">
        <v>317.82885900000002</v>
      </c>
      <c r="I4278" s="7">
        <v>184.88152700000001</v>
      </c>
      <c r="J4278" s="7">
        <v>62.739882999999999</v>
      </c>
      <c r="K4278" s="7">
        <v>51.295898000000001</v>
      </c>
      <c r="L4278" s="7">
        <v>69.650587000000002</v>
      </c>
      <c r="M4278" s="7">
        <v>44.283453999999999</v>
      </c>
      <c r="N4278" s="7">
        <v>21.091217</v>
      </c>
      <c r="O4278" s="7">
        <v>16.046236999999998</v>
      </c>
      <c r="P4278" s="7">
        <v>22.335739</v>
      </c>
      <c r="Q4278" s="7">
        <v>295.27176500000002</v>
      </c>
      <c r="R4278" s="7">
        <v>363.04571999999996</v>
      </c>
    </row>
    <row r="4279" spans="1:18" hidden="1" x14ac:dyDescent="0.35">
      <c r="A4279" s="34" t="s">
        <v>10638</v>
      </c>
      <c r="B4279" t="s">
        <v>5090</v>
      </c>
      <c r="C4279" t="s">
        <v>202</v>
      </c>
      <c r="D4279" t="s">
        <v>10638</v>
      </c>
      <c r="E4279" t="s">
        <v>9618</v>
      </c>
      <c r="F4279" t="s">
        <v>7290</v>
      </c>
      <c r="G4279" s="7">
        <v>169.16004000000001</v>
      </c>
      <c r="H4279" s="7">
        <v>105.84036</v>
      </c>
      <c r="I4279" s="7">
        <v>116.59788</v>
      </c>
      <c r="J4279" s="7">
        <v>68.843159999999997</v>
      </c>
      <c r="K4279" s="7">
        <v>96.246359999999996</v>
      </c>
      <c r="L4279" s="7">
        <v>192.59028000000001</v>
      </c>
      <c r="M4279" s="7">
        <v>263.79288000000003</v>
      </c>
      <c r="N4279" s="7">
        <v>91.29204</v>
      </c>
      <c r="O4279" s="7">
        <v>49.207320000000003</v>
      </c>
      <c r="P4279" s="7">
        <v>64.893959999999993</v>
      </c>
      <c r="Q4279" s="7">
        <v>131.4522</v>
      </c>
      <c r="R4279" s="7">
        <v>109.16316</v>
      </c>
    </row>
    <row r="4280" spans="1:18" hidden="1" x14ac:dyDescent="0.35">
      <c r="A4280" s="34" t="s">
        <v>10104</v>
      </c>
      <c r="B4280" t="s">
        <v>5090</v>
      </c>
      <c r="C4280" t="s">
        <v>2228</v>
      </c>
      <c r="D4280" t="s">
        <v>10104</v>
      </c>
      <c r="E4280" t="s">
        <v>9616</v>
      </c>
      <c r="F4280" t="s">
        <v>7290</v>
      </c>
      <c r="G4280" s="7">
        <v>92.849699999999999</v>
      </c>
      <c r="H4280" s="7">
        <v>88.447649999999996</v>
      </c>
      <c r="I4280" s="7">
        <v>54.091349999999998</v>
      </c>
      <c r="J4280" s="7">
        <v>23.893799999999999</v>
      </c>
      <c r="K4280" s="7">
        <v>14.815049999999999</v>
      </c>
      <c r="L4280" s="7">
        <v>9.4591499999999993</v>
      </c>
      <c r="M4280" s="7">
        <v>11.881200000000002</v>
      </c>
      <c r="N4280" s="7">
        <v>11.501850000000001</v>
      </c>
      <c r="O4280" s="7">
        <v>10.40985</v>
      </c>
      <c r="P4280" s="7">
        <v>32.177700000000002</v>
      </c>
      <c r="Q4280" s="7">
        <v>66.055199999999999</v>
      </c>
      <c r="R4280" s="7">
        <v>91.454999999999998</v>
      </c>
    </row>
    <row r="4281" spans="1:18" hidden="1" x14ac:dyDescent="0.35">
      <c r="A4281" s="34" t="s">
        <v>7314</v>
      </c>
      <c r="B4281" t="s">
        <v>5091</v>
      </c>
      <c r="C4281" t="s">
        <v>7313</v>
      </c>
      <c r="D4281" t="s">
        <v>7314</v>
      </c>
      <c r="E4281" t="s">
        <v>9661</v>
      </c>
      <c r="F4281" t="s">
        <v>7284</v>
      </c>
      <c r="G4281" s="7">
        <v>523.98657200000002</v>
      </c>
      <c r="H4281" s="7">
        <v>458.01833500000004</v>
      </c>
      <c r="I4281" s="7">
        <v>518.74898800000005</v>
      </c>
      <c r="J4281" s="7">
        <v>494.07899800000001</v>
      </c>
      <c r="K4281" s="7">
        <v>524.27398300000004</v>
      </c>
      <c r="L4281" s="7">
        <v>533.88590599999998</v>
      </c>
      <c r="M4281" s="7">
        <v>556.71675399999992</v>
      </c>
      <c r="N4281" s="7">
        <v>529.48021499999993</v>
      </c>
      <c r="O4281" s="7">
        <v>515.97880899999996</v>
      </c>
      <c r="P4281" s="7">
        <v>0</v>
      </c>
      <c r="Q4281" s="7">
        <v>491.07000300000004</v>
      </c>
      <c r="R4281" s="7">
        <v>507.343434</v>
      </c>
    </row>
    <row r="4282" spans="1:18" hidden="1" x14ac:dyDescent="0.35">
      <c r="A4282" s="34" t="s">
        <v>553</v>
      </c>
      <c r="B4282" t="s">
        <v>5091</v>
      </c>
      <c r="C4282" t="s">
        <v>552</v>
      </c>
      <c r="D4282" t="s">
        <v>553</v>
      </c>
      <c r="E4282" t="s">
        <v>9613</v>
      </c>
      <c r="F4282" t="s">
        <v>7284</v>
      </c>
      <c r="G4282" s="7"/>
      <c r="H4282" s="7"/>
      <c r="I4282" s="7"/>
      <c r="J4282" s="7"/>
      <c r="K4282" s="7"/>
      <c r="L4282" s="7"/>
      <c r="M4282" s="7"/>
      <c r="N4282" s="7"/>
      <c r="O4282" s="7">
        <v>18.956406999999999</v>
      </c>
      <c r="P4282" s="7">
        <v>20.644206999999998</v>
      </c>
      <c r="Q4282" s="7">
        <v>21.211935</v>
      </c>
      <c r="R4282" s="7">
        <v>23.125373</v>
      </c>
    </row>
    <row r="4283" spans="1:18" hidden="1" x14ac:dyDescent="0.35">
      <c r="A4283" s="34" t="s">
        <v>553</v>
      </c>
      <c r="B4283" t="s">
        <v>5091</v>
      </c>
      <c r="C4283" t="s">
        <v>552</v>
      </c>
      <c r="D4283" t="s">
        <v>553</v>
      </c>
      <c r="E4283" t="s">
        <v>9661</v>
      </c>
      <c r="F4283" t="s">
        <v>7284</v>
      </c>
      <c r="G4283" s="7">
        <v>26.027470000000001</v>
      </c>
      <c r="H4283" s="7">
        <v>22.623574000000001</v>
      </c>
      <c r="I4283" s="7">
        <v>23.399812999999998</v>
      </c>
      <c r="J4283" s="7">
        <v>22.194219</v>
      </c>
      <c r="K4283" s="7">
        <v>22.511104</v>
      </c>
      <c r="L4283" s="7">
        <v>21.873704</v>
      </c>
      <c r="M4283" s="7">
        <v>24.731759999999998</v>
      </c>
      <c r="N4283" s="7">
        <v>22.254622999999999</v>
      </c>
      <c r="O4283" s="7"/>
      <c r="P4283" s="7"/>
      <c r="Q4283" s="7"/>
      <c r="R4283" s="7"/>
    </row>
    <row r="4284" spans="1:18" hidden="1" x14ac:dyDescent="0.35">
      <c r="A4284" s="34" t="s">
        <v>626</v>
      </c>
      <c r="B4284" t="s">
        <v>5091</v>
      </c>
      <c r="C4284" t="s">
        <v>625</v>
      </c>
      <c r="D4284" t="s">
        <v>626</v>
      </c>
      <c r="E4284" t="s">
        <v>9616</v>
      </c>
      <c r="F4284" t="s">
        <v>7284</v>
      </c>
      <c r="G4284" s="7">
        <v>190.824264</v>
      </c>
      <c r="H4284" s="7">
        <v>169.86377999999999</v>
      </c>
      <c r="I4284" s="7">
        <v>157.341227</v>
      </c>
      <c r="J4284" s="7">
        <v>125.26446</v>
      </c>
      <c r="K4284" s="7">
        <v>102.504504</v>
      </c>
      <c r="L4284" s="7">
        <v>90.437268000000003</v>
      </c>
      <c r="M4284" s="7">
        <v>96.435839999999999</v>
      </c>
      <c r="N4284" s="7">
        <v>93.892104000000003</v>
      </c>
      <c r="O4284" s="7">
        <v>104.255712</v>
      </c>
      <c r="P4284" s="7">
        <v>133.617468</v>
      </c>
      <c r="Q4284" s="7">
        <v>155.41029599999999</v>
      </c>
      <c r="R4284" s="7">
        <v>172.61004</v>
      </c>
    </row>
    <row r="4285" spans="1:18" hidden="1" x14ac:dyDescent="0.35">
      <c r="A4285" s="34" t="s">
        <v>186</v>
      </c>
      <c r="B4285" t="s">
        <v>5091</v>
      </c>
      <c r="C4285" t="s">
        <v>14</v>
      </c>
      <c r="D4285" t="s">
        <v>186</v>
      </c>
      <c r="E4285" t="s">
        <v>9616</v>
      </c>
      <c r="F4285" t="s">
        <v>7284</v>
      </c>
      <c r="G4285" s="7">
        <v>1796.335951</v>
      </c>
      <c r="H4285" s="7">
        <v>1732.80638</v>
      </c>
      <c r="I4285" s="7">
        <v>1417.8013430000001</v>
      </c>
      <c r="J4285" s="7">
        <v>1250.108332</v>
      </c>
      <c r="K4285" s="7">
        <v>1294.6240949999999</v>
      </c>
      <c r="L4285" s="7">
        <v>1267.261857</v>
      </c>
      <c r="M4285" s="7">
        <v>1303.6455209999999</v>
      </c>
      <c r="N4285" s="7">
        <v>1304.841561</v>
      </c>
      <c r="O4285" s="7">
        <v>1312.5546750000001</v>
      </c>
      <c r="P4285" s="7">
        <v>1356.3133809999999</v>
      </c>
      <c r="Q4285" s="7">
        <v>1344.3816399999998</v>
      </c>
      <c r="R4285" s="7">
        <v>1469.4256149999999</v>
      </c>
    </row>
    <row r="4286" spans="1:18" hidden="1" x14ac:dyDescent="0.35">
      <c r="A4286" s="34" t="s">
        <v>10600</v>
      </c>
      <c r="B4286" t="s">
        <v>5091</v>
      </c>
      <c r="C4286" t="s">
        <v>879</v>
      </c>
      <c r="D4286" t="s">
        <v>10600</v>
      </c>
      <c r="E4286" t="s">
        <v>4126</v>
      </c>
      <c r="F4286" t="s">
        <v>7284</v>
      </c>
      <c r="G4286" s="7">
        <v>21.359808000000001</v>
      </c>
      <c r="H4286" s="7">
        <v>50.912586000000005</v>
      </c>
      <c r="I4286" s="7">
        <v>32.605812</v>
      </c>
      <c r="J4286" s="7">
        <v>125.556138</v>
      </c>
      <c r="K4286" s="7">
        <v>102.7818</v>
      </c>
      <c r="L4286" s="7">
        <v>143.80383600000002</v>
      </c>
      <c r="M4286" s="7">
        <v>119.78553599999999</v>
      </c>
      <c r="N4286" s="7">
        <v>106.72617600000001</v>
      </c>
      <c r="O4286" s="7">
        <v>104.984658</v>
      </c>
      <c r="P4286" s="7">
        <v>110.04100199999999</v>
      </c>
      <c r="Q4286" s="7">
        <v>154.69581599999998</v>
      </c>
      <c r="R4286" s="7">
        <v>114.15535199999999</v>
      </c>
    </row>
    <row r="4287" spans="1:18" hidden="1" x14ac:dyDescent="0.35">
      <c r="A4287" s="34" t="s">
        <v>10639</v>
      </c>
      <c r="B4287" t="s">
        <v>5091</v>
      </c>
      <c r="C4287" t="s">
        <v>891</v>
      </c>
      <c r="D4287" t="s">
        <v>10639</v>
      </c>
      <c r="E4287" t="s">
        <v>9692</v>
      </c>
      <c r="F4287" t="s">
        <v>7284</v>
      </c>
      <c r="G4287" s="7">
        <v>592.35087899999996</v>
      </c>
      <c r="H4287" s="7">
        <v>402.51680900000002</v>
      </c>
      <c r="I4287" s="7">
        <v>542.96858099999997</v>
      </c>
      <c r="J4287" s="7">
        <v>370.04075900000004</v>
      </c>
      <c r="K4287" s="7">
        <v>301.24213799999995</v>
      </c>
      <c r="L4287" s="7">
        <v>70.027070000000009</v>
      </c>
      <c r="M4287" s="7">
        <v>61.017580000000002</v>
      </c>
      <c r="N4287" s="7">
        <v>41.240815000000005</v>
      </c>
      <c r="O4287" s="7">
        <v>218.278817</v>
      </c>
      <c r="P4287" s="7">
        <v>163.959902</v>
      </c>
      <c r="Q4287" s="7">
        <v>366.06539199999997</v>
      </c>
      <c r="R4287" s="7">
        <v>500.89835999999997</v>
      </c>
    </row>
    <row r="4288" spans="1:18" hidden="1" x14ac:dyDescent="0.35">
      <c r="A4288" s="34" t="s">
        <v>938</v>
      </c>
      <c r="B4288" t="s">
        <v>5091</v>
      </c>
      <c r="C4288" t="s">
        <v>937</v>
      </c>
      <c r="D4288" t="s">
        <v>938</v>
      </c>
      <c r="E4288" t="s">
        <v>9611</v>
      </c>
      <c r="F4288" t="s">
        <v>7284</v>
      </c>
      <c r="G4288" s="7">
        <v>586.56156800000008</v>
      </c>
      <c r="H4288" s="7">
        <v>505.02379400000001</v>
      </c>
      <c r="I4288" s="7">
        <v>498.54356199999995</v>
      </c>
      <c r="J4288" s="7">
        <v>423.23651099999995</v>
      </c>
      <c r="K4288" s="7">
        <v>415.80018300000006</v>
      </c>
      <c r="L4288" s="7">
        <v>403.93410800000004</v>
      </c>
      <c r="M4288" s="7">
        <v>412.91854999999998</v>
      </c>
      <c r="N4288" s="7">
        <v>394.05101300000001</v>
      </c>
      <c r="O4288" s="7">
        <v>374.77306299999998</v>
      </c>
      <c r="P4288" s="7">
        <v>426.06305099999997</v>
      </c>
      <c r="Q4288" s="7">
        <v>423.10069600000003</v>
      </c>
      <c r="R4288" s="7">
        <v>513.80576999999994</v>
      </c>
    </row>
    <row r="4289" spans="1:18" hidden="1" x14ac:dyDescent="0.35">
      <c r="A4289" s="34" t="s">
        <v>9647</v>
      </c>
      <c r="B4289" t="s">
        <v>5091</v>
      </c>
      <c r="C4289" t="s">
        <v>987</v>
      </c>
      <c r="D4289" t="s">
        <v>9647</v>
      </c>
      <c r="E4289" t="s">
        <v>4126</v>
      </c>
      <c r="F4289" t="s">
        <v>7284</v>
      </c>
      <c r="G4289" s="7">
        <v>188.73935599999999</v>
      </c>
      <c r="H4289" s="7">
        <v>171.68609599999999</v>
      </c>
      <c r="I4289" s="7">
        <v>185.944389</v>
      </c>
      <c r="J4289" s="7">
        <v>189.23169000000001</v>
      </c>
      <c r="K4289" s="7">
        <v>205.80392499999999</v>
      </c>
      <c r="L4289" s="7">
        <v>197.47525300000001</v>
      </c>
      <c r="M4289" s="7">
        <v>205.63718799999998</v>
      </c>
      <c r="N4289" s="7">
        <v>199.48170000000002</v>
      </c>
      <c r="O4289" s="7">
        <v>182.54004900000001</v>
      </c>
      <c r="P4289" s="7">
        <v>188.76937100000001</v>
      </c>
      <c r="Q4289" s="7">
        <v>188.844054</v>
      </c>
      <c r="R4289" s="7">
        <v>195.82077900000002</v>
      </c>
    </row>
    <row r="4290" spans="1:18" hidden="1" x14ac:dyDescent="0.35">
      <c r="A4290" s="34" t="s">
        <v>10640</v>
      </c>
      <c r="B4290" t="s">
        <v>5091</v>
      </c>
      <c r="C4290" t="s">
        <v>5092</v>
      </c>
      <c r="D4290" t="s">
        <v>10640</v>
      </c>
      <c r="E4290" t="s">
        <v>4592</v>
      </c>
      <c r="F4290" t="s">
        <v>7284</v>
      </c>
      <c r="G4290" s="7">
        <v>166.13663299999999</v>
      </c>
      <c r="H4290" s="7">
        <v>173.914265</v>
      </c>
      <c r="I4290" s="7">
        <v>118.28702800000001</v>
      </c>
      <c r="J4290" s="7">
        <v>17.064850999999997</v>
      </c>
      <c r="K4290" s="7">
        <v>53.548226</v>
      </c>
      <c r="L4290" s="7">
        <v>3.5192060000000001</v>
      </c>
      <c r="M4290" s="7">
        <v>1.213333</v>
      </c>
      <c r="N4290" s="7">
        <v>0.47351299999999996</v>
      </c>
      <c r="O4290" s="7">
        <v>0</v>
      </c>
      <c r="P4290" s="7">
        <v>23.543488</v>
      </c>
      <c r="Q4290" s="7">
        <v>124.78989299999999</v>
      </c>
      <c r="R4290" s="7">
        <v>119.239302</v>
      </c>
    </row>
    <row r="4291" spans="1:18" hidden="1" x14ac:dyDescent="0.35">
      <c r="A4291" s="34" t="s">
        <v>10641</v>
      </c>
      <c r="B4291" t="s">
        <v>5091</v>
      </c>
      <c r="C4291" t="s">
        <v>1022</v>
      </c>
      <c r="D4291" t="s">
        <v>10641</v>
      </c>
      <c r="E4291" t="s">
        <v>4126</v>
      </c>
      <c r="F4291" t="s">
        <v>7284</v>
      </c>
      <c r="G4291" s="7">
        <v>1183.8503719999999</v>
      </c>
      <c r="H4291" s="7">
        <v>1242.2457120000001</v>
      </c>
      <c r="I4291" s="7">
        <v>1832.459042</v>
      </c>
      <c r="J4291" s="7">
        <v>1358.540598</v>
      </c>
      <c r="K4291" s="7">
        <v>1077.331557</v>
      </c>
      <c r="L4291" s="7">
        <v>1104.716496</v>
      </c>
      <c r="M4291" s="7">
        <v>1216.679695</v>
      </c>
      <c r="N4291" s="7">
        <v>1532.980939</v>
      </c>
      <c r="O4291" s="7">
        <v>1250.313101</v>
      </c>
      <c r="P4291" s="7">
        <v>1114.900752</v>
      </c>
      <c r="Q4291" s="7">
        <v>881.98059999999998</v>
      </c>
      <c r="R4291" s="7">
        <v>1652.8526340000001</v>
      </c>
    </row>
    <row r="4292" spans="1:18" hidden="1" x14ac:dyDescent="0.35">
      <c r="A4292" s="34" t="s">
        <v>10642</v>
      </c>
      <c r="B4292" t="s">
        <v>5091</v>
      </c>
      <c r="C4292" t="s">
        <v>1044</v>
      </c>
      <c r="D4292" t="s">
        <v>10642</v>
      </c>
      <c r="E4292" t="s">
        <v>9616</v>
      </c>
      <c r="F4292" t="s">
        <v>7284</v>
      </c>
      <c r="G4292" s="7">
        <v>278.614349</v>
      </c>
      <c r="H4292" s="7">
        <v>259.16542199999998</v>
      </c>
      <c r="I4292" s="7">
        <v>296.51576</v>
      </c>
      <c r="J4292" s="7">
        <v>242.55524600000001</v>
      </c>
      <c r="K4292" s="7">
        <v>179.21861799999999</v>
      </c>
      <c r="L4292" s="7">
        <v>49.869191000000001</v>
      </c>
      <c r="M4292" s="7">
        <v>72.637061000000003</v>
      </c>
      <c r="N4292" s="7">
        <v>29.815217000000001</v>
      </c>
      <c r="O4292" s="7">
        <v>110.34867600000001</v>
      </c>
      <c r="P4292" s="7">
        <v>243.635006</v>
      </c>
      <c r="Q4292" s="7">
        <v>247.46604300000001</v>
      </c>
      <c r="R4292" s="7">
        <v>262.12745000000001</v>
      </c>
    </row>
    <row r="4293" spans="1:18" hidden="1" x14ac:dyDescent="0.35">
      <c r="A4293" s="34" t="s">
        <v>1055</v>
      </c>
      <c r="B4293" t="s">
        <v>5091</v>
      </c>
      <c r="C4293" t="s">
        <v>1054</v>
      </c>
      <c r="D4293" t="s">
        <v>1055</v>
      </c>
      <c r="E4293" t="s">
        <v>4126</v>
      </c>
      <c r="F4293" t="s">
        <v>7284</v>
      </c>
      <c r="G4293" s="7"/>
      <c r="H4293" s="7"/>
      <c r="I4293" s="7"/>
      <c r="J4293" s="7"/>
      <c r="K4293" s="7"/>
      <c r="L4293" s="7"/>
      <c r="M4293" s="7"/>
      <c r="N4293" s="7">
        <v>119.33571000000001</v>
      </c>
      <c r="O4293" s="7">
        <v>95.748570000000001</v>
      </c>
      <c r="P4293" s="7">
        <v>99.845609999999994</v>
      </c>
      <c r="Q4293" s="7">
        <v>108.98339999999999</v>
      </c>
      <c r="R4293" s="7">
        <v>124.15536</v>
      </c>
    </row>
    <row r="4294" spans="1:18" hidden="1" x14ac:dyDescent="0.35">
      <c r="A4294" s="34" t="s">
        <v>1055</v>
      </c>
      <c r="B4294" t="s">
        <v>5091</v>
      </c>
      <c r="C4294" t="s">
        <v>1054</v>
      </c>
      <c r="D4294" t="s">
        <v>1055</v>
      </c>
      <c r="E4294" t="s">
        <v>9615</v>
      </c>
      <c r="F4294" t="s">
        <v>7284</v>
      </c>
      <c r="G4294" s="7">
        <v>91.076039999999992</v>
      </c>
      <c r="H4294" s="7">
        <v>82.37163000000001</v>
      </c>
      <c r="I4294" s="7">
        <v>95.254979000000006</v>
      </c>
      <c r="J4294" s="7">
        <v>95.500559999999993</v>
      </c>
      <c r="K4294" s="7">
        <v>94.119509999999991</v>
      </c>
      <c r="L4294" s="7">
        <v>89.035110000000003</v>
      </c>
      <c r="M4294" s="7">
        <v>92.047470000000004</v>
      </c>
      <c r="N4294" s="7"/>
      <c r="O4294" s="7"/>
      <c r="P4294" s="7"/>
      <c r="Q4294" s="7"/>
      <c r="R4294" s="7"/>
    </row>
    <row r="4295" spans="1:18" hidden="1" x14ac:dyDescent="0.35">
      <c r="A4295" s="34" t="s">
        <v>6883</v>
      </c>
      <c r="B4295" t="s">
        <v>5091</v>
      </c>
      <c r="C4295" t="s">
        <v>6882</v>
      </c>
      <c r="D4295" t="s">
        <v>6883</v>
      </c>
      <c r="E4295" t="s">
        <v>4592</v>
      </c>
      <c r="F4295" t="s">
        <v>7284</v>
      </c>
      <c r="G4295" s="7">
        <v>68.937937999999988</v>
      </c>
      <c r="H4295" s="7">
        <v>76.953007999999997</v>
      </c>
      <c r="I4295" s="7">
        <v>76.439610999999999</v>
      </c>
      <c r="J4295" s="7">
        <v>114.93607</v>
      </c>
      <c r="K4295" s="7">
        <v>90.829236000000009</v>
      </c>
      <c r="L4295" s="7">
        <v>76.212344999999999</v>
      </c>
      <c r="M4295" s="7">
        <v>107.650459</v>
      </c>
      <c r="N4295" s="7">
        <v>104.615765</v>
      </c>
      <c r="O4295" s="7">
        <v>103.586805</v>
      </c>
      <c r="P4295" s="7">
        <v>109.929596</v>
      </c>
      <c r="Q4295" s="7">
        <v>114.25116</v>
      </c>
      <c r="R4295" s="7">
        <v>141.06528</v>
      </c>
    </row>
    <row r="4296" spans="1:18" hidden="1" x14ac:dyDescent="0.35">
      <c r="A4296" s="34" t="s">
        <v>5921</v>
      </c>
      <c r="B4296" t="s">
        <v>5091</v>
      </c>
      <c r="C4296" t="s">
        <v>5920</v>
      </c>
      <c r="D4296" t="s">
        <v>5921</v>
      </c>
      <c r="E4296" t="s">
        <v>9618</v>
      </c>
      <c r="F4296" t="s">
        <v>7284</v>
      </c>
      <c r="G4296" s="7"/>
      <c r="H4296" s="7"/>
      <c r="I4296" s="7">
        <v>22.558253000000001</v>
      </c>
      <c r="J4296" s="7">
        <v>35.901116999999999</v>
      </c>
      <c r="K4296" s="7">
        <v>40.433521999999996</v>
      </c>
      <c r="L4296" s="7">
        <v>49.244641000000001</v>
      </c>
      <c r="M4296" s="7">
        <v>66.115717000000004</v>
      </c>
      <c r="N4296" s="7">
        <v>67.994228000000007</v>
      </c>
      <c r="O4296" s="7">
        <v>65.696585000000013</v>
      </c>
      <c r="P4296" s="7">
        <v>70.574416999999997</v>
      </c>
      <c r="Q4296" s="7">
        <v>69.260021999999992</v>
      </c>
      <c r="R4296" s="7">
        <v>78.335150999999996</v>
      </c>
    </row>
    <row r="4297" spans="1:18" hidden="1" x14ac:dyDescent="0.35">
      <c r="A4297" s="34" t="s">
        <v>3699</v>
      </c>
      <c r="B4297" t="s">
        <v>5091</v>
      </c>
      <c r="C4297" t="s">
        <v>1466</v>
      </c>
      <c r="D4297" t="s">
        <v>3699</v>
      </c>
      <c r="E4297" t="s">
        <v>9621</v>
      </c>
      <c r="F4297" t="s">
        <v>7284</v>
      </c>
      <c r="G4297" s="7">
        <v>67.384430000000009</v>
      </c>
      <c r="H4297" s="7">
        <v>55.226478999999998</v>
      </c>
      <c r="I4297" s="7">
        <v>70.877533</v>
      </c>
      <c r="J4297" s="7">
        <v>72.072583999999992</v>
      </c>
      <c r="K4297" s="7">
        <v>67.78167400000001</v>
      </c>
      <c r="L4297" s="7">
        <v>74.290511000000009</v>
      </c>
      <c r="M4297" s="7">
        <v>75.718329999999995</v>
      </c>
      <c r="N4297" s="7">
        <v>67.206862999999998</v>
      </c>
      <c r="O4297" s="7">
        <v>65.220529999999997</v>
      </c>
      <c r="P4297" s="7">
        <v>71.064338000000006</v>
      </c>
      <c r="Q4297" s="7">
        <v>65.760707999999994</v>
      </c>
      <c r="R4297" s="7">
        <v>73.161644999999993</v>
      </c>
    </row>
    <row r="4298" spans="1:18" hidden="1" x14ac:dyDescent="0.35">
      <c r="A4298" s="34" t="s">
        <v>3732</v>
      </c>
      <c r="B4298" t="s">
        <v>5091</v>
      </c>
      <c r="C4298" t="s">
        <v>3731</v>
      </c>
      <c r="D4298" t="s">
        <v>3732</v>
      </c>
      <c r="E4298" t="s">
        <v>4126</v>
      </c>
      <c r="F4298" t="s">
        <v>7284</v>
      </c>
      <c r="G4298" s="7">
        <v>200.73739600000002</v>
      </c>
      <c r="H4298" s="7">
        <v>175.91795099999999</v>
      </c>
      <c r="I4298" s="7">
        <v>180.94540799999999</v>
      </c>
      <c r="J4298" s="7">
        <v>68.497047999999992</v>
      </c>
      <c r="K4298" s="7">
        <v>55.15757</v>
      </c>
      <c r="L4298" s="7">
        <v>18.566383000000002</v>
      </c>
      <c r="M4298" s="7">
        <v>19.277445</v>
      </c>
      <c r="N4298" s="7">
        <v>13.612693999999999</v>
      </c>
      <c r="O4298" s="7">
        <v>31.152776000000003</v>
      </c>
      <c r="P4298" s="7">
        <v>169.48041800000001</v>
      </c>
      <c r="Q4298" s="7">
        <v>191.88466699999998</v>
      </c>
      <c r="R4298" s="7">
        <v>199.92646999999999</v>
      </c>
    </row>
    <row r="4299" spans="1:18" hidden="1" x14ac:dyDescent="0.35">
      <c r="A4299" s="34" t="s">
        <v>3761</v>
      </c>
      <c r="B4299" t="s">
        <v>5091</v>
      </c>
      <c r="C4299" t="s">
        <v>3760</v>
      </c>
      <c r="D4299" t="s">
        <v>3761</v>
      </c>
      <c r="E4299" t="s">
        <v>9616</v>
      </c>
      <c r="F4299" t="s">
        <v>7284</v>
      </c>
      <c r="G4299" s="7">
        <v>14.457139999999999</v>
      </c>
      <c r="H4299" s="7">
        <v>11.202948000000001</v>
      </c>
      <c r="I4299" s="7">
        <v>15.028691</v>
      </c>
      <c r="J4299" s="7">
        <v>14.796120999999999</v>
      </c>
      <c r="K4299" s="7">
        <v>15.307726000000001</v>
      </c>
      <c r="L4299" s="7">
        <v>16.914318999999999</v>
      </c>
      <c r="M4299" s="7">
        <v>16.656613</v>
      </c>
      <c r="N4299" s="7">
        <v>17.909637999999998</v>
      </c>
      <c r="O4299" s="7">
        <v>18.513998999999998</v>
      </c>
      <c r="P4299" s="7">
        <v>16.006050999999999</v>
      </c>
      <c r="Q4299" s="7">
        <v>15.296888999999998</v>
      </c>
      <c r="R4299" s="7">
        <v>29.397325000000002</v>
      </c>
    </row>
    <row r="4300" spans="1:18" hidden="1" x14ac:dyDescent="0.35">
      <c r="A4300" s="34" t="s">
        <v>1967</v>
      </c>
      <c r="B4300" t="s">
        <v>5091</v>
      </c>
      <c r="C4300" t="s">
        <v>1966</v>
      </c>
      <c r="D4300" t="s">
        <v>1967</v>
      </c>
      <c r="E4300" t="s">
        <v>9615</v>
      </c>
      <c r="F4300" t="s">
        <v>7284</v>
      </c>
      <c r="G4300" s="7"/>
      <c r="H4300" s="7">
        <v>53.466225000000001</v>
      </c>
      <c r="I4300" s="7">
        <v>60.183824999999999</v>
      </c>
      <c r="J4300" s="7">
        <v>59.218364999999999</v>
      </c>
      <c r="K4300" s="7">
        <v>63.983550000000001</v>
      </c>
      <c r="L4300" s="7">
        <v>71.951625000000007</v>
      </c>
      <c r="M4300" s="7">
        <v>73.963965000000002</v>
      </c>
      <c r="N4300" s="7">
        <v>71.609039999999993</v>
      </c>
      <c r="O4300" s="7">
        <v>66.358005000000006</v>
      </c>
      <c r="P4300" s="7">
        <v>70.474380000000011</v>
      </c>
      <c r="Q4300" s="7">
        <v>63.590775000000001</v>
      </c>
      <c r="R4300" s="7">
        <v>61.616804999999999</v>
      </c>
    </row>
    <row r="4301" spans="1:18" hidden="1" x14ac:dyDescent="0.35">
      <c r="A4301" s="34" t="s">
        <v>1967</v>
      </c>
      <c r="B4301" t="s">
        <v>5091</v>
      </c>
      <c r="C4301" t="s">
        <v>1966</v>
      </c>
      <c r="D4301" t="s">
        <v>1967</v>
      </c>
      <c r="E4301" t="s">
        <v>9661</v>
      </c>
      <c r="F4301" t="s">
        <v>7284</v>
      </c>
      <c r="G4301" s="7">
        <v>57.111855000000006</v>
      </c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</row>
    <row r="4302" spans="1:18" hidden="1" x14ac:dyDescent="0.35">
      <c r="A4302" s="34" t="s">
        <v>9662</v>
      </c>
      <c r="B4302" t="s">
        <v>5091</v>
      </c>
      <c r="C4302" t="s">
        <v>133</v>
      </c>
      <c r="D4302" t="s">
        <v>9662</v>
      </c>
      <c r="E4302" t="s">
        <v>9616</v>
      </c>
      <c r="F4302" t="s">
        <v>7284</v>
      </c>
      <c r="G4302" s="7">
        <v>133.81407200000001</v>
      </c>
      <c r="H4302" s="7">
        <v>121.288421</v>
      </c>
      <c r="I4302" s="7">
        <v>131.60469500000002</v>
      </c>
      <c r="J4302" s="7">
        <v>116.48272299999999</v>
      </c>
      <c r="K4302" s="7">
        <v>114.140315</v>
      </c>
      <c r="L4302" s="7">
        <v>103.175973</v>
      </c>
      <c r="M4302" s="7">
        <v>102.419562</v>
      </c>
      <c r="N4302" s="7">
        <v>108.66510700000001</v>
      </c>
      <c r="O4302" s="7">
        <v>103.403575</v>
      </c>
      <c r="P4302" s="7">
        <v>116.02091499999999</v>
      </c>
      <c r="Q4302" s="7">
        <v>119.28642500000001</v>
      </c>
      <c r="R4302" s="7">
        <v>136.10376399999998</v>
      </c>
    </row>
    <row r="4303" spans="1:18" hidden="1" x14ac:dyDescent="0.35">
      <c r="A4303" s="34" t="s">
        <v>10278</v>
      </c>
      <c r="B4303" t="s">
        <v>5091</v>
      </c>
      <c r="C4303" t="s">
        <v>2148</v>
      </c>
      <c r="D4303" t="s">
        <v>10278</v>
      </c>
      <c r="E4303" t="s">
        <v>9692</v>
      </c>
      <c r="F4303" t="s">
        <v>7284</v>
      </c>
      <c r="G4303" s="7">
        <v>217.61755499999998</v>
      </c>
      <c r="H4303" s="7">
        <v>86.670654999999996</v>
      </c>
      <c r="I4303" s="7">
        <v>31.153372999999998</v>
      </c>
      <c r="J4303" s="7">
        <v>49.898871</v>
      </c>
      <c r="K4303" s="7">
        <v>103.37272400000001</v>
      </c>
      <c r="L4303" s="7">
        <v>77.610649000000009</v>
      </c>
      <c r="M4303" s="7">
        <v>64.344391000000002</v>
      </c>
      <c r="N4303" s="7">
        <v>1.61049</v>
      </c>
      <c r="O4303" s="7">
        <v>47.480711999999997</v>
      </c>
      <c r="P4303" s="7">
        <v>98.062393</v>
      </c>
      <c r="Q4303" s="7">
        <v>66.292906000000002</v>
      </c>
      <c r="R4303" s="7">
        <v>127.646795</v>
      </c>
    </row>
    <row r="4304" spans="1:18" hidden="1" x14ac:dyDescent="0.35">
      <c r="A4304" s="34" t="s">
        <v>10643</v>
      </c>
      <c r="B4304" t="s">
        <v>5091</v>
      </c>
      <c r="C4304" t="s">
        <v>2156</v>
      </c>
      <c r="D4304" t="s">
        <v>10643</v>
      </c>
      <c r="E4304" t="s">
        <v>9611</v>
      </c>
      <c r="F4304" t="s">
        <v>7284</v>
      </c>
      <c r="G4304" s="7">
        <v>295.75471500000003</v>
      </c>
      <c r="H4304" s="7">
        <v>287.80021700000003</v>
      </c>
      <c r="I4304" s="7">
        <v>185.57771199999999</v>
      </c>
      <c r="J4304" s="7">
        <v>63.517525999999997</v>
      </c>
      <c r="K4304" s="7">
        <v>50.768156000000005</v>
      </c>
      <c r="L4304" s="7">
        <v>25.475326000000003</v>
      </c>
      <c r="M4304" s="7">
        <v>41.301902999999996</v>
      </c>
      <c r="N4304" s="7">
        <v>2.961497</v>
      </c>
      <c r="O4304" s="7">
        <v>9.476972</v>
      </c>
      <c r="P4304" s="7">
        <v>138.28729800000002</v>
      </c>
      <c r="Q4304" s="7">
        <v>226.473017</v>
      </c>
      <c r="R4304" s="7">
        <v>274.30006400000002</v>
      </c>
    </row>
    <row r="4305" spans="1:18" hidden="1" x14ac:dyDescent="0.35">
      <c r="A4305" s="34" t="s">
        <v>2385</v>
      </c>
      <c r="B4305" t="s">
        <v>5091</v>
      </c>
      <c r="C4305" t="s">
        <v>2384</v>
      </c>
      <c r="D4305" t="s">
        <v>2385</v>
      </c>
      <c r="E4305" t="s">
        <v>9622</v>
      </c>
      <c r="F4305" t="s">
        <v>7284</v>
      </c>
      <c r="G4305" s="7">
        <v>357.13160299999998</v>
      </c>
      <c r="H4305" s="7">
        <v>328.22991200000001</v>
      </c>
      <c r="I4305" s="7">
        <v>367.96599800000001</v>
      </c>
      <c r="J4305" s="7">
        <v>351.33464700000002</v>
      </c>
      <c r="K4305" s="7">
        <v>365.72290399999997</v>
      </c>
      <c r="L4305" s="7">
        <v>338.79378499999996</v>
      </c>
      <c r="M4305" s="7">
        <v>372.02693199999999</v>
      </c>
      <c r="N4305" s="7">
        <v>357.93628799999999</v>
      </c>
      <c r="O4305" s="7">
        <v>355.94099999999997</v>
      </c>
      <c r="P4305" s="7">
        <v>350.89065600000004</v>
      </c>
      <c r="Q4305" s="7">
        <v>362.893934</v>
      </c>
      <c r="R4305" s="7">
        <v>367.29481599999997</v>
      </c>
    </row>
    <row r="4306" spans="1:18" hidden="1" x14ac:dyDescent="0.35">
      <c r="A4306" s="34" t="s">
        <v>10644</v>
      </c>
      <c r="B4306" t="s">
        <v>5091</v>
      </c>
      <c r="C4306" t="s">
        <v>2695</v>
      </c>
      <c r="D4306" t="s">
        <v>10644</v>
      </c>
      <c r="E4306" t="s">
        <v>9781</v>
      </c>
      <c r="F4306" t="s">
        <v>7284</v>
      </c>
      <c r="G4306" s="7">
        <v>392.00799499999999</v>
      </c>
      <c r="H4306" s="7">
        <v>349.41824099999997</v>
      </c>
      <c r="I4306" s="7">
        <v>381.83825999999999</v>
      </c>
      <c r="J4306" s="7">
        <v>375.664511</v>
      </c>
      <c r="K4306" s="7">
        <v>370.54888299999999</v>
      </c>
      <c r="L4306" s="7">
        <v>402.71372499999995</v>
      </c>
      <c r="M4306" s="7">
        <v>398.55066600000004</v>
      </c>
      <c r="N4306" s="7">
        <v>412.83344199999999</v>
      </c>
      <c r="O4306" s="7">
        <v>384.56587300000001</v>
      </c>
      <c r="P4306" s="7">
        <v>404.89781199999999</v>
      </c>
      <c r="Q4306" s="7">
        <v>411.94409200000001</v>
      </c>
      <c r="R4306" s="7">
        <v>237.30003299999998</v>
      </c>
    </row>
    <row r="4307" spans="1:18" hidden="1" x14ac:dyDescent="0.35">
      <c r="A4307" s="34" t="s">
        <v>2779</v>
      </c>
      <c r="B4307" t="s">
        <v>5091</v>
      </c>
      <c r="C4307" t="s">
        <v>2778</v>
      </c>
      <c r="D4307" t="s">
        <v>2779</v>
      </c>
      <c r="E4307" t="s">
        <v>4126</v>
      </c>
      <c r="F4307" t="s">
        <v>7284</v>
      </c>
      <c r="G4307" s="7">
        <v>100.70762099999999</v>
      </c>
      <c r="H4307" s="7">
        <v>110.69117299999999</v>
      </c>
      <c r="I4307" s="7">
        <v>111.71264199999999</v>
      </c>
      <c r="J4307" s="7">
        <v>90.005285999999984</v>
      </c>
      <c r="K4307" s="7">
        <v>87.161921000000007</v>
      </c>
      <c r="L4307" s="7">
        <v>90.738684000000006</v>
      </c>
      <c r="M4307" s="7">
        <v>113.37976</v>
      </c>
      <c r="N4307" s="7">
        <v>107.38773499999999</v>
      </c>
      <c r="O4307" s="7">
        <v>98.492750000000001</v>
      </c>
      <c r="P4307" s="7">
        <v>108.98971600000002</v>
      </c>
      <c r="Q4307" s="7">
        <v>106.72395499999999</v>
      </c>
      <c r="R4307" s="7">
        <v>130.47433699999999</v>
      </c>
    </row>
    <row r="4308" spans="1:18" hidden="1" x14ac:dyDescent="0.35">
      <c r="A4308" s="34" t="s">
        <v>3830</v>
      </c>
      <c r="B4308" t="s">
        <v>5091</v>
      </c>
      <c r="C4308" t="s">
        <v>155</v>
      </c>
      <c r="D4308" t="s">
        <v>3830</v>
      </c>
      <c r="E4308" t="s">
        <v>9619</v>
      </c>
      <c r="F4308" t="s">
        <v>7284</v>
      </c>
      <c r="G4308" s="7">
        <v>94.829925000000003</v>
      </c>
      <c r="H4308" s="7">
        <v>86.166074999999992</v>
      </c>
      <c r="I4308" s="7">
        <v>97.179625999999999</v>
      </c>
      <c r="J4308" s="7"/>
      <c r="K4308" s="7"/>
      <c r="L4308" s="7"/>
      <c r="M4308" s="7"/>
      <c r="N4308" s="7"/>
      <c r="O4308" s="7"/>
      <c r="P4308" s="7"/>
      <c r="Q4308" s="7"/>
      <c r="R4308" s="7"/>
    </row>
    <row r="4309" spans="1:18" hidden="1" x14ac:dyDescent="0.35">
      <c r="A4309" s="34" t="s">
        <v>3830</v>
      </c>
      <c r="B4309" t="s">
        <v>5091</v>
      </c>
      <c r="C4309" t="s">
        <v>155</v>
      </c>
      <c r="D4309" t="s">
        <v>3830</v>
      </c>
      <c r="E4309" t="s">
        <v>4592</v>
      </c>
      <c r="F4309" t="s">
        <v>7284</v>
      </c>
      <c r="G4309" s="7"/>
      <c r="H4309" s="7"/>
      <c r="I4309" s="7"/>
      <c r="J4309" s="7">
        <v>98.100153999999989</v>
      </c>
      <c r="K4309" s="7">
        <v>105.554125</v>
      </c>
      <c r="L4309" s="7">
        <v>102.12757499999999</v>
      </c>
      <c r="M4309" s="7">
        <v>105.76771400000001</v>
      </c>
      <c r="N4309" s="7">
        <v>105.927606</v>
      </c>
      <c r="O4309" s="7">
        <v>104.191924</v>
      </c>
      <c r="P4309" s="7">
        <v>107.95908</v>
      </c>
      <c r="Q4309" s="7">
        <v>102.59669500000001</v>
      </c>
      <c r="R4309" s="7">
        <v>116.42506399999999</v>
      </c>
    </row>
    <row r="4310" spans="1:18" hidden="1" x14ac:dyDescent="0.35">
      <c r="A4310" s="34" t="s">
        <v>10645</v>
      </c>
      <c r="B4310" t="s">
        <v>5091</v>
      </c>
      <c r="C4310" t="s">
        <v>2955</v>
      </c>
      <c r="D4310" t="s">
        <v>10645</v>
      </c>
      <c r="E4310" t="s">
        <v>9616</v>
      </c>
      <c r="F4310" t="s">
        <v>7284</v>
      </c>
      <c r="G4310" s="7">
        <v>0</v>
      </c>
      <c r="H4310" s="7">
        <v>0</v>
      </c>
      <c r="I4310" s="7">
        <v>0</v>
      </c>
      <c r="J4310" s="7">
        <v>0</v>
      </c>
      <c r="K4310" s="7">
        <v>0</v>
      </c>
      <c r="L4310" s="7">
        <v>0</v>
      </c>
      <c r="M4310" s="7">
        <v>0</v>
      </c>
      <c r="N4310" s="7">
        <v>0</v>
      </c>
      <c r="O4310" s="7">
        <v>0</v>
      </c>
      <c r="P4310" s="7">
        <v>0</v>
      </c>
      <c r="Q4310" s="7">
        <v>0</v>
      </c>
      <c r="R4310" s="7">
        <v>0</v>
      </c>
    </row>
    <row r="4311" spans="1:18" hidden="1" x14ac:dyDescent="0.35">
      <c r="A4311" s="34" t="s">
        <v>7293</v>
      </c>
      <c r="B4311" t="s">
        <v>5091</v>
      </c>
      <c r="C4311" t="s">
        <v>4639</v>
      </c>
      <c r="D4311" t="s">
        <v>7293</v>
      </c>
      <c r="E4311" t="s">
        <v>4126</v>
      </c>
      <c r="F4311" t="s">
        <v>7284</v>
      </c>
      <c r="G4311" s="7">
        <v>903.782332</v>
      </c>
      <c r="H4311" s="7">
        <v>881.69507999999996</v>
      </c>
      <c r="I4311" s="7">
        <v>981.24930200000006</v>
      </c>
      <c r="J4311" s="7">
        <v>910.43465500000002</v>
      </c>
      <c r="K4311" s="7">
        <v>925.68381399999998</v>
      </c>
      <c r="L4311" s="7">
        <v>857.63892399999997</v>
      </c>
      <c r="M4311" s="7">
        <v>904.09521400000006</v>
      </c>
      <c r="N4311" s="7">
        <v>883.92194499999994</v>
      </c>
      <c r="O4311" s="7">
        <v>744.73860100000002</v>
      </c>
      <c r="P4311" s="7">
        <v>885.56660699999998</v>
      </c>
      <c r="Q4311" s="7">
        <v>812.77488500000004</v>
      </c>
      <c r="R4311" s="7">
        <v>806.31125699999996</v>
      </c>
    </row>
    <row r="4312" spans="1:18" hidden="1" x14ac:dyDescent="0.35">
      <c r="A4312" s="34" t="s">
        <v>206</v>
      </c>
      <c r="B4312" t="s">
        <v>5091</v>
      </c>
      <c r="C4312" t="s">
        <v>3040</v>
      </c>
      <c r="D4312" t="s">
        <v>206</v>
      </c>
      <c r="E4312" t="s">
        <v>9616</v>
      </c>
      <c r="F4312" t="s">
        <v>7284</v>
      </c>
      <c r="G4312" s="7">
        <v>91.919397000000004</v>
      </c>
      <c r="H4312" s="7">
        <v>82.78556900000001</v>
      </c>
      <c r="I4312" s="7">
        <v>89.240359999999995</v>
      </c>
      <c r="J4312" s="7">
        <v>73.260539999999992</v>
      </c>
      <c r="K4312" s="7">
        <v>73.350043999999997</v>
      </c>
      <c r="L4312" s="7">
        <v>85.756342000000004</v>
      </c>
      <c r="M4312" s="7">
        <v>99.331732000000002</v>
      </c>
      <c r="N4312" s="7">
        <v>90.799048999999997</v>
      </c>
      <c r="O4312" s="7">
        <v>91.909813</v>
      </c>
      <c r="P4312" s="7">
        <v>88.344092999999987</v>
      </c>
      <c r="Q4312" s="7">
        <v>80.034431999999995</v>
      </c>
      <c r="R4312" s="7">
        <v>74.067054999999996</v>
      </c>
    </row>
    <row r="4313" spans="1:18" hidden="1" x14ac:dyDescent="0.35">
      <c r="A4313" s="34" t="s">
        <v>10646</v>
      </c>
      <c r="B4313" t="s">
        <v>5091</v>
      </c>
      <c r="C4313" t="s">
        <v>7315</v>
      </c>
      <c r="D4313" t="s">
        <v>10646</v>
      </c>
      <c r="E4313" t="s">
        <v>4592</v>
      </c>
      <c r="F4313" t="s">
        <v>7284</v>
      </c>
      <c r="G4313" s="7">
        <v>30.642623</v>
      </c>
      <c r="H4313" s="7">
        <v>28.521819999999998</v>
      </c>
      <c r="I4313" s="7">
        <v>32.237409999999997</v>
      </c>
      <c r="J4313" s="7">
        <v>36.849419999999995</v>
      </c>
      <c r="K4313" s="7">
        <v>38.013495000000006</v>
      </c>
      <c r="L4313" s="7">
        <v>39.766278</v>
      </c>
      <c r="M4313" s="7">
        <v>42.029694000000006</v>
      </c>
      <c r="N4313" s="7">
        <v>41.669286</v>
      </c>
      <c r="O4313" s="7">
        <v>36.382007999999999</v>
      </c>
      <c r="P4313" s="7">
        <v>34.121430000000004</v>
      </c>
      <c r="Q4313" s="7">
        <v>33.426216000000004</v>
      </c>
      <c r="R4313" s="7">
        <v>38.456766000000002</v>
      </c>
    </row>
    <row r="4314" spans="1:18" hidden="1" x14ac:dyDescent="0.35">
      <c r="A4314" s="34" t="s">
        <v>6885</v>
      </c>
      <c r="B4314" t="s">
        <v>5091</v>
      </c>
      <c r="C4314" t="s">
        <v>6884</v>
      </c>
      <c r="D4314" t="s">
        <v>6885</v>
      </c>
      <c r="E4314" t="s">
        <v>9611</v>
      </c>
      <c r="F4314" t="s">
        <v>7284</v>
      </c>
      <c r="G4314" s="7">
        <v>303.62753000000004</v>
      </c>
      <c r="H4314" s="7">
        <v>264.78928200000001</v>
      </c>
      <c r="I4314" s="7">
        <v>256.56491899999997</v>
      </c>
      <c r="J4314" s="7">
        <v>169.83641</v>
      </c>
      <c r="K4314" s="7">
        <v>91.652126999999993</v>
      </c>
      <c r="L4314" s="7">
        <v>26.735538999999999</v>
      </c>
      <c r="M4314" s="7">
        <v>85.605464999999995</v>
      </c>
      <c r="N4314" s="7">
        <v>37.312444000000006</v>
      </c>
      <c r="O4314" s="7">
        <v>107.129115</v>
      </c>
      <c r="P4314" s="7">
        <v>212.39199500000001</v>
      </c>
      <c r="Q4314" s="7">
        <v>301.79178300000001</v>
      </c>
      <c r="R4314" s="7">
        <v>339.14646299999998</v>
      </c>
    </row>
    <row r="4315" spans="1:18" hidden="1" x14ac:dyDescent="0.35">
      <c r="A4315" s="34" t="s">
        <v>10647</v>
      </c>
      <c r="B4315" t="s">
        <v>5091</v>
      </c>
      <c r="C4315" t="s">
        <v>3138</v>
      </c>
      <c r="D4315" t="s">
        <v>10647</v>
      </c>
      <c r="E4315" t="s">
        <v>9613</v>
      </c>
      <c r="F4315" t="s">
        <v>7284</v>
      </c>
      <c r="G4315" s="7">
        <v>228.42474200000001</v>
      </c>
      <c r="H4315" s="7">
        <v>9.7190300000000001</v>
      </c>
      <c r="I4315" s="7">
        <v>18.522188000000003</v>
      </c>
      <c r="J4315" s="7">
        <v>0</v>
      </c>
      <c r="K4315" s="7">
        <v>1.5047000000000001E-2</v>
      </c>
      <c r="L4315" s="7">
        <v>9.9999999999999995E-7</v>
      </c>
      <c r="M4315" s="7">
        <v>0</v>
      </c>
      <c r="N4315" s="7"/>
      <c r="O4315" s="7"/>
      <c r="P4315" s="7"/>
      <c r="Q4315" s="7"/>
      <c r="R4315" s="7"/>
    </row>
    <row r="4316" spans="1:18" hidden="1" x14ac:dyDescent="0.35">
      <c r="A4316" s="34" t="s">
        <v>10647</v>
      </c>
      <c r="B4316" t="s">
        <v>5091</v>
      </c>
      <c r="C4316" t="s">
        <v>3138</v>
      </c>
      <c r="D4316" t="s">
        <v>10647</v>
      </c>
      <c r="E4316" t="s">
        <v>9616</v>
      </c>
      <c r="F4316" t="s">
        <v>7284</v>
      </c>
      <c r="G4316" s="7">
        <v>1470.6067660000001</v>
      </c>
      <c r="H4316" s="7">
        <v>1147.432237</v>
      </c>
      <c r="I4316" s="7">
        <v>1266.155919</v>
      </c>
      <c r="J4316" s="7">
        <v>1064.6754429999999</v>
      </c>
      <c r="K4316" s="7">
        <v>1212.0998500000001</v>
      </c>
      <c r="L4316" s="7">
        <v>1140.3630800000001</v>
      </c>
      <c r="M4316" s="7">
        <v>1223.7771459999999</v>
      </c>
      <c r="N4316" s="7">
        <v>1250.9124489999999</v>
      </c>
      <c r="O4316" s="7">
        <v>1258.7697890000002</v>
      </c>
      <c r="P4316" s="7">
        <v>1268.0283549999999</v>
      </c>
      <c r="Q4316" s="7">
        <v>1573.054944</v>
      </c>
      <c r="R4316" s="7">
        <v>2411.5678859999998</v>
      </c>
    </row>
    <row r="4317" spans="1:18" hidden="1" x14ac:dyDescent="0.35">
      <c r="A4317" s="34" t="s">
        <v>10648</v>
      </c>
      <c r="B4317" t="s">
        <v>5091</v>
      </c>
      <c r="C4317" t="s">
        <v>3139</v>
      </c>
      <c r="D4317" t="s">
        <v>10648</v>
      </c>
      <c r="E4317" t="s">
        <v>9611</v>
      </c>
      <c r="F4317" t="s">
        <v>7284</v>
      </c>
      <c r="G4317" s="7">
        <v>146.91384400000001</v>
      </c>
      <c r="H4317" s="7">
        <v>148.94593</v>
      </c>
      <c r="I4317" s="7">
        <v>157.76863299999999</v>
      </c>
      <c r="J4317" s="7">
        <v>122.506804</v>
      </c>
      <c r="K4317" s="7">
        <v>132.603792</v>
      </c>
      <c r="L4317" s="7">
        <v>152.01141000000001</v>
      </c>
      <c r="M4317" s="7">
        <v>178.67356099999998</v>
      </c>
      <c r="N4317" s="7">
        <v>156.432142</v>
      </c>
      <c r="O4317" s="7">
        <v>155.93907799999999</v>
      </c>
      <c r="P4317" s="7">
        <v>187.179925</v>
      </c>
      <c r="Q4317" s="7">
        <v>172.007136</v>
      </c>
      <c r="R4317" s="7"/>
    </row>
    <row r="4318" spans="1:18" hidden="1" x14ac:dyDescent="0.35">
      <c r="A4318" s="34" t="s">
        <v>10648</v>
      </c>
      <c r="B4318" t="s">
        <v>5091</v>
      </c>
      <c r="C4318" t="s">
        <v>3139</v>
      </c>
      <c r="D4318" t="s">
        <v>10648</v>
      </c>
      <c r="E4318" t="s">
        <v>9626</v>
      </c>
      <c r="F4318" t="s">
        <v>7284</v>
      </c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>
        <v>182.879042</v>
      </c>
    </row>
    <row r="4319" spans="1:18" hidden="1" x14ac:dyDescent="0.35">
      <c r="A4319" s="34" t="s">
        <v>3185</v>
      </c>
      <c r="B4319" t="s">
        <v>5091</v>
      </c>
      <c r="C4319" t="s">
        <v>3184</v>
      </c>
      <c r="D4319" t="s">
        <v>3185</v>
      </c>
      <c r="E4319" t="s">
        <v>9616</v>
      </c>
      <c r="F4319" t="s">
        <v>7284</v>
      </c>
      <c r="G4319" s="7">
        <v>23.943132000000002</v>
      </c>
      <c r="H4319" s="7">
        <v>18.752804000000001</v>
      </c>
      <c r="I4319" s="7">
        <v>17.759900000000002</v>
      </c>
      <c r="J4319" s="7"/>
      <c r="K4319" s="7"/>
      <c r="L4319" s="7"/>
      <c r="M4319" s="7"/>
      <c r="N4319" s="7"/>
      <c r="O4319" s="7"/>
      <c r="P4319" s="7"/>
      <c r="Q4319" s="7"/>
      <c r="R4319" s="7"/>
    </row>
    <row r="4320" spans="1:18" hidden="1" x14ac:dyDescent="0.35">
      <c r="A4320" s="34" t="s">
        <v>3185</v>
      </c>
      <c r="B4320" t="s">
        <v>5091</v>
      </c>
      <c r="C4320" t="s">
        <v>3184</v>
      </c>
      <c r="D4320" t="s">
        <v>3185</v>
      </c>
      <c r="E4320" t="s">
        <v>4592</v>
      </c>
      <c r="F4320" t="s">
        <v>7284</v>
      </c>
      <c r="G4320" s="7">
        <v>106.41924899999999</v>
      </c>
      <c r="H4320" s="7">
        <v>99.687588000000005</v>
      </c>
      <c r="I4320" s="7">
        <v>122.80284399999999</v>
      </c>
      <c r="J4320" s="7">
        <v>223.484781</v>
      </c>
      <c r="K4320" s="7">
        <v>247.23060800000002</v>
      </c>
      <c r="L4320" s="7">
        <v>207.17673599999998</v>
      </c>
      <c r="M4320" s="7">
        <v>214.697384</v>
      </c>
      <c r="N4320" s="7">
        <v>217.62654000000001</v>
      </c>
      <c r="O4320" s="7">
        <v>210.01773700000001</v>
      </c>
      <c r="P4320" s="7">
        <v>236.74157700000001</v>
      </c>
      <c r="Q4320" s="7">
        <v>236.45202199999997</v>
      </c>
      <c r="R4320" s="7">
        <v>209.74829599999998</v>
      </c>
    </row>
    <row r="4321" spans="1:18" hidden="1" x14ac:dyDescent="0.35">
      <c r="A4321" s="34" t="s">
        <v>3298</v>
      </c>
      <c r="B4321" t="s">
        <v>5091</v>
      </c>
      <c r="C4321" t="s">
        <v>3297</v>
      </c>
      <c r="D4321" t="s">
        <v>3298</v>
      </c>
      <c r="E4321" t="s">
        <v>9692</v>
      </c>
      <c r="F4321" t="s">
        <v>7284</v>
      </c>
      <c r="G4321" s="7">
        <v>193.66164000000001</v>
      </c>
      <c r="H4321" s="7">
        <v>147.08007000000001</v>
      </c>
      <c r="I4321" s="7">
        <v>216.30155999999999</v>
      </c>
      <c r="J4321" s="7">
        <v>170.67498000000001</v>
      </c>
      <c r="K4321" s="7">
        <v>137.44418999999999</v>
      </c>
      <c r="L4321" s="7">
        <v>112.6203</v>
      </c>
      <c r="M4321" s="7">
        <v>107.36969999999999</v>
      </c>
      <c r="N4321" s="7">
        <v>169.3809</v>
      </c>
      <c r="O4321" s="7">
        <v>164.36922000000001</v>
      </c>
      <c r="P4321" s="7">
        <v>193.07429999999999</v>
      </c>
      <c r="Q4321" s="7">
        <v>210.51945000000001</v>
      </c>
      <c r="R4321" s="7">
        <v>212.33967000000001</v>
      </c>
    </row>
    <row r="4322" spans="1:18" hidden="1" x14ac:dyDescent="0.35">
      <c r="A4322" s="34" t="s">
        <v>10649</v>
      </c>
      <c r="B4322" t="s">
        <v>5091</v>
      </c>
      <c r="C4322" t="s">
        <v>3311</v>
      </c>
      <c r="D4322" t="s">
        <v>10649</v>
      </c>
      <c r="E4322" t="s">
        <v>9626</v>
      </c>
      <c r="F4322" t="s">
        <v>7284</v>
      </c>
      <c r="G4322" s="7">
        <v>1128.970472</v>
      </c>
      <c r="H4322" s="7">
        <v>1116.772377</v>
      </c>
      <c r="I4322" s="7">
        <v>1234.2786059999999</v>
      </c>
      <c r="J4322" s="7">
        <v>1364.1394560000001</v>
      </c>
      <c r="K4322" s="7">
        <v>1288.580948</v>
      </c>
      <c r="L4322" s="7">
        <v>1039.375904</v>
      </c>
      <c r="M4322" s="7">
        <v>1310.2297250000001</v>
      </c>
      <c r="N4322" s="7">
        <v>1381.6320800000001</v>
      </c>
      <c r="O4322" s="7">
        <v>1057.749497</v>
      </c>
      <c r="P4322" s="7">
        <v>1620.398995</v>
      </c>
      <c r="Q4322" s="7">
        <v>1218.364572</v>
      </c>
      <c r="R4322" s="7">
        <v>1293.662501</v>
      </c>
    </row>
    <row r="4323" spans="1:18" hidden="1" x14ac:dyDescent="0.35">
      <c r="A4323" s="34" t="s">
        <v>10650</v>
      </c>
      <c r="B4323" t="s">
        <v>5091</v>
      </c>
      <c r="C4323" t="s">
        <v>3324</v>
      </c>
      <c r="D4323" t="s">
        <v>10650</v>
      </c>
      <c r="E4323" t="s">
        <v>9681</v>
      </c>
      <c r="F4323" t="s">
        <v>7284</v>
      </c>
      <c r="G4323" s="7">
        <v>319.232889</v>
      </c>
      <c r="H4323" s="7">
        <v>323.87400799999995</v>
      </c>
      <c r="I4323" s="7">
        <v>303.64159899999999</v>
      </c>
      <c r="J4323" s="7">
        <v>228.17647700000001</v>
      </c>
      <c r="K4323" s="7">
        <v>130.456827</v>
      </c>
      <c r="L4323" s="7">
        <v>116.689995</v>
      </c>
      <c r="M4323" s="7">
        <v>112.620143</v>
      </c>
      <c r="N4323" s="7">
        <v>83.500450000000001</v>
      </c>
      <c r="O4323" s="7">
        <v>139.47913500000001</v>
      </c>
      <c r="P4323" s="7">
        <v>241.091645</v>
      </c>
      <c r="Q4323" s="7">
        <v>265.39429999999999</v>
      </c>
      <c r="R4323" s="7">
        <v>336.91542099999998</v>
      </c>
    </row>
    <row r="4324" spans="1:18" hidden="1" x14ac:dyDescent="0.35">
      <c r="A4324" s="34" t="s">
        <v>6887</v>
      </c>
      <c r="B4324" t="s">
        <v>5093</v>
      </c>
      <c r="C4324" t="s">
        <v>6886</v>
      </c>
      <c r="D4324" t="s">
        <v>6887</v>
      </c>
      <c r="E4324" t="s">
        <v>4126</v>
      </c>
      <c r="F4324" t="s">
        <v>7276</v>
      </c>
      <c r="G4324" s="7">
        <v>152.160675</v>
      </c>
      <c r="H4324" s="7">
        <v>131.14095</v>
      </c>
      <c r="I4324" s="7">
        <v>127.93605000000001</v>
      </c>
      <c r="J4324" s="7">
        <v>119.745902</v>
      </c>
      <c r="K4324" s="7">
        <v>120.094275</v>
      </c>
      <c r="L4324" s="7"/>
      <c r="M4324" s="7"/>
      <c r="N4324" s="7"/>
      <c r="O4324" s="7"/>
      <c r="P4324" s="7"/>
      <c r="Q4324" s="7"/>
      <c r="R4324" s="7"/>
    </row>
    <row r="4325" spans="1:18" hidden="1" x14ac:dyDescent="0.35">
      <c r="A4325" s="34" t="s">
        <v>6887</v>
      </c>
      <c r="B4325" t="s">
        <v>5093</v>
      </c>
      <c r="C4325" t="s">
        <v>6886</v>
      </c>
      <c r="D4325" t="s">
        <v>6887</v>
      </c>
      <c r="E4325" t="s">
        <v>9713</v>
      </c>
      <c r="F4325" t="s">
        <v>7276</v>
      </c>
      <c r="G4325" s="7"/>
      <c r="H4325" s="7"/>
      <c r="I4325" s="7"/>
      <c r="J4325" s="7"/>
      <c r="K4325" s="7"/>
      <c r="L4325" s="7">
        <v>122.499</v>
      </c>
      <c r="M4325" s="7">
        <v>123.469425</v>
      </c>
      <c r="N4325" s="7">
        <v>118.82130000000001</v>
      </c>
      <c r="O4325" s="7">
        <v>118.21755</v>
      </c>
      <c r="P4325" s="7">
        <v>124.72335000000001</v>
      </c>
      <c r="Q4325" s="7">
        <v>125.06122500000001</v>
      </c>
      <c r="R4325" s="7">
        <v>142.69852499999999</v>
      </c>
    </row>
    <row r="4326" spans="1:18" hidden="1" x14ac:dyDescent="0.35">
      <c r="A4326" s="34" t="s">
        <v>1642</v>
      </c>
      <c r="B4326" t="s">
        <v>5093</v>
      </c>
      <c r="C4326" t="s">
        <v>153</v>
      </c>
      <c r="D4326" t="s">
        <v>1642</v>
      </c>
      <c r="E4326" t="s">
        <v>9616</v>
      </c>
      <c r="F4326" t="s">
        <v>7276</v>
      </c>
      <c r="G4326" s="7">
        <v>226.572003</v>
      </c>
      <c r="H4326" s="7">
        <v>203.79236700000001</v>
      </c>
      <c r="I4326" s="7">
        <v>213.01978500000001</v>
      </c>
      <c r="J4326" s="7">
        <v>191.25664</v>
      </c>
      <c r="K4326" s="7">
        <v>196.365556</v>
      </c>
      <c r="L4326" s="7">
        <v>188.65894600000001</v>
      </c>
      <c r="M4326" s="7">
        <v>199.545749</v>
      </c>
      <c r="N4326" s="7">
        <v>199.46447499999999</v>
      </c>
      <c r="O4326" s="7">
        <v>199.10372899999999</v>
      </c>
      <c r="P4326" s="7">
        <v>200.35168899999999</v>
      </c>
      <c r="Q4326" s="7">
        <v>208.93401899999998</v>
      </c>
      <c r="R4326" s="7">
        <v>223.96778399999999</v>
      </c>
    </row>
    <row r="4327" spans="1:18" hidden="1" x14ac:dyDescent="0.35">
      <c r="A4327" s="34" t="s">
        <v>10343</v>
      </c>
      <c r="B4327" t="s">
        <v>5093</v>
      </c>
      <c r="C4327" t="s">
        <v>2726</v>
      </c>
      <c r="D4327" t="s">
        <v>10343</v>
      </c>
      <c r="E4327" t="s">
        <v>4126</v>
      </c>
      <c r="F4327" t="s">
        <v>7276</v>
      </c>
      <c r="G4327" s="7">
        <v>419.52252799999997</v>
      </c>
      <c r="H4327" s="7">
        <v>387.35360800000001</v>
      </c>
      <c r="I4327" s="7">
        <v>402.12139500000001</v>
      </c>
      <c r="J4327" s="7">
        <v>398.17947700000002</v>
      </c>
      <c r="K4327" s="7">
        <v>401.99934200000001</v>
      </c>
      <c r="L4327" s="7">
        <v>372.70568600000001</v>
      </c>
      <c r="M4327" s="7">
        <v>355.26787000000002</v>
      </c>
      <c r="N4327" s="7">
        <v>453.82409699999999</v>
      </c>
      <c r="O4327" s="7">
        <v>501.87649200000004</v>
      </c>
      <c r="P4327" s="7">
        <v>641.87634600000001</v>
      </c>
      <c r="Q4327" s="7">
        <v>545.56083000000001</v>
      </c>
      <c r="R4327" s="7">
        <v>616.26632400000005</v>
      </c>
    </row>
    <row r="4328" spans="1:18" hidden="1" x14ac:dyDescent="0.35">
      <c r="A4328" s="34" t="s">
        <v>2824</v>
      </c>
      <c r="B4328" t="s">
        <v>5093</v>
      </c>
      <c r="C4328" t="s">
        <v>2823</v>
      </c>
      <c r="D4328" t="s">
        <v>2824</v>
      </c>
      <c r="E4328" t="s">
        <v>9622</v>
      </c>
      <c r="F4328" t="s">
        <v>7276</v>
      </c>
      <c r="G4328" s="7">
        <v>2099.9846010000001</v>
      </c>
      <c r="H4328" s="7">
        <v>1983.3908810000003</v>
      </c>
      <c r="I4328" s="7">
        <v>2010.881699</v>
      </c>
      <c r="J4328" s="7">
        <v>1224.3500019999999</v>
      </c>
      <c r="K4328" s="7">
        <v>756.25692600000002</v>
      </c>
      <c r="L4328" s="7">
        <v>664.49070699999993</v>
      </c>
      <c r="M4328" s="7">
        <v>748.95960300000002</v>
      </c>
      <c r="N4328" s="7">
        <v>780.94605899999999</v>
      </c>
      <c r="O4328" s="7">
        <v>738.23854899999992</v>
      </c>
      <c r="P4328" s="7">
        <v>915.97861999999986</v>
      </c>
      <c r="Q4328" s="7">
        <v>1190.7239970000001</v>
      </c>
      <c r="R4328" s="7">
        <v>2221.3893429999998</v>
      </c>
    </row>
    <row r="4329" spans="1:18" hidden="1" x14ac:dyDescent="0.35">
      <c r="A4329" s="34" t="s">
        <v>10189</v>
      </c>
      <c r="B4329" t="s">
        <v>5093</v>
      </c>
      <c r="C4329" t="s">
        <v>2949</v>
      </c>
      <c r="D4329" t="s">
        <v>10189</v>
      </c>
      <c r="E4329" t="s">
        <v>9692</v>
      </c>
      <c r="F4329" t="s">
        <v>7276</v>
      </c>
      <c r="G4329" s="7">
        <v>40.034190000000002</v>
      </c>
      <c r="H4329" s="7">
        <v>28.787430000000001</v>
      </c>
      <c r="I4329" s="7">
        <v>19.78144</v>
      </c>
      <c r="J4329" s="7">
        <v>60.84225</v>
      </c>
      <c r="K4329" s="7">
        <v>99.065049999999999</v>
      </c>
      <c r="L4329" s="7">
        <v>31.747310000000002</v>
      </c>
      <c r="M4329" s="7">
        <v>29.112509999999997</v>
      </c>
      <c r="N4329" s="7">
        <v>27.684439999999999</v>
      </c>
      <c r="O4329" s="7">
        <v>22.74391</v>
      </c>
      <c r="P4329" s="7">
        <v>22.723189999999999</v>
      </c>
      <c r="Q4329" s="7">
        <v>22.101380000000002</v>
      </c>
      <c r="R4329" s="7">
        <v>22.11636</v>
      </c>
    </row>
    <row r="4330" spans="1:18" hidden="1" x14ac:dyDescent="0.35">
      <c r="A4330" s="34" t="s">
        <v>117</v>
      </c>
      <c r="B4330" t="s">
        <v>5093</v>
      </c>
      <c r="C4330" t="s">
        <v>118</v>
      </c>
      <c r="D4330" t="s">
        <v>117</v>
      </c>
      <c r="E4330" t="s">
        <v>9675</v>
      </c>
      <c r="F4330" t="s">
        <v>7276</v>
      </c>
      <c r="G4330" s="7">
        <v>73.385405000000006</v>
      </c>
      <c r="H4330" s="7">
        <v>66.276638000000005</v>
      </c>
      <c r="I4330" s="7">
        <v>65.635469000000001</v>
      </c>
      <c r="J4330" s="7">
        <v>57.315688999999999</v>
      </c>
      <c r="K4330" s="7">
        <v>63.261188000000004</v>
      </c>
      <c r="L4330" s="7">
        <v>64.651271999999992</v>
      </c>
      <c r="M4330" s="7"/>
      <c r="N4330" s="7"/>
      <c r="O4330" s="7"/>
      <c r="P4330" s="7"/>
      <c r="Q4330" s="7"/>
      <c r="R4330" s="7"/>
    </row>
    <row r="4331" spans="1:18" hidden="1" x14ac:dyDescent="0.35">
      <c r="A4331" s="34" t="s">
        <v>117</v>
      </c>
      <c r="B4331" t="s">
        <v>5093</v>
      </c>
      <c r="C4331" t="s">
        <v>118</v>
      </c>
      <c r="D4331" t="s">
        <v>117</v>
      </c>
      <c r="E4331" t="s">
        <v>9615</v>
      </c>
      <c r="F4331" t="s">
        <v>7276</v>
      </c>
      <c r="G4331" s="7"/>
      <c r="H4331" s="7"/>
      <c r="I4331" s="7"/>
      <c r="J4331" s="7"/>
      <c r="K4331" s="7"/>
      <c r="L4331" s="7"/>
      <c r="M4331" s="7">
        <v>64.998989999999992</v>
      </c>
      <c r="N4331" s="7">
        <v>58.611735000000003</v>
      </c>
      <c r="O4331" s="7">
        <v>56.576099999999997</v>
      </c>
      <c r="P4331" s="7">
        <v>55.725653000000001</v>
      </c>
      <c r="Q4331" s="7">
        <v>59.567392999999996</v>
      </c>
      <c r="R4331" s="7">
        <v>70.203210000000013</v>
      </c>
    </row>
    <row r="4332" spans="1:18" hidden="1" x14ac:dyDescent="0.35">
      <c r="A4332" s="34" t="s">
        <v>10651</v>
      </c>
      <c r="B4332" t="s">
        <v>5094</v>
      </c>
      <c r="C4332" t="s">
        <v>3707</v>
      </c>
      <c r="D4332" t="s">
        <v>10651</v>
      </c>
      <c r="E4332" t="s">
        <v>4126</v>
      </c>
      <c r="F4332" t="s">
        <v>7276</v>
      </c>
      <c r="G4332" s="7">
        <v>7.1990639999999999</v>
      </c>
      <c r="H4332" s="7">
        <v>6.3672210000000007</v>
      </c>
      <c r="I4332" s="7">
        <v>5.2408320000000002</v>
      </c>
      <c r="J4332" s="7">
        <v>2.5786480000000003</v>
      </c>
      <c r="K4332" s="7">
        <v>2.8682249999999998</v>
      </c>
      <c r="L4332" s="7">
        <v>2.8002660000000001</v>
      </c>
      <c r="M4332" s="7">
        <v>4.1970000000000001</v>
      </c>
      <c r="N4332" s="7">
        <v>3.5199380000000002</v>
      </c>
      <c r="O4332" s="7">
        <v>3.1772629999999999</v>
      </c>
      <c r="P4332" s="7">
        <v>7.86</v>
      </c>
      <c r="Q4332" s="7">
        <v>71.643338</v>
      </c>
      <c r="R4332" s="7">
        <v>62.227199999999996</v>
      </c>
    </row>
    <row r="4333" spans="1:18" hidden="1" x14ac:dyDescent="0.35">
      <c r="A4333" s="34" t="s">
        <v>3714</v>
      </c>
      <c r="B4333" t="s">
        <v>5094</v>
      </c>
      <c r="C4333" t="s">
        <v>1632</v>
      </c>
      <c r="D4333" t="s">
        <v>3714</v>
      </c>
      <c r="E4333" t="s">
        <v>9692</v>
      </c>
      <c r="F4333" t="s">
        <v>7276</v>
      </c>
      <c r="G4333" s="7">
        <v>43.037324999999996</v>
      </c>
      <c r="H4333" s="7">
        <v>44.219497000000004</v>
      </c>
      <c r="I4333" s="7">
        <v>47.191626999999997</v>
      </c>
      <c r="J4333" s="7">
        <v>43.905234</v>
      </c>
      <c r="K4333" s="7">
        <v>44.591105000000006</v>
      </c>
      <c r="L4333" s="7">
        <v>48.647597000000005</v>
      </c>
      <c r="M4333" s="7">
        <v>57.397949999999994</v>
      </c>
      <c r="N4333" s="7">
        <v>49.351949999999995</v>
      </c>
      <c r="O4333" s="7">
        <v>51.111787999999997</v>
      </c>
      <c r="P4333" s="7">
        <v>56.508524999999999</v>
      </c>
      <c r="Q4333" s="7">
        <v>44.059106</v>
      </c>
      <c r="R4333" s="7">
        <v>20.956613000000001</v>
      </c>
    </row>
    <row r="4334" spans="1:18" hidden="1" x14ac:dyDescent="0.35">
      <c r="A4334" s="34" t="s">
        <v>1642</v>
      </c>
      <c r="B4334" t="s">
        <v>5094</v>
      </c>
      <c r="C4334" t="s">
        <v>153</v>
      </c>
      <c r="D4334" t="s">
        <v>1642</v>
      </c>
      <c r="E4334" t="s">
        <v>9621</v>
      </c>
      <c r="F4334" t="s">
        <v>7276</v>
      </c>
      <c r="G4334" s="7">
        <v>79.993127999999999</v>
      </c>
      <c r="H4334" s="7">
        <v>71.939301999999998</v>
      </c>
      <c r="I4334" s="7">
        <v>75.301964999999996</v>
      </c>
      <c r="J4334" s="7">
        <v>78.281445000000005</v>
      </c>
      <c r="K4334" s="7">
        <v>77.092072999999999</v>
      </c>
      <c r="L4334" s="7">
        <v>76.475624999999994</v>
      </c>
      <c r="M4334" s="7">
        <v>79.488208999999998</v>
      </c>
      <c r="N4334" s="7">
        <v>76.668967000000009</v>
      </c>
      <c r="O4334" s="7">
        <v>77.518905000000004</v>
      </c>
      <c r="P4334" s="7">
        <v>81.911722999999995</v>
      </c>
      <c r="Q4334" s="7">
        <v>76.986401000000001</v>
      </c>
      <c r="R4334" s="7">
        <v>89.081464999999994</v>
      </c>
    </row>
    <row r="4335" spans="1:18" hidden="1" x14ac:dyDescent="0.35">
      <c r="A4335" s="34" t="s">
        <v>1700</v>
      </c>
      <c r="B4335" t="s">
        <v>5094</v>
      </c>
      <c r="C4335" t="s">
        <v>1699</v>
      </c>
      <c r="D4335" t="s">
        <v>1700</v>
      </c>
      <c r="E4335" t="s">
        <v>9821</v>
      </c>
      <c r="F4335" t="s">
        <v>7276</v>
      </c>
      <c r="G4335" s="7">
        <v>1985.599207</v>
      </c>
      <c r="H4335" s="7">
        <v>1792.7753230000001</v>
      </c>
      <c r="I4335" s="7">
        <v>1965.81808</v>
      </c>
      <c r="J4335" s="7">
        <v>1869.1809390000001</v>
      </c>
      <c r="K4335" s="7">
        <v>1921.4385090000001</v>
      </c>
      <c r="L4335" s="7">
        <v>1728.4656340000001</v>
      </c>
      <c r="M4335" s="7">
        <v>1897.806229</v>
      </c>
      <c r="N4335" s="7">
        <v>1884.3963550000001</v>
      </c>
      <c r="O4335" s="7">
        <v>1807.6536149999999</v>
      </c>
      <c r="P4335" s="7">
        <v>1806.7537479999999</v>
      </c>
      <c r="Q4335" s="7">
        <v>1737.613699</v>
      </c>
      <c r="R4335" s="7">
        <v>1895.570244</v>
      </c>
    </row>
    <row r="4336" spans="1:18" hidden="1" x14ac:dyDescent="0.35">
      <c r="A4336" s="34" t="s">
        <v>8092</v>
      </c>
      <c r="B4336" t="s">
        <v>5094</v>
      </c>
      <c r="C4336" t="s">
        <v>8091</v>
      </c>
      <c r="D4336" t="s">
        <v>8092</v>
      </c>
      <c r="E4336" t="s">
        <v>4591</v>
      </c>
      <c r="F4336" t="s">
        <v>7276</v>
      </c>
      <c r="G4336" s="7">
        <v>27.801407999999999</v>
      </c>
      <c r="H4336" s="7">
        <v>19.953157999999998</v>
      </c>
      <c r="I4336" s="7">
        <v>21.102124</v>
      </c>
      <c r="J4336" s="7">
        <v>29.154010999999997</v>
      </c>
      <c r="K4336" s="7">
        <v>33.259383</v>
      </c>
      <c r="L4336" s="7">
        <v>32.909860000000002</v>
      </c>
      <c r="M4336" s="7">
        <v>38.221220000000002</v>
      </c>
      <c r="N4336" s="7">
        <v>40.932197000000002</v>
      </c>
      <c r="O4336" s="7">
        <v>45.199097999999999</v>
      </c>
      <c r="P4336" s="7">
        <v>38.337591999999994</v>
      </c>
      <c r="Q4336" s="7">
        <v>44.744332999999997</v>
      </c>
      <c r="R4336" s="7">
        <v>34.934407</v>
      </c>
    </row>
    <row r="4337" spans="1:18" hidden="1" x14ac:dyDescent="0.35">
      <c r="A4337" s="34" t="s">
        <v>6881</v>
      </c>
      <c r="B4337" t="s">
        <v>5094</v>
      </c>
      <c r="C4337" t="s">
        <v>6880</v>
      </c>
      <c r="D4337" t="s">
        <v>6881</v>
      </c>
      <c r="E4337" t="s">
        <v>9616</v>
      </c>
      <c r="F4337" t="s">
        <v>7276</v>
      </c>
      <c r="G4337" s="7">
        <v>1060.8217379999999</v>
      </c>
      <c r="H4337" s="7">
        <v>965.35933499999999</v>
      </c>
      <c r="I4337" s="7">
        <v>1052.221221</v>
      </c>
      <c r="J4337" s="7">
        <v>981.0356559999999</v>
      </c>
      <c r="K4337" s="7">
        <v>1082.4016180000001</v>
      </c>
      <c r="L4337" s="7">
        <v>1000.977727</v>
      </c>
      <c r="M4337" s="7">
        <v>1027.7096819999999</v>
      </c>
      <c r="N4337" s="7">
        <v>1004.825922</v>
      </c>
      <c r="O4337" s="7">
        <v>979.27810499999998</v>
      </c>
      <c r="P4337" s="7">
        <v>1058.12951</v>
      </c>
      <c r="Q4337" s="7">
        <v>1014.934917</v>
      </c>
      <c r="R4337" s="7">
        <v>1028.605648</v>
      </c>
    </row>
    <row r="4338" spans="1:18" hidden="1" x14ac:dyDescent="0.35">
      <c r="A4338" s="34" t="s">
        <v>10398</v>
      </c>
      <c r="B4338" t="s">
        <v>5094</v>
      </c>
      <c r="C4338" t="s">
        <v>1955</v>
      </c>
      <c r="D4338" t="s">
        <v>10398</v>
      </c>
      <c r="E4338" t="s">
        <v>9616</v>
      </c>
      <c r="F4338" t="s">
        <v>7276</v>
      </c>
      <c r="G4338" s="7">
        <v>492.99670199999997</v>
      </c>
      <c r="H4338" s="7">
        <v>406.574386</v>
      </c>
      <c r="I4338" s="7">
        <v>213.71873399999998</v>
      </c>
      <c r="J4338" s="7">
        <v>158.617593</v>
      </c>
      <c r="K4338" s="7">
        <v>113.445998</v>
      </c>
      <c r="L4338" s="7">
        <v>106.064384</v>
      </c>
      <c r="M4338" s="7">
        <v>123.290982</v>
      </c>
      <c r="N4338" s="7">
        <v>249.38036499999998</v>
      </c>
      <c r="O4338" s="7">
        <v>225.637359</v>
      </c>
      <c r="P4338" s="7">
        <v>235.691529</v>
      </c>
      <c r="Q4338" s="7">
        <v>677.87146499999994</v>
      </c>
      <c r="R4338" s="7">
        <v>762.79648899999995</v>
      </c>
    </row>
    <row r="4339" spans="1:18" hidden="1" x14ac:dyDescent="0.35">
      <c r="A4339" s="34" t="s">
        <v>10652</v>
      </c>
      <c r="B4339" t="s">
        <v>5094</v>
      </c>
      <c r="C4339" t="s">
        <v>111</v>
      </c>
      <c r="D4339" t="s">
        <v>10652</v>
      </c>
      <c r="E4339" t="s">
        <v>4126</v>
      </c>
      <c r="F4339" t="s">
        <v>7276</v>
      </c>
      <c r="G4339" s="7">
        <v>972.27216399999998</v>
      </c>
      <c r="H4339" s="7">
        <v>994.53951899999993</v>
      </c>
      <c r="I4339" s="7">
        <v>763.09506399999998</v>
      </c>
      <c r="J4339" s="7">
        <v>443.74539299999998</v>
      </c>
      <c r="K4339" s="7">
        <v>225.78250299999999</v>
      </c>
      <c r="L4339" s="7">
        <v>255.38546199999999</v>
      </c>
      <c r="M4339" s="7">
        <v>230.50457800000001</v>
      </c>
      <c r="N4339" s="7">
        <v>229.186914</v>
      </c>
      <c r="O4339" s="7">
        <v>87.45330899999999</v>
      </c>
      <c r="P4339" s="7">
        <v>123.00436999999999</v>
      </c>
      <c r="Q4339" s="7">
        <v>988.63719300000002</v>
      </c>
      <c r="R4339" s="7">
        <v>1600.9263759999999</v>
      </c>
    </row>
    <row r="4340" spans="1:18" hidden="1" x14ac:dyDescent="0.35">
      <c r="A4340" s="34" t="s">
        <v>1970</v>
      </c>
      <c r="B4340" t="s">
        <v>5094</v>
      </c>
      <c r="C4340" t="s">
        <v>1969</v>
      </c>
      <c r="D4340" t="s">
        <v>1970</v>
      </c>
      <c r="E4340" t="s">
        <v>9613</v>
      </c>
      <c r="F4340" t="s">
        <v>7276</v>
      </c>
      <c r="G4340" s="7">
        <v>175.84148999999999</v>
      </c>
      <c r="H4340" s="7">
        <v>135.13117199999999</v>
      </c>
      <c r="I4340" s="7">
        <v>131.610152</v>
      </c>
      <c r="J4340" s="7">
        <v>145.43570799999998</v>
      </c>
      <c r="K4340" s="7">
        <v>162.44202199999998</v>
      </c>
      <c r="L4340" s="7">
        <v>140.80400799999998</v>
      </c>
      <c r="M4340" s="7">
        <v>193.832898</v>
      </c>
      <c r="N4340" s="7">
        <v>169.58748599999998</v>
      </c>
      <c r="O4340" s="7">
        <v>157.72382400000001</v>
      </c>
      <c r="P4340" s="7">
        <v>181.73563300000001</v>
      </c>
      <c r="Q4340" s="7">
        <v>159.29143600000003</v>
      </c>
      <c r="R4340" s="7">
        <v>163.86584699999997</v>
      </c>
    </row>
    <row r="4341" spans="1:18" hidden="1" x14ac:dyDescent="0.35">
      <c r="A4341" s="34" t="s">
        <v>1986</v>
      </c>
      <c r="B4341" t="s">
        <v>5094</v>
      </c>
      <c r="C4341" t="s">
        <v>1985</v>
      </c>
      <c r="D4341" t="s">
        <v>1986</v>
      </c>
      <c r="E4341" t="s">
        <v>9616</v>
      </c>
      <c r="F4341" t="s">
        <v>7276</v>
      </c>
      <c r="G4341" s="7">
        <v>456.02808500000003</v>
      </c>
      <c r="H4341" s="7">
        <v>417.57360799999998</v>
      </c>
      <c r="I4341" s="7">
        <v>473.66769500000004</v>
      </c>
      <c r="J4341" s="7">
        <v>466.51388399999996</v>
      </c>
      <c r="K4341" s="7">
        <v>501.83723599999996</v>
      </c>
      <c r="L4341" s="7">
        <v>465.84566199999995</v>
      </c>
      <c r="M4341" s="7">
        <v>518.75047600000005</v>
      </c>
      <c r="N4341" s="7">
        <v>531.77744699999994</v>
      </c>
      <c r="O4341" s="7">
        <v>468.55381599999998</v>
      </c>
      <c r="P4341" s="7">
        <v>519.02807600000006</v>
      </c>
      <c r="Q4341" s="7">
        <v>464.691239</v>
      </c>
      <c r="R4341" s="7">
        <v>510.11868200000004</v>
      </c>
    </row>
    <row r="4342" spans="1:18" hidden="1" x14ac:dyDescent="0.35">
      <c r="A4342" s="34" t="s">
        <v>2093</v>
      </c>
      <c r="B4342" t="s">
        <v>5094</v>
      </c>
      <c r="C4342" t="s">
        <v>2092</v>
      </c>
      <c r="D4342" t="s">
        <v>2093</v>
      </c>
      <c r="E4342" t="s">
        <v>9660</v>
      </c>
      <c r="F4342" t="s">
        <v>7276</v>
      </c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>
        <v>6.0036000000000005</v>
      </c>
    </row>
    <row r="4343" spans="1:18" hidden="1" x14ac:dyDescent="0.35">
      <c r="A4343" s="34" t="s">
        <v>2093</v>
      </c>
      <c r="B4343" t="s">
        <v>5094</v>
      </c>
      <c r="C4343" t="s">
        <v>2092</v>
      </c>
      <c r="D4343" t="s">
        <v>2093</v>
      </c>
      <c r="E4343" t="s">
        <v>9626</v>
      </c>
      <c r="F4343" t="s">
        <v>7276</v>
      </c>
      <c r="G4343" s="7">
        <v>7.4143500000000007</v>
      </c>
      <c r="H4343" s="7">
        <v>6.4162499999999998</v>
      </c>
      <c r="I4343" s="7">
        <v>6.4804499999999994</v>
      </c>
      <c r="J4343" s="7">
        <v>5.9541000000000004</v>
      </c>
      <c r="K4343" s="7">
        <v>5.7678000000000003</v>
      </c>
      <c r="L4343" s="7">
        <v>5.6228999999999996</v>
      </c>
      <c r="M4343" s="7">
        <v>5.7670500000000002</v>
      </c>
      <c r="N4343" s="7">
        <v>5.6601000000000008</v>
      </c>
      <c r="O4343" s="7">
        <v>5.3449499999999999</v>
      </c>
      <c r="P4343" s="7">
        <v>5.7918000000000003</v>
      </c>
      <c r="Q4343" s="7">
        <v>5.8724999999999996</v>
      </c>
      <c r="R4343" s="7"/>
    </row>
    <row r="4344" spans="1:18" hidden="1" x14ac:dyDescent="0.35">
      <c r="A4344" s="34" t="s">
        <v>6528</v>
      </c>
      <c r="B4344" t="s">
        <v>5094</v>
      </c>
      <c r="C4344" t="s">
        <v>2106</v>
      </c>
      <c r="D4344" t="s">
        <v>6528</v>
      </c>
      <c r="E4344" t="s">
        <v>9618</v>
      </c>
      <c r="F4344" t="s">
        <v>7276</v>
      </c>
      <c r="G4344" s="7">
        <v>0</v>
      </c>
      <c r="H4344" s="7">
        <v>0</v>
      </c>
      <c r="I4344" s="7">
        <v>0</v>
      </c>
      <c r="J4344" s="7">
        <v>0</v>
      </c>
      <c r="K4344" s="7">
        <v>0</v>
      </c>
      <c r="L4344" s="7">
        <v>0</v>
      </c>
      <c r="M4344" s="7">
        <v>0</v>
      </c>
      <c r="N4344" s="7">
        <v>0</v>
      </c>
      <c r="O4344" s="7">
        <v>0</v>
      </c>
      <c r="P4344" s="7">
        <v>0</v>
      </c>
      <c r="Q4344" s="7">
        <v>0</v>
      </c>
      <c r="R4344" s="7">
        <v>0</v>
      </c>
    </row>
    <row r="4345" spans="1:18" hidden="1" x14ac:dyDescent="0.35">
      <c r="A4345" s="34" t="s">
        <v>9684</v>
      </c>
      <c r="B4345" t="s">
        <v>5094</v>
      </c>
      <c r="C4345" t="s">
        <v>131</v>
      </c>
      <c r="D4345" t="s">
        <v>9684</v>
      </c>
      <c r="E4345" t="s">
        <v>10135</v>
      </c>
      <c r="F4345" t="s">
        <v>7276</v>
      </c>
      <c r="G4345" s="7">
        <v>367.65405799999996</v>
      </c>
      <c r="H4345" s="7">
        <v>179.256359</v>
      </c>
      <c r="I4345" s="7">
        <v>287.271703</v>
      </c>
      <c r="J4345" s="7">
        <v>137.993987</v>
      </c>
      <c r="K4345" s="7">
        <v>176.834137</v>
      </c>
      <c r="L4345" s="7">
        <v>122.85585499999999</v>
      </c>
      <c r="M4345" s="7">
        <v>161.35478899999998</v>
      </c>
      <c r="N4345" s="7">
        <v>141.52047099999999</v>
      </c>
      <c r="O4345" s="7">
        <v>151.560092</v>
      </c>
      <c r="P4345" s="7">
        <v>181.252521</v>
      </c>
      <c r="Q4345" s="7">
        <v>208.87673899999999</v>
      </c>
      <c r="R4345" s="7">
        <v>222.54601000000002</v>
      </c>
    </row>
    <row r="4346" spans="1:18" hidden="1" x14ac:dyDescent="0.35">
      <c r="A4346" s="34" t="s">
        <v>9684</v>
      </c>
      <c r="B4346" t="s">
        <v>5094</v>
      </c>
      <c r="C4346" t="s">
        <v>131</v>
      </c>
      <c r="D4346" t="s">
        <v>9684</v>
      </c>
      <c r="E4346" t="s">
        <v>9685</v>
      </c>
      <c r="F4346" t="s">
        <v>7276</v>
      </c>
      <c r="G4346" s="7">
        <v>302.07250800000003</v>
      </c>
      <c r="H4346" s="7">
        <v>339.23827799999998</v>
      </c>
      <c r="I4346" s="7">
        <v>235.55577199999999</v>
      </c>
      <c r="J4346" s="7">
        <v>207.799789</v>
      </c>
      <c r="K4346" s="7">
        <v>145.24055999999999</v>
      </c>
      <c r="L4346" s="7">
        <v>150.449209</v>
      </c>
      <c r="M4346" s="7">
        <v>152.39245</v>
      </c>
      <c r="N4346" s="7">
        <v>180.62228999999999</v>
      </c>
      <c r="O4346" s="7">
        <v>146.77128300000001</v>
      </c>
      <c r="P4346" s="7">
        <v>234.37866300000002</v>
      </c>
      <c r="Q4346" s="7">
        <v>200.00259500000001</v>
      </c>
      <c r="R4346" s="7">
        <v>302.661045</v>
      </c>
    </row>
    <row r="4347" spans="1:18" hidden="1" x14ac:dyDescent="0.35">
      <c r="A4347" s="34" t="s">
        <v>10653</v>
      </c>
      <c r="B4347" t="s">
        <v>5094</v>
      </c>
      <c r="C4347" t="s">
        <v>5095</v>
      </c>
      <c r="D4347" t="s">
        <v>10653</v>
      </c>
      <c r="E4347" t="s">
        <v>10654</v>
      </c>
      <c r="F4347" t="s">
        <v>4588</v>
      </c>
      <c r="G4347" s="7">
        <v>4345.6704369999998</v>
      </c>
      <c r="H4347" s="7">
        <v>3744.9061460000003</v>
      </c>
      <c r="I4347" s="7">
        <v>4276.0918750000001</v>
      </c>
      <c r="J4347" s="7">
        <v>4315.5360570000003</v>
      </c>
      <c r="K4347" s="7">
        <v>4463.8854030000002</v>
      </c>
      <c r="L4347" s="7">
        <v>3329.7076740000002</v>
      </c>
      <c r="M4347" s="7">
        <v>4555.1858860000002</v>
      </c>
      <c r="N4347" s="7">
        <v>4309.192755</v>
      </c>
      <c r="O4347" s="7">
        <v>4093.321477</v>
      </c>
      <c r="P4347" s="7">
        <v>4540.2645539999994</v>
      </c>
      <c r="Q4347" s="7">
        <v>4610.6736490000003</v>
      </c>
      <c r="R4347" s="7">
        <v>4482.3322769999995</v>
      </c>
    </row>
    <row r="4348" spans="1:18" hidden="1" x14ac:dyDescent="0.35">
      <c r="A4348" s="34" t="s">
        <v>10655</v>
      </c>
      <c r="B4348" t="s">
        <v>5094</v>
      </c>
      <c r="C4348" t="s">
        <v>2902</v>
      </c>
      <c r="D4348" t="s">
        <v>10655</v>
      </c>
      <c r="E4348" t="s">
        <v>9989</v>
      </c>
      <c r="F4348" t="s">
        <v>7276</v>
      </c>
      <c r="G4348" s="7">
        <v>32.980160000000005</v>
      </c>
      <c r="H4348" s="7">
        <v>27.218680000000003</v>
      </c>
      <c r="I4348" s="7">
        <v>56.154654999999998</v>
      </c>
      <c r="J4348" s="7">
        <v>419.77885499999996</v>
      </c>
      <c r="K4348" s="7">
        <v>99.748602999999989</v>
      </c>
      <c r="L4348" s="7">
        <v>100.91041399999999</v>
      </c>
      <c r="M4348" s="7">
        <v>95.731976000000003</v>
      </c>
      <c r="N4348" s="7">
        <v>83.039996000000002</v>
      </c>
      <c r="O4348" s="7">
        <v>81.726281999999998</v>
      </c>
      <c r="P4348" s="7">
        <v>86.316767999999982</v>
      </c>
      <c r="Q4348" s="7">
        <v>43.009245</v>
      </c>
      <c r="R4348" s="7">
        <v>36.208078</v>
      </c>
    </row>
    <row r="4349" spans="1:18" hidden="1" x14ac:dyDescent="0.35">
      <c r="A4349" s="34" t="s">
        <v>117</v>
      </c>
      <c r="B4349" t="s">
        <v>5094</v>
      </c>
      <c r="C4349" t="s">
        <v>118</v>
      </c>
      <c r="D4349" t="s">
        <v>117</v>
      </c>
      <c r="E4349" t="s">
        <v>9675</v>
      </c>
      <c r="F4349" t="s">
        <v>7276</v>
      </c>
      <c r="G4349" s="7">
        <v>114.53924000000001</v>
      </c>
      <c r="H4349" s="7">
        <v>111.08481399999999</v>
      </c>
      <c r="I4349" s="7">
        <v>112.81309</v>
      </c>
      <c r="J4349" s="7">
        <v>92.57203100000001</v>
      </c>
      <c r="K4349" s="7">
        <v>102.668598</v>
      </c>
      <c r="L4349" s="7">
        <v>111.38802199999999</v>
      </c>
      <c r="M4349" s="7"/>
      <c r="N4349" s="7"/>
      <c r="O4349" s="7"/>
      <c r="P4349" s="7"/>
      <c r="Q4349" s="7"/>
      <c r="R4349" s="7"/>
    </row>
    <row r="4350" spans="1:18" hidden="1" x14ac:dyDescent="0.35">
      <c r="A4350" s="34" t="s">
        <v>117</v>
      </c>
      <c r="B4350" t="s">
        <v>5094</v>
      </c>
      <c r="C4350" t="s">
        <v>118</v>
      </c>
      <c r="D4350" t="s">
        <v>117</v>
      </c>
      <c r="E4350" t="s">
        <v>9615</v>
      </c>
      <c r="F4350" t="s">
        <v>7276</v>
      </c>
      <c r="G4350" s="7"/>
      <c r="H4350" s="7"/>
      <c r="I4350" s="7"/>
      <c r="J4350" s="7"/>
      <c r="K4350" s="7"/>
      <c r="L4350" s="7"/>
      <c r="M4350" s="7">
        <v>108.95610799999999</v>
      </c>
      <c r="N4350" s="7">
        <v>103.89473</v>
      </c>
      <c r="O4350" s="7">
        <v>96.470391000000006</v>
      </c>
      <c r="P4350" s="7">
        <v>102.942673</v>
      </c>
      <c r="Q4350" s="7">
        <v>101.262922</v>
      </c>
      <c r="R4350" s="7">
        <v>113.15514999999999</v>
      </c>
    </row>
    <row r="4351" spans="1:18" hidden="1" x14ac:dyDescent="0.35">
      <c r="A4351" s="34" t="s">
        <v>10656</v>
      </c>
      <c r="B4351" t="s">
        <v>5094</v>
      </c>
      <c r="C4351" t="s">
        <v>3253</v>
      </c>
      <c r="D4351" t="s">
        <v>10656</v>
      </c>
      <c r="E4351" t="s">
        <v>9616</v>
      </c>
      <c r="F4351" t="s">
        <v>7276</v>
      </c>
      <c r="G4351" s="7">
        <v>773.73322199999996</v>
      </c>
      <c r="H4351" s="7">
        <v>711.91896400000007</v>
      </c>
      <c r="I4351" s="7">
        <v>731.78175800000008</v>
      </c>
      <c r="J4351" s="7">
        <v>674.8202510000001</v>
      </c>
      <c r="K4351" s="7">
        <v>704.11929299999997</v>
      </c>
      <c r="L4351" s="7">
        <v>686.31781799999999</v>
      </c>
      <c r="M4351" s="7">
        <v>793.31975299999999</v>
      </c>
      <c r="N4351" s="7">
        <v>759.86717199999998</v>
      </c>
      <c r="O4351" s="7">
        <v>667.13685699999996</v>
      </c>
      <c r="P4351" s="7">
        <v>796.1081999999999</v>
      </c>
      <c r="Q4351" s="7">
        <v>669.86162100000001</v>
      </c>
      <c r="R4351" s="7">
        <v>481.11632000000003</v>
      </c>
    </row>
    <row r="4352" spans="1:18" hidden="1" x14ac:dyDescent="0.35">
      <c r="A4352" s="34" t="s">
        <v>512</v>
      </c>
      <c r="B4352" t="s">
        <v>5096</v>
      </c>
      <c r="C4352" t="s">
        <v>511</v>
      </c>
      <c r="D4352" t="s">
        <v>512</v>
      </c>
      <c r="E4352" t="s">
        <v>9616</v>
      </c>
      <c r="F4352" t="s">
        <v>7284</v>
      </c>
      <c r="G4352" s="7">
        <v>269.495586</v>
      </c>
      <c r="H4352" s="7">
        <v>238.88176100000001</v>
      </c>
      <c r="I4352" s="7">
        <v>229.768338</v>
      </c>
      <c r="J4352" s="7">
        <v>185.023222</v>
      </c>
      <c r="K4352" s="7">
        <v>183.900205</v>
      </c>
      <c r="L4352" s="7">
        <v>187.61031400000002</v>
      </c>
      <c r="M4352" s="7">
        <v>192.71971199999999</v>
      </c>
      <c r="N4352" s="7">
        <v>194.71928500000001</v>
      </c>
      <c r="O4352" s="7">
        <v>189.52093199999999</v>
      </c>
      <c r="P4352" s="7">
        <v>204.29962499999999</v>
      </c>
      <c r="Q4352" s="7">
        <v>206.55718999999999</v>
      </c>
      <c r="R4352" s="7">
        <v>229.66913399999999</v>
      </c>
    </row>
    <row r="4353" spans="1:18" hidden="1" x14ac:dyDescent="0.35">
      <c r="A4353" s="34" t="s">
        <v>186</v>
      </c>
      <c r="B4353" t="s">
        <v>5096</v>
      </c>
      <c r="C4353" t="s">
        <v>14</v>
      </c>
      <c r="D4353" t="s">
        <v>186</v>
      </c>
      <c r="E4353" t="s">
        <v>9616</v>
      </c>
      <c r="F4353" t="s">
        <v>7284</v>
      </c>
      <c r="G4353" s="7">
        <v>711.72562800000003</v>
      </c>
      <c r="H4353" s="7">
        <v>601.695153</v>
      </c>
      <c r="I4353" s="7">
        <v>664.53988099999992</v>
      </c>
      <c r="J4353" s="7">
        <v>620.60645199999999</v>
      </c>
      <c r="K4353" s="7">
        <v>602.88655100000005</v>
      </c>
      <c r="L4353" s="7">
        <v>569.11345400000005</v>
      </c>
      <c r="M4353" s="7">
        <v>586.37937599999998</v>
      </c>
      <c r="N4353" s="7">
        <v>561.38503600000001</v>
      </c>
      <c r="O4353" s="7">
        <v>574.63831200000004</v>
      </c>
      <c r="P4353" s="7">
        <v>638.55058799999995</v>
      </c>
      <c r="Q4353" s="7">
        <v>630.31029899999999</v>
      </c>
      <c r="R4353" s="7">
        <v>682.28708200000005</v>
      </c>
    </row>
    <row r="4354" spans="1:18" hidden="1" x14ac:dyDescent="0.35">
      <c r="A4354" s="34" t="s">
        <v>1025</v>
      </c>
      <c r="B4354" t="s">
        <v>5096</v>
      </c>
      <c r="C4354" t="s">
        <v>1024</v>
      </c>
      <c r="D4354" t="s">
        <v>1025</v>
      </c>
      <c r="E4354" t="s">
        <v>9692</v>
      </c>
      <c r="F4354" t="s">
        <v>7284</v>
      </c>
      <c r="G4354" s="7">
        <v>329.55666300000001</v>
      </c>
      <c r="H4354" s="7">
        <v>303.15670299999999</v>
      </c>
      <c r="I4354" s="7">
        <v>336.859129</v>
      </c>
      <c r="J4354" s="7">
        <v>267.28350300000005</v>
      </c>
      <c r="K4354" s="7">
        <v>242.08329699999999</v>
      </c>
      <c r="L4354" s="7">
        <v>307.72144400000002</v>
      </c>
      <c r="M4354" s="7">
        <v>297.84901400000001</v>
      </c>
      <c r="N4354" s="7">
        <v>305.12332099999998</v>
      </c>
      <c r="O4354" s="7">
        <v>320.57352100000003</v>
      </c>
      <c r="P4354" s="7">
        <v>350.665392</v>
      </c>
      <c r="Q4354" s="7">
        <v>256.89229399999999</v>
      </c>
      <c r="R4354" s="7">
        <v>298.58803499999999</v>
      </c>
    </row>
    <row r="4355" spans="1:18" hidden="1" x14ac:dyDescent="0.35">
      <c r="A4355" s="34" t="s">
        <v>3362</v>
      </c>
      <c r="B4355" t="s">
        <v>5096</v>
      </c>
      <c r="C4355" t="s">
        <v>1141</v>
      </c>
      <c r="D4355" t="s">
        <v>3362</v>
      </c>
      <c r="E4355" t="s">
        <v>4126</v>
      </c>
      <c r="F4355" t="s">
        <v>7284</v>
      </c>
      <c r="G4355" s="7">
        <v>164.98140000000001</v>
      </c>
      <c r="H4355" s="7">
        <v>148.33653000000001</v>
      </c>
      <c r="I4355" s="7">
        <v>154.52360999999999</v>
      </c>
      <c r="J4355" s="7">
        <v>127.53960000000001</v>
      </c>
      <c r="K4355" s="7">
        <v>125.03211</v>
      </c>
      <c r="L4355" s="7">
        <v>115.60335000000001</v>
      </c>
      <c r="M4355" s="7">
        <v>121.01094000000001</v>
      </c>
      <c r="N4355" s="7">
        <v>120.18960000000001</v>
      </c>
      <c r="O4355" s="7">
        <v>120.67610999999999</v>
      </c>
      <c r="P4355" s="7">
        <v>141.39911999999998</v>
      </c>
      <c r="Q4355" s="7">
        <v>146.89574999999999</v>
      </c>
      <c r="R4355" s="7">
        <v>163.20141000000001</v>
      </c>
    </row>
    <row r="4356" spans="1:18" hidden="1" x14ac:dyDescent="0.35">
      <c r="A4356" s="34" t="s">
        <v>6889</v>
      </c>
      <c r="B4356" t="s">
        <v>5096</v>
      </c>
      <c r="C4356" t="s">
        <v>6888</v>
      </c>
      <c r="D4356" t="s">
        <v>6889</v>
      </c>
      <c r="E4356" t="s">
        <v>9616</v>
      </c>
      <c r="F4356" t="s">
        <v>7284</v>
      </c>
      <c r="G4356" s="7">
        <v>71.166029999999992</v>
      </c>
      <c r="H4356" s="7">
        <v>61.759525000000004</v>
      </c>
      <c r="I4356" s="7">
        <v>61.030874000000004</v>
      </c>
      <c r="J4356" s="7">
        <v>50.658033000000003</v>
      </c>
      <c r="K4356" s="7">
        <v>53.444502999999997</v>
      </c>
      <c r="L4356" s="7">
        <v>55.486247999999996</v>
      </c>
      <c r="M4356" s="7">
        <v>59.455947999999999</v>
      </c>
      <c r="N4356" s="7">
        <v>45.766376999999999</v>
      </c>
      <c r="O4356" s="7">
        <v>38.585499000000006</v>
      </c>
      <c r="P4356" s="7">
        <v>40.318409000000003</v>
      </c>
      <c r="Q4356" s="7">
        <v>39.220451999999995</v>
      </c>
      <c r="R4356" s="7">
        <v>44.179535999999999</v>
      </c>
    </row>
    <row r="4357" spans="1:18" hidden="1" x14ac:dyDescent="0.35">
      <c r="A4357" s="34" t="s">
        <v>1703</v>
      </c>
      <c r="B4357" t="s">
        <v>5096</v>
      </c>
      <c r="C4357" t="s">
        <v>1702</v>
      </c>
      <c r="D4357" t="s">
        <v>1703</v>
      </c>
      <c r="E4357" t="s">
        <v>4591</v>
      </c>
      <c r="F4357" t="s">
        <v>7284</v>
      </c>
      <c r="G4357" s="7">
        <v>317.95390000000003</v>
      </c>
      <c r="H4357" s="7">
        <v>221.15289999999999</v>
      </c>
      <c r="I4357" s="7">
        <v>255.10060000000001</v>
      </c>
      <c r="J4357" s="7">
        <v>122.91205000000001</v>
      </c>
      <c r="K4357" s="7">
        <v>44.934249999999999</v>
      </c>
      <c r="L4357" s="7">
        <v>62.946400000000004</v>
      </c>
      <c r="M4357" s="7">
        <v>12.05655</v>
      </c>
      <c r="N4357" s="7">
        <v>1.7064000000000001</v>
      </c>
      <c r="O4357" s="7">
        <v>2.5496999999999996</v>
      </c>
      <c r="P4357" s="7">
        <v>135.06215</v>
      </c>
      <c r="Q4357" s="7">
        <v>261.37860000000001</v>
      </c>
      <c r="R4357" s="7">
        <v>277.66480000000001</v>
      </c>
    </row>
    <row r="4358" spans="1:18" hidden="1" x14ac:dyDescent="0.35">
      <c r="A4358" s="34" t="s">
        <v>3513</v>
      </c>
      <c r="B4358" t="s">
        <v>5096</v>
      </c>
      <c r="C4358" t="s">
        <v>3743</v>
      </c>
      <c r="D4358" t="s">
        <v>3513</v>
      </c>
      <c r="E4358" t="s">
        <v>9616</v>
      </c>
      <c r="F4358" t="s">
        <v>7284</v>
      </c>
      <c r="G4358" s="7">
        <v>295.51387499999998</v>
      </c>
      <c r="H4358" s="7">
        <v>258.85226999999998</v>
      </c>
      <c r="I4358" s="7">
        <v>256.74277499999999</v>
      </c>
      <c r="J4358" s="7">
        <v>211.22976699999998</v>
      </c>
      <c r="K4358" s="7">
        <v>212.09129200000001</v>
      </c>
      <c r="L4358" s="7">
        <v>222.865185</v>
      </c>
      <c r="M4358" s="7">
        <v>223.87336500000001</v>
      </c>
      <c r="N4358" s="7">
        <v>220.70319000000001</v>
      </c>
      <c r="O4358" s="7">
        <v>209.38591500000001</v>
      </c>
      <c r="P4358" s="7">
        <v>257.75179499999996</v>
      </c>
      <c r="Q4358" s="7">
        <v>260.54863499999999</v>
      </c>
      <c r="R4358" s="7">
        <v>289.42351500000001</v>
      </c>
    </row>
    <row r="4359" spans="1:18" hidden="1" x14ac:dyDescent="0.35">
      <c r="A4359" s="34" t="s">
        <v>6891</v>
      </c>
      <c r="B4359" t="s">
        <v>5096</v>
      </c>
      <c r="C4359" t="s">
        <v>6890</v>
      </c>
      <c r="D4359" t="s">
        <v>6891</v>
      </c>
      <c r="E4359" t="s">
        <v>9616</v>
      </c>
      <c r="F4359" t="s">
        <v>7284</v>
      </c>
      <c r="G4359" s="7">
        <v>551.52487499999995</v>
      </c>
      <c r="H4359" s="7">
        <v>697.497658</v>
      </c>
      <c r="I4359" s="7">
        <v>292.07478199999997</v>
      </c>
      <c r="J4359" s="7">
        <v>123.572689</v>
      </c>
      <c r="K4359" s="7">
        <v>112.11922300000001</v>
      </c>
      <c r="L4359" s="7">
        <v>113.06562199999999</v>
      </c>
      <c r="M4359" s="7">
        <v>113.287875</v>
      </c>
      <c r="N4359" s="7">
        <v>100.49630400000001</v>
      </c>
      <c r="O4359" s="7">
        <v>105.42921699999999</v>
      </c>
      <c r="P4359" s="7">
        <v>76.11554000000001</v>
      </c>
      <c r="Q4359" s="7">
        <v>102.24763400000001</v>
      </c>
      <c r="R4359" s="7">
        <v>220.32966299999998</v>
      </c>
    </row>
    <row r="4360" spans="1:18" hidden="1" x14ac:dyDescent="0.35">
      <c r="A4360" s="34" t="s">
        <v>1964</v>
      </c>
      <c r="B4360" t="s">
        <v>5096</v>
      </c>
      <c r="C4360" t="s">
        <v>1963</v>
      </c>
      <c r="D4360" t="s">
        <v>1964</v>
      </c>
      <c r="E4360" t="s">
        <v>9616</v>
      </c>
      <c r="F4360" t="s">
        <v>7284</v>
      </c>
      <c r="G4360" s="7">
        <v>0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0</v>
      </c>
      <c r="N4360" s="7">
        <v>0</v>
      </c>
      <c r="O4360" s="7">
        <v>0</v>
      </c>
      <c r="P4360" s="7">
        <v>0</v>
      </c>
      <c r="Q4360" s="7">
        <v>0</v>
      </c>
      <c r="R4360" s="7">
        <v>0</v>
      </c>
    </row>
    <row r="4361" spans="1:18" hidden="1" x14ac:dyDescent="0.35">
      <c r="A4361" s="34" t="s">
        <v>10206</v>
      </c>
      <c r="B4361" t="s">
        <v>5096</v>
      </c>
      <c r="C4361" t="s">
        <v>1965</v>
      </c>
      <c r="D4361" t="s">
        <v>10206</v>
      </c>
      <c r="E4361" t="s">
        <v>9661</v>
      </c>
      <c r="F4361" t="s">
        <v>7284</v>
      </c>
      <c r="G4361" s="7"/>
      <c r="H4361" s="7"/>
      <c r="I4361" s="7"/>
      <c r="J4361" s="7"/>
      <c r="K4361" s="7"/>
      <c r="L4361" s="7">
        <v>2.6224659999999997</v>
      </c>
      <c r="M4361" s="7">
        <v>3.7449979999999998</v>
      </c>
      <c r="N4361" s="7">
        <v>3.5148829999999998</v>
      </c>
      <c r="O4361" s="7">
        <v>4.4667560000000002</v>
      </c>
      <c r="P4361" s="7">
        <v>17.854223999999999</v>
      </c>
      <c r="Q4361" s="7">
        <v>18.431501000000001</v>
      </c>
      <c r="R4361" s="7">
        <v>25.752545999999999</v>
      </c>
    </row>
    <row r="4362" spans="1:18" hidden="1" x14ac:dyDescent="0.35">
      <c r="A4362" s="34" t="s">
        <v>10630</v>
      </c>
      <c r="B4362" t="s">
        <v>5096</v>
      </c>
      <c r="C4362" t="s">
        <v>1968</v>
      </c>
      <c r="D4362" t="s">
        <v>10630</v>
      </c>
      <c r="E4362" t="s">
        <v>9692</v>
      </c>
      <c r="F4362" t="s">
        <v>7284</v>
      </c>
      <c r="G4362" s="7">
        <v>288.62003100000004</v>
      </c>
      <c r="H4362" s="7">
        <v>599.30137300000001</v>
      </c>
      <c r="I4362" s="7">
        <v>659.50937900000008</v>
      </c>
      <c r="J4362" s="7">
        <v>324.915526</v>
      </c>
      <c r="K4362" s="7">
        <v>152.99801600000001</v>
      </c>
      <c r="L4362" s="7">
        <v>77.454339000000004</v>
      </c>
      <c r="M4362" s="7">
        <v>151.19148100000001</v>
      </c>
      <c r="N4362" s="7">
        <v>123.665263</v>
      </c>
      <c r="O4362" s="7">
        <v>138.811092</v>
      </c>
      <c r="P4362" s="7">
        <v>113.66362999999998</v>
      </c>
      <c r="Q4362" s="7">
        <v>139.77971199999999</v>
      </c>
      <c r="R4362" s="7">
        <v>195.69585300000003</v>
      </c>
    </row>
    <row r="4363" spans="1:18" hidden="1" x14ac:dyDescent="0.35">
      <c r="A4363" s="34" t="s">
        <v>1980</v>
      </c>
      <c r="B4363" t="s">
        <v>5096</v>
      </c>
      <c r="C4363" t="s">
        <v>1979</v>
      </c>
      <c r="D4363" t="s">
        <v>1980</v>
      </c>
      <c r="E4363" t="s">
        <v>9616</v>
      </c>
      <c r="F4363" t="s">
        <v>7284</v>
      </c>
      <c r="G4363" s="7">
        <v>98.679259999999999</v>
      </c>
      <c r="H4363" s="7">
        <v>108.77427899999999</v>
      </c>
      <c r="I4363" s="7">
        <v>103.106212</v>
      </c>
      <c r="J4363" s="7">
        <v>114.72935000000001</v>
      </c>
      <c r="K4363" s="7">
        <v>119.62141199999999</v>
      </c>
      <c r="L4363" s="7">
        <v>112.701621</v>
      </c>
      <c r="M4363" s="7">
        <v>129.05991499999999</v>
      </c>
      <c r="N4363" s="7">
        <v>109.582337</v>
      </c>
      <c r="O4363" s="7">
        <v>112.504684</v>
      </c>
      <c r="P4363" s="7">
        <v>130.64092200000002</v>
      </c>
      <c r="Q4363" s="7">
        <v>111.94955499999999</v>
      </c>
      <c r="R4363" s="7">
        <v>102.10874199999999</v>
      </c>
    </row>
    <row r="4364" spans="1:18" hidden="1" x14ac:dyDescent="0.35">
      <c r="A4364" s="34" t="s">
        <v>10198</v>
      </c>
      <c r="B4364" t="s">
        <v>5096</v>
      </c>
      <c r="C4364" t="s">
        <v>2147</v>
      </c>
      <c r="D4364" t="s">
        <v>10198</v>
      </c>
      <c r="E4364" t="s">
        <v>9616</v>
      </c>
      <c r="F4364" t="s">
        <v>7284</v>
      </c>
      <c r="G4364" s="7">
        <v>142.955693</v>
      </c>
      <c r="H4364" s="7">
        <v>102.891696</v>
      </c>
      <c r="I4364" s="7">
        <v>85.709384</v>
      </c>
      <c r="J4364" s="7">
        <v>9.5623729999999991</v>
      </c>
      <c r="K4364" s="7">
        <v>7.7676170000000004</v>
      </c>
      <c r="L4364" s="7">
        <v>8.2729230000000005</v>
      </c>
      <c r="M4364" s="7">
        <v>8.7371479999999995</v>
      </c>
      <c r="N4364" s="7">
        <v>12.523812</v>
      </c>
      <c r="O4364" s="7">
        <v>25.688676999999998</v>
      </c>
      <c r="P4364" s="7">
        <v>50.183866000000002</v>
      </c>
      <c r="Q4364" s="7">
        <v>95.143188999999992</v>
      </c>
      <c r="R4364" s="7">
        <v>166.706582</v>
      </c>
    </row>
    <row r="4365" spans="1:18" hidden="1" x14ac:dyDescent="0.35">
      <c r="A4365" s="34" t="s">
        <v>2170</v>
      </c>
      <c r="B4365" t="s">
        <v>5096</v>
      </c>
      <c r="C4365" t="s">
        <v>22</v>
      </c>
      <c r="D4365" t="s">
        <v>2170</v>
      </c>
      <c r="E4365" t="s">
        <v>9618</v>
      </c>
      <c r="F4365" t="s">
        <v>7284</v>
      </c>
      <c r="G4365" s="7"/>
      <c r="H4365" s="7"/>
      <c r="I4365" s="7"/>
      <c r="J4365" s="7"/>
      <c r="K4365" s="7"/>
      <c r="L4365" s="7"/>
      <c r="M4365" s="7"/>
      <c r="N4365" s="7"/>
      <c r="O4365" s="7">
        <v>12.937040000000001</v>
      </c>
      <c r="P4365" s="7">
        <v>5.8205200000000001</v>
      </c>
      <c r="Q4365" s="7">
        <v>7.3173999999999992</v>
      </c>
      <c r="R4365" s="7">
        <v>11.00032</v>
      </c>
    </row>
    <row r="4366" spans="1:18" hidden="1" x14ac:dyDescent="0.35">
      <c r="A4366" s="34" t="s">
        <v>2170</v>
      </c>
      <c r="B4366" t="s">
        <v>5096</v>
      </c>
      <c r="C4366" t="s">
        <v>22</v>
      </c>
      <c r="D4366" t="s">
        <v>2170</v>
      </c>
      <c r="E4366" t="s">
        <v>9626</v>
      </c>
      <c r="F4366" t="s">
        <v>7284</v>
      </c>
      <c r="G4366" s="7">
        <v>92.334240000000008</v>
      </c>
      <c r="H4366" s="7">
        <v>155.93724</v>
      </c>
      <c r="I4366" s="7">
        <v>178.1474</v>
      </c>
      <c r="J4366" s="7">
        <v>114.52484</v>
      </c>
      <c r="K4366" s="7">
        <v>125.60816</v>
      </c>
      <c r="L4366" s="7">
        <v>84.950839999999999</v>
      </c>
      <c r="M4366" s="7">
        <v>78.33283999999999</v>
      </c>
      <c r="N4366" s="7">
        <v>33.683279999999996</v>
      </c>
      <c r="O4366" s="7"/>
      <c r="P4366" s="7"/>
      <c r="Q4366" s="7"/>
      <c r="R4366" s="7"/>
    </row>
    <row r="4367" spans="1:18" hidden="1" x14ac:dyDescent="0.35">
      <c r="A4367" s="34" t="s">
        <v>9973</v>
      </c>
      <c r="B4367" t="s">
        <v>5096</v>
      </c>
      <c r="C4367" t="s">
        <v>2178</v>
      </c>
      <c r="D4367" t="s">
        <v>9973</v>
      </c>
      <c r="E4367" t="s">
        <v>9616</v>
      </c>
      <c r="F4367" t="s">
        <v>7284</v>
      </c>
      <c r="G4367" s="7">
        <v>211.892414</v>
      </c>
      <c r="H4367" s="7">
        <v>175.392687</v>
      </c>
      <c r="I4367" s="7">
        <v>282.92269300000004</v>
      </c>
      <c r="J4367" s="7">
        <v>260.453125</v>
      </c>
      <c r="K4367" s="7">
        <v>263.09317599999997</v>
      </c>
      <c r="L4367" s="7">
        <v>282.59922499999999</v>
      </c>
      <c r="M4367" s="7">
        <v>306.45741100000004</v>
      </c>
      <c r="N4367" s="7">
        <v>172.775104</v>
      </c>
      <c r="O4367" s="7">
        <v>179.36357699999999</v>
      </c>
      <c r="P4367" s="7">
        <v>101.876829</v>
      </c>
      <c r="Q4367" s="7">
        <v>143.406238</v>
      </c>
      <c r="R4367" s="7">
        <v>86.557253000000003</v>
      </c>
    </row>
    <row r="4368" spans="1:18" hidden="1" x14ac:dyDescent="0.35">
      <c r="A4368" s="34" t="s">
        <v>10044</v>
      </c>
      <c r="B4368" t="s">
        <v>5096</v>
      </c>
      <c r="C4368" t="s">
        <v>2306</v>
      </c>
      <c r="D4368" t="s">
        <v>10044</v>
      </c>
      <c r="E4368" t="s">
        <v>9800</v>
      </c>
      <c r="F4368" t="s">
        <v>7284</v>
      </c>
      <c r="G4368" s="7">
        <v>261.022535</v>
      </c>
      <c r="H4368" s="7">
        <v>240.12692800000002</v>
      </c>
      <c r="I4368" s="7">
        <v>283.60593299999999</v>
      </c>
      <c r="J4368" s="7"/>
      <c r="K4368" s="7"/>
      <c r="L4368" s="7"/>
      <c r="M4368" s="7"/>
      <c r="N4368" s="7"/>
      <c r="O4368" s="7"/>
      <c r="P4368" s="7"/>
      <c r="Q4368" s="7"/>
      <c r="R4368" s="7"/>
    </row>
    <row r="4369" spans="1:18" hidden="1" x14ac:dyDescent="0.35">
      <c r="A4369" s="34" t="s">
        <v>10044</v>
      </c>
      <c r="B4369" t="s">
        <v>5096</v>
      </c>
      <c r="C4369" t="s">
        <v>2306</v>
      </c>
      <c r="D4369" t="s">
        <v>10044</v>
      </c>
      <c r="E4369" t="s">
        <v>7559</v>
      </c>
      <c r="F4369" t="s">
        <v>7284</v>
      </c>
      <c r="G4369" s="7"/>
      <c r="H4369" s="7"/>
      <c r="I4369" s="7"/>
      <c r="J4369" s="7">
        <v>264.992547</v>
      </c>
      <c r="K4369" s="7">
        <v>284.02335899999997</v>
      </c>
      <c r="L4369" s="7">
        <v>258.00113199999998</v>
      </c>
      <c r="M4369" s="7">
        <v>271.59643699999998</v>
      </c>
      <c r="N4369" s="7">
        <v>284.94802399999998</v>
      </c>
      <c r="O4369" s="7">
        <v>267.89534999999995</v>
      </c>
      <c r="P4369" s="7">
        <v>267.48903200000001</v>
      </c>
      <c r="Q4369" s="7">
        <v>192.217287</v>
      </c>
      <c r="R4369" s="7">
        <v>207.658254</v>
      </c>
    </row>
    <row r="4370" spans="1:18" hidden="1" x14ac:dyDescent="0.35">
      <c r="A4370" s="34" t="s">
        <v>10657</v>
      </c>
      <c r="B4370" t="s">
        <v>5096</v>
      </c>
      <c r="C4370" t="s">
        <v>2476</v>
      </c>
      <c r="D4370" t="s">
        <v>10657</v>
      </c>
      <c r="E4370" t="s">
        <v>9616</v>
      </c>
      <c r="F4370" t="s">
        <v>7284</v>
      </c>
      <c r="G4370" s="7">
        <v>136.474707</v>
      </c>
      <c r="H4370" s="7">
        <v>396.53697299999999</v>
      </c>
      <c r="I4370" s="7">
        <v>388.22664000000003</v>
      </c>
      <c r="J4370" s="7">
        <v>211.291121</v>
      </c>
      <c r="K4370" s="7">
        <v>116.69486900000001</v>
      </c>
      <c r="L4370" s="7">
        <v>61.354754999999997</v>
      </c>
      <c r="M4370" s="7">
        <v>39.251288000000002</v>
      </c>
      <c r="N4370" s="7">
        <v>16.291042000000001</v>
      </c>
      <c r="O4370" s="7">
        <v>13.233834999999999</v>
      </c>
      <c r="P4370" s="7">
        <v>13.477259999999999</v>
      </c>
      <c r="Q4370" s="7">
        <v>14.674719999999999</v>
      </c>
      <c r="R4370" s="7">
        <v>15.663699000000001</v>
      </c>
    </row>
    <row r="4371" spans="1:18" hidden="1" x14ac:dyDescent="0.35">
      <c r="A4371" s="34" t="s">
        <v>10019</v>
      </c>
      <c r="B4371" t="s">
        <v>5096</v>
      </c>
      <c r="C4371" t="s">
        <v>2571</v>
      </c>
      <c r="D4371" t="s">
        <v>10019</v>
      </c>
      <c r="E4371" t="s">
        <v>9616</v>
      </c>
      <c r="F4371" t="s">
        <v>7284</v>
      </c>
      <c r="G4371" s="7">
        <v>88.699005999999997</v>
      </c>
      <c r="H4371" s="7">
        <v>270.24790400000001</v>
      </c>
      <c r="I4371" s="7">
        <v>290.09623700000003</v>
      </c>
      <c r="J4371" s="7">
        <v>197.00007699999998</v>
      </c>
      <c r="K4371" s="7">
        <v>51.870315999999995</v>
      </c>
      <c r="L4371" s="7">
        <v>51.538319000000001</v>
      </c>
      <c r="M4371" s="7">
        <v>45.902241000000004</v>
      </c>
      <c r="N4371" s="7">
        <v>44.941423</v>
      </c>
      <c r="O4371" s="7">
        <v>29.862649000000001</v>
      </c>
      <c r="P4371" s="7">
        <v>18.564423999999999</v>
      </c>
      <c r="Q4371" s="7">
        <v>13.825224</v>
      </c>
      <c r="R4371" s="7">
        <v>109.300421</v>
      </c>
    </row>
    <row r="4372" spans="1:18" hidden="1" x14ac:dyDescent="0.35">
      <c r="A4372" s="34" t="s">
        <v>9997</v>
      </c>
      <c r="B4372" t="s">
        <v>5096</v>
      </c>
      <c r="C4372" t="s">
        <v>149</v>
      </c>
      <c r="D4372" t="s">
        <v>9997</v>
      </c>
      <c r="E4372" t="s">
        <v>9626</v>
      </c>
      <c r="F4372" t="s">
        <v>7284</v>
      </c>
      <c r="G4372" s="7">
        <v>550.665798</v>
      </c>
      <c r="H4372" s="7">
        <v>618.76695400000006</v>
      </c>
      <c r="I4372" s="7">
        <v>635.18356200000005</v>
      </c>
      <c r="J4372" s="7">
        <v>348.65650599999998</v>
      </c>
      <c r="K4372" s="7">
        <v>193.26629300000002</v>
      </c>
      <c r="L4372" s="7">
        <v>379.83550000000002</v>
      </c>
      <c r="M4372" s="7">
        <v>360.55143599999997</v>
      </c>
      <c r="N4372" s="7">
        <v>357.84161999999998</v>
      </c>
      <c r="O4372" s="7">
        <v>284.06335200000001</v>
      </c>
      <c r="P4372" s="7">
        <v>295.27810600000004</v>
      </c>
      <c r="Q4372" s="7">
        <v>184.81053700000001</v>
      </c>
      <c r="R4372" s="7">
        <v>191.746579</v>
      </c>
    </row>
    <row r="4373" spans="1:18" hidden="1" x14ac:dyDescent="0.35">
      <c r="A4373" s="34" t="s">
        <v>10021</v>
      </c>
      <c r="B4373" t="s">
        <v>5096</v>
      </c>
      <c r="C4373" t="s">
        <v>2755</v>
      </c>
      <c r="D4373" t="s">
        <v>10021</v>
      </c>
      <c r="E4373" t="s">
        <v>9616</v>
      </c>
      <c r="F4373" t="s">
        <v>7284</v>
      </c>
      <c r="G4373" s="7">
        <v>239.730605</v>
      </c>
      <c r="H4373" s="7">
        <v>196.252093</v>
      </c>
      <c r="I4373" s="7">
        <v>248.11931200000001</v>
      </c>
      <c r="J4373" s="7">
        <v>138.73702900000001</v>
      </c>
      <c r="K4373" s="7">
        <v>78.096767999999997</v>
      </c>
      <c r="L4373" s="7">
        <v>76.400601999999992</v>
      </c>
      <c r="M4373" s="7">
        <v>72.879503999999997</v>
      </c>
      <c r="N4373" s="7">
        <v>99.471823000000001</v>
      </c>
      <c r="O4373" s="7">
        <v>132.02007500000002</v>
      </c>
      <c r="P4373" s="7">
        <v>161.610826</v>
      </c>
      <c r="Q4373" s="7">
        <v>148.95088699999999</v>
      </c>
      <c r="R4373" s="7">
        <v>171.879234</v>
      </c>
    </row>
    <row r="4374" spans="1:18" hidden="1" x14ac:dyDescent="0.35">
      <c r="A4374" s="34" t="s">
        <v>10458</v>
      </c>
      <c r="B4374" t="s">
        <v>5096</v>
      </c>
      <c r="C4374" t="s">
        <v>2889</v>
      </c>
      <c r="D4374" t="s">
        <v>10458</v>
      </c>
      <c r="E4374" t="s">
        <v>9622</v>
      </c>
      <c r="F4374" t="s">
        <v>7284</v>
      </c>
      <c r="G4374" s="7">
        <v>64.013979000000006</v>
      </c>
      <c r="H4374" s="7">
        <v>46.643360999999999</v>
      </c>
      <c r="I4374" s="7">
        <v>42.621237000000001</v>
      </c>
      <c r="J4374" s="7">
        <v>33.782730000000001</v>
      </c>
      <c r="K4374" s="7">
        <v>20.158737000000002</v>
      </c>
      <c r="L4374" s="7">
        <v>15.168194999999999</v>
      </c>
      <c r="M4374" s="7">
        <v>16.033356000000001</v>
      </c>
      <c r="N4374" s="7">
        <v>12.545069999999999</v>
      </c>
      <c r="O4374" s="7">
        <v>24.093437000000002</v>
      </c>
      <c r="P4374" s="7">
        <v>50.679514000000005</v>
      </c>
      <c r="Q4374" s="7">
        <v>51.318956</v>
      </c>
      <c r="R4374" s="7">
        <v>44.756815000000003</v>
      </c>
    </row>
    <row r="4375" spans="1:18" hidden="1" x14ac:dyDescent="0.35">
      <c r="A4375" s="34" t="s">
        <v>206</v>
      </c>
      <c r="B4375" t="s">
        <v>5096</v>
      </c>
      <c r="C4375" t="s">
        <v>3040</v>
      </c>
      <c r="D4375" t="s">
        <v>206</v>
      </c>
      <c r="E4375" t="s">
        <v>9616</v>
      </c>
      <c r="F4375" t="s">
        <v>7284</v>
      </c>
      <c r="G4375" s="7">
        <v>35.150705000000002</v>
      </c>
      <c r="H4375" s="7">
        <v>34.210380000000001</v>
      </c>
      <c r="I4375" s="7">
        <v>40.705728000000001</v>
      </c>
      <c r="J4375" s="7">
        <v>38.084837</v>
      </c>
      <c r="K4375" s="7">
        <v>46.367684000000004</v>
      </c>
      <c r="L4375" s="7">
        <v>46.624139</v>
      </c>
      <c r="M4375" s="7">
        <v>46.623612999999999</v>
      </c>
      <c r="N4375" s="7">
        <v>42.483699999999999</v>
      </c>
      <c r="O4375" s="7">
        <v>34.690779999999997</v>
      </c>
      <c r="P4375" s="7">
        <v>43.960006999999997</v>
      </c>
      <c r="Q4375" s="7">
        <v>47.298715999999999</v>
      </c>
      <c r="R4375" s="7">
        <v>54.889189000000002</v>
      </c>
    </row>
    <row r="4376" spans="1:18" hidden="1" x14ac:dyDescent="0.35">
      <c r="A4376" s="34" t="s">
        <v>9662</v>
      </c>
      <c r="B4376" t="s">
        <v>5097</v>
      </c>
      <c r="C4376" t="s">
        <v>133</v>
      </c>
      <c r="D4376" t="s">
        <v>9662</v>
      </c>
      <c r="E4376" t="s">
        <v>9616</v>
      </c>
      <c r="F4376" t="s">
        <v>7276</v>
      </c>
      <c r="G4376" s="7">
        <v>194.31896399999999</v>
      </c>
      <c r="H4376" s="7">
        <v>166.805634</v>
      </c>
      <c r="I4376" s="7">
        <v>162.270466</v>
      </c>
      <c r="J4376" s="7">
        <v>122.07167800000001</v>
      </c>
      <c r="K4376" s="7">
        <v>144.851797</v>
      </c>
      <c r="L4376" s="7">
        <v>148.34669099999999</v>
      </c>
      <c r="M4376" s="7">
        <v>151.414646</v>
      </c>
      <c r="N4376" s="7">
        <v>154.36446699999999</v>
      </c>
      <c r="O4376" s="7">
        <v>137.22220899999999</v>
      </c>
      <c r="P4376" s="7">
        <v>136.15079800000001</v>
      </c>
      <c r="Q4376" s="7">
        <v>135.70374699999999</v>
      </c>
      <c r="R4376" s="7">
        <v>168.18903400000002</v>
      </c>
    </row>
    <row r="4377" spans="1:18" hidden="1" x14ac:dyDescent="0.35">
      <c r="A4377" s="34" t="s">
        <v>10658</v>
      </c>
      <c r="B4377" t="s">
        <v>5097</v>
      </c>
      <c r="C4377" t="s">
        <v>2126</v>
      </c>
      <c r="D4377" t="s">
        <v>10658</v>
      </c>
      <c r="E4377" t="s">
        <v>9616</v>
      </c>
      <c r="F4377" t="s">
        <v>7276</v>
      </c>
      <c r="G4377" s="7">
        <v>86.358846999999997</v>
      </c>
      <c r="H4377" s="7">
        <v>73.118175000000008</v>
      </c>
      <c r="I4377" s="7">
        <v>160.17937499999999</v>
      </c>
      <c r="J4377" s="7">
        <v>119.169601</v>
      </c>
      <c r="K4377" s="7">
        <v>69.261300000000006</v>
      </c>
      <c r="L4377" s="7">
        <v>50.526524999999999</v>
      </c>
      <c r="M4377" s="7">
        <v>54.4377</v>
      </c>
      <c r="N4377" s="7">
        <v>53.426175000000001</v>
      </c>
      <c r="O4377" s="7">
        <v>47.819175000000001</v>
      </c>
      <c r="P4377" s="7">
        <v>56.0916</v>
      </c>
      <c r="Q4377" s="7">
        <v>63.964275000000001</v>
      </c>
      <c r="R4377" s="7">
        <v>73.129499999999993</v>
      </c>
    </row>
    <row r="4378" spans="1:18" hidden="1" x14ac:dyDescent="0.35">
      <c r="A4378" s="34" t="s">
        <v>2538</v>
      </c>
      <c r="B4378" t="s">
        <v>5097</v>
      </c>
      <c r="C4378" t="s">
        <v>2537</v>
      </c>
      <c r="D4378" t="s">
        <v>2538</v>
      </c>
      <c r="E4378" t="s">
        <v>9615</v>
      </c>
      <c r="F4378" t="s">
        <v>7276</v>
      </c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>
        <v>85.545989000000006</v>
      </c>
      <c r="R4378" s="7">
        <v>87.855575999999999</v>
      </c>
    </row>
    <row r="4379" spans="1:18" hidden="1" x14ac:dyDescent="0.35">
      <c r="A4379" s="34" t="s">
        <v>2538</v>
      </c>
      <c r="B4379" t="s">
        <v>5097</v>
      </c>
      <c r="C4379" t="s">
        <v>2537</v>
      </c>
      <c r="D4379" t="s">
        <v>2538</v>
      </c>
      <c r="E4379" t="s">
        <v>9616</v>
      </c>
      <c r="F4379" t="s">
        <v>7276</v>
      </c>
      <c r="G4379" s="7">
        <v>77.008368000000004</v>
      </c>
      <c r="H4379" s="7">
        <v>62.523578000000001</v>
      </c>
      <c r="I4379" s="7">
        <v>83.940640999999999</v>
      </c>
      <c r="J4379" s="7">
        <v>85.576039000000009</v>
      </c>
      <c r="K4379" s="7">
        <v>82.544589999999999</v>
      </c>
      <c r="L4379" s="7">
        <v>78.59080800000001</v>
      </c>
      <c r="M4379" s="7">
        <v>82.732771</v>
      </c>
      <c r="N4379" s="7">
        <v>88.941002999999995</v>
      </c>
      <c r="O4379" s="7">
        <v>85.411452999999995</v>
      </c>
      <c r="P4379" s="7">
        <v>85.243927999999997</v>
      </c>
      <c r="Q4379" s="7"/>
      <c r="R4379" s="7"/>
    </row>
    <row r="4380" spans="1:18" hidden="1" x14ac:dyDescent="0.35">
      <c r="A4380" s="34" t="s">
        <v>10659</v>
      </c>
      <c r="B4380" t="s">
        <v>5097</v>
      </c>
      <c r="C4380" t="s">
        <v>2591</v>
      </c>
      <c r="D4380" t="s">
        <v>10659</v>
      </c>
      <c r="E4380" t="s">
        <v>4126</v>
      </c>
      <c r="F4380" t="s">
        <v>7276</v>
      </c>
      <c r="G4380" s="7">
        <v>153.62184400000001</v>
      </c>
      <c r="H4380" s="7">
        <v>202.45426699999999</v>
      </c>
      <c r="I4380" s="7">
        <v>226.95049299999999</v>
      </c>
      <c r="J4380" s="7">
        <v>146.34189000000001</v>
      </c>
      <c r="K4380" s="7">
        <v>132.54803700000002</v>
      </c>
      <c r="L4380" s="7"/>
      <c r="M4380" s="7"/>
      <c r="N4380" s="7"/>
      <c r="O4380" s="7"/>
      <c r="P4380" s="7"/>
      <c r="Q4380" s="7"/>
      <c r="R4380" s="7"/>
    </row>
    <row r="4381" spans="1:18" hidden="1" x14ac:dyDescent="0.35">
      <c r="A4381" s="34" t="s">
        <v>10659</v>
      </c>
      <c r="B4381" t="s">
        <v>5097</v>
      </c>
      <c r="C4381" t="s">
        <v>2591</v>
      </c>
      <c r="D4381" t="s">
        <v>10659</v>
      </c>
      <c r="E4381" t="s">
        <v>9615</v>
      </c>
      <c r="F4381" t="s">
        <v>7276</v>
      </c>
      <c r="G4381" s="7"/>
      <c r="H4381" s="7"/>
      <c r="I4381" s="7"/>
      <c r="J4381" s="7"/>
      <c r="K4381" s="7"/>
      <c r="L4381" s="7">
        <v>109.77137500000001</v>
      </c>
      <c r="M4381" s="7">
        <v>101.2679</v>
      </c>
      <c r="N4381" s="7">
        <v>72.423672999999994</v>
      </c>
      <c r="O4381" s="7">
        <v>73.641501000000005</v>
      </c>
      <c r="P4381" s="7">
        <v>56.604554999999998</v>
      </c>
      <c r="Q4381" s="7">
        <v>155.93691099999998</v>
      </c>
      <c r="R4381" s="7">
        <v>333.32590799999997</v>
      </c>
    </row>
    <row r="4382" spans="1:18" hidden="1" x14ac:dyDescent="0.35">
      <c r="A4382" s="34" t="s">
        <v>9997</v>
      </c>
      <c r="B4382" t="s">
        <v>5097</v>
      </c>
      <c r="C4382" t="s">
        <v>149</v>
      </c>
      <c r="D4382" t="s">
        <v>9997</v>
      </c>
      <c r="E4382" t="s">
        <v>9626</v>
      </c>
      <c r="F4382" t="s">
        <v>7276</v>
      </c>
      <c r="G4382" s="7">
        <v>163.37085099999999</v>
      </c>
      <c r="H4382" s="7">
        <v>225.018092</v>
      </c>
      <c r="I4382" s="7">
        <v>322.25920600000001</v>
      </c>
      <c r="J4382" s="7">
        <v>248.20781099999999</v>
      </c>
      <c r="K4382" s="7">
        <v>228.219471</v>
      </c>
      <c r="L4382" s="7">
        <v>208.438716</v>
      </c>
      <c r="M4382" s="7">
        <v>228.30886699999999</v>
      </c>
      <c r="N4382" s="7">
        <v>221.87524400000001</v>
      </c>
      <c r="O4382" s="7">
        <v>150.54666599999999</v>
      </c>
      <c r="P4382" s="7">
        <v>152.982494</v>
      </c>
      <c r="Q4382" s="7">
        <v>283.593233</v>
      </c>
      <c r="R4382" s="7">
        <v>379.03775199999995</v>
      </c>
    </row>
    <row r="4383" spans="1:18" hidden="1" x14ac:dyDescent="0.35">
      <c r="A4383" s="34" t="s">
        <v>10660</v>
      </c>
      <c r="B4383" t="s">
        <v>5097</v>
      </c>
      <c r="C4383" t="s">
        <v>2998</v>
      </c>
      <c r="D4383" t="s">
        <v>10660</v>
      </c>
      <c r="E4383" t="s">
        <v>4126</v>
      </c>
      <c r="F4383" t="s">
        <v>7276</v>
      </c>
      <c r="G4383" s="7">
        <v>94.598275999999998</v>
      </c>
      <c r="H4383" s="7">
        <v>82.324219999999997</v>
      </c>
      <c r="I4383" s="7">
        <v>87.943691000000001</v>
      </c>
      <c r="J4383" s="7"/>
      <c r="K4383" s="7"/>
      <c r="L4383" s="7"/>
      <c r="M4383" s="7"/>
      <c r="N4383" s="7"/>
      <c r="O4383" s="7"/>
      <c r="P4383" s="7"/>
      <c r="Q4383" s="7"/>
      <c r="R4383" s="7"/>
    </row>
    <row r="4384" spans="1:18" hidden="1" x14ac:dyDescent="0.35">
      <c r="A4384" s="34" t="s">
        <v>10660</v>
      </c>
      <c r="B4384" t="s">
        <v>5097</v>
      </c>
      <c r="C4384" t="s">
        <v>2998</v>
      </c>
      <c r="D4384" t="s">
        <v>10660</v>
      </c>
      <c r="E4384" t="s">
        <v>4592</v>
      </c>
      <c r="F4384" t="s">
        <v>7276</v>
      </c>
      <c r="G4384" s="7"/>
      <c r="H4384" s="7"/>
      <c r="I4384" s="7"/>
      <c r="J4384" s="7">
        <v>88.154812000000007</v>
      </c>
      <c r="K4384" s="7">
        <v>96.124368000000004</v>
      </c>
      <c r="L4384" s="7">
        <v>101.04617399999999</v>
      </c>
      <c r="M4384" s="7">
        <v>106.59532799999999</v>
      </c>
      <c r="N4384" s="7">
        <v>0</v>
      </c>
      <c r="O4384" s="7"/>
      <c r="P4384" s="7"/>
      <c r="Q4384" s="7"/>
      <c r="R4384" s="7"/>
    </row>
    <row r="4385" spans="1:18" hidden="1" x14ac:dyDescent="0.35">
      <c r="A4385" s="34" t="s">
        <v>485</v>
      </c>
      <c r="B4385" t="s">
        <v>5098</v>
      </c>
      <c r="C4385" t="s">
        <v>484</v>
      </c>
      <c r="D4385" t="s">
        <v>485</v>
      </c>
      <c r="E4385" t="s">
        <v>9616</v>
      </c>
      <c r="F4385" t="s">
        <v>4588</v>
      </c>
      <c r="G4385" s="7">
        <v>132.04593434307068</v>
      </c>
      <c r="H4385" s="7">
        <v>0</v>
      </c>
      <c r="I4385" s="7">
        <v>104.46189527200885</v>
      </c>
      <c r="J4385" s="7">
        <v>54.140841838840338</v>
      </c>
      <c r="K4385" s="7">
        <v>44.786881000000001</v>
      </c>
      <c r="L4385" s="7">
        <v>73.092373000000009</v>
      </c>
      <c r="M4385" s="7">
        <v>39.210250000000002</v>
      </c>
      <c r="N4385" s="7">
        <v>172.53422700000002</v>
      </c>
      <c r="O4385" s="7">
        <v>189.29059099999998</v>
      </c>
      <c r="P4385" s="7">
        <v>97.848464000000007</v>
      </c>
      <c r="Q4385" s="7">
        <v>80.196877999999998</v>
      </c>
      <c r="R4385" s="7">
        <v>91.227767999999998</v>
      </c>
    </row>
    <row r="4386" spans="1:18" hidden="1" x14ac:dyDescent="0.35">
      <c r="A4386" s="34" t="s">
        <v>9741</v>
      </c>
      <c r="B4386" t="s">
        <v>5099</v>
      </c>
      <c r="C4386" t="s">
        <v>4614</v>
      </c>
      <c r="D4386" t="s">
        <v>9741</v>
      </c>
      <c r="E4386" t="s">
        <v>9622</v>
      </c>
      <c r="F4386" t="s">
        <v>4588</v>
      </c>
      <c r="G4386" s="7">
        <v>81352.660947895885</v>
      </c>
      <c r="H4386" s="7">
        <v>80114.44257168645</v>
      </c>
      <c r="I4386" s="7">
        <v>93788.271467196333</v>
      </c>
      <c r="J4386" s="7">
        <v>77485.875111519854</v>
      </c>
      <c r="K4386" s="7">
        <v>91935.854307999994</v>
      </c>
      <c r="L4386" s="7">
        <v>88539.916890000008</v>
      </c>
      <c r="M4386" s="7">
        <v>79289.339139999996</v>
      </c>
      <c r="N4386" s="7">
        <v>90847.516380999994</v>
      </c>
      <c r="O4386" s="7">
        <v>88692.570025999987</v>
      </c>
      <c r="P4386" s="7">
        <v>77901.713434000005</v>
      </c>
      <c r="Q4386" s="7">
        <v>88058.906791999994</v>
      </c>
      <c r="R4386" s="7">
        <v>90581.400704999993</v>
      </c>
    </row>
    <row r="4387" spans="1:18" hidden="1" x14ac:dyDescent="0.35">
      <c r="A4387" s="34" t="s">
        <v>9741</v>
      </c>
      <c r="B4387" t="s">
        <v>5099</v>
      </c>
      <c r="C4387" t="s">
        <v>4614</v>
      </c>
      <c r="D4387" t="s">
        <v>9741</v>
      </c>
      <c r="E4387" t="s">
        <v>9742</v>
      </c>
      <c r="F4387" t="s">
        <v>4588</v>
      </c>
      <c r="G4387" s="7">
        <v>0</v>
      </c>
      <c r="H4387" s="7">
        <v>0</v>
      </c>
      <c r="I4387" s="7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0</v>
      </c>
      <c r="O4387" s="7">
        <v>0</v>
      </c>
      <c r="P4387" s="7">
        <v>0</v>
      </c>
      <c r="Q4387" s="7">
        <v>0</v>
      </c>
      <c r="R4387" s="7">
        <v>0</v>
      </c>
    </row>
    <row r="4388" spans="1:18" hidden="1" x14ac:dyDescent="0.35">
      <c r="A4388" s="34" t="s">
        <v>8094</v>
      </c>
      <c r="B4388" t="s">
        <v>5100</v>
      </c>
      <c r="C4388" t="s">
        <v>8093</v>
      </c>
      <c r="D4388" t="s">
        <v>8094</v>
      </c>
      <c r="E4388" t="s">
        <v>4126</v>
      </c>
      <c r="F4388" t="s">
        <v>4896</v>
      </c>
      <c r="G4388" s="7">
        <v>0</v>
      </c>
      <c r="H4388" s="7">
        <v>0</v>
      </c>
      <c r="I4388" s="7">
        <v>0</v>
      </c>
      <c r="J4388" s="7">
        <v>0</v>
      </c>
      <c r="K4388" s="7">
        <v>0</v>
      </c>
      <c r="L4388" s="7">
        <v>0</v>
      </c>
      <c r="M4388" s="7">
        <v>0</v>
      </c>
      <c r="N4388" s="7">
        <v>0</v>
      </c>
      <c r="O4388" s="7">
        <v>0</v>
      </c>
      <c r="P4388" s="7">
        <v>0</v>
      </c>
      <c r="Q4388" s="7">
        <v>0</v>
      </c>
      <c r="R4388" s="7">
        <v>0</v>
      </c>
    </row>
    <row r="4389" spans="1:18" hidden="1" x14ac:dyDescent="0.35">
      <c r="A4389" s="34" t="s">
        <v>1483</v>
      </c>
      <c r="B4389" t="s">
        <v>5100</v>
      </c>
      <c r="C4389" t="s">
        <v>1482</v>
      </c>
      <c r="D4389" t="s">
        <v>1483</v>
      </c>
      <c r="E4389" t="s">
        <v>9661</v>
      </c>
      <c r="F4389" t="s">
        <v>4896</v>
      </c>
      <c r="G4389" s="7">
        <v>205.80783300000002</v>
      </c>
      <c r="H4389" s="7">
        <v>187.181152</v>
      </c>
      <c r="I4389" s="7">
        <v>136.08678400000002</v>
      </c>
      <c r="J4389" s="7">
        <v>77.341407000000004</v>
      </c>
      <c r="K4389" s="7">
        <v>86.830123999999998</v>
      </c>
      <c r="L4389" s="7">
        <v>26.600221000000001</v>
      </c>
      <c r="M4389" s="7">
        <v>10.846289000000001</v>
      </c>
      <c r="N4389" s="7">
        <v>6.9225060000000003</v>
      </c>
      <c r="O4389" s="7">
        <v>7.4878450000000001</v>
      </c>
      <c r="P4389" s="7">
        <v>60.169916000000001</v>
      </c>
      <c r="Q4389" s="7">
        <v>106.723601</v>
      </c>
      <c r="R4389" s="7">
        <v>119.312828</v>
      </c>
    </row>
    <row r="4390" spans="1:18" hidden="1" x14ac:dyDescent="0.35">
      <c r="A4390" s="34" t="s">
        <v>3630</v>
      </c>
      <c r="B4390" t="s">
        <v>5100</v>
      </c>
      <c r="C4390" t="s">
        <v>1859</v>
      </c>
      <c r="D4390" t="s">
        <v>3630</v>
      </c>
      <c r="E4390" t="s">
        <v>9615</v>
      </c>
      <c r="F4390" t="s">
        <v>4896</v>
      </c>
      <c r="G4390" s="7">
        <v>294.832987</v>
      </c>
      <c r="H4390" s="7">
        <v>221.500212</v>
      </c>
      <c r="I4390" s="7">
        <v>125.60938499999999</v>
      </c>
      <c r="J4390" s="7">
        <v>11.433056000000001</v>
      </c>
      <c r="K4390" s="7">
        <v>6.9011509999999996</v>
      </c>
      <c r="L4390" s="7">
        <v>4.2747700000000002</v>
      </c>
      <c r="M4390" s="7">
        <v>4.24003</v>
      </c>
      <c r="N4390" s="7">
        <v>4.113499</v>
      </c>
      <c r="O4390" s="7">
        <v>5.122706</v>
      </c>
      <c r="P4390" s="7">
        <v>48.193341999999994</v>
      </c>
      <c r="Q4390" s="7">
        <v>151.60619599999998</v>
      </c>
      <c r="R4390" s="7">
        <v>256.99014299999999</v>
      </c>
    </row>
    <row r="4391" spans="1:18" hidden="1" x14ac:dyDescent="0.35">
      <c r="A4391" s="34" t="s">
        <v>9010</v>
      </c>
      <c r="B4391" t="s">
        <v>5100</v>
      </c>
      <c r="C4391" t="s">
        <v>2891</v>
      </c>
      <c r="D4391" t="s">
        <v>9010</v>
      </c>
      <c r="E4391" t="s">
        <v>9619</v>
      </c>
      <c r="F4391" t="s">
        <v>4896</v>
      </c>
      <c r="G4391" s="7">
        <v>58.527783000000007</v>
      </c>
      <c r="H4391" s="7">
        <v>56.454673999999997</v>
      </c>
      <c r="I4391" s="7">
        <v>124.047095</v>
      </c>
      <c r="J4391" s="7">
        <v>141.73796900000002</v>
      </c>
      <c r="K4391" s="7">
        <v>143.02968200000001</v>
      </c>
      <c r="L4391" s="7">
        <v>111.94605199999999</v>
      </c>
      <c r="M4391" s="7">
        <v>30.280837999999999</v>
      </c>
      <c r="N4391" s="7">
        <v>26.137076999999998</v>
      </c>
      <c r="O4391" s="7">
        <v>37.755756000000005</v>
      </c>
      <c r="P4391" s="7">
        <v>289.27946400000002</v>
      </c>
      <c r="Q4391" s="7">
        <v>369.16101299999997</v>
      </c>
      <c r="R4391" s="7">
        <v>247.887292</v>
      </c>
    </row>
    <row r="4392" spans="1:18" hidden="1" x14ac:dyDescent="0.35">
      <c r="A4392" s="34" t="s">
        <v>10284</v>
      </c>
      <c r="B4392" t="s">
        <v>5100</v>
      </c>
      <c r="C4392" t="s">
        <v>3158</v>
      </c>
      <c r="D4392" t="s">
        <v>10284</v>
      </c>
      <c r="E4392" t="s">
        <v>4591</v>
      </c>
      <c r="F4392" t="s">
        <v>4896</v>
      </c>
      <c r="G4392" s="7">
        <v>485.11814700000002</v>
      </c>
      <c r="H4392" s="7">
        <v>444.80853000000002</v>
      </c>
      <c r="I4392" s="7">
        <v>328.777402</v>
      </c>
      <c r="J4392" s="7">
        <v>88.078627999999995</v>
      </c>
      <c r="K4392" s="7">
        <v>81.954526999999999</v>
      </c>
      <c r="L4392" s="7">
        <v>31.648436</v>
      </c>
      <c r="M4392" s="7">
        <v>17.484753000000001</v>
      </c>
      <c r="N4392" s="7">
        <v>16.338858999999999</v>
      </c>
      <c r="O4392" s="7">
        <v>16.341745</v>
      </c>
      <c r="P4392" s="7">
        <v>117.564088</v>
      </c>
      <c r="Q4392" s="7">
        <v>263.49662800000004</v>
      </c>
      <c r="R4392" s="7">
        <v>468.25468199999995</v>
      </c>
    </row>
    <row r="4393" spans="1:18" hidden="1" x14ac:dyDescent="0.35">
      <c r="A4393" s="34" t="s">
        <v>10661</v>
      </c>
      <c r="B4393" t="s">
        <v>5101</v>
      </c>
      <c r="C4393" t="s">
        <v>2441</v>
      </c>
      <c r="D4393" t="s">
        <v>10661</v>
      </c>
      <c r="E4393" t="s">
        <v>9616</v>
      </c>
      <c r="F4393" t="s">
        <v>7276</v>
      </c>
      <c r="G4393" s="7">
        <v>169.79276300000001</v>
      </c>
      <c r="H4393" s="7">
        <v>121.48094</v>
      </c>
      <c r="I4393" s="7">
        <v>126.29217</v>
      </c>
      <c r="J4393" s="7">
        <v>91.211577999999989</v>
      </c>
      <c r="K4393" s="7">
        <v>80.006479000000013</v>
      </c>
      <c r="L4393" s="7">
        <v>79.680170000000004</v>
      </c>
      <c r="M4393" s="7">
        <v>79.699888999999999</v>
      </c>
      <c r="N4393" s="7">
        <v>90.791350000000008</v>
      </c>
      <c r="O4393" s="7">
        <v>105.693399</v>
      </c>
      <c r="P4393" s="7">
        <v>73.260057000000003</v>
      </c>
      <c r="Q4393" s="7">
        <v>71.644619000000006</v>
      </c>
      <c r="R4393" s="7">
        <v>79.559597999999994</v>
      </c>
    </row>
    <row r="4394" spans="1:18" hidden="1" x14ac:dyDescent="0.35">
      <c r="A4394" s="34" t="s">
        <v>9433</v>
      </c>
      <c r="B4394" t="s">
        <v>5102</v>
      </c>
      <c r="C4394" t="s">
        <v>7331</v>
      </c>
      <c r="D4394" t="s">
        <v>9433</v>
      </c>
      <c r="E4394" t="s">
        <v>9620</v>
      </c>
      <c r="F4394" t="s">
        <v>7331</v>
      </c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>
        <v>178.108</v>
      </c>
    </row>
    <row r="4395" spans="1:18" hidden="1" x14ac:dyDescent="0.35">
      <c r="A4395" s="34" t="s">
        <v>9433</v>
      </c>
      <c r="B4395" t="s">
        <v>5102</v>
      </c>
      <c r="C4395" t="s">
        <v>7331</v>
      </c>
      <c r="D4395" t="s">
        <v>9433</v>
      </c>
      <c r="E4395" t="s">
        <v>9771</v>
      </c>
      <c r="F4395" t="s">
        <v>7331</v>
      </c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>
        <v>0</v>
      </c>
    </row>
    <row r="4396" spans="1:18" hidden="1" x14ac:dyDescent="0.35">
      <c r="A4396" s="34" t="s">
        <v>3637</v>
      </c>
      <c r="B4396" t="s">
        <v>5102</v>
      </c>
      <c r="C4396" t="s">
        <v>79</v>
      </c>
      <c r="D4396" t="s">
        <v>3637</v>
      </c>
      <c r="E4396" t="s">
        <v>9713</v>
      </c>
      <c r="F4396" t="s">
        <v>7276</v>
      </c>
      <c r="G4396" s="7"/>
      <c r="H4396" s="7"/>
      <c r="I4396" s="7"/>
      <c r="J4396" s="7">
        <v>54.742072999999998</v>
      </c>
      <c r="K4396" s="7">
        <v>60.123057000000003</v>
      </c>
      <c r="L4396" s="7">
        <v>59.58531</v>
      </c>
      <c r="M4396" s="7">
        <v>64.353394999999992</v>
      </c>
      <c r="N4396" s="7">
        <v>55.369035000000004</v>
      </c>
      <c r="O4396" s="7">
        <v>54.012616000000001</v>
      </c>
      <c r="P4396" s="7">
        <v>52.134391000000001</v>
      </c>
      <c r="Q4396" s="7">
        <v>50.02028</v>
      </c>
      <c r="R4396" s="7">
        <v>58.958383000000005</v>
      </c>
    </row>
    <row r="4397" spans="1:18" hidden="1" x14ac:dyDescent="0.35">
      <c r="A4397" s="34" t="s">
        <v>3637</v>
      </c>
      <c r="B4397" t="s">
        <v>5102</v>
      </c>
      <c r="C4397" t="s">
        <v>79</v>
      </c>
      <c r="D4397" t="s">
        <v>3637</v>
      </c>
      <c r="E4397" t="s">
        <v>9653</v>
      </c>
      <c r="F4397" t="s">
        <v>7276</v>
      </c>
      <c r="G4397" s="7">
        <v>59.113201999999994</v>
      </c>
      <c r="H4397" s="7">
        <v>51.947188000000004</v>
      </c>
      <c r="I4397" s="7">
        <v>57.258402000000004</v>
      </c>
      <c r="J4397" s="7"/>
      <c r="K4397" s="7"/>
      <c r="L4397" s="7"/>
      <c r="M4397" s="7"/>
      <c r="N4397" s="7"/>
      <c r="O4397" s="7"/>
      <c r="P4397" s="7"/>
      <c r="Q4397" s="7"/>
      <c r="R4397" s="7"/>
    </row>
    <row r="4398" spans="1:18" hidden="1" x14ac:dyDescent="0.35">
      <c r="A4398" s="34" t="s">
        <v>9647</v>
      </c>
      <c r="B4398" t="s">
        <v>5102</v>
      </c>
      <c r="C4398" t="s">
        <v>987</v>
      </c>
      <c r="D4398" t="s">
        <v>9647</v>
      </c>
      <c r="E4398" t="s">
        <v>4126</v>
      </c>
      <c r="F4398" t="s">
        <v>7276</v>
      </c>
      <c r="G4398" s="7">
        <v>740.13283200000001</v>
      </c>
      <c r="H4398" s="7">
        <v>783.47079699999995</v>
      </c>
      <c r="I4398" s="7">
        <v>780.62457300000005</v>
      </c>
      <c r="J4398" s="7">
        <v>679.13569800000005</v>
      </c>
      <c r="K4398" s="7">
        <v>675.27744000000007</v>
      </c>
      <c r="L4398" s="7">
        <v>658.646297</v>
      </c>
      <c r="M4398" s="7">
        <v>681.92949099999998</v>
      </c>
      <c r="N4398" s="7">
        <v>679.90692300000001</v>
      </c>
      <c r="O4398" s="7">
        <v>654.61126200000001</v>
      </c>
      <c r="P4398" s="7">
        <v>702.77612999999997</v>
      </c>
      <c r="Q4398" s="7">
        <v>745.77671099999998</v>
      </c>
      <c r="R4398" s="7">
        <v>864.62287500000002</v>
      </c>
    </row>
    <row r="4399" spans="1:18" hidden="1" x14ac:dyDescent="0.35">
      <c r="A4399" s="34" t="s">
        <v>6893</v>
      </c>
      <c r="B4399" t="s">
        <v>5102</v>
      </c>
      <c r="C4399" t="s">
        <v>6892</v>
      </c>
      <c r="D4399" t="s">
        <v>6893</v>
      </c>
      <c r="E4399" t="s">
        <v>9616</v>
      </c>
      <c r="F4399" t="s">
        <v>7276</v>
      </c>
      <c r="G4399" s="7">
        <v>352.57609399999996</v>
      </c>
      <c r="H4399" s="7">
        <v>320.63153799999998</v>
      </c>
      <c r="I4399" s="7">
        <v>351.41373100000004</v>
      </c>
      <c r="J4399" s="7">
        <v>304.55258800000001</v>
      </c>
      <c r="K4399" s="7">
        <v>300.197856</v>
      </c>
      <c r="L4399" s="7">
        <v>293.07577199999997</v>
      </c>
      <c r="M4399" s="7">
        <v>324.74649699999998</v>
      </c>
      <c r="N4399" s="7">
        <v>315.04970899999995</v>
      </c>
      <c r="O4399" s="7">
        <v>288.66713199999998</v>
      </c>
      <c r="P4399" s="7">
        <v>304.43185499999998</v>
      </c>
      <c r="Q4399" s="7">
        <v>301.13062300000001</v>
      </c>
      <c r="R4399" s="7">
        <v>358.84485699999999</v>
      </c>
    </row>
    <row r="4400" spans="1:18" hidden="1" x14ac:dyDescent="0.35">
      <c r="A4400" s="34" t="s">
        <v>1696</v>
      </c>
      <c r="B4400" t="s">
        <v>5102</v>
      </c>
      <c r="C4400" t="s">
        <v>1695</v>
      </c>
      <c r="D4400" t="s">
        <v>1696</v>
      </c>
      <c r="E4400" t="s">
        <v>9616</v>
      </c>
      <c r="F4400" t="s">
        <v>7276</v>
      </c>
      <c r="G4400" s="7"/>
      <c r="H4400" s="7"/>
      <c r="I4400" s="7"/>
      <c r="J4400" s="7">
        <v>37.001178000000003</v>
      </c>
      <c r="K4400" s="7">
        <v>40.479225</v>
      </c>
      <c r="L4400" s="7">
        <v>37.608449999999998</v>
      </c>
      <c r="M4400" s="7">
        <v>40.4739</v>
      </c>
      <c r="N4400" s="7">
        <v>40.967849999999999</v>
      </c>
      <c r="O4400" s="7">
        <v>41.092949999999995</v>
      </c>
      <c r="P4400" s="7">
        <v>42.208275</v>
      </c>
      <c r="Q4400" s="7">
        <v>40.855499999999999</v>
      </c>
      <c r="R4400" s="7">
        <v>42.056624999999997</v>
      </c>
    </row>
    <row r="4401" spans="1:18" hidden="1" x14ac:dyDescent="0.35">
      <c r="A4401" s="34" t="s">
        <v>6895</v>
      </c>
      <c r="B4401" t="s">
        <v>5102</v>
      </c>
      <c r="C4401" t="s">
        <v>6894</v>
      </c>
      <c r="D4401" t="s">
        <v>6895</v>
      </c>
      <c r="E4401" t="s">
        <v>9616</v>
      </c>
      <c r="F4401" t="s">
        <v>7276</v>
      </c>
      <c r="G4401" s="7">
        <v>201.350402</v>
      </c>
      <c r="H4401" s="7">
        <v>177.76768900000002</v>
      </c>
      <c r="I4401" s="7">
        <v>183.55775599999998</v>
      </c>
      <c r="J4401" s="7">
        <v>172.43311199999999</v>
      </c>
      <c r="K4401" s="7">
        <v>175.41972200000001</v>
      </c>
      <c r="L4401" s="7">
        <v>169.25233499999999</v>
      </c>
      <c r="M4401" s="7">
        <v>172.08105399999999</v>
      </c>
      <c r="N4401" s="7">
        <v>173.581941</v>
      </c>
      <c r="O4401" s="7">
        <v>160.76651500000003</v>
      </c>
      <c r="P4401" s="7">
        <v>172.51262700000001</v>
      </c>
      <c r="Q4401" s="7">
        <v>161.770859</v>
      </c>
      <c r="R4401" s="7">
        <v>179.524294</v>
      </c>
    </row>
    <row r="4402" spans="1:18" hidden="1" x14ac:dyDescent="0.35">
      <c r="A4402" s="34" t="s">
        <v>1815</v>
      </c>
      <c r="B4402" t="s">
        <v>5102</v>
      </c>
      <c r="C4402" t="s">
        <v>1814</v>
      </c>
      <c r="D4402" t="s">
        <v>1815</v>
      </c>
      <c r="E4402" t="s">
        <v>9616</v>
      </c>
      <c r="F4402" t="s">
        <v>7276</v>
      </c>
      <c r="G4402" s="7">
        <v>180.38242499999998</v>
      </c>
      <c r="H4402" s="7">
        <v>173.67782399999999</v>
      </c>
      <c r="I4402" s="7">
        <v>155.854555</v>
      </c>
      <c r="J4402" s="7">
        <v>136.34450700000002</v>
      </c>
      <c r="K4402" s="7">
        <v>133.527188</v>
      </c>
      <c r="L4402" s="7">
        <v>122.425763</v>
      </c>
      <c r="M4402" s="7">
        <v>133.51863599999999</v>
      </c>
      <c r="N4402" s="7">
        <v>156.10036799999997</v>
      </c>
      <c r="O4402" s="7">
        <v>134.77883499999999</v>
      </c>
      <c r="P4402" s="7">
        <v>159.68727699999999</v>
      </c>
      <c r="Q4402" s="7">
        <v>150.71234899999999</v>
      </c>
      <c r="R4402" s="7">
        <v>193.75259199999999</v>
      </c>
    </row>
    <row r="4403" spans="1:18" hidden="1" x14ac:dyDescent="0.35">
      <c r="A4403" s="34" t="s">
        <v>9662</v>
      </c>
      <c r="B4403" t="s">
        <v>5102</v>
      </c>
      <c r="C4403" t="s">
        <v>133</v>
      </c>
      <c r="D4403" t="s">
        <v>9662</v>
      </c>
      <c r="E4403" t="s">
        <v>9616</v>
      </c>
      <c r="F4403" t="s">
        <v>7276</v>
      </c>
      <c r="G4403" s="7">
        <v>114.890439</v>
      </c>
      <c r="H4403" s="7">
        <v>103.10803</v>
      </c>
      <c r="I4403" s="7">
        <v>108.601978</v>
      </c>
      <c r="J4403" s="7">
        <v>100.223427</v>
      </c>
      <c r="K4403" s="7">
        <v>97.728691999999995</v>
      </c>
      <c r="L4403" s="7">
        <v>98.003962000000001</v>
      </c>
      <c r="M4403" s="7">
        <v>101.931866</v>
      </c>
      <c r="N4403" s="7">
        <v>102.362139</v>
      </c>
      <c r="O4403" s="7">
        <v>97.661443000000006</v>
      </c>
      <c r="P4403" s="7">
        <v>101.78115700000001</v>
      </c>
      <c r="Q4403" s="7">
        <v>97.940932000000004</v>
      </c>
      <c r="R4403" s="7">
        <v>113.817058</v>
      </c>
    </row>
    <row r="4404" spans="1:18" hidden="1" x14ac:dyDescent="0.35">
      <c r="A4404" s="34" t="s">
        <v>100</v>
      </c>
      <c r="B4404" t="s">
        <v>5102</v>
      </c>
      <c r="C4404" t="s">
        <v>101</v>
      </c>
      <c r="D4404" t="s">
        <v>100</v>
      </c>
      <c r="E4404" t="s">
        <v>9622</v>
      </c>
      <c r="F4404" t="s">
        <v>7276</v>
      </c>
      <c r="G4404" s="7">
        <v>590.42147999999997</v>
      </c>
      <c r="H4404" s="7">
        <v>521.1653</v>
      </c>
      <c r="I4404" s="7">
        <v>538.87647700000002</v>
      </c>
      <c r="J4404" s="7">
        <v>483.80339599999996</v>
      </c>
      <c r="K4404" s="7">
        <v>464.71638200000001</v>
      </c>
      <c r="L4404" s="7">
        <v>439.20247900000004</v>
      </c>
      <c r="M4404" s="7">
        <v>452.58019199999995</v>
      </c>
      <c r="N4404" s="7">
        <v>491.87164799999999</v>
      </c>
      <c r="O4404" s="7">
        <v>436.73369300000002</v>
      </c>
      <c r="P4404" s="7">
        <v>472.89072999999996</v>
      </c>
      <c r="Q4404" s="7">
        <v>496.35180400000002</v>
      </c>
      <c r="R4404" s="7">
        <v>565.64003600000001</v>
      </c>
    </row>
    <row r="4405" spans="1:18" hidden="1" x14ac:dyDescent="0.35">
      <c r="A4405" s="34" t="s">
        <v>9665</v>
      </c>
      <c r="B4405" t="s">
        <v>5102</v>
      </c>
      <c r="C4405" t="s">
        <v>2341</v>
      </c>
      <c r="D4405" t="s">
        <v>9665</v>
      </c>
      <c r="E4405" t="s">
        <v>4126</v>
      </c>
      <c r="F4405" t="s">
        <v>7276</v>
      </c>
      <c r="G4405" s="7"/>
      <c r="H4405" s="7"/>
      <c r="I4405" s="7"/>
      <c r="J4405" s="7"/>
      <c r="K4405" s="7"/>
      <c r="L4405" s="7"/>
      <c r="M4405" s="7"/>
      <c r="N4405" s="7">
        <v>86.689925000000002</v>
      </c>
      <c r="O4405" s="7">
        <v>87.423989000000006</v>
      </c>
      <c r="P4405" s="7">
        <v>91.228340000000003</v>
      </c>
      <c r="Q4405" s="7">
        <v>91.499345000000005</v>
      </c>
      <c r="R4405" s="7">
        <v>96.694009999999992</v>
      </c>
    </row>
    <row r="4406" spans="1:18" hidden="1" x14ac:dyDescent="0.35">
      <c r="A4406" s="34" t="s">
        <v>3794</v>
      </c>
      <c r="B4406" t="s">
        <v>5102</v>
      </c>
      <c r="C4406" t="s">
        <v>2350</v>
      </c>
      <c r="D4406" t="s">
        <v>3794</v>
      </c>
      <c r="E4406" t="s">
        <v>9626</v>
      </c>
      <c r="F4406" t="s">
        <v>7276</v>
      </c>
      <c r="G4406" s="7">
        <v>81.071970000000007</v>
      </c>
      <c r="H4406" s="7">
        <v>62.7361</v>
      </c>
      <c r="I4406" s="7">
        <v>57.689239999999998</v>
      </c>
      <c r="J4406" s="7">
        <v>47.171599999999998</v>
      </c>
      <c r="K4406" s="7">
        <v>44.057650000000002</v>
      </c>
      <c r="L4406" s="7">
        <v>43.871519999999997</v>
      </c>
      <c r="M4406" s="7">
        <v>43.882440000000003</v>
      </c>
      <c r="N4406" s="7">
        <v>44.402749999999997</v>
      </c>
      <c r="O4406" s="7">
        <v>41.047719999999998</v>
      </c>
      <c r="P4406" s="7">
        <v>58.209129999999995</v>
      </c>
      <c r="Q4406" s="7">
        <v>65.534210000000002</v>
      </c>
      <c r="R4406" s="7">
        <v>66.618440000000007</v>
      </c>
    </row>
    <row r="4407" spans="1:18" hidden="1" x14ac:dyDescent="0.35">
      <c r="A4407" s="34" t="s">
        <v>9666</v>
      </c>
      <c r="B4407" t="s">
        <v>5102</v>
      </c>
      <c r="C4407" t="s">
        <v>2404</v>
      </c>
      <c r="D4407" t="s">
        <v>9666</v>
      </c>
      <c r="E4407" t="s">
        <v>4126</v>
      </c>
      <c r="F4407" t="s">
        <v>7276</v>
      </c>
      <c r="G4407" s="7">
        <v>176.70617899999999</v>
      </c>
      <c r="H4407" s="7">
        <v>162.123582</v>
      </c>
      <c r="I4407" s="7">
        <v>166.76894399999998</v>
      </c>
      <c r="J4407" s="7">
        <v>139.69779699999998</v>
      </c>
      <c r="K4407" s="7">
        <v>137.42896100000002</v>
      </c>
      <c r="L4407" s="7">
        <v>131.35103700000002</v>
      </c>
      <c r="M4407" s="7">
        <v>136.451211</v>
      </c>
      <c r="N4407" s="7">
        <v>124.854496</v>
      </c>
      <c r="O4407" s="7">
        <v>128.31952800000002</v>
      </c>
      <c r="P4407" s="7">
        <v>135.49719899999999</v>
      </c>
      <c r="Q4407" s="7">
        <v>129.70301700000002</v>
      </c>
      <c r="R4407" s="7">
        <v>151.61639799999998</v>
      </c>
    </row>
    <row r="4408" spans="1:18" hidden="1" x14ac:dyDescent="0.35">
      <c r="A4408" s="34" t="s">
        <v>2612</v>
      </c>
      <c r="B4408" t="s">
        <v>5102</v>
      </c>
      <c r="C4408" t="s">
        <v>2611</v>
      </c>
      <c r="D4408" t="s">
        <v>2612</v>
      </c>
      <c r="E4408" t="s">
        <v>9621</v>
      </c>
      <c r="F4408" t="s">
        <v>7276</v>
      </c>
      <c r="G4408" s="7">
        <v>126.89875900000001</v>
      </c>
      <c r="H4408" s="7">
        <v>110.957576</v>
      </c>
      <c r="I4408" s="7">
        <v>121.31343700000001</v>
      </c>
      <c r="J4408" s="7"/>
      <c r="K4408" s="7"/>
      <c r="L4408" s="7"/>
      <c r="M4408" s="7"/>
      <c r="N4408" s="7"/>
      <c r="O4408" s="7"/>
      <c r="P4408" s="7"/>
      <c r="Q4408" s="7"/>
      <c r="R4408" s="7"/>
    </row>
    <row r="4409" spans="1:18" hidden="1" x14ac:dyDescent="0.35">
      <c r="A4409" s="34" t="s">
        <v>2612</v>
      </c>
      <c r="B4409" t="s">
        <v>5102</v>
      </c>
      <c r="C4409" t="s">
        <v>2611</v>
      </c>
      <c r="D4409" t="s">
        <v>2612</v>
      </c>
      <c r="E4409" t="s">
        <v>9615</v>
      </c>
      <c r="F4409" t="s">
        <v>7276</v>
      </c>
      <c r="G4409" s="7"/>
      <c r="H4409" s="7"/>
      <c r="I4409" s="7"/>
      <c r="J4409" s="7">
        <v>115.010222</v>
      </c>
      <c r="K4409" s="7">
        <v>116.659604</v>
      </c>
      <c r="L4409" s="7">
        <v>113.79162699999999</v>
      </c>
      <c r="M4409" s="7">
        <v>117.00914999999999</v>
      </c>
      <c r="N4409" s="7">
        <v>116.198363</v>
      </c>
      <c r="O4409" s="7">
        <v>86.234100000000012</v>
      </c>
      <c r="P4409" s="7">
        <v>87.857849999999999</v>
      </c>
      <c r="Q4409" s="7">
        <v>86.788425000000004</v>
      </c>
      <c r="R4409" s="7">
        <v>89.691600000000008</v>
      </c>
    </row>
    <row r="4410" spans="1:18" hidden="1" x14ac:dyDescent="0.35">
      <c r="A4410" s="34" t="s">
        <v>2894</v>
      </c>
      <c r="B4410" t="s">
        <v>5102</v>
      </c>
      <c r="C4410" t="s">
        <v>2893</v>
      </c>
      <c r="D4410" t="s">
        <v>2894</v>
      </c>
      <c r="E4410" t="s">
        <v>4126</v>
      </c>
      <c r="F4410" t="s">
        <v>7276</v>
      </c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>
        <v>57.33</v>
      </c>
      <c r="R4410" s="7">
        <v>59.241</v>
      </c>
    </row>
    <row r="4411" spans="1:18" hidden="1" x14ac:dyDescent="0.35">
      <c r="A4411" s="34" t="s">
        <v>206</v>
      </c>
      <c r="B4411" t="s">
        <v>5102</v>
      </c>
      <c r="C4411" t="s">
        <v>3040</v>
      </c>
      <c r="D4411" t="s">
        <v>206</v>
      </c>
      <c r="E4411" t="s">
        <v>9616</v>
      </c>
      <c r="F4411" t="s">
        <v>7276</v>
      </c>
      <c r="G4411" s="7">
        <v>92.838725000000011</v>
      </c>
      <c r="H4411" s="7">
        <v>76.633899999999997</v>
      </c>
      <c r="I4411" s="7">
        <v>81.445875000000001</v>
      </c>
      <c r="J4411" s="7">
        <v>79.317175000000006</v>
      </c>
      <c r="K4411" s="7">
        <v>84.273524999999992</v>
      </c>
      <c r="L4411" s="7">
        <v>72.153725000000009</v>
      </c>
      <c r="M4411" s="7">
        <v>87.4636</v>
      </c>
      <c r="N4411" s="7">
        <v>82.418175000000005</v>
      </c>
      <c r="O4411" s="7">
        <v>80.940649999999991</v>
      </c>
      <c r="P4411" s="7">
        <v>92.458275</v>
      </c>
      <c r="Q4411" s="7">
        <v>98.417725000000004</v>
      </c>
      <c r="R4411" s="7">
        <v>115.37925</v>
      </c>
    </row>
    <row r="4412" spans="1:18" hidden="1" x14ac:dyDescent="0.35">
      <c r="A4412" s="34" t="s">
        <v>10662</v>
      </c>
      <c r="B4412" t="s">
        <v>5102</v>
      </c>
      <c r="C4412" t="s">
        <v>3042</v>
      </c>
      <c r="D4412" t="s">
        <v>10662</v>
      </c>
      <c r="E4412" t="s">
        <v>9616</v>
      </c>
      <c r="F4412" t="s">
        <v>7276</v>
      </c>
      <c r="G4412" s="7">
        <v>839.49183700000003</v>
      </c>
      <c r="H4412" s="7">
        <v>765.96431300000006</v>
      </c>
      <c r="I4412" s="7">
        <v>801.79873099999986</v>
      </c>
      <c r="J4412" s="7">
        <v>685.41417100000001</v>
      </c>
      <c r="K4412" s="7">
        <v>702.68182200000001</v>
      </c>
      <c r="L4412" s="7">
        <v>656.65005899999994</v>
      </c>
      <c r="M4412" s="7">
        <v>678.93149900000003</v>
      </c>
      <c r="N4412" s="7">
        <v>683.45924100000002</v>
      </c>
      <c r="O4412" s="7">
        <v>655.18347600000004</v>
      </c>
      <c r="P4412" s="7">
        <v>723.52706299999988</v>
      </c>
      <c r="Q4412" s="7">
        <v>727.360634</v>
      </c>
      <c r="R4412" s="7">
        <v>856.37568099999999</v>
      </c>
    </row>
    <row r="4413" spans="1:18" hidden="1" x14ac:dyDescent="0.35">
      <c r="A4413" s="34" t="s">
        <v>6490</v>
      </c>
      <c r="B4413" t="s">
        <v>5102</v>
      </c>
      <c r="C4413" t="s">
        <v>125</v>
      </c>
      <c r="D4413" t="s">
        <v>6490</v>
      </c>
      <c r="E4413" t="s">
        <v>9616</v>
      </c>
      <c r="F4413" t="s">
        <v>7276</v>
      </c>
      <c r="G4413" s="7">
        <v>92.946681999999996</v>
      </c>
      <c r="H4413" s="7">
        <v>83.087507000000002</v>
      </c>
      <c r="I4413" s="7">
        <v>90.384535999999997</v>
      </c>
      <c r="J4413" s="7">
        <v>77.861444000000006</v>
      </c>
      <c r="K4413" s="7">
        <v>76.328009000000009</v>
      </c>
      <c r="L4413" s="7">
        <v>71.398766000000009</v>
      </c>
      <c r="M4413" s="7">
        <v>75.444860000000006</v>
      </c>
      <c r="N4413" s="7">
        <v>74.350415999999996</v>
      </c>
      <c r="O4413" s="7">
        <v>73.833543000000006</v>
      </c>
      <c r="P4413" s="7">
        <v>81.184298999999996</v>
      </c>
      <c r="Q4413" s="7">
        <v>76.186501000000007</v>
      </c>
      <c r="R4413" s="7">
        <v>102.719463</v>
      </c>
    </row>
    <row r="4414" spans="1:18" hidden="1" x14ac:dyDescent="0.35">
      <c r="A4414" s="34" t="s">
        <v>9724</v>
      </c>
      <c r="B4414" t="s">
        <v>5102</v>
      </c>
      <c r="C4414" t="s">
        <v>104</v>
      </c>
      <c r="D4414" t="s">
        <v>9724</v>
      </c>
      <c r="E4414" t="s">
        <v>9621</v>
      </c>
      <c r="F4414" t="s">
        <v>7276</v>
      </c>
      <c r="G4414" s="7">
        <v>176.787351</v>
      </c>
      <c r="H4414" s="7">
        <v>159.04771499999998</v>
      </c>
      <c r="I4414" s="7">
        <v>172.90251900000001</v>
      </c>
      <c r="J4414" s="7">
        <v>162.762237</v>
      </c>
      <c r="K4414" s="7">
        <v>157.09846100000001</v>
      </c>
      <c r="L4414" s="7">
        <v>135.70710200000002</v>
      </c>
      <c r="M4414" s="7">
        <v>149.23502299999998</v>
      </c>
      <c r="N4414" s="7">
        <v>141.896725</v>
      </c>
      <c r="O4414" s="7">
        <v>162.60132400000001</v>
      </c>
      <c r="P4414" s="7">
        <v>172.44652299999998</v>
      </c>
      <c r="Q4414" s="7">
        <v>178.197307</v>
      </c>
      <c r="R4414" s="7">
        <v>184.22026</v>
      </c>
    </row>
    <row r="4415" spans="1:18" hidden="1" x14ac:dyDescent="0.35">
      <c r="A4415" s="34" t="s">
        <v>10663</v>
      </c>
      <c r="B4415" t="s">
        <v>5103</v>
      </c>
      <c r="C4415" t="s">
        <v>513</v>
      </c>
      <c r="D4415" t="s">
        <v>10663</v>
      </c>
      <c r="E4415" t="s">
        <v>9616</v>
      </c>
      <c r="F4415" t="s">
        <v>7276</v>
      </c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>
        <v>1189.2051289999999</v>
      </c>
    </row>
    <row r="4416" spans="1:18" hidden="1" x14ac:dyDescent="0.35">
      <c r="A4416" s="34" t="s">
        <v>10663</v>
      </c>
      <c r="B4416" t="s">
        <v>5103</v>
      </c>
      <c r="C4416" t="s">
        <v>513</v>
      </c>
      <c r="D4416" t="s">
        <v>10663</v>
      </c>
      <c r="E4416" t="s">
        <v>9681</v>
      </c>
      <c r="F4416" t="s">
        <v>7276</v>
      </c>
      <c r="G4416" s="7">
        <v>1176.4739609999999</v>
      </c>
      <c r="H4416" s="7">
        <v>976.00246400000003</v>
      </c>
      <c r="I4416" s="7">
        <v>1005.61711</v>
      </c>
      <c r="J4416" s="7">
        <v>965.07982800000002</v>
      </c>
      <c r="K4416" s="7">
        <v>1043.9314590000001</v>
      </c>
      <c r="L4416" s="7">
        <v>1114.6019469999999</v>
      </c>
      <c r="M4416" s="7">
        <v>1112.6627579999999</v>
      </c>
      <c r="N4416" s="7">
        <v>1069.583942</v>
      </c>
      <c r="O4416" s="7">
        <v>1054.718318</v>
      </c>
      <c r="P4416" s="7">
        <v>1067.959067</v>
      </c>
      <c r="Q4416" s="7">
        <v>1116.4464240000002</v>
      </c>
      <c r="R4416" s="7"/>
    </row>
    <row r="4417" spans="1:18" hidden="1" x14ac:dyDescent="0.35">
      <c r="A4417" s="34" t="s">
        <v>675</v>
      </c>
      <c r="B4417" t="s">
        <v>5103</v>
      </c>
      <c r="C4417" t="s">
        <v>10664</v>
      </c>
      <c r="D4417" t="s">
        <v>675</v>
      </c>
      <c r="E4417" t="s">
        <v>9616</v>
      </c>
      <c r="F4417" t="s">
        <v>7276</v>
      </c>
      <c r="G4417" s="7">
        <v>165.81959599999999</v>
      </c>
      <c r="H4417" s="7">
        <v>106.049508</v>
      </c>
      <c r="I4417" s="7">
        <v>114.70189500000001</v>
      </c>
      <c r="J4417" s="7">
        <v>110.37428299999999</v>
      </c>
      <c r="K4417" s="7">
        <v>191.66322700000001</v>
      </c>
      <c r="L4417" s="7">
        <v>176.34926999999999</v>
      </c>
      <c r="M4417" s="7">
        <v>158.650238</v>
      </c>
      <c r="N4417" s="7">
        <v>153.78825000000001</v>
      </c>
      <c r="O4417" s="7">
        <v>136.81232600000001</v>
      </c>
      <c r="P4417" s="7">
        <v>161.56629699999999</v>
      </c>
      <c r="Q4417" s="7">
        <v>168.151139</v>
      </c>
      <c r="R4417" s="7">
        <v>169.01724200000001</v>
      </c>
    </row>
    <row r="4418" spans="1:18" hidden="1" x14ac:dyDescent="0.35">
      <c r="A4418" s="34" t="s">
        <v>1043</v>
      </c>
      <c r="B4418" t="s">
        <v>5103</v>
      </c>
      <c r="C4418" t="s">
        <v>1042</v>
      </c>
      <c r="D4418" t="s">
        <v>1043</v>
      </c>
      <c r="E4418" t="s">
        <v>9646</v>
      </c>
      <c r="F4418" t="s">
        <v>7276</v>
      </c>
      <c r="G4418" s="7">
        <v>63.103301000000002</v>
      </c>
      <c r="H4418" s="7">
        <v>156.68874199999999</v>
      </c>
      <c r="I4418" s="7">
        <v>64.592022</v>
      </c>
      <c r="J4418" s="7">
        <v>75.360491999999994</v>
      </c>
      <c r="K4418" s="7">
        <v>29.154243999999998</v>
      </c>
      <c r="L4418" s="7">
        <v>21.287934</v>
      </c>
      <c r="M4418" s="7">
        <v>32.403644</v>
      </c>
      <c r="N4418" s="7">
        <v>29.001630000000002</v>
      </c>
      <c r="O4418" s="7">
        <v>30.314812999999997</v>
      </c>
      <c r="P4418" s="7">
        <v>44.840256000000004</v>
      </c>
      <c r="Q4418" s="7">
        <v>56.554161000000001</v>
      </c>
      <c r="R4418" s="7">
        <v>160.74735100000001</v>
      </c>
    </row>
    <row r="4419" spans="1:18" hidden="1" x14ac:dyDescent="0.35">
      <c r="A4419" s="34" t="s">
        <v>7076</v>
      </c>
      <c r="B4419" t="s">
        <v>5103</v>
      </c>
      <c r="C4419" t="s">
        <v>1371</v>
      </c>
      <c r="D4419" t="s">
        <v>7076</v>
      </c>
      <c r="E4419" t="s">
        <v>4126</v>
      </c>
      <c r="F4419" t="s">
        <v>7276</v>
      </c>
      <c r="G4419" s="7">
        <v>59.858625000000004</v>
      </c>
      <c r="H4419" s="7">
        <v>44.460225000000001</v>
      </c>
      <c r="I4419" s="7">
        <v>37.986224999999997</v>
      </c>
      <c r="J4419" s="7">
        <v>23.600552</v>
      </c>
      <c r="K4419" s="7">
        <v>23.1798</v>
      </c>
      <c r="L4419" s="7">
        <v>27.00825</v>
      </c>
      <c r="M4419" s="7">
        <v>25.217625000000002</v>
      </c>
      <c r="N4419" s="7">
        <v>20.516625000000001</v>
      </c>
      <c r="O4419" s="7">
        <v>21.978974999999998</v>
      </c>
      <c r="P4419" s="7">
        <v>23.960099999999997</v>
      </c>
      <c r="Q4419" s="7">
        <v>30.72165</v>
      </c>
      <c r="R4419" s="7">
        <v>40.92615</v>
      </c>
    </row>
    <row r="4420" spans="1:18" hidden="1" x14ac:dyDescent="0.35">
      <c r="A4420" s="34" t="s">
        <v>1436</v>
      </c>
      <c r="B4420" t="s">
        <v>5103</v>
      </c>
      <c r="C4420" t="s">
        <v>1435</v>
      </c>
      <c r="D4420" t="s">
        <v>1436</v>
      </c>
      <c r="E4420" t="s">
        <v>9615</v>
      </c>
      <c r="F4420" t="s">
        <v>7276</v>
      </c>
      <c r="G4420" s="7"/>
      <c r="H4420" s="7"/>
      <c r="I4420" s="7"/>
      <c r="J4420" s="7"/>
      <c r="K4420" s="7"/>
      <c r="L4420" s="7"/>
      <c r="M4420" s="7"/>
      <c r="N4420" s="7"/>
      <c r="O4420" s="7">
        <v>110.133557</v>
      </c>
      <c r="P4420" s="7">
        <v>118.17000999999999</v>
      </c>
      <c r="Q4420" s="7">
        <v>121.22492999999999</v>
      </c>
      <c r="R4420" s="7">
        <v>134.06723199999999</v>
      </c>
    </row>
    <row r="4421" spans="1:18" hidden="1" x14ac:dyDescent="0.35">
      <c r="A4421" s="34" t="s">
        <v>1436</v>
      </c>
      <c r="B4421" t="s">
        <v>5103</v>
      </c>
      <c r="C4421" t="s">
        <v>1435</v>
      </c>
      <c r="D4421" t="s">
        <v>1436</v>
      </c>
      <c r="E4421" t="s">
        <v>9616</v>
      </c>
      <c r="F4421" t="s">
        <v>7276</v>
      </c>
      <c r="G4421" s="7">
        <v>132.831627</v>
      </c>
      <c r="H4421" s="7">
        <v>115.05311500000001</v>
      </c>
      <c r="I4421" s="7">
        <v>122.192009</v>
      </c>
      <c r="J4421" s="7">
        <v>113.708815</v>
      </c>
      <c r="K4421" s="7">
        <v>115.36143700000001</v>
      </c>
      <c r="L4421" s="7">
        <v>110.65212</v>
      </c>
      <c r="M4421" s="7">
        <v>114.48522</v>
      </c>
      <c r="N4421" s="7">
        <v>115.831354</v>
      </c>
      <c r="O4421" s="7"/>
      <c r="P4421" s="7"/>
      <c r="Q4421" s="7"/>
      <c r="R4421" s="7"/>
    </row>
    <row r="4422" spans="1:18" hidden="1" x14ac:dyDescent="0.35">
      <c r="A4422" s="34" t="s">
        <v>1572</v>
      </c>
      <c r="B4422" t="s">
        <v>5103</v>
      </c>
      <c r="C4422" t="s">
        <v>1571</v>
      </c>
      <c r="D4422" t="s">
        <v>1572</v>
      </c>
      <c r="E4422" t="s">
        <v>9611</v>
      </c>
      <c r="F4422" t="s">
        <v>7276</v>
      </c>
      <c r="G4422" s="7">
        <v>77.696452000000008</v>
      </c>
      <c r="H4422" s="7">
        <v>66.845867999999996</v>
      </c>
      <c r="I4422" s="7">
        <v>67.523237999999992</v>
      </c>
      <c r="J4422" s="7">
        <v>63.485734999999998</v>
      </c>
      <c r="K4422" s="7">
        <v>75.062649999999991</v>
      </c>
      <c r="L4422" s="7">
        <v>84.938237999999998</v>
      </c>
      <c r="M4422" s="7">
        <v>88.825052999999997</v>
      </c>
      <c r="N4422" s="7">
        <v>78.608111000000008</v>
      </c>
      <c r="O4422" s="7">
        <v>72.221827000000005</v>
      </c>
      <c r="P4422" s="7">
        <v>76.153533999999993</v>
      </c>
      <c r="Q4422" s="7">
        <v>67.842959000000008</v>
      </c>
      <c r="R4422" s="7">
        <v>77.066806</v>
      </c>
    </row>
    <row r="4423" spans="1:18" hidden="1" x14ac:dyDescent="0.35">
      <c r="A4423" s="34" t="s">
        <v>10665</v>
      </c>
      <c r="B4423" t="s">
        <v>5103</v>
      </c>
      <c r="C4423" t="s">
        <v>1953</v>
      </c>
      <c r="D4423" t="s">
        <v>10665</v>
      </c>
      <c r="E4423" t="s">
        <v>9620</v>
      </c>
      <c r="F4423" t="s">
        <v>7276</v>
      </c>
      <c r="G4423" s="7">
        <v>143.804508</v>
      </c>
      <c r="H4423" s="7">
        <v>128.005619</v>
      </c>
      <c r="I4423" s="7">
        <v>137.03719000000001</v>
      </c>
      <c r="J4423" s="7">
        <v>146.386301</v>
      </c>
      <c r="K4423" s="7">
        <v>172.538668</v>
      </c>
      <c r="L4423" s="7">
        <v>189.447351</v>
      </c>
      <c r="M4423" s="7">
        <v>206.12977600000002</v>
      </c>
      <c r="N4423" s="7">
        <v>217.60727299999999</v>
      </c>
      <c r="O4423" s="7">
        <v>190.53421400000002</v>
      </c>
      <c r="P4423" s="7">
        <v>188.49995800000002</v>
      </c>
      <c r="Q4423" s="7">
        <v>165.70871700000001</v>
      </c>
      <c r="R4423" s="7">
        <v>157.94603499999999</v>
      </c>
    </row>
    <row r="4424" spans="1:18" hidden="1" x14ac:dyDescent="0.35">
      <c r="A4424" s="34" t="s">
        <v>206</v>
      </c>
      <c r="B4424" t="s">
        <v>5103</v>
      </c>
      <c r="C4424" t="s">
        <v>3040</v>
      </c>
      <c r="D4424" t="s">
        <v>206</v>
      </c>
      <c r="E4424" t="s">
        <v>9616</v>
      </c>
      <c r="F4424" t="s">
        <v>7276</v>
      </c>
      <c r="G4424" s="7">
        <v>126.418463</v>
      </c>
      <c r="H4424" s="7">
        <v>109.965895</v>
      </c>
      <c r="I4424" s="7">
        <v>106.218632</v>
      </c>
      <c r="J4424" s="7">
        <v>69.797111000000001</v>
      </c>
      <c r="K4424" s="7">
        <v>87.807031000000009</v>
      </c>
      <c r="L4424" s="7">
        <v>135.14016100000001</v>
      </c>
      <c r="M4424" s="7">
        <v>132.16967399999999</v>
      </c>
      <c r="N4424" s="7">
        <v>102.122561</v>
      </c>
      <c r="O4424" s="7">
        <v>62.036462</v>
      </c>
      <c r="P4424" s="7">
        <v>64.217973000000001</v>
      </c>
      <c r="Q4424" s="7">
        <v>64.340806999999998</v>
      </c>
      <c r="R4424" s="7">
        <v>68.541105000000002</v>
      </c>
    </row>
    <row r="4425" spans="1:18" hidden="1" x14ac:dyDescent="0.35">
      <c r="A4425" s="34" t="s">
        <v>6897</v>
      </c>
      <c r="B4425" t="s">
        <v>5104</v>
      </c>
      <c r="C4425" t="s">
        <v>6896</v>
      </c>
      <c r="D4425" t="s">
        <v>6897</v>
      </c>
      <c r="E4425" t="s">
        <v>9622</v>
      </c>
      <c r="F4425" t="s">
        <v>4588</v>
      </c>
      <c r="G4425" s="7">
        <v>9632.4572870000011</v>
      </c>
      <c r="H4425" s="7">
        <v>8557.3213200000009</v>
      </c>
      <c r="I4425" s="7">
        <v>10674.95127</v>
      </c>
      <c r="J4425" s="7">
        <v>9351.8447239999987</v>
      </c>
      <c r="K4425" s="7">
        <v>9900.9394210000009</v>
      </c>
      <c r="L4425" s="7">
        <v>9848.0021789999992</v>
      </c>
      <c r="M4425" s="7">
        <v>6871.0949390000005</v>
      </c>
      <c r="N4425" s="7">
        <v>9391.732981000001</v>
      </c>
      <c r="O4425" s="7">
        <v>9519.8772279999994</v>
      </c>
      <c r="P4425" s="7">
        <v>10616.785453</v>
      </c>
      <c r="Q4425" s="7">
        <v>9268.5998319999999</v>
      </c>
      <c r="R4425" s="7">
        <v>7499.6983620000001</v>
      </c>
    </row>
    <row r="4426" spans="1:18" hidden="1" x14ac:dyDescent="0.35">
      <c r="A4426" s="34" t="s">
        <v>6899</v>
      </c>
      <c r="B4426" t="s">
        <v>5105</v>
      </c>
      <c r="C4426" t="s">
        <v>6898</v>
      </c>
      <c r="D4426" t="s">
        <v>6899</v>
      </c>
      <c r="E4426" t="s">
        <v>9616</v>
      </c>
      <c r="F4426" t="s">
        <v>7284</v>
      </c>
      <c r="G4426" s="7">
        <v>818.25308600000005</v>
      </c>
      <c r="H4426" s="7">
        <v>722.33516300000008</v>
      </c>
      <c r="I4426" s="7">
        <v>810.69450300000005</v>
      </c>
      <c r="J4426" s="7">
        <v>767.18711100000007</v>
      </c>
      <c r="K4426" s="7">
        <v>765.61295499999994</v>
      </c>
      <c r="L4426" s="7">
        <v>699.87068299999999</v>
      </c>
      <c r="M4426" s="7">
        <v>735.64806899999996</v>
      </c>
      <c r="N4426" s="7">
        <v>735.79397199999994</v>
      </c>
      <c r="O4426" s="7">
        <v>724.66963399999997</v>
      </c>
      <c r="P4426" s="7">
        <v>763.63129200000003</v>
      </c>
      <c r="Q4426" s="7">
        <v>751.81118800000002</v>
      </c>
      <c r="R4426" s="7">
        <v>856.67357299999992</v>
      </c>
    </row>
    <row r="4427" spans="1:18" hidden="1" x14ac:dyDescent="0.35">
      <c r="A4427" s="34" t="s">
        <v>7228</v>
      </c>
      <c r="B4427" t="s">
        <v>5105</v>
      </c>
      <c r="C4427" t="s">
        <v>687</v>
      </c>
      <c r="D4427" t="s">
        <v>7228</v>
      </c>
      <c r="E4427" t="s">
        <v>9616</v>
      </c>
      <c r="F4427" t="s">
        <v>7284</v>
      </c>
      <c r="G4427" s="7">
        <v>37.071269999999998</v>
      </c>
      <c r="H4427" s="7">
        <v>31.923719999999999</v>
      </c>
      <c r="I4427" s="7">
        <v>35.716200000000001</v>
      </c>
      <c r="J4427" s="7">
        <v>36.713730000000005</v>
      </c>
      <c r="K4427" s="7">
        <v>39.635504999999995</v>
      </c>
      <c r="L4427" s="7">
        <v>39.900855</v>
      </c>
      <c r="M4427" s="7">
        <v>40.688865</v>
      </c>
      <c r="N4427" s="7">
        <v>38.333970000000001</v>
      </c>
      <c r="O4427" s="7">
        <v>34.882860000000001</v>
      </c>
      <c r="P4427" s="7">
        <v>36.338594999999998</v>
      </c>
      <c r="Q4427" s="7">
        <v>33.450885</v>
      </c>
      <c r="R4427" s="7">
        <v>37.108019999999996</v>
      </c>
    </row>
    <row r="4428" spans="1:18" hidden="1" x14ac:dyDescent="0.35">
      <c r="A4428" s="34" t="s">
        <v>186</v>
      </c>
      <c r="B4428" t="s">
        <v>5105</v>
      </c>
      <c r="C4428" t="s">
        <v>14</v>
      </c>
      <c r="D4428" t="s">
        <v>186</v>
      </c>
      <c r="E4428" t="s">
        <v>9616</v>
      </c>
      <c r="F4428" t="s">
        <v>7284</v>
      </c>
      <c r="G4428" s="7">
        <v>465.99181299999998</v>
      </c>
      <c r="H4428" s="7">
        <v>395.85395500000004</v>
      </c>
      <c r="I4428" s="7">
        <v>438.92995800000006</v>
      </c>
      <c r="J4428" s="7">
        <v>417.54470800000001</v>
      </c>
      <c r="K4428" s="7">
        <v>415.84295599999996</v>
      </c>
      <c r="L4428" s="7">
        <v>406.58212700000001</v>
      </c>
      <c r="M4428" s="7">
        <v>431.74198899999999</v>
      </c>
      <c r="N4428" s="7">
        <v>437.86999700000001</v>
      </c>
      <c r="O4428" s="7">
        <v>410.70938999999998</v>
      </c>
      <c r="P4428" s="7">
        <v>421.09020199999998</v>
      </c>
      <c r="Q4428" s="7">
        <v>421.778006</v>
      </c>
      <c r="R4428" s="7">
        <v>429.04887299999996</v>
      </c>
    </row>
    <row r="4429" spans="1:18" hidden="1" x14ac:dyDescent="0.35">
      <c r="A4429" s="34" t="s">
        <v>3652</v>
      </c>
      <c r="B4429" t="s">
        <v>5105</v>
      </c>
      <c r="C4429" t="s">
        <v>3651</v>
      </c>
      <c r="D4429" t="s">
        <v>3652</v>
      </c>
      <c r="E4429" t="s">
        <v>9618</v>
      </c>
      <c r="F4429" t="s">
        <v>7284</v>
      </c>
      <c r="G4429" s="7">
        <v>209.70401199999998</v>
      </c>
      <c r="H4429" s="7">
        <v>187.30209099999999</v>
      </c>
      <c r="I4429" s="7">
        <v>187.85444099999998</v>
      </c>
      <c r="J4429" s="7">
        <v>170.253614</v>
      </c>
      <c r="K4429" s="7">
        <v>166.70109299999999</v>
      </c>
      <c r="L4429" s="7">
        <v>151.346993</v>
      </c>
      <c r="M4429" s="7">
        <v>161.37642499999998</v>
      </c>
      <c r="N4429" s="7">
        <v>172.13653299999999</v>
      </c>
      <c r="O4429" s="7">
        <v>160.98323199999999</v>
      </c>
      <c r="P4429" s="7">
        <v>179.146085</v>
      </c>
      <c r="Q4429" s="7">
        <v>182.96486400000001</v>
      </c>
      <c r="R4429" s="7">
        <v>208.424072</v>
      </c>
    </row>
    <row r="4430" spans="1:18" hidden="1" x14ac:dyDescent="0.35">
      <c r="A4430" s="34" t="s">
        <v>10666</v>
      </c>
      <c r="B4430" t="s">
        <v>5105</v>
      </c>
      <c r="C4430" t="s">
        <v>906</v>
      </c>
      <c r="D4430" t="s">
        <v>10666</v>
      </c>
      <c r="E4430" t="s">
        <v>9781</v>
      </c>
      <c r="F4430" t="s">
        <v>7284</v>
      </c>
      <c r="G4430" s="7">
        <v>40.536099999999998</v>
      </c>
      <c r="H4430" s="7">
        <v>37.707550000000005</v>
      </c>
      <c r="I4430" s="7">
        <v>36.417349999999999</v>
      </c>
      <c r="J4430" s="7">
        <v>29.366349999999997</v>
      </c>
      <c r="K4430" s="7">
        <v>43.799399999999999</v>
      </c>
      <c r="L4430" s="7">
        <v>40.48265</v>
      </c>
      <c r="M4430" s="7">
        <v>49.686800000000005</v>
      </c>
      <c r="N4430" s="7">
        <v>46.306599999999996</v>
      </c>
      <c r="O4430" s="7">
        <v>27.31345</v>
      </c>
      <c r="P4430" s="7">
        <v>46.431550000000001</v>
      </c>
      <c r="Q4430" s="7">
        <v>51.329349999999998</v>
      </c>
      <c r="R4430" s="7">
        <v>56.144500000000001</v>
      </c>
    </row>
    <row r="4431" spans="1:18" hidden="1" x14ac:dyDescent="0.35">
      <c r="A4431" s="34" t="s">
        <v>9647</v>
      </c>
      <c r="B4431" t="s">
        <v>5105</v>
      </c>
      <c r="C4431" t="s">
        <v>987</v>
      </c>
      <c r="D4431" t="s">
        <v>9647</v>
      </c>
      <c r="E4431" t="s">
        <v>4126</v>
      </c>
      <c r="F4431" t="s">
        <v>7284</v>
      </c>
      <c r="G4431" s="7">
        <v>300.18552899999997</v>
      </c>
      <c r="H4431" s="7">
        <v>268.01618999999999</v>
      </c>
      <c r="I4431" s="7">
        <v>287.194008</v>
      </c>
      <c r="J4431" s="7">
        <v>258.090957</v>
      </c>
      <c r="K4431" s="7">
        <v>263.66238399999997</v>
      </c>
      <c r="L4431" s="7">
        <v>251.73912999999999</v>
      </c>
      <c r="M4431" s="7">
        <v>264.96570300000002</v>
      </c>
      <c r="N4431" s="7">
        <v>267.52184599999998</v>
      </c>
      <c r="O4431" s="7">
        <v>255.79200699999996</v>
      </c>
      <c r="P4431" s="7">
        <v>275.33473700000002</v>
      </c>
      <c r="Q4431" s="7">
        <v>275.15455399999996</v>
      </c>
      <c r="R4431" s="7">
        <v>300.30307800000003</v>
      </c>
    </row>
    <row r="4432" spans="1:18" hidden="1" x14ac:dyDescent="0.35">
      <c r="A4432" s="34" t="s">
        <v>1797</v>
      </c>
      <c r="B4432" t="s">
        <v>5105</v>
      </c>
      <c r="C4432" t="s">
        <v>1796</v>
      </c>
      <c r="D4432" t="s">
        <v>1797</v>
      </c>
      <c r="E4432" t="s">
        <v>9616</v>
      </c>
      <c r="F4432" t="s">
        <v>7284</v>
      </c>
      <c r="G4432" s="7">
        <v>115.36932</v>
      </c>
      <c r="H4432" s="7">
        <v>107.52030000000001</v>
      </c>
      <c r="I4432" s="7">
        <v>112.22376</v>
      </c>
      <c r="J4432" s="7">
        <v>76.711770000000001</v>
      </c>
      <c r="K4432" s="7">
        <v>58.685730000000007</v>
      </c>
      <c r="L4432" s="7">
        <v>21.737369999999999</v>
      </c>
      <c r="M4432" s="7">
        <v>26.803740000000001</v>
      </c>
      <c r="N4432" s="7">
        <v>9.5200800000000001</v>
      </c>
      <c r="O4432" s="7">
        <v>49.105410000000006</v>
      </c>
      <c r="P4432" s="7">
        <v>75.698100000000011</v>
      </c>
      <c r="Q4432" s="7">
        <v>89.527979999999999</v>
      </c>
      <c r="R4432" s="7">
        <v>112.68567</v>
      </c>
    </row>
    <row r="4433" spans="1:18" hidden="1" x14ac:dyDescent="0.35">
      <c r="A4433" s="34" t="s">
        <v>1826</v>
      </c>
      <c r="B4433" t="s">
        <v>5105</v>
      </c>
      <c r="C4433" t="s">
        <v>1825</v>
      </c>
      <c r="D4433" t="s">
        <v>1826</v>
      </c>
      <c r="E4433" t="s">
        <v>9687</v>
      </c>
      <c r="F4433" t="s">
        <v>7284</v>
      </c>
      <c r="G4433" s="7">
        <v>558.90744999999993</v>
      </c>
      <c r="H4433" s="7">
        <v>502.63645000000002</v>
      </c>
      <c r="I4433" s="7">
        <v>502.02840000000003</v>
      </c>
      <c r="J4433" s="7">
        <v>451.57175000000001</v>
      </c>
      <c r="K4433" s="7">
        <v>434.39625000000001</v>
      </c>
      <c r="L4433" s="7">
        <v>429.55685</v>
      </c>
      <c r="M4433" s="7">
        <v>439.89049999999997</v>
      </c>
      <c r="N4433" s="7">
        <v>411.31970000000001</v>
      </c>
      <c r="O4433" s="7">
        <v>402.76815000000005</v>
      </c>
      <c r="P4433" s="7">
        <v>464.24425000000002</v>
      </c>
      <c r="Q4433" s="7">
        <v>501.77070000000003</v>
      </c>
      <c r="R4433" s="7">
        <v>569.96040000000005</v>
      </c>
    </row>
    <row r="4434" spans="1:18" hidden="1" x14ac:dyDescent="0.35">
      <c r="A4434" s="34" t="s">
        <v>9662</v>
      </c>
      <c r="B4434" t="s">
        <v>5105</v>
      </c>
      <c r="C4434" t="s">
        <v>133</v>
      </c>
      <c r="D4434" t="s">
        <v>9662</v>
      </c>
      <c r="E4434" t="s">
        <v>9616</v>
      </c>
      <c r="F4434" t="s">
        <v>7284</v>
      </c>
      <c r="G4434" s="7">
        <v>104.878321</v>
      </c>
      <c r="H4434" s="7">
        <v>93.521486999999993</v>
      </c>
      <c r="I4434" s="7">
        <v>100.381681</v>
      </c>
      <c r="J4434" s="7">
        <v>89.280867000000001</v>
      </c>
      <c r="K4434" s="7">
        <v>88.184613999999996</v>
      </c>
      <c r="L4434" s="7">
        <v>79.509672000000009</v>
      </c>
      <c r="M4434" s="7">
        <v>84.149126999999993</v>
      </c>
      <c r="N4434" s="7">
        <v>85.565327000000011</v>
      </c>
      <c r="O4434" s="7">
        <v>84.920054999999991</v>
      </c>
      <c r="P4434" s="7">
        <v>92.787034000000006</v>
      </c>
      <c r="Q4434" s="7">
        <v>93.889452999999989</v>
      </c>
      <c r="R4434" s="7">
        <v>103.36314400000001</v>
      </c>
    </row>
    <row r="4435" spans="1:18" hidden="1" x14ac:dyDescent="0.35">
      <c r="A4435" s="34" t="s">
        <v>100</v>
      </c>
      <c r="B4435" t="s">
        <v>5105</v>
      </c>
      <c r="C4435" t="s">
        <v>101</v>
      </c>
      <c r="D4435" t="s">
        <v>100</v>
      </c>
      <c r="E4435" t="s">
        <v>9622</v>
      </c>
      <c r="F4435" t="s">
        <v>7284</v>
      </c>
      <c r="G4435" s="7">
        <v>243.89738500000001</v>
      </c>
      <c r="H4435" s="7">
        <v>204.899001</v>
      </c>
      <c r="I4435" s="7">
        <v>222.28710100000001</v>
      </c>
      <c r="J4435" s="7">
        <v>188.971036</v>
      </c>
      <c r="K4435" s="7">
        <v>174.92103700000001</v>
      </c>
      <c r="L4435" s="7">
        <v>170.877895</v>
      </c>
      <c r="M4435" s="7">
        <v>182.67349200000001</v>
      </c>
      <c r="N4435" s="7">
        <v>177.83247599999999</v>
      </c>
      <c r="O4435" s="7">
        <v>171.92321799999999</v>
      </c>
      <c r="P4435" s="7">
        <v>197.16262700000001</v>
      </c>
      <c r="Q4435" s="7">
        <v>203.81888000000001</v>
      </c>
      <c r="R4435" s="7">
        <v>227.04759899999999</v>
      </c>
    </row>
    <row r="4436" spans="1:18" hidden="1" x14ac:dyDescent="0.35">
      <c r="A4436" s="34" t="s">
        <v>10475</v>
      </c>
      <c r="B4436" t="s">
        <v>5105</v>
      </c>
      <c r="C4436" t="s">
        <v>2934</v>
      </c>
      <c r="D4436" t="s">
        <v>10475</v>
      </c>
      <c r="E4436" t="s">
        <v>9616</v>
      </c>
      <c r="F4436" t="s">
        <v>7284</v>
      </c>
      <c r="G4436" s="7">
        <v>0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7">
        <v>0</v>
      </c>
      <c r="N4436" s="7">
        <v>0</v>
      </c>
      <c r="O4436" s="7">
        <v>0</v>
      </c>
      <c r="P4436" s="7">
        <v>0</v>
      </c>
      <c r="Q4436" s="7">
        <v>0</v>
      </c>
      <c r="R4436" s="7">
        <v>0</v>
      </c>
    </row>
    <row r="4437" spans="1:18" hidden="1" x14ac:dyDescent="0.35">
      <c r="A4437" s="34" t="s">
        <v>206</v>
      </c>
      <c r="B4437" t="s">
        <v>5105</v>
      </c>
      <c r="C4437" t="s">
        <v>3040</v>
      </c>
      <c r="D4437" t="s">
        <v>206</v>
      </c>
      <c r="E4437" t="s">
        <v>9616</v>
      </c>
      <c r="F4437" t="s">
        <v>7284</v>
      </c>
      <c r="G4437" s="7">
        <v>56.167425999999999</v>
      </c>
      <c r="H4437" s="7">
        <v>49.089828999999995</v>
      </c>
      <c r="I4437" s="7">
        <v>55.685738000000001</v>
      </c>
      <c r="J4437" s="7">
        <v>60.713872000000002</v>
      </c>
      <c r="K4437" s="7">
        <v>60.765044000000003</v>
      </c>
      <c r="L4437" s="7">
        <v>64.632142000000002</v>
      </c>
      <c r="M4437" s="7">
        <v>54.713574000000001</v>
      </c>
      <c r="N4437" s="7">
        <v>40.105985000000004</v>
      </c>
      <c r="O4437" s="7">
        <v>39.084710000000001</v>
      </c>
      <c r="P4437" s="7">
        <v>39.702052999999999</v>
      </c>
      <c r="Q4437" s="7">
        <v>40.071997000000003</v>
      </c>
      <c r="R4437" s="7">
        <v>43.375321999999997</v>
      </c>
    </row>
    <row r="4438" spans="1:18" hidden="1" x14ac:dyDescent="0.35">
      <c r="A4438" s="34" t="s">
        <v>10667</v>
      </c>
      <c r="B4438" t="s">
        <v>5105</v>
      </c>
      <c r="C4438" t="s">
        <v>3101</v>
      </c>
      <c r="D4438" t="s">
        <v>10667</v>
      </c>
      <c r="E4438" t="s">
        <v>9616</v>
      </c>
      <c r="F4438" t="s">
        <v>7284</v>
      </c>
      <c r="G4438" s="7">
        <v>192.44917100000001</v>
      </c>
      <c r="H4438" s="7">
        <v>190.61322000000001</v>
      </c>
      <c r="I4438" s="7">
        <v>236.33950399999998</v>
      </c>
      <c r="J4438" s="7">
        <v>178.403617</v>
      </c>
      <c r="K4438" s="7">
        <v>181.24017800000001</v>
      </c>
      <c r="L4438" s="7">
        <v>170.977183</v>
      </c>
      <c r="M4438" s="7">
        <v>178.84402799999998</v>
      </c>
      <c r="N4438" s="7">
        <v>155.55991299999999</v>
      </c>
      <c r="O4438" s="7">
        <v>122.985446</v>
      </c>
      <c r="P4438" s="7">
        <v>137.817016</v>
      </c>
      <c r="Q4438" s="7">
        <v>115.884209</v>
      </c>
      <c r="R4438" s="7">
        <v>150.83259099999998</v>
      </c>
    </row>
    <row r="4439" spans="1:18" hidden="1" x14ac:dyDescent="0.35">
      <c r="A4439" s="34" t="s">
        <v>10650</v>
      </c>
      <c r="B4439" t="s">
        <v>5105</v>
      </c>
      <c r="C4439" t="s">
        <v>3324</v>
      </c>
      <c r="D4439" t="s">
        <v>10650</v>
      </c>
      <c r="E4439" t="s">
        <v>4591</v>
      </c>
      <c r="F4439" t="s">
        <v>7284</v>
      </c>
      <c r="G4439" s="7">
        <v>258.54184299999997</v>
      </c>
      <c r="H4439" s="7">
        <v>263.59518099999997</v>
      </c>
      <c r="I4439" s="7">
        <v>269.23649200000006</v>
      </c>
      <c r="J4439" s="7">
        <v>198.68237200000002</v>
      </c>
      <c r="K4439" s="7">
        <v>104.464551</v>
      </c>
      <c r="L4439" s="7">
        <v>35.422652999999997</v>
      </c>
      <c r="M4439" s="7">
        <v>88.113281000000001</v>
      </c>
      <c r="N4439" s="7">
        <v>36.224531999999996</v>
      </c>
      <c r="O4439" s="7">
        <v>97.987366999999992</v>
      </c>
      <c r="P4439" s="7">
        <v>175.97767000000002</v>
      </c>
      <c r="Q4439" s="7">
        <v>232.57974100000001</v>
      </c>
      <c r="R4439" s="7">
        <v>268.68681300000003</v>
      </c>
    </row>
    <row r="4440" spans="1:18" hidden="1" x14ac:dyDescent="0.35">
      <c r="A4440" s="34" t="s">
        <v>6901</v>
      </c>
      <c r="B4440" t="s">
        <v>5106</v>
      </c>
      <c r="C4440" t="s">
        <v>6900</v>
      </c>
      <c r="D4440" t="s">
        <v>6901</v>
      </c>
      <c r="E4440" t="s">
        <v>9616</v>
      </c>
      <c r="F4440" t="s">
        <v>7284</v>
      </c>
      <c r="G4440" s="7">
        <v>236.09669699999998</v>
      </c>
      <c r="H4440" s="7">
        <v>208.35340299999999</v>
      </c>
      <c r="I4440" s="7">
        <v>205.89775700000001</v>
      </c>
      <c r="J4440" s="7">
        <v>170.66122000000001</v>
      </c>
      <c r="K4440" s="7">
        <v>175.405903</v>
      </c>
      <c r="L4440" s="7">
        <v>169.08986400000001</v>
      </c>
      <c r="M4440" s="7">
        <v>176.28840700000001</v>
      </c>
      <c r="N4440" s="7">
        <v>177.33524299999999</v>
      </c>
      <c r="O4440" s="7">
        <v>172.95498900000001</v>
      </c>
      <c r="P4440" s="7">
        <v>185.385673</v>
      </c>
      <c r="Q4440" s="7">
        <v>184.74256800000001</v>
      </c>
      <c r="R4440" s="7">
        <v>208.94129599999999</v>
      </c>
    </row>
    <row r="4441" spans="1:18" hidden="1" x14ac:dyDescent="0.35">
      <c r="A4441" s="34" t="s">
        <v>186</v>
      </c>
      <c r="B4441" t="s">
        <v>5106</v>
      </c>
      <c r="C4441" t="s">
        <v>14</v>
      </c>
      <c r="D4441" t="s">
        <v>186</v>
      </c>
      <c r="E4441" t="s">
        <v>9616</v>
      </c>
      <c r="F4441" t="s">
        <v>7284</v>
      </c>
      <c r="G4441" s="7">
        <v>841.50710099999981</v>
      </c>
      <c r="H4441" s="7">
        <v>742.23225600000012</v>
      </c>
      <c r="I4441" s="7">
        <v>812.52355599999987</v>
      </c>
      <c r="J4441" s="7">
        <v>755.78042499999992</v>
      </c>
      <c r="K4441" s="7">
        <v>760.89570300000003</v>
      </c>
      <c r="L4441" s="7">
        <v>725.76550500000008</v>
      </c>
      <c r="M4441" s="7">
        <v>749.30512899999997</v>
      </c>
      <c r="N4441" s="7">
        <v>726.48235099999999</v>
      </c>
      <c r="O4441" s="7">
        <v>725.70791999999994</v>
      </c>
      <c r="P4441" s="7">
        <v>799.34543800000006</v>
      </c>
      <c r="Q4441" s="7">
        <v>796.87078700000006</v>
      </c>
      <c r="R4441" s="7">
        <v>873.85259700000006</v>
      </c>
    </row>
    <row r="4442" spans="1:18" hidden="1" x14ac:dyDescent="0.35">
      <c r="A4442" s="34" t="s">
        <v>1296</v>
      </c>
      <c r="B4442" t="s">
        <v>5106</v>
      </c>
      <c r="C4442" t="s">
        <v>1295</v>
      </c>
      <c r="D4442" t="s">
        <v>1296</v>
      </c>
      <c r="E4442" t="s">
        <v>9661</v>
      </c>
      <c r="F4442" t="s">
        <v>7284</v>
      </c>
      <c r="G4442" s="7">
        <v>42.491914999999999</v>
      </c>
      <c r="H4442" s="7">
        <v>52.53163</v>
      </c>
      <c r="I4442" s="7">
        <v>78.363585</v>
      </c>
      <c r="J4442" s="7">
        <v>25.389185000000001</v>
      </c>
      <c r="K4442" s="7">
        <v>21.150765</v>
      </c>
      <c r="L4442" s="7">
        <v>20.053384999999999</v>
      </c>
      <c r="M4442" s="7">
        <v>15.158969999999998</v>
      </c>
      <c r="N4442" s="7">
        <v>13.463584999999998</v>
      </c>
      <c r="O4442" s="7">
        <v>18.389804999999999</v>
      </c>
      <c r="P4442" s="7">
        <v>26.654049999999998</v>
      </c>
      <c r="Q4442" s="7">
        <v>26.03886</v>
      </c>
      <c r="R4442" s="7">
        <v>30.129170000000002</v>
      </c>
    </row>
    <row r="4443" spans="1:18" hidden="1" x14ac:dyDescent="0.35">
      <c r="A4443" s="34" t="s">
        <v>9005</v>
      </c>
      <c r="B4443" t="s">
        <v>5106</v>
      </c>
      <c r="C4443" t="s">
        <v>1463</v>
      </c>
      <c r="D4443" t="s">
        <v>9005</v>
      </c>
      <c r="E4443" t="s">
        <v>9616</v>
      </c>
      <c r="F4443" t="s">
        <v>7284</v>
      </c>
      <c r="G4443" s="7">
        <v>80.642735999999999</v>
      </c>
      <c r="H4443" s="7">
        <v>75.936924000000005</v>
      </c>
      <c r="I4443" s="7">
        <v>65.574522000000002</v>
      </c>
      <c r="J4443" s="7">
        <v>35.971325999999998</v>
      </c>
      <c r="K4443" s="7">
        <v>24.171588</v>
      </c>
      <c r="L4443" s="7">
        <v>10.247832000000001</v>
      </c>
      <c r="M4443" s="7">
        <v>14.40315</v>
      </c>
      <c r="N4443" s="7">
        <v>9.4217759999999995</v>
      </c>
      <c r="O4443" s="7">
        <v>7.8055020000000006</v>
      </c>
      <c r="P4443" s="7">
        <v>35.125433999999998</v>
      </c>
      <c r="Q4443" s="7">
        <v>62.082017999999998</v>
      </c>
      <c r="R4443" s="7">
        <v>80.857656000000006</v>
      </c>
    </row>
    <row r="4444" spans="1:18" hidden="1" x14ac:dyDescent="0.35">
      <c r="A4444" s="34" t="s">
        <v>9733</v>
      </c>
      <c r="B4444" t="s">
        <v>5106</v>
      </c>
      <c r="C4444" t="s">
        <v>1488</v>
      </c>
      <c r="D4444" t="s">
        <v>9733</v>
      </c>
      <c r="E4444" t="s">
        <v>9616</v>
      </c>
      <c r="F4444" t="s">
        <v>7284</v>
      </c>
      <c r="G4444" s="7">
        <v>606.94913399999996</v>
      </c>
      <c r="H4444" s="7">
        <v>539.9526239999999</v>
      </c>
      <c r="I4444" s="7">
        <v>533.32058100000006</v>
      </c>
      <c r="J4444" s="7">
        <v>441.29956800000002</v>
      </c>
      <c r="K4444" s="7">
        <v>410.61251500000003</v>
      </c>
      <c r="L4444" s="7">
        <v>379.06079800000003</v>
      </c>
      <c r="M4444" s="7">
        <v>392.44182000000001</v>
      </c>
      <c r="N4444" s="7">
        <v>398.20234299999998</v>
      </c>
      <c r="O4444" s="7">
        <v>406.145445</v>
      </c>
      <c r="P4444" s="7">
        <v>483.20308799999998</v>
      </c>
      <c r="Q4444" s="7">
        <v>504.05871200000001</v>
      </c>
      <c r="R4444" s="7">
        <v>562.20317699999998</v>
      </c>
    </row>
    <row r="4445" spans="1:18" hidden="1" x14ac:dyDescent="0.35">
      <c r="A4445" s="34" t="s">
        <v>1617</v>
      </c>
      <c r="B4445" t="s">
        <v>5106</v>
      </c>
      <c r="C4445" t="s">
        <v>1616</v>
      </c>
      <c r="D4445" t="s">
        <v>1617</v>
      </c>
      <c r="E4445" t="s">
        <v>4592</v>
      </c>
      <c r="F4445" t="s">
        <v>7276</v>
      </c>
      <c r="G4445" s="7"/>
      <c r="H4445" s="7"/>
      <c r="I4445" s="7"/>
      <c r="J4445" s="7"/>
      <c r="K4445" s="7"/>
      <c r="L4445" s="7"/>
      <c r="M4445" s="7"/>
      <c r="N4445" s="7"/>
      <c r="O4445" s="7">
        <v>0</v>
      </c>
      <c r="P4445" s="7"/>
      <c r="Q4445" s="7"/>
      <c r="R4445" s="7"/>
    </row>
    <row r="4446" spans="1:18" hidden="1" x14ac:dyDescent="0.35">
      <c r="A4446" s="34" t="s">
        <v>10668</v>
      </c>
      <c r="B4446" t="s">
        <v>5106</v>
      </c>
      <c r="C4446" t="s">
        <v>1646</v>
      </c>
      <c r="D4446" t="s">
        <v>10668</v>
      </c>
      <c r="E4446" t="s">
        <v>9616</v>
      </c>
      <c r="F4446" t="s">
        <v>7284</v>
      </c>
      <c r="G4446" s="7">
        <v>463.93368699999996</v>
      </c>
      <c r="H4446" s="7">
        <v>388.15031400000004</v>
      </c>
      <c r="I4446" s="7">
        <v>346.03899999999999</v>
      </c>
      <c r="J4446" s="7">
        <v>300.20591400000001</v>
      </c>
      <c r="K4446" s="7">
        <v>275.622905</v>
      </c>
      <c r="L4446" s="7">
        <v>269.42729800000001</v>
      </c>
      <c r="M4446" s="7">
        <v>268.76542000000001</v>
      </c>
      <c r="N4446" s="7">
        <v>244.66934000000001</v>
      </c>
      <c r="O4446" s="7">
        <v>222.15552</v>
      </c>
      <c r="P4446" s="7">
        <v>254.59764300000001</v>
      </c>
      <c r="Q4446" s="7">
        <v>268.97883000000002</v>
      </c>
      <c r="R4446" s="7">
        <v>308.19515899999999</v>
      </c>
    </row>
    <row r="4447" spans="1:18" hidden="1" x14ac:dyDescent="0.35">
      <c r="A4447" s="34" t="s">
        <v>1696</v>
      </c>
      <c r="B4447" t="s">
        <v>5106</v>
      </c>
      <c r="C4447" t="s">
        <v>1695</v>
      </c>
      <c r="D4447" t="s">
        <v>1696</v>
      </c>
      <c r="E4447" t="s">
        <v>9616</v>
      </c>
      <c r="F4447" t="s">
        <v>7284</v>
      </c>
      <c r="G4447" s="7">
        <v>50.159579000000001</v>
      </c>
      <c r="H4447" s="7">
        <v>44.120658000000006</v>
      </c>
      <c r="I4447" s="7">
        <v>47.428453999999995</v>
      </c>
      <c r="J4447" s="7">
        <v>37.310391000000003</v>
      </c>
      <c r="K4447" s="7">
        <v>39.947626</v>
      </c>
      <c r="L4447" s="7">
        <v>40.007992999999999</v>
      </c>
      <c r="M4447" s="7">
        <v>37.701970000000003</v>
      </c>
      <c r="N4447" s="7">
        <v>35.566997000000001</v>
      </c>
      <c r="O4447" s="7">
        <v>37.252032</v>
      </c>
      <c r="P4447" s="7">
        <v>38.581558999999999</v>
      </c>
      <c r="Q4447" s="7">
        <v>36.746766999999998</v>
      </c>
      <c r="R4447" s="7">
        <v>37.239813999999996</v>
      </c>
    </row>
    <row r="4448" spans="1:18" hidden="1" x14ac:dyDescent="0.35">
      <c r="A4448" s="34" t="s">
        <v>40</v>
      </c>
      <c r="B4448" t="s">
        <v>5106</v>
      </c>
      <c r="C4448" t="s">
        <v>41</v>
      </c>
      <c r="D4448" t="s">
        <v>40</v>
      </c>
      <c r="E4448" t="s">
        <v>9616</v>
      </c>
      <c r="F4448" t="s">
        <v>7284</v>
      </c>
      <c r="G4448" s="7">
        <v>55.542388000000003</v>
      </c>
      <c r="H4448" s="7">
        <v>42.877065999999999</v>
      </c>
      <c r="I4448" s="7">
        <v>45.100964999999995</v>
      </c>
      <c r="J4448" s="7">
        <v>25.446306</v>
      </c>
      <c r="K4448" s="7">
        <v>24.764313999999999</v>
      </c>
      <c r="L4448" s="7">
        <v>13.115091</v>
      </c>
      <c r="M4448" s="7">
        <v>27.456811000000002</v>
      </c>
      <c r="N4448" s="7">
        <v>11.79992</v>
      </c>
      <c r="O4448" s="7">
        <v>16.498802999999999</v>
      </c>
      <c r="P4448" s="7">
        <v>29.804228999999999</v>
      </c>
      <c r="Q4448" s="7">
        <v>37.321627999999997</v>
      </c>
      <c r="R4448" s="7">
        <v>22.377822999999999</v>
      </c>
    </row>
    <row r="4449" spans="1:18" hidden="1" x14ac:dyDescent="0.35">
      <c r="A4449" s="34" t="s">
        <v>9662</v>
      </c>
      <c r="B4449" t="s">
        <v>5106</v>
      </c>
      <c r="C4449" t="s">
        <v>133</v>
      </c>
      <c r="D4449" t="s">
        <v>9662</v>
      </c>
      <c r="E4449" t="s">
        <v>9616</v>
      </c>
      <c r="F4449" t="s">
        <v>7284</v>
      </c>
      <c r="G4449" s="7">
        <v>146.500114</v>
      </c>
      <c r="H4449" s="7">
        <v>130.428393</v>
      </c>
      <c r="I4449" s="7">
        <v>84.598198999999994</v>
      </c>
      <c r="J4449" s="7">
        <v>26.995373000000001</v>
      </c>
      <c r="K4449" s="7">
        <v>22.857589000000001</v>
      </c>
      <c r="L4449" s="7">
        <v>22.989875999999999</v>
      </c>
      <c r="M4449" s="7">
        <v>40.041809000000001</v>
      </c>
      <c r="N4449" s="7">
        <v>42.895471000000001</v>
      </c>
      <c r="O4449" s="7">
        <v>49.878194000000001</v>
      </c>
      <c r="P4449" s="7">
        <v>56.258034000000002</v>
      </c>
      <c r="Q4449" s="7">
        <v>55.915197999999997</v>
      </c>
      <c r="R4449" s="7">
        <v>59.816656000000002</v>
      </c>
    </row>
    <row r="4450" spans="1:18" hidden="1" x14ac:dyDescent="0.35">
      <c r="A4450" s="34" t="s">
        <v>2258</v>
      </c>
      <c r="B4450" t="s">
        <v>5106</v>
      </c>
      <c r="C4450" t="s">
        <v>2257</v>
      </c>
      <c r="D4450" t="s">
        <v>2258</v>
      </c>
      <c r="E4450" t="s">
        <v>9661</v>
      </c>
      <c r="F4450" t="s">
        <v>7284</v>
      </c>
      <c r="G4450" s="7">
        <v>28.289307000000001</v>
      </c>
      <c r="H4450" s="7">
        <v>27.260123</v>
      </c>
      <c r="I4450" s="7">
        <v>17.556940999999998</v>
      </c>
      <c r="J4450" s="7">
        <v>4.838387</v>
      </c>
      <c r="K4450" s="7">
        <v>16.911167000000003</v>
      </c>
      <c r="L4450" s="7">
        <v>7.9131289999999996</v>
      </c>
      <c r="M4450" s="7">
        <v>18.889016999999999</v>
      </c>
      <c r="N4450" s="7">
        <v>11.059400999999999</v>
      </c>
      <c r="O4450" s="7">
        <v>2.2150340000000002</v>
      </c>
      <c r="P4450" s="7">
        <v>23.676174</v>
      </c>
      <c r="Q4450" s="7">
        <v>34.674838999999999</v>
      </c>
      <c r="R4450" s="7">
        <v>48.059872000000006</v>
      </c>
    </row>
    <row r="4451" spans="1:18" hidden="1" x14ac:dyDescent="0.35">
      <c r="A4451" s="34" t="s">
        <v>100</v>
      </c>
      <c r="B4451" t="s">
        <v>5106</v>
      </c>
      <c r="C4451" t="s">
        <v>101</v>
      </c>
      <c r="D4451" t="s">
        <v>100</v>
      </c>
      <c r="E4451" t="s">
        <v>9622</v>
      </c>
      <c r="F4451" t="s">
        <v>7284</v>
      </c>
      <c r="G4451" s="7">
        <v>260.25876800000003</v>
      </c>
      <c r="H4451" s="7">
        <v>236.80777799999998</v>
      </c>
      <c r="I4451" s="7">
        <v>243.05515199999999</v>
      </c>
      <c r="J4451" s="7">
        <v>206.36580499999999</v>
      </c>
      <c r="K4451" s="7">
        <v>193.454418</v>
      </c>
      <c r="L4451" s="7">
        <v>187.17539000000002</v>
      </c>
      <c r="M4451" s="7">
        <v>203.59782000000001</v>
      </c>
      <c r="N4451" s="7">
        <v>213.300376</v>
      </c>
      <c r="O4451" s="7">
        <v>208.60028</v>
      </c>
      <c r="P4451" s="7">
        <v>243.643012</v>
      </c>
      <c r="Q4451" s="7">
        <v>244.535596</v>
      </c>
      <c r="R4451" s="7">
        <v>256.42611499999998</v>
      </c>
    </row>
    <row r="4452" spans="1:18" hidden="1" x14ac:dyDescent="0.35">
      <c r="A4452" s="34" t="s">
        <v>9665</v>
      </c>
      <c r="B4452" t="s">
        <v>5106</v>
      </c>
      <c r="C4452" t="s">
        <v>2341</v>
      </c>
      <c r="D4452" t="s">
        <v>9665</v>
      </c>
      <c r="E4452" t="s">
        <v>9620</v>
      </c>
      <c r="F4452" t="s">
        <v>7284</v>
      </c>
      <c r="G4452" s="7">
        <v>127.77222</v>
      </c>
      <c r="H4452" s="7">
        <v>112.082663</v>
      </c>
      <c r="I4452" s="7">
        <v>110.85286199999999</v>
      </c>
      <c r="J4452" s="7"/>
      <c r="K4452" s="7"/>
      <c r="L4452" s="7"/>
      <c r="M4452" s="7"/>
      <c r="N4452" s="7"/>
      <c r="O4452" s="7"/>
      <c r="P4452" s="7"/>
      <c r="Q4452" s="7"/>
      <c r="R4452" s="7"/>
    </row>
    <row r="4453" spans="1:18" hidden="1" x14ac:dyDescent="0.35">
      <c r="A4453" s="34" t="s">
        <v>9665</v>
      </c>
      <c r="B4453" t="s">
        <v>5106</v>
      </c>
      <c r="C4453" t="s">
        <v>2341</v>
      </c>
      <c r="D4453" t="s">
        <v>9665</v>
      </c>
      <c r="E4453" t="s">
        <v>4126</v>
      </c>
      <c r="F4453" t="s">
        <v>7284</v>
      </c>
      <c r="G4453" s="7"/>
      <c r="H4453" s="7"/>
      <c r="I4453" s="7"/>
      <c r="J4453" s="7">
        <v>102.24659299999999</v>
      </c>
      <c r="K4453" s="7">
        <v>98.405763000000007</v>
      </c>
      <c r="L4453" s="7">
        <v>120.21023299999999</v>
      </c>
      <c r="M4453" s="7">
        <v>117.29470600000001</v>
      </c>
      <c r="N4453" s="7">
        <v>123.25593600000001</v>
      </c>
      <c r="O4453" s="7">
        <v>103.360291</v>
      </c>
      <c r="P4453" s="7">
        <v>112.76244500000001</v>
      </c>
      <c r="Q4453" s="7">
        <v>116.09416299999999</v>
      </c>
      <c r="R4453" s="7">
        <v>120.53883999999999</v>
      </c>
    </row>
    <row r="4454" spans="1:18" hidden="1" x14ac:dyDescent="0.35">
      <c r="A4454" s="34" t="s">
        <v>10669</v>
      </c>
      <c r="B4454" t="s">
        <v>5106</v>
      </c>
      <c r="C4454" t="s">
        <v>2439</v>
      </c>
      <c r="D4454" t="s">
        <v>10669</v>
      </c>
      <c r="E4454" t="s">
        <v>9781</v>
      </c>
      <c r="F4454" t="s">
        <v>7284</v>
      </c>
      <c r="G4454" s="7">
        <v>131.65195300000002</v>
      </c>
      <c r="H4454" s="7">
        <v>173.33022500000001</v>
      </c>
      <c r="I4454" s="7">
        <v>198.52788699999999</v>
      </c>
      <c r="J4454" s="7">
        <v>117.820127</v>
      </c>
      <c r="K4454" s="7">
        <v>71.225127999999998</v>
      </c>
      <c r="L4454" s="7">
        <v>31.577650000000002</v>
      </c>
      <c r="M4454" s="7">
        <v>11.625221999999999</v>
      </c>
      <c r="N4454" s="7">
        <v>11.059125</v>
      </c>
      <c r="O4454" s="7">
        <v>9.7263610000000007</v>
      </c>
      <c r="P4454" s="7">
        <v>16.545824</v>
      </c>
      <c r="Q4454" s="7">
        <v>18.694438999999999</v>
      </c>
      <c r="R4454" s="7">
        <v>28.146108999999999</v>
      </c>
    </row>
    <row r="4455" spans="1:18" hidden="1" x14ac:dyDescent="0.35">
      <c r="A4455" s="34" t="s">
        <v>10657</v>
      </c>
      <c r="B4455" t="s">
        <v>5106</v>
      </c>
      <c r="C4455" t="s">
        <v>2476</v>
      </c>
      <c r="D4455" t="s">
        <v>10657</v>
      </c>
      <c r="E4455" t="s">
        <v>9616</v>
      </c>
      <c r="F4455" t="s">
        <v>7284</v>
      </c>
      <c r="G4455" s="7">
        <v>12.864910999999999</v>
      </c>
      <c r="H4455" s="7">
        <v>33.959461000000005</v>
      </c>
      <c r="I4455" s="7">
        <v>18.882026000000003</v>
      </c>
      <c r="J4455" s="7">
        <v>7.6850780000000007</v>
      </c>
      <c r="K4455" s="7">
        <v>7.9001960000000002</v>
      </c>
      <c r="L4455" s="7">
        <v>9.8827049999999996</v>
      </c>
      <c r="M4455" s="7">
        <v>9.619511000000001</v>
      </c>
      <c r="N4455" s="7">
        <v>8.6950300000000009</v>
      </c>
      <c r="O4455" s="7">
        <v>8.0984189999999998</v>
      </c>
      <c r="P4455" s="7">
        <v>7.740882</v>
      </c>
      <c r="Q4455" s="7">
        <v>6.9068890000000005</v>
      </c>
      <c r="R4455" s="7">
        <v>7.4698159999999998</v>
      </c>
    </row>
    <row r="4456" spans="1:18" hidden="1" x14ac:dyDescent="0.35">
      <c r="A4456" s="34" t="s">
        <v>10670</v>
      </c>
      <c r="B4456" t="s">
        <v>5106</v>
      </c>
      <c r="C4456" t="s">
        <v>2719</v>
      </c>
      <c r="D4456" t="s">
        <v>10670</v>
      </c>
      <c r="E4456" t="s">
        <v>9616</v>
      </c>
      <c r="F4456" t="s">
        <v>7284</v>
      </c>
      <c r="G4456" s="7">
        <v>739.29628200000002</v>
      </c>
      <c r="H4456" s="7">
        <v>1084.759873</v>
      </c>
      <c r="I4456" s="7">
        <v>1216.80762</v>
      </c>
      <c r="J4456" s="7">
        <v>1149.058947</v>
      </c>
      <c r="K4456" s="7">
        <v>1121.0978700000001</v>
      </c>
      <c r="L4456" s="7">
        <v>1136.169312</v>
      </c>
      <c r="M4456" s="7">
        <v>1240.182153</v>
      </c>
      <c r="N4456" s="7">
        <v>1178.0134469999998</v>
      </c>
      <c r="O4456" s="7">
        <v>1102.4724339999998</v>
      </c>
      <c r="P4456" s="7">
        <v>1258.0795700000001</v>
      </c>
      <c r="Q4456" s="7">
        <v>1200.0743830000001</v>
      </c>
      <c r="R4456" s="7">
        <v>932.51090999999997</v>
      </c>
    </row>
    <row r="4457" spans="1:18" hidden="1" x14ac:dyDescent="0.35">
      <c r="A4457" s="34" t="s">
        <v>2800</v>
      </c>
      <c r="B4457" t="s">
        <v>5106</v>
      </c>
      <c r="C4457" t="s">
        <v>2799</v>
      </c>
      <c r="D4457" t="s">
        <v>2800</v>
      </c>
      <c r="E4457" t="s">
        <v>9615</v>
      </c>
      <c r="F4457" t="s">
        <v>7284</v>
      </c>
      <c r="G4457" s="7">
        <v>67.591925000000003</v>
      </c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</row>
    <row r="4458" spans="1:18" hidden="1" x14ac:dyDescent="0.35">
      <c r="A4458" s="34" t="s">
        <v>2800</v>
      </c>
      <c r="B4458" t="s">
        <v>5106</v>
      </c>
      <c r="C4458" t="s">
        <v>2799</v>
      </c>
      <c r="D4458" t="s">
        <v>2800</v>
      </c>
      <c r="E4458" t="s">
        <v>9661</v>
      </c>
      <c r="F4458" t="s">
        <v>7284</v>
      </c>
      <c r="G4458" s="7"/>
      <c r="H4458" s="7">
        <v>114.36024999999999</v>
      </c>
      <c r="I4458" s="7">
        <v>90.745000000000005</v>
      </c>
      <c r="J4458" s="7">
        <v>13.70725</v>
      </c>
      <c r="K4458" s="7">
        <v>6.0068250000000001</v>
      </c>
      <c r="L4458" s="7">
        <v>8.2148400000000006</v>
      </c>
      <c r="M4458" s="7">
        <v>11.434552</v>
      </c>
      <c r="N4458" s="7">
        <v>12.608302999999999</v>
      </c>
      <c r="O4458" s="7">
        <v>11.741631</v>
      </c>
      <c r="P4458" s="7">
        <v>21.578812000000003</v>
      </c>
      <c r="Q4458" s="7">
        <v>34.037167000000004</v>
      </c>
      <c r="R4458" s="7">
        <v>39.175701999999994</v>
      </c>
    </row>
    <row r="4459" spans="1:18" hidden="1" x14ac:dyDescent="0.35">
      <c r="A4459" s="34" t="s">
        <v>3141</v>
      </c>
      <c r="B4459" t="s">
        <v>5106</v>
      </c>
      <c r="C4459" t="s">
        <v>3140</v>
      </c>
      <c r="D4459" t="s">
        <v>3141</v>
      </c>
      <c r="E4459" t="s">
        <v>4126</v>
      </c>
      <c r="F4459" t="s">
        <v>7284</v>
      </c>
      <c r="G4459" s="7">
        <v>70.274974</v>
      </c>
      <c r="H4459" s="7">
        <v>119.419804</v>
      </c>
      <c r="I4459" s="7">
        <v>118.614594</v>
      </c>
      <c r="J4459" s="7">
        <v>186.311454</v>
      </c>
      <c r="K4459" s="7">
        <v>191.41809400000002</v>
      </c>
      <c r="L4459" s="7">
        <v>126.34181</v>
      </c>
      <c r="M4459" s="7">
        <v>113.817886</v>
      </c>
      <c r="N4459" s="7">
        <v>112.05385799999999</v>
      </c>
      <c r="O4459" s="7">
        <v>78.57289999999999</v>
      </c>
      <c r="P4459" s="7">
        <v>86.150638000000001</v>
      </c>
      <c r="Q4459" s="7">
        <v>95.309073999999995</v>
      </c>
      <c r="R4459" s="7">
        <v>83.932940000000002</v>
      </c>
    </row>
    <row r="4460" spans="1:18" hidden="1" x14ac:dyDescent="0.35">
      <c r="A4460" s="34" t="s">
        <v>10671</v>
      </c>
      <c r="B4460" t="s">
        <v>5106</v>
      </c>
      <c r="C4460" t="s">
        <v>3317</v>
      </c>
      <c r="D4460" t="s">
        <v>10671</v>
      </c>
      <c r="E4460" t="s">
        <v>9616</v>
      </c>
      <c r="F4460" t="s">
        <v>7284</v>
      </c>
      <c r="G4460" s="7">
        <v>0</v>
      </c>
      <c r="H4460" s="7">
        <v>0</v>
      </c>
      <c r="I4460" s="7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0</v>
      </c>
      <c r="O4460" s="7">
        <v>0</v>
      </c>
      <c r="P4460" s="7">
        <v>0</v>
      </c>
      <c r="Q4460" s="7">
        <v>0</v>
      </c>
      <c r="R4460" s="7">
        <v>0</v>
      </c>
    </row>
    <row r="4461" spans="1:18" hidden="1" x14ac:dyDescent="0.35">
      <c r="A4461" s="34" t="s">
        <v>3853</v>
      </c>
      <c r="B4461" t="s">
        <v>5106</v>
      </c>
      <c r="C4461" t="s">
        <v>3323</v>
      </c>
      <c r="D4461" t="s">
        <v>3853</v>
      </c>
      <c r="E4461" t="s">
        <v>9800</v>
      </c>
      <c r="F4461" t="s">
        <v>7284</v>
      </c>
      <c r="G4461" s="7">
        <v>230.65895999999998</v>
      </c>
      <c r="H4461" s="7">
        <v>207.33110200000002</v>
      </c>
      <c r="I4461" s="7"/>
      <c r="J4461" s="7"/>
      <c r="K4461" s="7"/>
      <c r="L4461" s="7"/>
      <c r="M4461" s="7"/>
      <c r="N4461" s="7"/>
      <c r="O4461" s="7"/>
      <c r="P4461" s="7"/>
      <c r="Q4461" s="7"/>
      <c r="R4461" s="7"/>
    </row>
    <row r="4462" spans="1:18" hidden="1" x14ac:dyDescent="0.35">
      <c r="A4462" s="34" t="s">
        <v>3853</v>
      </c>
      <c r="B4462" t="s">
        <v>5106</v>
      </c>
      <c r="C4462" t="s">
        <v>3323</v>
      </c>
      <c r="D4462" t="s">
        <v>3853</v>
      </c>
      <c r="E4462" t="s">
        <v>9626</v>
      </c>
      <c r="F4462" t="s">
        <v>7284</v>
      </c>
      <c r="G4462" s="7"/>
      <c r="H4462" s="7"/>
      <c r="I4462" s="7">
        <v>209.72767999999999</v>
      </c>
      <c r="J4462" s="7">
        <v>183.09773999999999</v>
      </c>
      <c r="K4462" s="7">
        <v>200.50308799999999</v>
      </c>
      <c r="L4462" s="7">
        <v>219.90157500000001</v>
      </c>
      <c r="M4462" s="7">
        <v>216.71287000000001</v>
      </c>
      <c r="N4462" s="7">
        <v>217.07681500000001</v>
      </c>
      <c r="O4462" s="7">
        <v>190.26664300000002</v>
      </c>
      <c r="P4462" s="7">
        <v>192.96924200000001</v>
      </c>
      <c r="Q4462" s="7">
        <v>192.950796</v>
      </c>
      <c r="R4462" s="7">
        <v>208.76581899999999</v>
      </c>
    </row>
    <row r="4463" spans="1:18" hidden="1" x14ac:dyDescent="0.35">
      <c r="A4463" s="34" t="s">
        <v>10672</v>
      </c>
      <c r="B4463" t="s">
        <v>5106</v>
      </c>
      <c r="C4463" t="s">
        <v>3333</v>
      </c>
      <c r="D4463" t="s">
        <v>10672</v>
      </c>
      <c r="E4463" t="s">
        <v>9616</v>
      </c>
      <c r="F4463" t="s">
        <v>7284</v>
      </c>
      <c r="G4463" s="7">
        <v>476.04683</v>
      </c>
      <c r="H4463" s="7">
        <v>420.97633500000001</v>
      </c>
      <c r="I4463" s="7">
        <v>431.72874300000001</v>
      </c>
      <c r="J4463" s="7">
        <v>414.51651600000002</v>
      </c>
      <c r="K4463" s="7">
        <v>417.72929900000003</v>
      </c>
      <c r="L4463" s="7">
        <v>410.00087500000001</v>
      </c>
      <c r="M4463" s="7">
        <v>425.87339199999997</v>
      </c>
      <c r="N4463" s="7">
        <v>432.53968400000002</v>
      </c>
      <c r="O4463" s="7">
        <v>415.06023399999998</v>
      </c>
      <c r="P4463" s="7">
        <v>428.12423799999999</v>
      </c>
      <c r="Q4463" s="7">
        <v>412.58027299999998</v>
      </c>
      <c r="R4463" s="7">
        <v>410.54013099999997</v>
      </c>
    </row>
    <row r="4464" spans="1:18" hidden="1" x14ac:dyDescent="0.35">
      <c r="A4464" s="34" t="s">
        <v>1205</v>
      </c>
      <c r="B4464" t="s">
        <v>5107</v>
      </c>
      <c r="C4464" t="s">
        <v>1204</v>
      </c>
      <c r="D4464" t="s">
        <v>1205</v>
      </c>
      <c r="E4464" t="s">
        <v>4591</v>
      </c>
      <c r="F4464" t="s">
        <v>7276</v>
      </c>
      <c r="G4464" s="7">
        <v>90.167878999999999</v>
      </c>
      <c r="H4464" s="7">
        <v>89.118039999999993</v>
      </c>
      <c r="I4464" s="7">
        <v>97.361523000000005</v>
      </c>
      <c r="J4464" s="7">
        <v>83.509591999999998</v>
      </c>
      <c r="K4464" s="7">
        <v>90.422758000000002</v>
      </c>
      <c r="L4464" s="7">
        <v>87.143342999999987</v>
      </c>
      <c r="M4464" s="7">
        <v>89.179153999999997</v>
      </c>
      <c r="N4464" s="7">
        <v>83.205568999999997</v>
      </c>
      <c r="O4464" s="7">
        <v>84.742642000000004</v>
      </c>
      <c r="P4464" s="7">
        <v>99.098026000000004</v>
      </c>
      <c r="Q4464" s="7">
        <v>84.230500000000006</v>
      </c>
      <c r="R4464" s="7">
        <v>75.341105999999996</v>
      </c>
    </row>
    <row r="4465" spans="1:18" hidden="1" x14ac:dyDescent="0.35">
      <c r="A4465" s="34" t="s">
        <v>1617</v>
      </c>
      <c r="B4465" t="s">
        <v>5107</v>
      </c>
      <c r="C4465" t="s">
        <v>1616</v>
      </c>
      <c r="D4465" t="s">
        <v>1617</v>
      </c>
      <c r="E4465" t="s">
        <v>4592</v>
      </c>
      <c r="F4465" t="s">
        <v>7276</v>
      </c>
      <c r="G4465" s="7"/>
      <c r="H4465" s="7"/>
      <c r="I4465" s="7"/>
      <c r="J4465" s="7"/>
      <c r="K4465" s="7"/>
      <c r="L4465" s="7"/>
      <c r="M4465" s="7"/>
      <c r="N4465" s="7"/>
      <c r="O4465" s="7">
        <v>18.330224999999999</v>
      </c>
      <c r="P4465" s="7">
        <v>83.899199999999993</v>
      </c>
      <c r="Q4465" s="7"/>
      <c r="R4465" s="7"/>
    </row>
    <row r="4466" spans="1:18" hidden="1" x14ac:dyDescent="0.35">
      <c r="A4466" s="34" t="s">
        <v>1617</v>
      </c>
      <c r="B4466" t="s">
        <v>5107</v>
      </c>
      <c r="C4466" t="s">
        <v>1616</v>
      </c>
      <c r="D4466" t="s">
        <v>1617</v>
      </c>
      <c r="E4466" t="s">
        <v>9692</v>
      </c>
      <c r="F4466" t="s">
        <v>7276</v>
      </c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>
        <v>348.72495000000004</v>
      </c>
      <c r="R4466" s="7">
        <v>448.68495000000001</v>
      </c>
    </row>
    <row r="4467" spans="1:18" hidden="1" x14ac:dyDescent="0.35">
      <c r="A4467" s="34" t="s">
        <v>8780</v>
      </c>
      <c r="B4467" t="s">
        <v>5107</v>
      </c>
      <c r="C4467" t="s">
        <v>112</v>
      </c>
      <c r="D4467" t="s">
        <v>8780</v>
      </c>
      <c r="E4467" t="s">
        <v>4126</v>
      </c>
      <c r="F4467" t="s">
        <v>7276</v>
      </c>
      <c r="G4467" s="7">
        <v>120.18496</v>
      </c>
      <c r="H4467" s="7">
        <v>119.38766</v>
      </c>
      <c r="I4467" s="7">
        <v>135.43796</v>
      </c>
      <c r="J4467" s="7">
        <v>148.52194</v>
      </c>
      <c r="K4467" s="7">
        <v>136.23428000000001</v>
      </c>
      <c r="L4467" s="7">
        <v>173.07751999999999</v>
      </c>
      <c r="M4467" s="7">
        <v>157.33634000000001</v>
      </c>
      <c r="N4467" s="7">
        <v>195.36419000000001</v>
      </c>
      <c r="O4467" s="7">
        <v>171.28335000000001</v>
      </c>
      <c r="P4467" s="7">
        <v>193.46424999999999</v>
      </c>
      <c r="Q4467" s="7">
        <v>166.83170000000001</v>
      </c>
      <c r="R4467" s="7">
        <v>124.49899000000001</v>
      </c>
    </row>
    <row r="4468" spans="1:18" hidden="1" x14ac:dyDescent="0.35">
      <c r="A4468" s="34" t="s">
        <v>10673</v>
      </c>
      <c r="B4468" t="s">
        <v>5107</v>
      </c>
      <c r="C4468" t="s">
        <v>2282</v>
      </c>
      <c r="D4468" t="s">
        <v>10673</v>
      </c>
      <c r="E4468" t="s">
        <v>4126</v>
      </c>
      <c r="F4468" t="s">
        <v>7276</v>
      </c>
      <c r="G4468" s="7">
        <v>71.847021999999996</v>
      </c>
      <c r="H4468" s="7">
        <v>58.094671999999996</v>
      </c>
      <c r="I4468" s="7">
        <v>84.695221000000004</v>
      </c>
      <c r="J4468" s="7">
        <v>81.998383000000004</v>
      </c>
      <c r="K4468" s="7">
        <v>83.621848</v>
      </c>
      <c r="L4468" s="7">
        <v>86.015937999999991</v>
      </c>
      <c r="M4468" s="7">
        <v>94.039365000000004</v>
      </c>
      <c r="N4468" s="7">
        <v>88.515777</v>
      </c>
      <c r="O4468" s="7">
        <v>76.730619000000004</v>
      </c>
      <c r="P4468" s="7">
        <v>96.226396999999992</v>
      </c>
      <c r="Q4468" s="7">
        <v>86.535379000000006</v>
      </c>
      <c r="R4468" s="7">
        <v>86.617935000000003</v>
      </c>
    </row>
    <row r="4469" spans="1:18" hidden="1" x14ac:dyDescent="0.35">
      <c r="A4469" s="34" t="s">
        <v>2413</v>
      </c>
      <c r="B4469" t="s">
        <v>5107</v>
      </c>
      <c r="C4469" t="s">
        <v>2412</v>
      </c>
      <c r="D4469" t="s">
        <v>2413</v>
      </c>
      <c r="E4469" t="s">
        <v>9616</v>
      </c>
      <c r="F4469" t="s">
        <v>7276</v>
      </c>
      <c r="G4469" s="7">
        <v>108.09693999999999</v>
      </c>
      <c r="H4469" s="7">
        <v>113.68857700000001</v>
      </c>
      <c r="I4469" s="7">
        <v>140.287082</v>
      </c>
      <c r="J4469" s="7">
        <v>168.50791599999999</v>
      </c>
      <c r="K4469" s="7">
        <v>177.71350100000001</v>
      </c>
      <c r="L4469" s="7">
        <v>158.30332200000001</v>
      </c>
      <c r="M4469" s="7">
        <v>167.553436</v>
      </c>
      <c r="N4469" s="7">
        <v>170.937533</v>
      </c>
      <c r="O4469" s="7">
        <v>164.404573</v>
      </c>
      <c r="P4469" s="7">
        <v>171.718558</v>
      </c>
      <c r="Q4469" s="7">
        <v>147.363913</v>
      </c>
      <c r="R4469" s="7">
        <v>135.83580499999999</v>
      </c>
    </row>
    <row r="4470" spans="1:18" hidden="1" x14ac:dyDescent="0.35">
      <c r="A4470" s="34" t="s">
        <v>2869</v>
      </c>
      <c r="B4470" t="s">
        <v>5107</v>
      </c>
      <c r="C4470" t="s">
        <v>2868</v>
      </c>
      <c r="D4470" t="s">
        <v>2869</v>
      </c>
      <c r="E4470" t="s">
        <v>9620</v>
      </c>
      <c r="F4470" t="s">
        <v>7276</v>
      </c>
      <c r="G4470" s="7">
        <v>82.95187</v>
      </c>
      <c r="H4470" s="7">
        <v>96.571516000000003</v>
      </c>
      <c r="I4470" s="7">
        <v>102.20320600000001</v>
      </c>
      <c r="J4470" s="7">
        <v>39.679650000000002</v>
      </c>
      <c r="K4470" s="7">
        <v>11.738072000000001</v>
      </c>
      <c r="L4470" s="7">
        <v>9.8697900000000001</v>
      </c>
      <c r="M4470" s="7">
        <v>10.7464</v>
      </c>
      <c r="N4470" s="7">
        <v>10.29035</v>
      </c>
      <c r="O4470" s="7">
        <v>25.960549999999998</v>
      </c>
      <c r="P4470" s="7">
        <v>44.527647999999999</v>
      </c>
      <c r="Q4470" s="7">
        <v>133.43921499999999</v>
      </c>
      <c r="R4470" s="7">
        <v>107.654803</v>
      </c>
    </row>
    <row r="4471" spans="1:18" hidden="1" x14ac:dyDescent="0.35">
      <c r="A4471" s="34" t="s">
        <v>9010</v>
      </c>
      <c r="B4471" t="s">
        <v>5107</v>
      </c>
      <c r="C4471" t="s">
        <v>2891</v>
      </c>
      <c r="D4471" t="s">
        <v>9010</v>
      </c>
      <c r="E4471" t="s">
        <v>9619</v>
      </c>
      <c r="F4471" t="s">
        <v>7276</v>
      </c>
      <c r="G4471" s="7">
        <v>1367.547628</v>
      </c>
      <c r="H4471" s="7">
        <v>1099.4652619999999</v>
      </c>
      <c r="I4471" s="7">
        <v>1364.7061679999999</v>
      </c>
      <c r="J4471" s="7">
        <v>834.40327900000011</v>
      </c>
      <c r="K4471" s="7">
        <v>827.4773550000001</v>
      </c>
      <c r="L4471" s="7">
        <v>620.15927199999999</v>
      </c>
      <c r="M4471" s="7">
        <v>500.26918900000004</v>
      </c>
      <c r="N4471" s="7">
        <v>444.00928199999998</v>
      </c>
      <c r="O4471" s="7">
        <v>417.30402800000002</v>
      </c>
      <c r="P4471" s="7">
        <v>742.67319399999997</v>
      </c>
      <c r="Q4471" s="7">
        <v>1298.593145</v>
      </c>
      <c r="R4471" s="7">
        <v>1429.3118479999998</v>
      </c>
    </row>
    <row r="4472" spans="1:18" hidden="1" x14ac:dyDescent="0.35">
      <c r="A4472" s="34" t="s">
        <v>10674</v>
      </c>
      <c r="B4472" t="s">
        <v>5107</v>
      </c>
      <c r="C4472" t="s">
        <v>3197</v>
      </c>
      <c r="D4472" t="s">
        <v>10674</v>
      </c>
      <c r="E4472" t="s">
        <v>9618</v>
      </c>
      <c r="F4472" t="s">
        <v>7276</v>
      </c>
      <c r="G4472" s="7">
        <v>54.406635000000001</v>
      </c>
      <c r="H4472" s="7">
        <v>68.266456999999988</v>
      </c>
      <c r="I4472" s="7">
        <v>151.63667100000001</v>
      </c>
      <c r="J4472" s="7">
        <v>101.92766899999999</v>
      </c>
      <c r="K4472" s="7">
        <v>85.503118000000001</v>
      </c>
      <c r="L4472" s="7">
        <v>50.198321999999997</v>
      </c>
      <c r="M4472" s="7">
        <v>36.387869000000002</v>
      </c>
      <c r="N4472" s="7">
        <v>35.272044000000001</v>
      </c>
      <c r="O4472" s="7">
        <v>31.156697999999999</v>
      </c>
      <c r="P4472" s="7">
        <v>34.328209999999999</v>
      </c>
      <c r="Q4472" s="7">
        <v>43.879237000000003</v>
      </c>
      <c r="R4472" s="7">
        <v>40.344110000000001</v>
      </c>
    </row>
    <row r="4473" spans="1:18" hidden="1" x14ac:dyDescent="0.35">
      <c r="A4473" s="34" t="s">
        <v>10675</v>
      </c>
      <c r="B4473" t="s">
        <v>5108</v>
      </c>
      <c r="C4473" t="s">
        <v>5109</v>
      </c>
      <c r="D4473" t="s">
        <v>10675</v>
      </c>
      <c r="E4473" t="s">
        <v>4592</v>
      </c>
      <c r="F4473" t="s">
        <v>4588</v>
      </c>
      <c r="G4473" s="7">
        <v>962.45560699999999</v>
      </c>
      <c r="H4473" s="7">
        <v>1625.1534310000002</v>
      </c>
      <c r="I4473" s="7">
        <v>1738.3220959999999</v>
      </c>
      <c r="J4473" s="7">
        <v>1461.342578</v>
      </c>
      <c r="K4473" s="7">
        <v>1457.110619</v>
      </c>
      <c r="L4473" s="7">
        <v>1592.4720249999998</v>
      </c>
      <c r="M4473" s="7">
        <v>1549.1519310000001</v>
      </c>
      <c r="N4473" s="7">
        <v>1632.1001550000001</v>
      </c>
      <c r="O4473" s="7">
        <v>1502.3324380000001</v>
      </c>
      <c r="P4473" s="7">
        <v>1838.9031380000001</v>
      </c>
      <c r="Q4473" s="7">
        <v>1658.5200479999999</v>
      </c>
      <c r="R4473" s="7">
        <v>1463.2954950000001</v>
      </c>
    </row>
    <row r="4474" spans="1:18" hidden="1" x14ac:dyDescent="0.35">
      <c r="A4474" s="34" t="s">
        <v>10448</v>
      </c>
      <c r="B4474" t="s">
        <v>5110</v>
      </c>
      <c r="C4474" t="s">
        <v>4948</v>
      </c>
      <c r="D4474" t="s">
        <v>10448</v>
      </c>
      <c r="E4474" t="s">
        <v>9611</v>
      </c>
      <c r="F4474" t="s">
        <v>4588</v>
      </c>
      <c r="G4474" s="7">
        <v>3767.0517312359943</v>
      </c>
      <c r="H4474" s="7">
        <v>4349.0691277567657</v>
      </c>
      <c r="I4474" s="7">
        <v>5499.4621318807458</v>
      </c>
      <c r="J4474" s="7">
        <v>5156.7784517116552</v>
      </c>
      <c r="K4474" s="7">
        <v>5493.7666610000006</v>
      </c>
      <c r="L4474" s="7">
        <v>4630.0601370000004</v>
      </c>
      <c r="M4474" s="7">
        <v>5018.3998039999997</v>
      </c>
      <c r="N4474" s="7">
        <v>4274.0427130000007</v>
      </c>
      <c r="O4474" s="7">
        <v>3770.693456</v>
      </c>
      <c r="P4474" s="7">
        <v>3825.4281549999996</v>
      </c>
      <c r="Q4474" s="7">
        <v>3973.6846140000002</v>
      </c>
      <c r="R4474" s="7">
        <v>4812.2068680000002</v>
      </c>
    </row>
    <row r="4475" spans="1:18" hidden="1" x14ac:dyDescent="0.35">
      <c r="A4475" s="34" t="s">
        <v>10676</v>
      </c>
      <c r="B4475" t="s">
        <v>5110</v>
      </c>
      <c r="C4475" t="s">
        <v>5111</v>
      </c>
      <c r="D4475" t="s">
        <v>10676</v>
      </c>
      <c r="E4475" t="s">
        <v>9611</v>
      </c>
      <c r="F4475" t="s">
        <v>4588</v>
      </c>
      <c r="G4475" s="7">
        <v>4899.3405208028871</v>
      </c>
      <c r="H4475" s="7">
        <v>4167.5414741384611</v>
      </c>
      <c r="I4475" s="7">
        <v>4453.063848787875</v>
      </c>
      <c r="J4475" s="7">
        <v>4194.5795142393026</v>
      </c>
      <c r="K4475" s="7">
        <v>1383.1097560000001</v>
      </c>
      <c r="L4475" s="7">
        <v>1407.257789</v>
      </c>
      <c r="M4475" s="7">
        <v>1510.5225809999999</v>
      </c>
      <c r="N4475" s="7">
        <v>1505.914581</v>
      </c>
      <c r="O4475" s="7">
        <v>1411.8478070000001</v>
      </c>
      <c r="P4475" s="7">
        <v>1376.1015130000001</v>
      </c>
      <c r="Q4475" s="7">
        <v>1266.1303130000001</v>
      </c>
      <c r="R4475" s="7">
        <v>1195.6551470000002</v>
      </c>
    </row>
    <row r="4476" spans="1:18" hidden="1" x14ac:dyDescent="0.35">
      <c r="A4476" s="34" t="s">
        <v>449</v>
      </c>
      <c r="B4476" t="s">
        <v>5112</v>
      </c>
      <c r="C4476" t="s">
        <v>448</v>
      </c>
      <c r="D4476" t="s">
        <v>449</v>
      </c>
      <c r="E4476" t="s">
        <v>9616</v>
      </c>
      <c r="F4476" t="s">
        <v>7276</v>
      </c>
      <c r="G4476" s="7">
        <v>38.305887000000006</v>
      </c>
      <c r="H4476" s="7">
        <v>59.756270999999998</v>
      </c>
      <c r="I4476" s="7">
        <v>96.524588000000008</v>
      </c>
      <c r="J4476" s="7">
        <v>64.769165999999998</v>
      </c>
      <c r="K4476" s="7">
        <v>53.827872999999997</v>
      </c>
      <c r="L4476" s="7">
        <v>54.125353000000004</v>
      </c>
      <c r="M4476" s="7">
        <v>52.008906000000003</v>
      </c>
      <c r="N4476" s="7">
        <v>48.759430999999999</v>
      </c>
      <c r="O4476" s="7">
        <v>39.314851000000004</v>
      </c>
      <c r="P4476" s="7">
        <v>55.070492999999999</v>
      </c>
      <c r="Q4476" s="7">
        <v>48.490559000000005</v>
      </c>
      <c r="R4476" s="7">
        <v>36.518169999999998</v>
      </c>
    </row>
    <row r="4477" spans="1:18" hidden="1" x14ac:dyDescent="0.35">
      <c r="A4477" s="34" t="s">
        <v>894</v>
      </c>
      <c r="B4477" t="s">
        <v>5112</v>
      </c>
      <c r="C4477" t="s">
        <v>893</v>
      </c>
      <c r="D4477" t="s">
        <v>894</v>
      </c>
      <c r="E4477" t="s">
        <v>9615</v>
      </c>
      <c r="F4477" t="s">
        <v>7276</v>
      </c>
      <c r="G4477" s="7">
        <v>1.5200000000000001E-4</v>
      </c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</row>
    <row r="4478" spans="1:18" hidden="1" x14ac:dyDescent="0.35">
      <c r="A4478" s="34" t="s">
        <v>894</v>
      </c>
      <c r="B4478" t="s">
        <v>5112</v>
      </c>
      <c r="C4478" t="s">
        <v>893</v>
      </c>
      <c r="D4478" t="s">
        <v>894</v>
      </c>
      <c r="E4478" t="s">
        <v>9616</v>
      </c>
      <c r="F4478" t="s">
        <v>7276</v>
      </c>
      <c r="G4478" s="7">
        <v>0</v>
      </c>
      <c r="H4478" s="7">
        <v>0</v>
      </c>
      <c r="I4478" s="7">
        <v>0</v>
      </c>
      <c r="J4478" s="7">
        <v>0</v>
      </c>
      <c r="K4478" s="7">
        <v>0</v>
      </c>
      <c r="L4478" s="7">
        <v>0</v>
      </c>
      <c r="M4478" s="7">
        <v>0</v>
      </c>
      <c r="N4478" s="7">
        <v>0</v>
      </c>
      <c r="O4478" s="7">
        <v>0</v>
      </c>
      <c r="P4478" s="7">
        <v>0</v>
      </c>
      <c r="Q4478" s="7">
        <v>0</v>
      </c>
      <c r="R4478" s="7">
        <v>0</v>
      </c>
    </row>
    <row r="4479" spans="1:18" hidden="1" x14ac:dyDescent="0.35">
      <c r="A4479" s="34" t="s">
        <v>894</v>
      </c>
      <c r="B4479" t="s">
        <v>5112</v>
      </c>
      <c r="C4479" t="s">
        <v>893</v>
      </c>
      <c r="D4479" t="s">
        <v>894</v>
      </c>
      <c r="E4479" t="s">
        <v>9646</v>
      </c>
      <c r="F4479" t="s">
        <v>7276</v>
      </c>
      <c r="G4479" s="7">
        <v>234.65521299999997</v>
      </c>
      <c r="H4479" s="7">
        <v>216.89413400000001</v>
      </c>
      <c r="I4479" s="7">
        <v>244.702562</v>
      </c>
      <c r="J4479" s="7">
        <v>188.05157600000001</v>
      </c>
      <c r="K4479" s="7">
        <v>178.35488800000002</v>
      </c>
      <c r="L4479" s="7">
        <v>153.19616200000002</v>
      </c>
      <c r="M4479" s="7">
        <v>160.52457799999999</v>
      </c>
      <c r="N4479" s="7">
        <v>154.65800300000001</v>
      </c>
      <c r="O4479" s="7">
        <v>140.54887200000002</v>
      </c>
      <c r="P4479" s="7">
        <v>163.38051700000003</v>
      </c>
      <c r="Q4479" s="7">
        <v>170.21424099999999</v>
      </c>
      <c r="R4479" s="7">
        <v>198.475933</v>
      </c>
    </row>
    <row r="4480" spans="1:18" hidden="1" x14ac:dyDescent="0.35">
      <c r="A4480" s="34" t="s">
        <v>9726</v>
      </c>
      <c r="B4480" t="s">
        <v>5112</v>
      </c>
      <c r="C4480" t="s">
        <v>228</v>
      </c>
      <c r="D4480" t="s">
        <v>9726</v>
      </c>
      <c r="E4480" t="s">
        <v>4126</v>
      </c>
      <c r="F4480" t="s">
        <v>7276</v>
      </c>
      <c r="G4480" s="7">
        <v>110.300985</v>
      </c>
      <c r="H4480" s="7">
        <v>98.298573999999988</v>
      </c>
      <c r="I4480" s="7">
        <v>98.704732000000007</v>
      </c>
      <c r="J4480" s="7">
        <v>85.311109999999999</v>
      </c>
      <c r="K4480" s="7">
        <v>82.411609999999996</v>
      </c>
      <c r="L4480" s="7">
        <v>78.236140000000006</v>
      </c>
      <c r="M4480" s="7">
        <v>82.562370999999999</v>
      </c>
      <c r="N4480" s="7">
        <v>88.083444</v>
      </c>
      <c r="O4480" s="7">
        <v>82.740574999999993</v>
      </c>
      <c r="P4480" s="7">
        <v>89.840983999999992</v>
      </c>
      <c r="Q4480" s="7">
        <v>92.486623999999992</v>
      </c>
      <c r="R4480" s="7">
        <v>105.23715799999999</v>
      </c>
    </row>
    <row r="4481" spans="1:18" hidden="1" x14ac:dyDescent="0.35">
      <c r="A4481" s="34" t="s">
        <v>10678</v>
      </c>
      <c r="B4481" t="s">
        <v>5112</v>
      </c>
      <c r="C4481" t="s">
        <v>10677</v>
      </c>
      <c r="D4481" t="s">
        <v>10678</v>
      </c>
      <c r="E4481" t="s">
        <v>9615</v>
      </c>
      <c r="F4481" t="s">
        <v>7276</v>
      </c>
      <c r="G4481" s="7">
        <v>339.64020799999997</v>
      </c>
      <c r="H4481" s="7">
        <v>268.804868</v>
      </c>
      <c r="I4481" s="7">
        <v>196.25396799999999</v>
      </c>
      <c r="J4481" s="7">
        <v>191.88833300000002</v>
      </c>
      <c r="K4481" s="7"/>
      <c r="L4481" s="7"/>
      <c r="M4481" s="7"/>
      <c r="N4481" s="7"/>
      <c r="O4481" s="7"/>
      <c r="P4481" s="7"/>
      <c r="Q4481" s="7"/>
      <c r="R4481" s="7"/>
    </row>
    <row r="4482" spans="1:18" hidden="1" x14ac:dyDescent="0.35">
      <c r="A4482" s="34" t="s">
        <v>10678</v>
      </c>
      <c r="B4482" t="s">
        <v>5112</v>
      </c>
      <c r="C4482" t="s">
        <v>10677</v>
      </c>
      <c r="D4482" t="s">
        <v>10678</v>
      </c>
      <c r="E4482" t="s">
        <v>9618</v>
      </c>
      <c r="F4482" t="s">
        <v>7276</v>
      </c>
      <c r="G4482" s="7"/>
      <c r="H4482" s="7"/>
      <c r="I4482" s="7"/>
      <c r="J4482" s="7"/>
      <c r="K4482" s="7">
        <v>166.66885500000001</v>
      </c>
      <c r="L4482" s="7">
        <v>217.22183100000001</v>
      </c>
      <c r="M4482" s="7">
        <v>201.421291</v>
      </c>
      <c r="N4482" s="7">
        <v>214.87114199999999</v>
      </c>
      <c r="O4482" s="7">
        <v>125.8053</v>
      </c>
      <c r="P4482" s="7">
        <v>69.622889000000001</v>
      </c>
      <c r="Q4482" s="7">
        <v>146.36227400000001</v>
      </c>
      <c r="R4482" s="7">
        <v>307.523054</v>
      </c>
    </row>
    <row r="4483" spans="1:18" hidden="1" x14ac:dyDescent="0.35">
      <c r="A4483" s="34" t="s">
        <v>1202</v>
      </c>
      <c r="B4483" t="s">
        <v>5112</v>
      </c>
      <c r="C4483" t="s">
        <v>1201</v>
      </c>
      <c r="D4483" t="s">
        <v>1202</v>
      </c>
      <c r="E4483" t="s">
        <v>9618</v>
      </c>
      <c r="F4483" t="s">
        <v>7276</v>
      </c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>
        <v>2.1128629999999999</v>
      </c>
      <c r="R4483" s="7">
        <v>2.341275</v>
      </c>
    </row>
    <row r="4484" spans="1:18" hidden="1" x14ac:dyDescent="0.35">
      <c r="A4484" s="34" t="s">
        <v>1202</v>
      </c>
      <c r="B4484" t="s">
        <v>5112</v>
      </c>
      <c r="C4484" t="s">
        <v>1201</v>
      </c>
      <c r="D4484" t="s">
        <v>1202</v>
      </c>
      <c r="E4484" t="s">
        <v>9626</v>
      </c>
      <c r="F4484" t="s">
        <v>7276</v>
      </c>
      <c r="G4484" s="7">
        <v>23.643398000000001</v>
      </c>
      <c r="H4484" s="7">
        <v>71.022300000000001</v>
      </c>
      <c r="I4484" s="7">
        <v>137.409494</v>
      </c>
      <c r="J4484" s="7">
        <v>27.738902</v>
      </c>
      <c r="K4484" s="7">
        <v>3.660469</v>
      </c>
      <c r="L4484" s="7">
        <v>2.3012289999999997</v>
      </c>
      <c r="M4484" s="7">
        <v>3.3172130000000002</v>
      </c>
      <c r="N4484" s="7">
        <v>2.864738</v>
      </c>
      <c r="O4484" s="7">
        <v>2.9398499999999999</v>
      </c>
      <c r="P4484" s="7">
        <v>3.0370880000000002</v>
      </c>
      <c r="Q4484" s="7"/>
      <c r="R4484" s="7"/>
    </row>
    <row r="4485" spans="1:18" hidden="1" x14ac:dyDescent="0.35">
      <c r="A4485" s="34" t="s">
        <v>6903</v>
      </c>
      <c r="B4485" t="s">
        <v>5112</v>
      </c>
      <c r="C4485" t="s">
        <v>6902</v>
      </c>
      <c r="D4485" t="s">
        <v>6903</v>
      </c>
      <c r="E4485" t="s">
        <v>9616</v>
      </c>
      <c r="F4485" t="s">
        <v>7276</v>
      </c>
      <c r="G4485" s="7">
        <v>144.65370000000001</v>
      </c>
      <c r="H4485" s="7">
        <v>128.44635</v>
      </c>
      <c r="I4485" s="7">
        <v>127.56180000000001</v>
      </c>
      <c r="J4485" s="7">
        <v>109.73077400000001</v>
      </c>
      <c r="K4485" s="7">
        <v>109.96830100000001</v>
      </c>
      <c r="L4485" s="7">
        <v>110.401275</v>
      </c>
      <c r="M4485" s="7">
        <v>119.04360000000001</v>
      </c>
      <c r="N4485" s="7">
        <v>116.01480000000001</v>
      </c>
      <c r="O4485" s="7">
        <v>109.27905</v>
      </c>
      <c r="P4485" s="7">
        <v>120.91560000000001</v>
      </c>
      <c r="Q4485" s="7">
        <v>125.29792500000001</v>
      </c>
      <c r="R4485" s="7">
        <v>141.508275</v>
      </c>
    </row>
    <row r="4486" spans="1:18" hidden="1" x14ac:dyDescent="0.35">
      <c r="A4486" s="34" t="s">
        <v>1929</v>
      </c>
      <c r="B4486" t="s">
        <v>5112</v>
      </c>
      <c r="C4486" t="s">
        <v>1928</v>
      </c>
      <c r="D4486" t="s">
        <v>1929</v>
      </c>
      <c r="E4486" t="s">
        <v>9616</v>
      </c>
      <c r="F4486" t="s">
        <v>7276</v>
      </c>
      <c r="G4486" s="7">
        <v>66.13824000000001</v>
      </c>
      <c r="H4486" s="7">
        <v>76.677895000000007</v>
      </c>
      <c r="I4486" s="7">
        <v>111.934375</v>
      </c>
      <c r="J4486" s="7">
        <v>76.439824999999999</v>
      </c>
      <c r="K4486" s="7">
        <v>77.051765000000003</v>
      </c>
      <c r="L4486" s="7">
        <v>58.893625</v>
      </c>
      <c r="M4486" s="7"/>
      <c r="N4486" s="7"/>
      <c r="O4486" s="7"/>
      <c r="P4486" s="7"/>
      <c r="Q4486" s="7"/>
      <c r="R4486" s="7"/>
    </row>
    <row r="4487" spans="1:18" hidden="1" x14ac:dyDescent="0.35">
      <c r="A4487" s="34" t="s">
        <v>1929</v>
      </c>
      <c r="B4487" t="s">
        <v>5112</v>
      </c>
      <c r="C4487" t="s">
        <v>1928</v>
      </c>
      <c r="D4487" t="s">
        <v>1929</v>
      </c>
      <c r="E4487" t="s">
        <v>9618</v>
      </c>
      <c r="F4487" t="s">
        <v>7276</v>
      </c>
      <c r="G4487" s="7"/>
      <c r="H4487" s="7"/>
      <c r="I4487" s="7"/>
      <c r="J4487" s="7"/>
      <c r="K4487" s="7"/>
      <c r="L4487" s="7"/>
      <c r="M4487" s="7">
        <v>53.765879999999996</v>
      </c>
      <c r="N4487" s="7">
        <v>43.313550000000006</v>
      </c>
      <c r="O4487" s="7">
        <v>14.09751</v>
      </c>
      <c r="P4487" s="7">
        <v>15.41967</v>
      </c>
      <c r="Q4487" s="7">
        <v>33.829774999999998</v>
      </c>
      <c r="R4487" s="7">
        <v>41.733580000000003</v>
      </c>
    </row>
    <row r="4488" spans="1:18" hidden="1" x14ac:dyDescent="0.35">
      <c r="A4488" s="34" t="s">
        <v>6905</v>
      </c>
      <c r="B4488" t="s">
        <v>5112</v>
      </c>
      <c r="C4488" t="s">
        <v>6904</v>
      </c>
      <c r="D4488" t="s">
        <v>6905</v>
      </c>
      <c r="E4488" t="s">
        <v>9620</v>
      </c>
      <c r="F4488" t="s">
        <v>7276</v>
      </c>
      <c r="G4488" s="7">
        <v>381.13818800000001</v>
      </c>
      <c r="H4488" s="7">
        <v>521.418498</v>
      </c>
      <c r="I4488" s="7">
        <v>508.71088299999997</v>
      </c>
      <c r="J4488" s="7">
        <v>226.77189199999998</v>
      </c>
      <c r="K4488" s="7">
        <v>162.35354899999999</v>
      </c>
      <c r="L4488" s="7">
        <v>147.95142899999999</v>
      </c>
      <c r="M4488" s="7">
        <v>194.427235</v>
      </c>
      <c r="N4488" s="7">
        <v>170.18525299999999</v>
      </c>
      <c r="O4488" s="7">
        <v>189.024261</v>
      </c>
      <c r="P4488" s="7">
        <v>235.044464</v>
      </c>
      <c r="Q4488" s="7">
        <v>221.36569800000001</v>
      </c>
      <c r="R4488" s="7">
        <v>302.21728000000002</v>
      </c>
    </row>
    <row r="4489" spans="1:18" hidden="1" x14ac:dyDescent="0.35">
      <c r="A4489" s="34" t="s">
        <v>10679</v>
      </c>
      <c r="B4489" t="s">
        <v>5112</v>
      </c>
      <c r="C4489" t="s">
        <v>2060</v>
      </c>
      <c r="D4489" t="s">
        <v>10679</v>
      </c>
      <c r="E4489" t="s">
        <v>9685</v>
      </c>
      <c r="F4489" t="s">
        <v>7276</v>
      </c>
      <c r="G4489" s="7">
        <v>7257.7434239999993</v>
      </c>
      <c r="H4489" s="7">
        <v>6473.3744489999999</v>
      </c>
      <c r="I4489" s="7">
        <v>6889.8180930000008</v>
      </c>
      <c r="J4489" s="7">
        <v>5261.24046</v>
      </c>
      <c r="K4489" s="7">
        <v>5406.6706890000005</v>
      </c>
      <c r="L4489" s="7">
        <v>5034.5913989999999</v>
      </c>
      <c r="M4489" s="7">
        <v>5568.6936070000002</v>
      </c>
      <c r="N4489" s="7">
        <v>5442.8906379999999</v>
      </c>
      <c r="O4489" s="7">
        <v>5147.4943480000002</v>
      </c>
      <c r="P4489" s="7">
        <v>7019.7819479999998</v>
      </c>
      <c r="Q4489" s="7">
        <v>6841.5062740000003</v>
      </c>
      <c r="R4489" s="7">
        <v>7072.0397620000003</v>
      </c>
    </row>
    <row r="4490" spans="1:18" hidden="1" x14ac:dyDescent="0.35">
      <c r="A4490" s="34" t="s">
        <v>10680</v>
      </c>
      <c r="B4490" t="s">
        <v>5112</v>
      </c>
      <c r="C4490" t="s">
        <v>2284</v>
      </c>
      <c r="D4490" t="s">
        <v>10680</v>
      </c>
      <c r="E4490" t="s">
        <v>10130</v>
      </c>
      <c r="F4490" t="s">
        <v>7276</v>
      </c>
      <c r="G4490" s="7">
        <v>48.577387999999999</v>
      </c>
      <c r="H4490" s="7">
        <v>44.239283</v>
      </c>
      <c r="I4490" s="7">
        <v>51.425995</v>
      </c>
      <c r="J4490" s="7">
        <v>54.023792</v>
      </c>
      <c r="K4490" s="7">
        <v>70.837846999999996</v>
      </c>
      <c r="L4490" s="7">
        <v>61.804213000000004</v>
      </c>
      <c r="M4490" s="7">
        <v>65.846799000000004</v>
      </c>
      <c r="N4490" s="7">
        <v>58.893089999999994</v>
      </c>
      <c r="O4490" s="7">
        <v>65.781634000000011</v>
      </c>
      <c r="P4490" s="7">
        <v>66.666071000000002</v>
      </c>
      <c r="Q4490" s="7">
        <v>56.077624999999998</v>
      </c>
      <c r="R4490" s="7">
        <v>58.599491999999998</v>
      </c>
    </row>
    <row r="4491" spans="1:18" hidden="1" x14ac:dyDescent="0.35">
      <c r="A4491" s="34" t="s">
        <v>2465</v>
      </c>
      <c r="B4491" t="s">
        <v>5112</v>
      </c>
      <c r="C4491" t="s">
        <v>2464</v>
      </c>
      <c r="D4491" t="s">
        <v>2465</v>
      </c>
      <c r="E4491" t="s">
        <v>9646</v>
      </c>
      <c r="F4491" t="s">
        <v>7276</v>
      </c>
      <c r="G4491" s="7">
        <v>73.269175000000004</v>
      </c>
      <c r="H4491" s="7">
        <v>76.980058</v>
      </c>
      <c r="I4491" s="7">
        <v>80.912357999999998</v>
      </c>
      <c r="J4491" s="7">
        <v>35.609310000000001</v>
      </c>
      <c r="K4491" s="7">
        <v>13.797119</v>
      </c>
      <c r="L4491" s="7">
        <v>10.998843000000001</v>
      </c>
      <c r="M4491" s="7">
        <v>8.0227149999999998</v>
      </c>
      <c r="N4491" s="7">
        <v>6.9078919999999995</v>
      </c>
      <c r="O4491" s="7">
        <v>15.753074</v>
      </c>
      <c r="P4491" s="7">
        <v>32.581749000000002</v>
      </c>
      <c r="Q4491" s="7">
        <v>45.354654000000004</v>
      </c>
      <c r="R4491" s="7">
        <v>72.458962</v>
      </c>
    </row>
    <row r="4492" spans="1:18" hidden="1" x14ac:dyDescent="0.35">
      <c r="A4492" s="34" t="s">
        <v>9925</v>
      </c>
      <c r="B4492" t="s">
        <v>5112</v>
      </c>
      <c r="C4492" t="s">
        <v>2604</v>
      </c>
      <c r="D4492" t="s">
        <v>9925</v>
      </c>
      <c r="E4492" t="s">
        <v>4126</v>
      </c>
      <c r="F4492" t="s">
        <v>7276</v>
      </c>
      <c r="G4492" s="7">
        <v>657.03161799999998</v>
      </c>
      <c r="H4492" s="7">
        <v>606.65492400000005</v>
      </c>
      <c r="I4492" s="7">
        <v>816.78407700000002</v>
      </c>
      <c r="J4492" s="7">
        <v>562.64886399999989</v>
      </c>
      <c r="K4492" s="7">
        <v>399.31837000000002</v>
      </c>
      <c r="L4492" s="7">
        <v>228.31348499999999</v>
      </c>
      <c r="M4492" s="7">
        <v>231.489375</v>
      </c>
      <c r="N4492" s="7">
        <v>242.648259</v>
      </c>
      <c r="O4492" s="7">
        <v>298.57989800000001</v>
      </c>
      <c r="P4492" s="7">
        <v>459.574614</v>
      </c>
      <c r="Q4492" s="7">
        <v>491.96105</v>
      </c>
      <c r="R4492" s="7">
        <v>563.10511600000007</v>
      </c>
    </row>
    <row r="4493" spans="1:18" hidden="1" x14ac:dyDescent="0.35">
      <c r="A4493" s="34" t="s">
        <v>2904</v>
      </c>
      <c r="B4493" t="s">
        <v>5112</v>
      </c>
      <c r="C4493" t="s">
        <v>2903</v>
      </c>
      <c r="D4493" t="s">
        <v>2904</v>
      </c>
      <c r="E4493" t="s">
        <v>4126</v>
      </c>
      <c r="F4493" t="s">
        <v>7276</v>
      </c>
      <c r="G4493" s="7">
        <v>209.76811799999999</v>
      </c>
      <c r="H4493" s="7">
        <v>205.34888699999999</v>
      </c>
      <c r="I4493" s="7">
        <v>155.31088500000001</v>
      </c>
      <c r="J4493" s="7">
        <v>127.11071200000001</v>
      </c>
      <c r="K4493" s="7">
        <v>125.883512</v>
      </c>
      <c r="L4493" s="7">
        <v>230.46092999999999</v>
      </c>
      <c r="M4493" s="7">
        <v>251.98972599999999</v>
      </c>
      <c r="N4493" s="7">
        <v>222.665999</v>
      </c>
      <c r="O4493" s="7">
        <v>224.61703400000002</v>
      </c>
      <c r="P4493" s="7">
        <v>351.610973</v>
      </c>
      <c r="Q4493" s="7">
        <v>415.49985800000002</v>
      </c>
      <c r="R4493" s="7">
        <v>358.45312000000001</v>
      </c>
    </row>
    <row r="4494" spans="1:18" hidden="1" x14ac:dyDescent="0.35">
      <c r="A4494" s="34" t="s">
        <v>3029</v>
      </c>
      <c r="B4494" t="s">
        <v>5112</v>
      </c>
      <c r="C4494" t="s">
        <v>3028</v>
      </c>
      <c r="D4494" t="s">
        <v>3029</v>
      </c>
      <c r="E4494" t="s">
        <v>9620</v>
      </c>
      <c r="F4494" t="s">
        <v>7276</v>
      </c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>
        <v>151.98191599999998</v>
      </c>
      <c r="R4494" s="7">
        <v>210.17559299999999</v>
      </c>
    </row>
    <row r="4495" spans="1:18" hidden="1" x14ac:dyDescent="0.35">
      <c r="A4495" s="34" t="s">
        <v>3029</v>
      </c>
      <c r="B4495" t="s">
        <v>5112</v>
      </c>
      <c r="C4495" t="s">
        <v>3028</v>
      </c>
      <c r="D4495" t="s">
        <v>3029</v>
      </c>
      <c r="E4495" t="s">
        <v>9619</v>
      </c>
      <c r="F4495" t="s">
        <v>7276</v>
      </c>
      <c r="G4495" s="7">
        <v>35.874524000000001</v>
      </c>
      <c r="H4495" s="7">
        <v>102.135244</v>
      </c>
      <c r="I4495" s="7">
        <v>168.44816599999999</v>
      </c>
      <c r="J4495" s="7">
        <v>44.855905</v>
      </c>
      <c r="K4495" s="7">
        <v>25.895398</v>
      </c>
      <c r="L4495" s="7">
        <v>24.745846</v>
      </c>
      <c r="M4495" s="7">
        <v>25.821102</v>
      </c>
      <c r="N4495" s="7">
        <v>26.708061000000001</v>
      </c>
      <c r="O4495" s="7">
        <v>33.485953000000002</v>
      </c>
      <c r="P4495" s="7">
        <v>69.241683000000009</v>
      </c>
      <c r="Q4495" s="7">
        <v>0</v>
      </c>
      <c r="R4495" s="7">
        <v>0</v>
      </c>
    </row>
    <row r="4496" spans="1:18" hidden="1" x14ac:dyDescent="0.35">
      <c r="A4496" s="34" t="s">
        <v>3232</v>
      </c>
      <c r="B4496" t="s">
        <v>5112</v>
      </c>
      <c r="C4496" t="s">
        <v>3231</v>
      </c>
      <c r="D4496" t="s">
        <v>3232</v>
      </c>
      <c r="E4496" t="s">
        <v>4591</v>
      </c>
      <c r="F4496" t="s">
        <v>7276</v>
      </c>
      <c r="G4496" s="7">
        <v>66.854346000000007</v>
      </c>
      <c r="H4496" s="7">
        <v>97.907524000000009</v>
      </c>
      <c r="I4496" s="7">
        <v>195.427468</v>
      </c>
      <c r="J4496" s="7">
        <v>80.428268000000003</v>
      </c>
      <c r="K4496" s="7">
        <v>6.2442830000000002</v>
      </c>
      <c r="L4496" s="7">
        <v>5.1182540000000003</v>
      </c>
      <c r="M4496" s="7">
        <v>7.8203580000000006</v>
      </c>
      <c r="N4496" s="7">
        <v>4.605124</v>
      </c>
      <c r="O4496" s="7">
        <v>4.7303819999999996</v>
      </c>
      <c r="P4496" s="7">
        <v>7.9547840000000001</v>
      </c>
      <c r="Q4496" s="7">
        <v>29.708604000000001</v>
      </c>
      <c r="R4496" s="7">
        <v>45.098700999999998</v>
      </c>
    </row>
    <row r="4497" spans="1:18" hidden="1" x14ac:dyDescent="0.35">
      <c r="A4497" s="34" t="s">
        <v>9926</v>
      </c>
      <c r="B4497" t="s">
        <v>5113</v>
      </c>
      <c r="C4497" t="s">
        <v>44</v>
      </c>
      <c r="D4497" t="s">
        <v>9926</v>
      </c>
      <c r="E4497" t="s">
        <v>4126</v>
      </c>
      <c r="F4497" t="s">
        <v>4588</v>
      </c>
      <c r="G4497" s="7">
        <v>21303.869404000001</v>
      </c>
      <c r="H4497" s="7">
        <v>18127.900673</v>
      </c>
      <c r="I4497" s="7">
        <v>21611.682423999999</v>
      </c>
      <c r="J4497" s="7">
        <v>17669.819897000001</v>
      </c>
      <c r="K4497" s="7">
        <v>21813.838281</v>
      </c>
      <c r="L4497" s="7">
        <v>23902.299763999999</v>
      </c>
      <c r="M4497" s="7">
        <v>20894.115675000001</v>
      </c>
      <c r="N4497" s="7">
        <v>21587.690484999999</v>
      </c>
      <c r="O4497" s="7">
        <v>20112.146511999999</v>
      </c>
      <c r="P4497" s="7">
        <v>17872.870354999999</v>
      </c>
      <c r="Q4497" s="7">
        <v>19916.578986</v>
      </c>
      <c r="R4497" s="7">
        <v>21824.117931000001</v>
      </c>
    </row>
    <row r="4498" spans="1:18" hidden="1" x14ac:dyDescent="0.35">
      <c r="A4498" s="34" t="s">
        <v>10681</v>
      </c>
      <c r="B4498" t="s">
        <v>5114</v>
      </c>
      <c r="C4498" t="s">
        <v>1440</v>
      </c>
      <c r="D4498" t="s">
        <v>10681</v>
      </c>
      <c r="E4498" t="s">
        <v>4591</v>
      </c>
      <c r="F4498" t="s">
        <v>7276</v>
      </c>
      <c r="G4498" s="7">
        <v>88.959360000000004</v>
      </c>
      <c r="H4498" s="7">
        <v>71.698679999999996</v>
      </c>
      <c r="I4498" s="7">
        <v>67.449600000000004</v>
      </c>
      <c r="J4498" s="7">
        <v>63.495839999999994</v>
      </c>
      <c r="K4498" s="7">
        <v>50.932199999999995</v>
      </c>
      <c r="L4498" s="7">
        <v>33.402360000000002</v>
      </c>
      <c r="M4498" s="7">
        <v>48.261120000000005</v>
      </c>
      <c r="N4498" s="7">
        <v>46.856160000000003</v>
      </c>
      <c r="O4498" s="7">
        <v>86.078639999999993</v>
      </c>
      <c r="P4498" s="7">
        <v>55.857599999999998</v>
      </c>
      <c r="Q4498" s="7">
        <v>53.917199999999994</v>
      </c>
      <c r="R4498" s="7">
        <v>77.161079999999998</v>
      </c>
    </row>
    <row r="4499" spans="1:18" hidden="1" x14ac:dyDescent="0.35">
      <c r="A4499" s="34" t="s">
        <v>10682</v>
      </c>
      <c r="B4499" t="s">
        <v>5114</v>
      </c>
      <c r="C4499" t="s">
        <v>1930</v>
      </c>
      <c r="D4499" t="s">
        <v>10682</v>
      </c>
      <c r="E4499" t="s">
        <v>9615</v>
      </c>
      <c r="F4499" t="s">
        <v>7276</v>
      </c>
      <c r="G4499" s="7">
        <v>32.194431000000002</v>
      </c>
      <c r="H4499" s="7">
        <v>28.360422</v>
      </c>
      <c r="I4499" s="7">
        <v>31.831538000000002</v>
      </c>
      <c r="J4499" s="7">
        <v>28.153418000000002</v>
      </c>
      <c r="K4499" s="7">
        <v>27.235799</v>
      </c>
      <c r="L4499" s="7">
        <v>29.960169</v>
      </c>
      <c r="M4499" s="7">
        <v>27.416599999999999</v>
      </c>
      <c r="N4499" s="7">
        <v>30.055591</v>
      </c>
      <c r="O4499" s="7">
        <v>24.942981</v>
      </c>
      <c r="P4499" s="7">
        <v>28.773205000000001</v>
      </c>
      <c r="Q4499" s="7">
        <v>26.652011999999999</v>
      </c>
      <c r="R4499" s="7">
        <v>29.019027999999999</v>
      </c>
    </row>
    <row r="4500" spans="1:18" hidden="1" x14ac:dyDescent="0.35">
      <c r="A4500" s="34" t="s">
        <v>10464</v>
      </c>
      <c r="B4500" t="s">
        <v>5114</v>
      </c>
      <c r="C4500" t="s">
        <v>94</v>
      </c>
      <c r="D4500" t="s">
        <v>10464</v>
      </c>
      <c r="E4500" t="s">
        <v>4126</v>
      </c>
      <c r="F4500" t="s">
        <v>7276</v>
      </c>
      <c r="G4500" s="7">
        <v>9.1577999999999999</v>
      </c>
      <c r="H4500" s="7">
        <v>8.5920000000000005</v>
      </c>
      <c r="I4500" s="7">
        <v>237.93995999999999</v>
      </c>
      <c r="J4500" s="7">
        <v>313.70303999999999</v>
      </c>
      <c r="K4500" s="7">
        <v>80.699280000000002</v>
      </c>
      <c r="L4500" s="7">
        <v>11.023260000000001</v>
      </c>
      <c r="M4500" s="7">
        <v>10.398959999999999</v>
      </c>
      <c r="N4500" s="7">
        <v>10.078139999999999</v>
      </c>
      <c r="O4500" s="7">
        <v>9.5310600000000001</v>
      </c>
      <c r="P4500" s="7">
        <v>9.4273799999999994</v>
      </c>
      <c r="Q4500" s="7">
        <v>9.2469599999999996</v>
      </c>
      <c r="R4500" s="7">
        <v>9.2246399999999991</v>
      </c>
    </row>
    <row r="4501" spans="1:18" hidden="1" x14ac:dyDescent="0.35">
      <c r="A4501" s="34" t="s">
        <v>10682</v>
      </c>
      <c r="B4501" t="s">
        <v>5115</v>
      </c>
      <c r="C4501" t="s">
        <v>1930</v>
      </c>
      <c r="D4501" t="s">
        <v>10682</v>
      </c>
      <c r="E4501" t="s">
        <v>9615</v>
      </c>
      <c r="F4501" t="s">
        <v>4588</v>
      </c>
      <c r="G4501" s="7"/>
      <c r="H4501" s="7"/>
      <c r="I4501" s="7"/>
      <c r="J4501" s="7">
        <v>1160.6789682662088</v>
      </c>
      <c r="K4501" s="7">
        <v>1073.92524</v>
      </c>
      <c r="L4501" s="7">
        <v>1040.1676179999999</v>
      </c>
      <c r="M4501" s="7">
        <v>1061.4359669999999</v>
      </c>
      <c r="N4501" s="7">
        <v>1057.3145589999999</v>
      </c>
      <c r="O4501" s="7">
        <v>1149.345204</v>
      </c>
      <c r="P4501" s="7">
        <v>1406.719877</v>
      </c>
      <c r="Q4501" s="7">
        <v>1396.4281329999999</v>
      </c>
      <c r="R4501" s="7">
        <v>1402.4513729999999</v>
      </c>
    </row>
    <row r="4502" spans="1:18" hidden="1" x14ac:dyDescent="0.35">
      <c r="A4502" s="34" t="s">
        <v>10682</v>
      </c>
      <c r="B4502" t="s">
        <v>5115</v>
      </c>
      <c r="C4502" t="s">
        <v>1930</v>
      </c>
      <c r="D4502" t="s">
        <v>10682</v>
      </c>
      <c r="E4502" t="s">
        <v>10570</v>
      </c>
      <c r="F4502" t="s">
        <v>4588</v>
      </c>
      <c r="G4502" s="7">
        <v>1143.5279903081862</v>
      </c>
      <c r="H4502" s="7">
        <v>1008.1440578812322</v>
      </c>
      <c r="I4502" s="7">
        <v>1199.1609339655649</v>
      </c>
      <c r="J4502" s="7"/>
      <c r="K4502" s="7"/>
      <c r="L4502" s="7"/>
      <c r="M4502" s="7"/>
      <c r="N4502" s="7"/>
      <c r="O4502" s="7"/>
      <c r="P4502" s="7"/>
      <c r="Q4502" s="7"/>
      <c r="R4502" s="7"/>
    </row>
    <row r="4503" spans="1:18" hidden="1" x14ac:dyDescent="0.35">
      <c r="A4503" s="34" t="s">
        <v>9926</v>
      </c>
      <c r="B4503" t="s">
        <v>5116</v>
      </c>
      <c r="C4503" t="s">
        <v>44</v>
      </c>
      <c r="D4503" t="s">
        <v>9926</v>
      </c>
      <c r="E4503" t="s">
        <v>10023</v>
      </c>
      <c r="F4503" t="s">
        <v>4588</v>
      </c>
      <c r="G4503" s="7">
        <v>17071.487381999999</v>
      </c>
      <c r="H4503" s="7">
        <v>16131.726409999999</v>
      </c>
      <c r="I4503" s="7"/>
      <c r="J4503" s="7"/>
      <c r="K4503" s="7"/>
      <c r="L4503" s="7"/>
      <c r="M4503" s="7"/>
      <c r="N4503" s="7"/>
      <c r="O4503" s="7"/>
      <c r="P4503" s="7"/>
      <c r="Q4503" s="7"/>
      <c r="R4503" s="7"/>
    </row>
    <row r="4504" spans="1:18" hidden="1" x14ac:dyDescent="0.35">
      <c r="A4504" s="34" t="s">
        <v>9926</v>
      </c>
      <c r="B4504" t="s">
        <v>5116</v>
      </c>
      <c r="C4504" t="s">
        <v>44</v>
      </c>
      <c r="D4504" t="s">
        <v>9926</v>
      </c>
      <c r="E4504" t="s">
        <v>9611</v>
      </c>
      <c r="F4504" t="s">
        <v>4588</v>
      </c>
      <c r="G4504" s="7">
        <v>38078.563580000002</v>
      </c>
      <c r="H4504" s="7">
        <v>37362.544829000006</v>
      </c>
      <c r="I4504" s="7">
        <v>55363.748419999996</v>
      </c>
      <c r="J4504" s="7">
        <v>52367.136745999996</v>
      </c>
      <c r="K4504" s="7">
        <v>54318.526675999994</v>
      </c>
      <c r="L4504" s="7">
        <v>51721.920027</v>
      </c>
      <c r="M4504" s="7">
        <v>57142.652906999996</v>
      </c>
      <c r="N4504" s="7">
        <v>49316.529450999995</v>
      </c>
      <c r="O4504" s="7">
        <v>51818.275536000001</v>
      </c>
      <c r="P4504" s="7">
        <v>55249.148891000004</v>
      </c>
      <c r="Q4504" s="7">
        <v>50062.903286000001</v>
      </c>
      <c r="R4504" s="7">
        <v>52550.190276999994</v>
      </c>
    </row>
    <row r="4505" spans="1:18" hidden="1" x14ac:dyDescent="0.35">
      <c r="A4505" s="34" t="s">
        <v>3637</v>
      </c>
      <c r="B4505" t="s">
        <v>5117</v>
      </c>
      <c r="C4505" t="s">
        <v>79</v>
      </c>
      <c r="D4505" t="s">
        <v>3637</v>
      </c>
      <c r="E4505" t="s">
        <v>9621</v>
      </c>
      <c r="F4505" t="s">
        <v>7276</v>
      </c>
      <c r="G4505" s="7">
        <v>26.914296</v>
      </c>
      <c r="H4505" s="7">
        <v>24.829267999999999</v>
      </c>
      <c r="I4505" s="7">
        <v>24.809438999999998</v>
      </c>
      <c r="J4505" s="7">
        <v>18.152062999999998</v>
      </c>
      <c r="K4505" s="7">
        <v>20.717665</v>
      </c>
      <c r="L4505" s="7">
        <v>22.713426999999999</v>
      </c>
      <c r="M4505" s="7">
        <v>22.430588</v>
      </c>
      <c r="N4505" s="7">
        <v>21.486262999999997</v>
      </c>
      <c r="O4505" s="7">
        <v>18.867038000000001</v>
      </c>
      <c r="P4505" s="7">
        <v>21.670462999999998</v>
      </c>
      <c r="Q4505" s="7">
        <v>20.866575000000001</v>
      </c>
      <c r="R4505" s="7">
        <v>23.661825</v>
      </c>
    </row>
    <row r="4506" spans="1:18" hidden="1" x14ac:dyDescent="0.35">
      <c r="A4506" s="34" t="s">
        <v>476</v>
      </c>
      <c r="B4506" t="s">
        <v>5117</v>
      </c>
      <c r="C4506" t="s">
        <v>475</v>
      </c>
      <c r="D4506" t="s">
        <v>476</v>
      </c>
      <c r="E4506" t="s">
        <v>9616</v>
      </c>
      <c r="F4506" t="s">
        <v>7276</v>
      </c>
      <c r="G4506" s="7">
        <v>189.62864999999999</v>
      </c>
      <c r="H4506" s="7">
        <v>167.15189999999998</v>
      </c>
      <c r="I4506" s="7">
        <v>189.2319</v>
      </c>
      <c r="J4506" s="7">
        <v>143.20695000000001</v>
      </c>
      <c r="K4506" s="7">
        <v>135.74939999999998</v>
      </c>
      <c r="L4506" s="7">
        <v>152.33699999999999</v>
      </c>
      <c r="M4506" s="7">
        <v>160.43625</v>
      </c>
      <c r="N4506" s="7">
        <v>146.7621</v>
      </c>
      <c r="O4506" s="7">
        <v>139.6626</v>
      </c>
      <c r="P4506" s="7">
        <v>168.81285</v>
      </c>
      <c r="Q4506" s="7">
        <v>166.2396</v>
      </c>
      <c r="R4506" s="7">
        <v>167.31315000000001</v>
      </c>
    </row>
    <row r="4507" spans="1:18" hidden="1" x14ac:dyDescent="0.35">
      <c r="A4507" s="34" t="s">
        <v>481</v>
      </c>
      <c r="B4507" t="s">
        <v>5117</v>
      </c>
      <c r="C4507" t="s">
        <v>480</v>
      </c>
      <c r="D4507" t="s">
        <v>481</v>
      </c>
      <c r="E4507" t="s">
        <v>9622</v>
      </c>
      <c r="F4507" t="s">
        <v>7276</v>
      </c>
      <c r="G4507" s="7">
        <v>109.11635099999999</v>
      </c>
      <c r="H4507" s="7">
        <v>98.450545000000005</v>
      </c>
      <c r="I4507" s="7">
        <v>116.44099300000001</v>
      </c>
      <c r="J4507" s="7">
        <v>103.56789900000001</v>
      </c>
      <c r="K4507" s="7">
        <v>116.03240099999999</v>
      </c>
      <c r="L4507" s="7">
        <v>136.46933900000002</v>
      </c>
      <c r="M4507" s="7">
        <v>145.353005</v>
      </c>
      <c r="N4507" s="7">
        <v>133.52826199999998</v>
      </c>
      <c r="O4507" s="7">
        <v>121.34231299999999</v>
      </c>
      <c r="P4507" s="7">
        <v>116.81519899999999</v>
      </c>
      <c r="Q4507" s="7">
        <v>91.075328999999996</v>
      </c>
      <c r="R4507" s="7">
        <v>100.35311299999999</v>
      </c>
    </row>
    <row r="4508" spans="1:18" hidden="1" x14ac:dyDescent="0.35">
      <c r="A4508" s="34" t="s">
        <v>537</v>
      </c>
      <c r="B4508" t="s">
        <v>5117</v>
      </c>
      <c r="C4508" t="s">
        <v>536</v>
      </c>
      <c r="D4508" t="s">
        <v>537</v>
      </c>
      <c r="E4508" t="s">
        <v>9681</v>
      </c>
      <c r="F4508" t="s">
        <v>7276</v>
      </c>
      <c r="G4508" s="7">
        <v>498.74910499999999</v>
      </c>
      <c r="H4508" s="7">
        <v>433.263194</v>
      </c>
      <c r="I4508" s="7">
        <v>424.93918199999996</v>
      </c>
      <c r="J4508" s="7">
        <v>358.45057099999997</v>
      </c>
      <c r="K4508" s="7">
        <v>386.97177500000004</v>
      </c>
      <c r="L4508" s="7">
        <v>418.19385100000005</v>
      </c>
      <c r="M4508" s="7">
        <v>432.95391999999998</v>
      </c>
      <c r="N4508" s="7">
        <v>412.48437899999999</v>
      </c>
      <c r="O4508" s="7">
        <v>382.47577799999999</v>
      </c>
      <c r="P4508" s="7">
        <v>404.19005900000002</v>
      </c>
      <c r="Q4508" s="7">
        <v>413.22722999999996</v>
      </c>
      <c r="R4508" s="7">
        <v>464.097373</v>
      </c>
    </row>
    <row r="4509" spans="1:18" hidden="1" x14ac:dyDescent="0.35">
      <c r="A4509" s="34" t="s">
        <v>9729</v>
      </c>
      <c r="B4509" t="s">
        <v>5117</v>
      </c>
      <c r="C4509" t="s">
        <v>50</v>
      </c>
      <c r="D4509" t="s">
        <v>9729</v>
      </c>
      <c r="E4509" t="s">
        <v>9618</v>
      </c>
      <c r="F4509" t="s">
        <v>7276</v>
      </c>
      <c r="G4509" s="7">
        <v>10.564399999999999</v>
      </c>
      <c r="H4509" s="7">
        <v>8.7271999999999998</v>
      </c>
      <c r="I4509" s="7">
        <v>10.5296</v>
      </c>
      <c r="J4509" s="7">
        <v>13.3512</v>
      </c>
      <c r="K4509" s="7">
        <v>14.671799999999999</v>
      </c>
      <c r="L4509" s="7">
        <v>14.879200000000001</v>
      </c>
      <c r="M4509" s="7">
        <v>15.1265</v>
      </c>
      <c r="N4509" s="7">
        <v>15.254867000000001</v>
      </c>
      <c r="O4509" s="7">
        <v>14.717000000000001</v>
      </c>
      <c r="P4509" s="7">
        <v>15.224200000000002</v>
      </c>
      <c r="Q4509" s="7">
        <v>13.667200000000001</v>
      </c>
      <c r="R4509" s="7">
        <v>10.461200000000002</v>
      </c>
    </row>
    <row r="4510" spans="1:18" hidden="1" x14ac:dyDescent="0.35">
      <c r="A4510" s="34" t="s">
        <v>668</v>
      </c>
      <c r="B4510" t="s">
        <v>5117</v>
      </c>
      <c r="C4510" t="s">
        <v>667</v>
      </c>
      <c r="D4510" t="s">
        <v>668</v>
      </c>
      <c r="E4510" t="s">
        <v>9921</v>
      </c>
      <c r="F4510" t="s">
        <v>7276</v>
      </c>
      <c r="G4510" s="7">
        <v>38.217260000000003</v>
      </c>
      <c r="H4510" s="7">
        <v>24.394754000000002</v>
      </c>
      <c r="I4510" s="7">
        <v>36.224188000000005</v>
      </c>
      <c r="J4510" s="7">
        <v>33.398223999999999</v>
      </c>
      <c r="K4510" s="7">
        <v>33.110870999999996</v>
      </c>
      <c r="L4510" s="7">
        <v>32.433551999999999</v>
      </c>
      <c r="M4510" s="7">
        <v>32.509889000000001</v>
      </c>
      <c r="N4510" s="7">
        <v>34.193351</v>
      </c>
      <c r="O4510" s="7">
        <v>34.164769999999997</v>
      </c>
      <c r="P4510" s="7">
        <v>38.863754999999998</v>
      </c>
      <c r="Q4510" s="7">
        <v>34.460226999999996</v>
      </c>
      <c r="R4510" s="7">
        <v>37.403447</v>
      </c>
    </row>
    <row r="4511" spans="1:18" hidden="1" x14ac:dyDescent="0.35">
      <c r="A4511" s="34" t="s">
        <v>680</v>
      </c>
      <c r="B4511" t="s">
        <v>5117</v>
      </c>
      <c r="C4511" t="s">
        <v>679</v>
      </c>
      <c r="D4511" t="s">
        <v>680</v>
      </c>
      <c r="E4511" t="s">
        <v>9619</v>
      </c>
      <c r="F4511" t="s">
        <v>7276</v>
      </c>
      <c r="G4511" s="7">
        <v>59.052900000000001</v>
      </c>
      <c r="H4511" s="7">
        <v>55.86045</v>
      </c>
      <c r="I4511" s="7">
        <v>58.029449999999997</v>
      </c>
      <c r="J4511" s="7">
        <v>56.811374999999998</v>
      </c>
      <c r="K4511" s="7">
        <v>61.632824999999997</v>
      </c>
      <c r="L4511" s="7">
        <v>54.358499999999999</v>
      </c>
      <c r="M4511" s="7">
        <v>69.715274999999991</v>
      </c>
      <c r="N4511" s="7">
        <v>64.593525</v>
      </c>
      <c r="O4511" s="7">
        <v>58.787999999999997</v>
      </c>
      <c r="P4511" s="7">
        <v>71.478825000000001</v>
      </c>
      <c r="Q4511" s="7">
        <v>61.504800000000003</v>
      </c>
      <c r="R4511" s="7">
        <v>52.264199999999995</v>
      </c>
    </row>
    <row r="4512" spans="1:18" hidden="1" x14ac:dyDescent="0.35">
      <c r="A4512" s="34" t="s">
        <v>7228</v>
      </c>
      <c r="B4512" t="s">
        <v>5117</v>
      </c>
      <c r="C4512" t="s">
        <v>687</v>
      </c>
      <c r="D4512" t="s">
        <v>7228</v>
      </c>
      <c r="E4512" t="s">
        <v>9616</v>
      </c>
      <c r="F4512" t="s">
        <v>7276</v>
      </c>
      <c r="G4512" s="7">
        <v>88.758698999999993</v>
      </c>
      <c r="H4512" s="7">
        <v>62.627977000000001</v>
      </c>
      <c r="I4512" s="7">
        <v>103.05744199999999</v>
      </c>
      <c r="J4512" s="7">
        <v>102.50902400000001</v>
      </c>
      <c r="K4512" s="7">
        <v>111.90455299999999</v>
      </c>
      <c r="L4512" s="7">
        <v>126.490285</v>
      </c>
      <c r="M4512" s="7">
        <v>109.61803500000001</v>
      </c>
      <c r="N4512" s="7">
        <v>106.25092500000001</v>
      </c>
      <c r="O4512" s="7">
        <v>98.470973999999998</v>
      </c>
      <c r="P4512" s="7">
        <v>104.574353</v>
      </c>
      <c r="Q4512" s="7">
        <v>97.472324999999998</v>
      </c>
      <c r="R4512" s="7">
        <v>90.861839000000003</v>
      </c>
    </row>
    <row r="4513" spans="1:18" hidden="1" x14ac:dyDescent="0.35">
      <c r="A4513" s="34" t="s">
        <v>9831</v>
      </c>
      <c r="B4513" t="s">
        <v>5117</v>
      </c>
      <c r="C4513" t="s">
        <v>740</v>
      </c>
      <c r="D4513" t="s">
        <v>9831</v>
      </c>
      <c r="E4513" t="s">
        <v>9620</v>
      </c>
      <c r="F4513" t="s">
        <v>7276</v>
      </c>
      <c r="G4513" s="7">
        <v>63.498328999999998</v>
      </c>
      <c r="H4513" s="7">
        <v>57.152233000000003</v>
      </c>
      <c r="I4513" s="7">
        <v>54.016176000000002</v>
      </c>
      <c r="J4513" s="7">
        <v>39.735794999999996</v>
      </c>
      <c r="K4513" s="7">
        <v>47.080178999999994</v>
      </c>
      <c r="L4513" s="7">
        <v>53.979067000000001</v>
      </c>
      <c r="M4513" s="7">
        <v>52.668576999999999</v>
      </c>
      <c r="N4513" s="7">
        <v>48.798951000000002</v>
      </c>
      <c r="O4513" s="7">
        <v>44.811306999999999</v>
      </c>
      <c r="P4513" s="7">
        <v>47.821692999999996</v>
      </c>
      <c r="Q4513" s="7">
        <v>48.649388999999999</v>
      </c>
      <c r="R4513" s="7">
        <v>55.274279999999997</v>
      </c>
    </row>
    <row r="4514" spans="1:18" hidden="1" x14ac:dyDescent="0.35">
      <c r="A4514" s="34" t="s">
        <v>10600</v>
      </c>
      <c r="B4514" t="s">
        <v>5117</v>
      </c>
      <c r="C4514" t="s">
        <v>879</v>
      </c>
      <c r="D4514" t="s">
        <v>10600</v>
      </c>
      <c r="E4514" t="s">
        <v>4126</v>
      </c>
      <c r="F4514" t="s">
        <v>7276</v>
      </c>
      <c r="G4514" s="7">
        <v>7.4921999999999995</v>
      </c>
      <c r="H4514" s="7">
        <v>6.3632399999999993</v>
      </c>
      <c r="I4514" s="7">
        <v>7.20444</v>
      </c>
      <c r="J4514" s="7">
        <v>7.5305999999999997</v>
      </c>
      <c r="K4514" s="7">
        <v>7.3609200000000001</v>
      </c>
      <c r="L4514" s="7">
        <v>6.7557600000000004</v>
      </c>
      <c r="M4514" s="7">
        <v>7.4943599999999995</v>
      </c>
      <c r="N4514" s="7">
        <v>8.137319999999999</v>
      </c>
      <c r="O4514" s="7">
        <v>6.1269600000000004</v>
      </c>
      <c r="P4514" s="7">
        <v>5.9766000000000004</v>
      </c>
      <c r="Q4514" s="7">
        <v>6.4756800000000005</v>
      </c>
      <c r="R4514" s="7">
        <v>7.0343999999999998</v>
      </c>
    </row>
    <row r="4515" spans="1:18" hidden="1" x14ac:dyDescent="0.35">
      <c r="A4515" s="34" t="s">
        <v>913</v>
      </c>
      <c r="B4515" t="s">
        <v>5117</v>
      </c>
      <c r="C4515" t="s">
        <v>912</v>
      </c>
      <c r="D4515" t="s">
        <v>913</v>
      </c>
      <c r="E4515" t="s">
        <v>4126</v>
      </c>
      <c r="F4515" t="s">
        <v>7276</v>
      </c>
      <c r="G4515" s="7">
        <v>161.23760000000001</v>
      </c>
      <c r="H4515" s="7">
        <v>137.30360000000002</v>
      </c>
      <c r="I4515" s="7">
        <v>165.1234</v>
      </c>
      <c r="J4515" s="7">
        <v>66.423199999999994</v>
      </c>
      <c r="K4515" s="7">
        <v>78.573599999999999</v>
      </c>
      <c r="L4515" s="7">
        <v>20.381799999999998</v>
      </c>
      <c r="M4515" s="7">
        <v>7.1858000000000004</v>
      </c>
      <c r="N4515" s="7">
        <v>7.7526000000000002</v>
      </c>
      <c r="O4515" s="7">
        <v>18.3948</v>
      </c>
      <c r="P4515" s="7"/>
      <c r="Q4515" s="7"/>
      <c r="R4515" s="7"/>
    </row>
    <row r="4516" spans="1:18" hidden="1" x14ac:dyDescent="0.35">
      <c r="A4516" s="34" t="s">
        <v>913</v>
      </c>
      <c r="B4516" t="s">
        <v>5117</v>
      </c>
      <c r="C4516" t="s">
        <v>912</v>
      </c>
      <c r="D4516" t="s">
        <v>913</v>
      </c>
      <c r="E4516" t="s">
        <v>9615</v>
      </c>
      <c r="F4516" t="s">
        <v>7276</v>
      </c>
      <c r="G4516" s="7"/>
      <c r="H4516" s="7"/>
      <c r="I4516" s="7"/>
      <c r="J4516" s="7"/>
      <c r="K4516" s="7"/>
      <c r="L4516" s="7"/>
      <c r="M4516" s="7"/>
      <c r="N4516" s="7"/>
      <c r="O4516" s="7"/>
      <c r="P4516" s="7">
        <v>7.7240000000000002</v>
      </c>
      <c r="Q4516" s="7">
        <v>7.7371999999999996</v>
      </c>
      <c r="R4516" s="7">
        <v>8.9782000000000011</v>
      </c>
    </row>
    <row r="4517" spans="1:18" hidden="1" x14ac:dyDescent="0.35">
      <c r="A4517" s="34" t="s">
        <v>914</v>
      </c>
      <c r="B4517" t="s">
        <v>5117</v>
      </c>
      <c r="C4517" t="s">
        <v>189</v>
      </c>
      <c r="D4517" t="s">
        <v>914</v>
      </c>
      <c r="E4517" t="s">
        <v>9615</v>
      </c>
      <c r="F4517" t="s">
        <v>7276</v>
      </c>
      <c r="G4517" s="7">
        <v>256.19009</v>
      </c>
      <c r="H4517" s="7">
        <v>192.65363600000001</v>
      </c>
      <c r="I4517" s="7">
        <v>171.377747</v>
      </c>
      <c r="J4517" s="7">
        <v>268.472961</v>
      </c>
      <c r="K4517" s="7">
        <v>300.41719599999999</v>
      </c>
      <c r="L4517" s="7">
        <v>303.62054999999998</v>
      </c>
      <c r="M4517" s="7">
        <v>305.290999</v>
      </c>
      <c r="N4517" s="7">
        <v>271.27071899999999</v>
      </c>
      <c r="O4517" s="7">
        <v>287.90345799999994</v>
      </c>
      <c r="P4517" s="7">
        <v>404.26160699999997</v>
      </c>
      <c r="Q4517" s="7">
        <v>405.63175999999999</v>
      </c>
      <c r="R4517" s="7">
        <v>393.55909299999996</v>
      </c>
    </row>
    <row r="4518" spans="1:18" hidden="1" x14ac:dyDescent="0.35">
      <c r="A4518" s="34" t="s">
        <v>10073</v>
      </c>
      <c r="B4518" t="s">
        <v>5117</v>
      </c>
      <c r="C4518" t="s">
        <v>953</v>
      </c>
      <c r="D4518" t="s">
        <v>10073</v>
      </c>
      <c r="E4518" t="s">
        <v>9615</v>
      </c>
      <c r="F4518" t="s">
        <v>7276</v>
      </c>
      <c r="G4518" s="7">
        <v>74.364500000000007</v>
      </c>
      <c r="H4518" s="7">
        <v>68.281009999999995</v>
      </c>
      <c r="I4518" s="7">
        <v>74.574570000000008</v>
      </c>
      <c r="J4518" s="7">
        <v>60.789679999999997</v>
      </c>
      <c r="K4518" s="7">
        <v>57.416870000000003</v>
      </c>
      <c r="L4518" s="7">
        <v>53.480489999999996</v>
      </c>
      <c r="M4518" s="7">
        <v>55.533519999999996</v>
      </c>
      <c r="N4518" s="7">
        <v>55.450499999999998</v>
      </c>
      <c r="O4518" s="7">
        <v>55.765500000000003</v>
      </c>
      <c r="P4518" s="7">
        <v>60.524029999999996</v>
      </c>
      <c r="Q4518" s="7">
        <v>62.294260000000001</v>
      </c>
      <c r="R4518" s="7">
        <v>68.18056</v>
      </c>
    </row>
    <row r="4519" spans="1:18" hidden="1" x14ac:dyDescent="0.35">
      <c r="A4519" s="34" t="s">
        <v>9647</v>
      </c>
      <c r="B4519" t="s">
        <v>5117</v>
      </c>
      <c r="C4519" t="s">
        <v>987</v>
      </c>
      <c r="D4519" t="s">
        <v>9647</v>
      </c>
      <c r="E4519" t="s">
        <v>4126</v>
      </c>
      <c r="F4519" t="s">
        <v>7276</v>
      </c>
      <c r="G4519" s="7">
        <v>227.963122</v>
      </c>
      <c r="H4519" s="7">
        <v>208.71693900000002</v>
      </c>
      <c r="I4519" s="7">
        <v>209.17582000000002</v>
      </c>
      <c r="J4519" s="7">
        <v>179.98827199999999</v>
      </c>
      <c r="K4519" s="7">
        <v>171.366185</v>
      </c>
      <c r="L4519" s="7">
        <v>166.604749</v>
      </c>
      <c r="M4519" s="7">
        <v>173.66362799999999</v>
      </c>
      <c r="N4519" s="7">
        <v>168.02648199999999</v>
      </c>
      <c r="O4519" s="7">
        <v>161.82256099999998</v>
      </c>
      <c r="P4519" s="7">
        <v>184.287465</v>
      </c>
      <c r="Q4519" s="7">
        <v>184.34774100000001</v>
      </c>
      <c r="R4519" s="7">
        <v>202.882983</v>
      </c>
    </row>
    <row r="4520" spans="1:18" hidden="1" x14ac:dyDescent="0.35">
      <c r="A4520" s="34" t="s">
        <v>10683</v>
      </c>
      <c r="B4520" t="s">
        <v>5117</v>
      </c>
      <c r="C4520" t="s">
        <v>1105</v>
      </c>
      <c r="D4520" t="s">
        <v>10683</v>
      </c>
      <c r="E4520" t="s">
        <v>9626</v>
      </c>
      <c r="F4520" t="s">
        <v>7276</v>
      </c>
      <c r="G4520" s="7">
        <v>551.520757</v>
      </c>
      <c r="H4520" s="7">
        <v>486.48637099999996</v>
      </c>
      <c r="I4520" s="7">
        <v>487.87885499999999</v>
      </c>
      <c r="J4520" s="7">
        <v>387.395535</v>
      </c>
      <c r="K4520" s="7">
        <v>356.94584299999997</v>
      </c>
      <c r="L4520" s="7">
        <v>318.24657199999996</v>
      </c>
      <c r="M4520" s="7">
        <v>347.86596999999995</v>
      </c>
      <c r="N4520" s="7">
        <v>352.12093699999997</v>
      </c>
      <c r="O4520" s="7">
        <v>340.342783</v>
      </c>
      <c r="P4520" s="7">
        <v>401.34290800000002</v>
      </c>
      <c r="Q4520" s="7">
        <v>430.00759099999999</v>
      </c>
      <c r="R4520" s="7">
        <v>503.06746199999998</v>
      </c>
    </row>
    <row r="4521" spans="1:18" hidden="1" x14ac:dyDescent="0.35">
      <c r="A4521" s="34" t="s">
        <v>1361</v>
      </c>
      <c r="B4521" t="s">
        <v>5117</v>
      </c>
      <c r="C4521" t="s">
        <v>1360</v>
      </c>
      <c r="D4521" t="s">
        <v>1361</v>
      </c>
      <c r="E4521" t="s">
        <v>4126</v>
      </c>
      <c r="F4521" t="s">
        <v>7276</v>
      </c>
      <c r="G4521" s="7">
        <v>471.531587</v>
      </c>
      <c r="H4521" s="7">
        <v>408.763171</v>
      </c>
      <c r="I4521" s="7">
        <v>483.95159999999998</v>
      </c>
      <c r="J4521" s="7">
        <v>528.40661499999999</v>
      </c>
      <c r="K4521" s="7">
        <v>502.06412999999998</v>
      </c>
      <c r="L4521" s="7">
        <v>478.95592999999997</v>
      </c>
      <c r="M4521" s="7">
        <v>461.506148</v>
      </c>
      <c r="N4521" s="7">
        <v>494.808695</v>
      </c>
      <c r="O4521" s="7">
        <v>406.67407500000002</v>
      </c>
      <c r="P4521" s="7">
        <v>548.46153500000003</v>
      </c>
      <c r="Q4521" s="7">
        <v>397.186939</v>
      </c>
      <c r="R4521" s="7">
        <v>459.21028799999999</v>
      </c>
    </row>
    <row r="4522" spans="1:18" hidden="1" x14ac:dyDescent="0.35">
      <c r="A4522" s="34" t="s">
        <v>10684</v>
      </c>
      <c r="B4522" t="s">
        <v>5117</v>
      </c>
      <c r="C4522" t="s">
        <v>1513</v>
      </c>
      <c r="D4522" t="s">
        <v>10684</v>
      </c>
      <c r="E4522" t="s">
        <v>9626</v>
      </c>
      <c r="F4522" t="s">
        <v>7276</v>
      </c>
      <c r="G4522" s="7">
        <v>239.16322</v>
      </c>
      <c r="H4522" s="7">
        <v>216.49568400000001</v>
      </c>
      <c r="I4522" s="7">
        <v>244.11218400000001</v>
      </c>
      <c r="J4522" s="7">
        <v>184.539817</v>
      </c>
      <c r="K4522" s="7">
        <v>168.21417600000001</v>
      </c>
      <c r="L4522" s="7">
        <v>165.821021</v>
      </c>
      <c r="M4522" s="7">
        <v>164.61321900000002</v>
      </c>
      <c r="N4522" s="7">
        <v>156.67745300000001</v>
      </c>
      <c r="O4522" s="7">
        <v>166.23170300000001</v>
      </c>
      <c r="P4522" s="7">
        <v>184.28987499999999</v>
      </c>
      <c r="Q4522" s="7">
        <v>176.56652299999999</v>
      </c>
      <c r="R4522" s="7">
        <v>184.11829500000002</v>
      </c>
    </row>
    <row r="4523" spans="1:18" hidden="1" x14ac:dyDescent="0.35">
      <c r="A4523" s="34" t="s">
        <v>1724</v>
      </c>
      <c r="B4523" t="s">
        <v>5117</v>
      </c>
      <c r="C4523" t="s">
        <v>1723</v>
      </c>
      <c r="D4523" t="s">
        <v>1724</v>
      </c>
      <c r="E4523" t="s">
        <v>9616</v>
      </c>
      <c r="F4523" t="s">
        <v>7276</v>
      </c>
      <c r="G4523" s="7">
        <v>149.42917499999999</v>
      </c>
      <c r="H4523" s="7">
        <v>134.21077499999998</v>
      </c>
      <c r="I4523" s="7">
        <v>129.95467500000001</v>
      </c>
      <c r="J4523" s="7">
        <v>81.165824999999998</v>
      </c>
      <c r="K4523" s="7">
        <v>94.85797500000001</v>
      </c>
      <c r="L4523" s="7">
        <v>76.575000000000003</v>
      </c>
      <c r="M4523" s="7">
        <v>95.170649999999995</v>
      </c>
      <c r="N4523" s="7">
        <v>102.70627499999999</v>
      </c>
      <c r="O4523" s="7">
        <v>101.077275</v>
      </c>
      <c r="P4523" s="7">
        <v>139.59795000000003</v>
      </c>
      <c r="Q4523" s="7">
        <v>134.68424999999999</v>
      </c>
      <c r="R4523" s="7">
        <v>128.15924999999999</v>
      </c>
    </row>
    <row r="4524" spans="1:18" hidden="1" x14ac:dyDescent="0.35">
      <c r="A4524" s="34" t="s">
        <v>1757</v>
      </c>
      <c r="B4524" t="s">
        <v>5117</v>
      </c>
      <c r="C4524" t="s">
        <v>1756</v>
      </c>
      <c r="D4524" t="s">
        <v>1757</v>
      </c>
      <c r="E4524" t="s">
        <v>9616</v>
      </c>
      <c r="F4524" t="s">
        <v>7276</v>
      </c>
      <c r="G4524" s="7">
        <v>84.460813000000002</v>
      </c>
      <c r="H4524" s="7">
        <v>71.515896999999995</v>
      </c>
      <c r="I4524" s="7">
        <v>71.107737</v>
      </c>
      <c r="J4524" s="7">
        <v>59.949387999999999</v>
      </c>
      <c r="K4524" s="7">
        <v>58.56776</v>
      </c>
      <c r="L4524" s="7">
        <v>56.375324999999997</v>
      </c>
      <c r="M4524" s="7">
        <v>56.762979000000001</v>
      </c>
      <c r="N4524" s="7">
        <v>57.510134000000001</v>
      </c>
      <c r="O4524" s="7">
        <v>55.025031999999996</v>
      </c>
      <c r="P4524" s="7">
        <v>63.488156000000004</v>
      </c>
      <c r="Q4524" s="7">
        <v>63.372121</v>
      </c>
      <c r="R4524" s="7">
        <v>70.050749999999994</v>
      </c>
    </row>
    <row r="4525" spans="1:18" hidden="1" x14ac:dyDescent="0.35">
      <c r="A4525" s="34" t="s">
        <v>3749</v>
      </c>
      <c r="B4525" t="s">
        <v>5117</v>
      </c>
      <c r="C4525" t="s">
        <v>3748</v>
      </c>
      <c r="D4525" t="s">
        <v>3749</v>
      </c>
      <c r="E4525" t="s">
        <v>9616</v>
      </c>
      <c r="F4525" t="s">
        <v>7276</v>
      </c>
      <c r="G4525" s="7"/>
      <c r="H4525" s="7"/>
      <c r="I4525" s="7">
        <v>1404.575034</v>
      </c>
      <c r="J4525" s="7">
        <v>1372.742256</v>
      </c>
      <c r="K4525" s="7">
        <v>1403.8550279999999</v>
      </c>
      <c r="L4525" s="7">
        <v>1364.6639729999999</v>
      </c>
      <c r="M4525" s="7">
        <v>1407.07602</v>
      </c>
      <c r="N4525" s="7">
        <v>1395.9377010000001</v>
      </c>
      <c r="O4525" s="7">
        <v>1296.295243</v>
      </c>
      <c r="P4525" s="7">
        <v>1425.3199400000001</v>
      </c>
      <c r="Q4525" s="7">
        <v>1378.386982</v>
      </c>
      <c r="R4525" s="7">
        <v>1424.1111059999998</v>
      </c>
    </row>
    <row r="4526" spans="1:18" hidden="1" x14ac:dyDescent="0.35">
      <c r="A4526" s="34" t="s">
        <v>8500</v>
      </c>
      <c r="B4526" t="s">
        <v>5117</v>
      </c>
      <c r="C4526" t="s">
        <v>1906</v>
      </c>
      <c r="D4526" t="s">
        <v>8500</v>
      </c>
      <c r="E4526" t="s">
        <v>9616</v>
      </c>
      <c r="F4526" t="s">
        <v>7276</v>
      </c>
      <c r="G4526" s="7">
        <v>375.167686</v>
      </c>
      <c r="H4526" s="7">
        <v>275.04926699999999</v>
      </c>
      <c r="I4526" s="7">
        <v>374.85262399999999</v>
      </c>
      <c r="J4526" s="7">
        <v>221.55294599999999</v>
      </c>
      <c r="K4526" s="7">
        <v>223.40759899999998</v>
      </c>
      <c r="L4526" s="7">
        <v>167.629705</v>
      </c>
      <c r="M4526" s="7">
        <v>198.375801</v>
      </c>
      <c r="N4526" s="7">
        <v>190.98274900000001</v>
      </c>
      <c r="O4526" s="7">
        <v>254.921392</v>
      </c>
      <c r="P4526" s="7">
        <v>308.16562199999998</v>
      </c>
      <c r="Q4526" s="7">
        <v>322.37590899999998</v>
      </c>
      <c r="R4526" s="7">
        <v>367.67615899999998</v>
      </c>
    </row>
    <row r="4527" spans="1:18" hidden="1" x14ac:dyDescent="0.35">
      <c r="A4527" s="34" t="s">
        <v>10685</v>
      </c>
      <c r="B4527" t="s">
        <v>5117</v>
      </c>
      <c r="C4527" t="s">
        <v>1981</v>
      </c>
      <c r="D4527" t="s">
        <v>10685</v>
      </c>
      <c r="E4527" t="s">
        <v>9689</v>
      </c>
      <c r="F4527" t="s">
        <v>7276</v>
      </c>
      <c r="G4527" s="7">
        <v>1017.4357090000001</v>
      </c>
      <c r="H4527" s="7">
        <v>944.11848099999997</v>
      </c>
      <c r="I4527" s="7">
        <v>766.46115099999997</v>
      </c>
      <c r="J4527" s="7">
        <v>285.40534200000002</v>
      </c>
      <c r="K4527" s="7">
        <v>58.975186999999998</v>
      </c>
      <c r="L4527" s="7">
        <v>68.64873</v>
      </c>
      <c r="M4527" s="7">
        <v>117.566534</v>
      </c>
      <c r="N4527" s="7">
        <v>853.17780199999993</v>
      </c>
      <c r="O4527" s="7">
        <v>731.7381190000001</v>
      </c>
      <c r="P4527" s="7">
        <v>924.02515499999993</v>
      </c>
      <c r="Q4527" s="7">
        <v>964.47684400000003</v>
      </c>
      <c r="R4527" s="7">
        <v>642.35487699999999</v>
      </c>
    </row>
    <row r="4528" spans="1:18" hidden="1" x14ac:dyDescent="0.35">
      <c r="A4528" s="34" t="s">
        <v>9662</v>
      </c>
      <c r="B4528" t="s">
        <v>5117</v>
      </c>
      <c r="C4528" t="s">
        <v>133</v>
      </c>
      <c r="D4528" t="s">
        <v>9662</v>
      </c>
      <c r="E4528" t="s">
        <v>9616</v>
      </c>
      <c r="F4528" t="s">
        <v>7276</v>
      </c>
      <c r="G4528" s="7">
        <v>422.02522399999998</v>
      </c>
      <c r="H4528" s="7">
        <v>377.80467500000003</v>
      </c>
      <c r="I4528" s="7">
        <v>424.18126900000004</v>
      </c>
      <c r="J4528" s="7">
        <v>329.632474</v>
      </c>
      <c r="K4528" s="7">
        <v>338.905552</v>
      </c>
      <c r="L4528" s="7">
        <v>346.03855299999998</v>
      </c>
      <c r="M4528" s="7">
        <v>358.191125</v>
      </c>
      <c r="N4528" s="7">
        <v>353.82812899999999</v>
      </c>
      <c r="O4528" s="7">
        <v>331.94966199999999</v>
      </c>
      <c r="P4528" s="7">
        <v>355.66581499999995</v>
      </c>
      <c r="Q4528" s="7">
        <v>367.50131899999997</v>
      </c>
      <c r="R4528" s="7">
        <v>422.40888799999999</v>
      </c>
    </row>
    <row r="4529" spans="1:18" hidden="1" x14ac:dyDescent="0.35">
      <c r="A4529" s="34" t="s">
        <v>6907</v>
      </c>
      <c r="B4529" t="s">
        <v>5117</v>
      </c>
      <c r="C4529" t="s">
        <v>6906</v>
      </c>
      <c r="D4529" t="s">
        <v>6907</v>
      </c>
      <c r="E4529" t="s">
        <v>9618</v>
      </c>
      <c r="F4529" t="s">
        <v>7276</v>
      </c>
      <c r="G4529" s="7">
        <v>21.214095</v>
      </c>
      <c r="H4529" s="7">
        <v>17.740977999999998</v>
      </c>
      <c r="I4529" s="7">
        <v>17.456769999999999</v>
      </c>
      <c r="J4529" s="7">
        <v>17.881481999999998</v>
      </c>
      <c r="K4529" s="7">
        <v>18.456868</v>
      </c>
      <c r="L4529" s="7">
        <v>20.375398000000001</v>
      </c>
      <c r="M4529" s="7">
        <v>19.868398000000003</v>
      </c>
      <c r="N4529" s="7">
        <v>19.558966000000002</v>
      </c>
      <c r="O4529" s="7">
        <v>16.913627000000002</v>
      </c>
      <c r="P4529" s="7">
        <v>17.862655999999998</v>
      </c>
      <c r="Q4529" s="7">
        <v>16.270351999999999</v>
      </c>
      <c r="R4529" s="7">
        <v>17.588688999999999</v>
      </c>
    </row>
    <row r="4530" spans="1:18" hidden="1" x14ac:dyDescent="0.35">
      <c r="A4530" s="34" t="s">
        <v>10686</v>
      </c>
      <c r="B4530" t="s">
        <v>5117</v>
      </c>
      <c r="C4530" t="s">
        <v>2144</v>
      </c>
      <c r="D4530" t="s">
        <v>10686</v>
      </c>
      <c r="E4530" t="s">
        <v>9687</v>
      </c>
      <c r="F4530" t="s">
        <v>7276</v>
      </c>
      <c r="G4530" s="7">
        <v>51.684006000000004</v>
      </c>
      <c r="H4530" s="7">
        <v>45.344642</v>
      </c>
      <c r="I4530" s="7">
        <v>40.337858999999995</v>
      </c>
      <c r="J4530" s="7">
        <v>31.554805999999999</v>
      </c>
      <c r="K4530" s="7">
        <v>31.378454000000001</v>
      </c>
      <c r="L4530" s="7">
        <v>35.42266</v>
      </c>
      <c r="M4530" s="7">
        <v>38.887758999999996</v>
      </c>
      <c r="N4530" s="7">
        <v>35.735016999999999</v>
      </c>
      <c r="O4530" s="7">
        <v>36.031396999999998</v>
      </c>
      <c r="P4530" s="7">
        <v>46.856760000000001</v>
      </c>
      <c r="Q4530" s="7">
        <v>54.230359999999997</v>
      </c>
      <c r="R4530" s="7">
        <v>50.494622999999997</v>
      </c>
    </row>
    <row r="4531" spans="1:18" hidden="1" x14ac:dyDescent="0.35">
      <c r="A4531" s="34" t="s">
        <v>2172</v>
      </c>
      <c r="B4531" t="s">
        <v>5117</v>
      </c>
      <c r="C4531" t="s">
        <v>2171</v>
      </c>
      <c r="D4531" t="s">
        <v>2172</v>
      </c>
      <c r="E4531" t="s">
        <v>9616</v>
      </c>
      <c r="F4531" t="s">
        <v>7276</v>
      </c>
      <c r="G4531" s="7">
        <v>56.764578999999998</v>
      </c>
      <c r="H4531" s="7">
        <v>53.088633000000002</v>
      </c>
      <c r="I4531" s="7">
        <v>52.904086</v>
      </c>
      <c r="J4531" s="7">
        <v>48.976500999999999</v>
      </c>
      <c r="K4531" s="7">
        <v>56.680004999999994</v>
      </c>
      <c r="L4531" s="7">
        <v>50.222161</v>
      </c>
      <c r="M4531" s="7">
        <v>50.811222000000001</v>
      </c>
      <c r="N4531" s="7">
        <v>49.328448999999999</v>
      </c>
      <c r="O4531" s="7">
        <v>47.485118</v>
      </c>
      <c r="P4531" s="7">
        <v>51.649735</v>
      </c>
      <c r="Q4531" s="7">
        <v>49.579654999999995</v>
      </c>
      <c r="R4531" s="7">
        <v>52.117262000000004</v>
      </c>
    </row>
    <row r="4532" spans="1:18" hidden="1" x14ac:dyDescent="0.35">
      <c r="A4532" s="34" t="s">
        <v>2190</v>
      </c>
      <c r="B4532" t="s">
        <v>5117</v>
      </c>
      <c r="C4532" t="s">
        <v>2189</v>
      </c>
      <c r="D4532" t="s">
        <v>2190</v>
      </c>
      <c r="E4532" t="s">
        <v>4126</v>
      </c>
      <c r="F4532" t="s">
        <v>7276</v>
      </c>
      <c r="G4532" s="7">
        <v>0</v>
      </c>
      <c r="H4532" s="7">
        <v>0</v>
      </c>
      <c r="I4532" s="7">
        <v>0</v>
      </c>
      <c r="J4532" s="7">
        <v>0</v>
      </c>
      <c r="K4532" s="7">
        <v>0</v>
      </c>
      <c r="L4532" s="7">
        <v>0</v>
      </c>
      <c r="M4532" s="7">
        <v>0</v>
      </c>
      <c r="N4532" s="7">
        <v>0</v>
      </c>
      <c r="O4532" s="7">
        <v>0</v>
      </c>
      <c r="P4532" s="7">
        <v>0</v>
      </c>
      <c r="Q4532" s="7">
        <v>0</v>
      </c>
      <c r="R4532" s="7">
        <v>0</v>
      </c>
    </row>
    <row r="4533" spans="1:18" hidden="1" x14ac:dyDescent="0.35">
      <c r="A4533" s="34" t="s">
        <v>150</v>
      </c>
      <c r="B4533" t="s">
        <v>5117</v>
      </c>
      <c r="C4533" t="s">
        <v>151</v>
      </c>
      <c r="D4533" t="s">
        <v>150</v>
      </c>
      <c r="E4533" t="s">
        <v>4126</v>
      </c>
      <c r="F4533" t="s">
        <v>7276</v>
      </c>
      <c r="G4533" s="7"/>
      <c r="H4533" s="7"/>
      <c r="I4533" s="7"/>
      <c r="J4533" s="7">
        <v>106.39602000000001</v>
      </c>
      <c r="K4533" s="7">
        <v>106.44030000000001</v>
      </c>
      <c r="L4533" s="7">
        <v>104.7891</v>
      </c>
      <c r="M4533" s="7">
        <v>115.08378</v>
      </c>
      <c r="N4533" s="7">
        <v>109.65516000000001</v>
      </c>
      <c r="O4533" s="7">
        <v>112.78074000000001</v>
      </c>
      <c r="P4533" s="7">
        <v>118.82075999999999</v>
      </c>
      <c r="Q4533" s="7">
        <v>113.62074000000001</v>
      </c>
      <c r="R4533" s="7">
        <v>130.7046</v>
      </c>
    </row>
    <row r="4534" spans="1:18" hidden="1" x14ac:dyDescent="0.35">
      <c r="A4534" s="34" t="s">
        <v>2327</v>
      </c>
      <c r="B4534" t="s">
        <v>5117</v>
      </c>
      <c r="C4534" t="s">
        <v>2326</v>
      </c>
      <c r="D4534" t="s">
        <v>2327</v>
      </c>
      <c r="E4534" t="s">
        <v>9616</v>
      </c>
      <c r="F4534" t="s">
        <v>7276</v>
      </c>
      <c r="G4534" s="7">
        <v>358.37920000000003</v>
      </c>
      <c r="H4534" s="7">
        <v>327.0736</v>
      </c>
      <c r="I4534" s="7">
        <v>335.57920000000001</v>
      </c>
      <c r="J4534" s="7">
        <v>286.024</v>
      </c>
      <c r="K4534" s="7">
        <v>294.62880000000001</v>
      </c>
      <c r="L4534" s="7">
        <v>273.11200000000002</v>
      </c>
      <c r="M4534" s="7">
        <v>288.1952</v>
      </c>
      <c r="N4534" s="7">
        <v>286.416</v>
      </c>
      <c r="O4534" s="7">
        <v>270.6096</v>
      </c>
      <c r="P4534" s="7">
        <v>307.45600000000002</v>
      </c>
      <c r="Q4534" s="7">
        <v>288.92320000000001</v>
      </c>
      <c r="R4534" s="7">
        <v>342.52800000000002</v>
      </c>
    </row>
    <row r="4535" spans="1:18" hidden="1" x14ac:dyDescent="0.35">
      <c r="A4535" s="34" t="s">
        <v>100</v>
      </c>
      <c r="B4535" t="s">
        <v>5117</v>
      </c>
      <c r="C4535" t="s">
        <v>101</v>
      </c>
      <c r="D4535" t="s">
        <v>100</v>
      </c>
      <c r="E4535" t="s">
        <v>9622</v>
      </c>
      <c r="F4535" t="s">
        <v>7276</v>
      </c>
      <c r="G4535" s="7">
        <v>417.109083</v>
      </c>
      <c r="H4535" s="7">
        <v>397.78074499999997</v>
      </c>
      <c r="I4535" s="7">
        <v>394.99780099999998</v>
      </c>
      <c r="J4535" s="7">
        <v>318.56290999999999</v>
      </c>
      <c r="K4535" s="7">
        <v>334.08078899999998</v>
      </c>
      <c r="L4535" s="7">
        <v>344.94691499999999</v>
      </c>
      <c r="M4535" s="7">
        <v>356.07330099999996</v>
      </c>
      <c r="N4535" s="7">
        <v>348.59132099999999</v>
      </c>
      <c r="O4535" s="7">
        <v>308.424488</v>
      </c>
      <c r="P4535" s="7">
        <v>342.454207</v>
      </c>
      <c r="Q4535" s="7">
        <v>341.03781400000003</v>
      </c>
      <c r="R4535" s="7">
        <v>394.19509799999997</v>
      </c>
    </row>
    <row r="4536" spans="1:18" hidden="1" x14ac:dyDescent="0.35">
      <c r="A4536" s="34" t="s">
        <v>9665</v>
      </c>
      <c r="B4536" t="s">
        <v>5117</v>
      </c>
      <c r="C4536" t="s">
        <v>2341</v>
      </c>
      <c r="D4536" t="s">
        <v>9665</v>
      </c>
      <c r="E4536" t="s">
        <v>4126</v>
      </c>
      <c r="F4536" t="s">
        <v>7276</v>
      </c>
      <c r="G4536" s="7"/>
      <c r="H4536" s="7"/>
      <c r="I4536" s="7"/>
      <c r="J4536" s="7"/>
      <c r="K4536" s="7"/>
      <c r="L4536" s="7"/>
      <c r="M4536" s="7"/>
      <c r="N4536" s="7"/>
      <c r="O4536" s="7"/>
      <c r="P4536" s="7">
        <v>105.99227999999999</v>
      </c>
      <c r="Q4536" s="7">
        <v>109.86522000000001</v>
      </c>
      <c r="R4536" s="7">
        <v>122.37660000000001</v>
      </c>
    </row>
    <row r="4537" spans="1:18" hidden="1" x14ac:dyDescent="0.35">
      <c r="A4537" s="34" t="s">
        <v>10687</v>
      </c>
      <c r="B4537" t="s">
        <v>5117</v>
      </c>
      <c r="C4537" t="s">
        <v>2433</v>
      </c>
      <c r="D4537" t="s">
        <v>10687</v>
      </c>
      <c r="E4537" t="s">
        <v>9616</v>
      </c>
      <c r="F4537" t="s">
        <v>7276</v>
      </c>
      <c r="G4537" s="7">
        <v>327.94232199999999</v>
      </c>
      <c r="H4537" s="7">
        <v>299.355502</v>
      </c>
      <c r="I4537" s="7">
        <v>320.35839600000003</v>
      </c>
      <c r="J4537" s="7">
        <v>287.73861599999998</v>
      </c>
      <c r="K4537" s="7">
        <v>300.03948500000001</v>
      </c>
      <c r="L4537" s="7">
        <v>277.97894400000001</v>
      </c>
      <c r="M4537" s="7">
        <v>287.39395299999995</v>
      </c>
      <c r="N4537" s="7">
        <v>264.343186</v>
      </c>
      <c r="O4537" s="7">
        <v>252.21076500000001</v>
      </c>
      <c r="P4537" s="7">
        <v>276.02374300000002</v>
      </c>
      <c r="Q4537" s="7">
        <v>274.39165600000001</v>
      </c>
      <c r="R4537" s="7">
        <v>310.978364</v>
      </c>
    </row>
    <row r="4538" spans="1:18" hidden="1" x14ac:dyDescent="0.35">
      <c r="A4538" s="34" t="s">
        <v>10589</v>
      </c>
      <c r="B4538" t="s">
        <v>5117</v>
      </c>
      <c r="C4538" t="s">
        <v>2474</v>
      </c>
      <c r="D4538" t="s">
        <v>10589</v>
      </c>
      <c r="E4538" t="s">
        <v>9616</v>
      </c>
      <c r="F4538" t="s">
        <v>7276</v>
      </c>
      <c r="G4538" s="7">
        <v>821.62292600000001</v>
      </c>
      <c r="H4538" s="7">
        <v>532.68204600000001</v>
      </c>
      <c r="I4538" s="7">
        <v>815.95090800000003</v>
      </c>
      <c r="J4538" s="7">
        <v>825.53329099999996</v>
      </c>
      <c r="K4538" s="7">
        <v>834.738201</v>
      </c>
      <c r="L4538" s="7">
        <v>849.59796900000003</v>
      </c>
      <c r="M4538" s="7">
        <v>898.549125</v>
      </c>
      <c r="N4538" s="7">
        <v>871.697813</v>
      </c>
      <c r="O4538" s="7">
        <v>582.56381299999998</v>
      </c>
      <c r="P4538" s="7">
        <v>872.90437499999996</v>
      </c>
      <c r="Q4538" s="7">
        <v>817.91306299999997</v>
      </c>
      <c r="R4538" s="7">
        <v>789.85874999999999</v>
      </c>
    </row>
    <row r="4539" spans="1:18" hidden="1" x14ac:dyDescent="0.35">
      <c r="A4539" s="34" t="s">
        <v>9747</v>
      </c>
      <c r="B4539" t="s">
        <v>5117</v>
      </c>
      <c r="C4539" t="s">
        <v>2483</v>
      </c>
      <c r="D4539" t="s">
        <v>9747</v>
      </c>
      <c r="E4539" t="s">
        <v>9616</v>
      </c>
      <c r="F4539" t="s">
        <v>7276</v>
      </c>
      <c r="G4539" s="7">
        <v>74.602542</v>
      </c>
      <c r="H4539" s="7">
        <v>153.85244599999999</v>
      </c>
      <c r="I4539" s="7">
        <v>192.59921599999998</v>
      </c>
      <c r="J4539" s="7">
        <v>203.62553599999998</v>
      </c>
      <c r="K4539" s="7">
        <v>201.014748</v>
      </c>
      <c r="L4539" s="7">
        <v>145.405709</v>
      </c>
      <c r="M4539" s="7">
        <v>66.382611999999995</v>
      </c>
      <c r="N4539" s="7">
        <v>40.925470999999995</v>
      </c>
      <c r="O4539" s="7">
        <v>25.63946</v>
      </c>
      <c r="P4539" s="7">
        <v>51.131858999999999</v>
      </c>
      <c r="Q4539" s="7">
        <v>228.29925599999999</v>
      </c>
      <c r="R4539" s="7">
        <v>273.61100499999998</v>
      </c>
    </row>
    <row r="4540" spans="1:18" hidden="1" x14ac:dyDescent="0.35">
      <c r="A4540" s="34" t="s">
        <v>2514</v>
      </c>
      <c r="B4540" t="s">
        <v>5117</v>
      </c>
      <c r="C4540" t="s">
        <v>2513</v>
      </c>
      <c r="D4540" t="s">
        <v>2514</v>
      </c>
      <c r="E4540" t="s">
        <v>9800</v>
      </c>
      <c r="F4540" t="s">
        <v>7276</v>
      </c>
      <c r="G4540" s="7">
        <v>31.489042000000001</v>
      </c>
      <c r="H4540" s="7">
        <v>29.563860999999999</v>
      </c>
      <c r="I4540" s="7">
        <v>32.300173000000001</v>
      </c>
      <c r="J4540" s="7"/>
      <c r="K4540" s="7"/>
      <c r="L4540" s="7"/>
      <c r="M4540" s="7"/>
      <c r="N4540" s="7"/>
      <c r="O4540" s="7"/>
      <c r="P4540" s="7"/>
      <c r="Q4540" s="7"/>
      <c r="R4540" s="7"/>
    </row>
    <row r="4541" spans="1:18" hidden="1" x14ac:dyDescent="0.35">
      <c r="A4541" s="34" t="s">
        <v>2514</v>
      </c>
      <c r="B4541" t="s">
        <v>5117</v>
      </c>
      <c r="C4541" t="s">
        <v>2513</v>
      </c>
      <c r="D4541" t="s">
        <v>2514</v>
      </c>
      <c r="E4541" t="s">
        <v>7559</v>
      </c>
      <c r="F4541" t="s">
        <v>7276</v>
      </c>
      <c r="G4541" s="7"/>
      <c r="H4541" s="7"/>
      <c r="I4541" s="7"/>
      <c r="J4541" s="7">
        <v>33.802525000000003</v>
      </c>
      <c r="K4541" s="7">
        <v>33.520252999999997</v>
      </c>
      <c r="L4541" s="7">
        <v>34.137824000000002</v>
      </c>
      <c r="M4541" s="7">
        <v>36.328977000000002</v>
      </c>
      <c r="N4541" s="7">
        <v>34.746665</v>
      </c>
      <c r="O4541" s="7">
        <v>29.327071</v>
      </c>
      <c r="P4541" s="7">
        <v>32.610405999999998</v>
      </c>
      <c r="Q4541" s="7">
        <v>28.771288000000002</v>
      </c>
      <c r="R4541" s="7">
        <v>24.731729999999999</v>
      </c>
    </row>
    <row r="4542" spans="1:18" hidden="1" x14ac:dyDescent="0.35">
      <c r="A4542" s="34" t="s">
        <v>10231</v>
      </c>
      <c r="B4542" t="s">
        <v>5117</v>
      </c>
      <c r="C4542" t="s">
        <v>2539</v>
      </c>
      <c r="D4542" t="s">
        <v>10231</v>
      </c>
      <c r="E4542" t="s">
        <v>9615</v>
      </c>
      <c r="F4542" t="s">
        <v>7276</v>
      </c>
      <c r="G4542" s="7">
        <v>112.29810000000001</v>
      </c>
      <c r="H4542" s="7">
        <v>148.1217</v>
      </c>
      <c r="I4542" s="7">
        <v>131.16420000000002</v>
      </c>
      <c r="J4542" s="7">
        <v>169.42439999999999</v>
      </c>
      <c r="K4542" s="7">
        <v>173.41514999999998</v>
      </c>
      <c r="L4542" s="7">
        <v>170.44245000000001</v>
      </c>
      <c r="M4542" s="7">
        <v>179.66595000000001</v>
      </c>
      <c r="N4542" s="7">
        <v>158.54937799999999</v>
      </c>
      <c r="O4542" s="7">
        <v>140.55521299999998</v>
      </c>
      <c r="P4542" s="7">
        <v>377.07345000000004</v>
      </c>
      <c r="Q4542" s="7">
        <v>460.04940000000005</v>
      </c>
      <c r="R4542" s="7">
        <v>433.73879999999997</v>
      </c>
    </row>
    <row r="4543" spans="1:18" hidden="1" x14ac:dyDescent="0.35">
      <c r="A4543" s="34" t="s">
        <v>2590</v>
      </c>
      <c r="B4543" t="s">
        <v>5117</v>
      </c>
      <c r="C4543" t="s">
        <v>2589</v>
      </c>
      <c r="D4543" t="s">
        <v>2590</v>
      </c>
      <c r="E4543" t="s">
        <v>9692</v>
      </c>
      <c r="F4543" t="s">
        <v>7276</v>
      </c>
      <c r="G4543" s="7">
        <v>86.203903000000011</v>
      </c>
      <c r="H4543" s="7">
        <v>67.262745999999993</v>
      </c>
      <c r="I4543" s="7">
        <v>77.549187000000003</v>
      </c>
      <c r="J4543" s="7">
        <v>77.315241</v>
      </c>
      <c r="K4543" s="7">
        <v>83.002099000000001</v>
      </c>
      <c r="L4543" s="7">
        <v>90.700777000000002</v>
      </c>
      <c r="M4543" s="7">
        <v>110.94787600000001</v>
      </c>
      <c r="N4543" s="7">
        <v>107.976901</v>
      </c>
      <c r="O4543" s="7">
        <v>94.924008000000001</v>
      </c>
      <c r="P4543" s="7">
        <v>129.68177299999999</v>
      </c>
      <c r="Q4543" s="7">
        <v>104.25299000000001</v>
      </c>
      <c r="R4543" s="7">
        <v>97.860756999999992</v>
      </c>
    </row>
    <row r="4544" spans="1:18" hidden="1" x14ac:dyDescent="0.35">
      <c r="A4544" s="34" t="s">
        <v>10688</v>
      </c>
      <c r="B4544" t="s">
        <v>5117</v>
      </c>
      <c r="C4544" t="s">
        <v>2649</v>
      </c>
      <c r="D4544" t="s">
        <v>10688</v>
      </c>
      <c r="E4544" t="s">
        <v>9613</v>
      </c>
      <c r="F4544" t="s">
        <v>7276</v>
      </c>
      <c r="G4544" s="7">
        <v>386.16563500000001</v>
      </c>
      <c r="H4544" s="7">
        <v>224.069568</v>
      </c>
      <c r="I4544" s="7">
        <v>321.02369500000003</v>
      </c>
      <c r="J4544" s="7">
        <v>336.90662600000002</v>
      </c>
      <c r="K4544" s="7">
        <v>329.94082500000002</v>
      </c>
      <c r="L4544" s="7">
        <v>320.66541999999998</v>
      </c>
      <c r="M4544" s="7">
        <v>356.70905300000004</v>
      </c>
      <c r="N4544" s="7">
        <v>384.08135700000003</v>
      </c>
      <c r="O4544" s="7">
        <v>368.25082400000002</v>
      </c>
      <c r="P4544" s="7">
        <v>382.16659299999998</v>
      </c>
      <c r="Q4544" s="7">
        <v>335.44122499999997</v>
      </c>
      <c r="R4544" s="7">
        <v>382.24084000000005</v>
      </c>
    </row>
    <row r="4545" spans="1:18" hidden="1" x14ac:dyDescent="0.35">
      <c r="A4545" s="34" t="s">
        <v>10256</v>
      </c>
      <c r="B4545" t="s">
        <v>5117</v>
      </c>
      <c r="C4545" t="s">
        <v>10255</v>
      </c>
      <c r="D4545" t="s">
        <v>10256</v>
      </c>
      <c r="E4545" t="s">
        <v>4126</v>
      </c>
      <c r="F4545" t="s">
        <v>7276</v>
      </c>
      <c r="G4545" s="7">
        <v>193.48343</v>
      </c>
      <c r="H4545" s="7">
        <v>1188.809364</v>
      </c>
      <c r="I4545" s="7">
        <v>1370.0541680000001</v>
      </c>
      <c r="J4545" s="7">
        <v>1440.5487659999999</v>
      </c>
      <c r="K4545" s="7">
        <v>1461.608117</v>
      </c>
      <c r="L4545" s="7">
        <v>1544.4581659999999</v>
      </c>
      <c r="M4545" s="7">
        <v>1622.7430239999999</v>
      </c>
      <c r="N4545" s="7">
        <v>1527.363026</v>
      </c>
      <c r="O4545" s="7">
        <v>1200.553441</v>
      </c>
      <c r="P4545" s="7">
        <v>1511.7992740000002</v>
      </c>
      <c r="Q4545" s="7">
        <v>1360.7329470000002</v>
      </c>
      <c r="R4545" s="7">
        <v>1485.1794640000001</v>
      </c>
    </row>
    <row r="4546" spans="1:18" hidden="1" x14ac:dyDescent="0.35">
      <c r="A4546" s="34" t="s">
        <v>10689</v>
      </c>
      <c r="B4546" t="s">
        <v>5117</v>
      </c>
      <c r="C4546" t="s">
        <v>169</v>
      </c>
      <c r="D4546" t="s">
        <v>10689</v>
      </c>
      <c r="E4546" t="s">
        <v>9616</v>
      </c>
      <c r="F4546" t="s">
        <v>7276</v>
      </c>
      <c r="G4546" s="7">
        <v>287.69415000000004</v>
      </c>
      <c r="H4546" s="7">
        <v>282.62400000000002</v>
      </c>
      <c r="I4546" s="7">
        <v>321.46109999999999</v>
      </c>
      <c r="J4546" s="7">
        <v>251.38154999999998</v>
      </c>
      <c r="K4546" s="7">
        <v>275.40584999999999</v>
      </c>
      <c r="L4546" s="7">
        <v>261.61275000000001</v>
      </c>
      <c r="M4546" s="7">
        <v>332.22059999999999</v>
      </c>
      <c r="N4546" s="7">
        <v>275.67869999999999</v>
      </c>
      <c r="O4546" s="7">
        <v>250.91550000000001</v>
      </c>
      <c r="P4546" s="7">
        <v>327.93344999999999</v>
      </c>
      <c r="Q4546" s="7">
        <v>322.18455</v>
      </c>
      <c r="R4546" s="7">
        <v>311.76240000000001</v>
      </c>
    </row>
    <row r="4547" spans="1:18" hidden="1" x14ac:dyDescent="0.35">
      <c r="A4547" s="34" t="s">
        <v>10690</v>
      </c>
      <c r="B4547" t="s">
        <v>5117</v>
      </c>
      <c r="C4547" t="s">
        <v>134</v>
      </c>
      <c r="D4547" t="s">
        <v>10690</v>
      </c>
      <c r="E4547" t="s">
        <v>4126</v>
      </c>
      <c r="F4547" t="s">
        <v>7276</v>
      </c>
      <c r="G4547" s="7">
        <v>2811.1441300000001</v>
      </c>
      <c r="H4547" s="7">
        <v>2779.2161120000001</v>
      </c>
      <c r="I4547" s="7">
        <v>3832.3397770000001</v>
      </c>
      <c r="J4547" s="7">
        <v>2297.665199</v>
      </c>
      <c r="K4547" s="7">
        <v>2574.6015070000003</v>
      </c>
      <c r="L4547" s="7">
        <v>2249.2549980000003</v>
      </c>
      <c r="M4547" s="7">
        <v>2811.3205949999997</v>
      </c>
      <c r="N4547" s="7">
        <v>2357.2145650000002</v>
      </c>
      <c r="O4547" s="7">
        <v>894.74758499999996</v>
      </c>
      <c r="P4547" s="7">
        <v>2624.5200880000002</v>
      </c>
      <c r="Q4547" s="7">
        <v>3404.3123139999998</v>
      </c>
      <c r="R4547" s="7">
        <v>2937.3359869999999</v>
      </c>
    </row>
    <row r="4548" spans="1:18" hidden="1" x14ac:dyDescent="0.35">
      <c r="A4548" s="34" t="s">
        <v>10691</v>
      </c>
      <c r="B4548" t="s">
        <v>5117</v>
      </c>
      <c r="C4548" t="s">
        <v>2730</v>
      </c>
      <c r="D4548" t="s">
        <v>10691</v>
      </c>
      <c r="E4548" t="s">
        <v>9619</v>
      </c>
      <c r="F4548" t="s">
        <v>7276</v>
      </c>
      <c r="G4548" s="7">
        <v>99.469481000000002</v>
      </c>
      <c r="H4548" s="7">
        <v>84.782774000000003</v>
      </c>
      <c r="I4548" s="7">
        <v>103.880825</v>
      </c>
      <c r="J4548" s="7">
        <v>103.617704</v>
      </c>
      <c r="K4548" s="7">
        <v>110.80005100000001</v>
      </c>
      <c r="L4548" s="7">
        <v>131.32074799999998</v>
      </c>
      <c r="M4548" s="7">
        <v>133.398877</v>
      </c>
      <c r="N4548" s="7">
        <v>127.84500199999999</v>
      </c>
      <c r="O4548" s="7">
        <v>109.646531</v>
      </c>
      <c r="P4548" s="7">
        <v>111.209898</v>
      </c>
      <c r="Q4548" s="7">
        <v>100.99250599999999</v>
      </c>
      <c r="R4548" s="7">
        <v>99.466198000000006</v>
      </c>
    </row>
    <row r="4549" spans="1:18" hidden="1" x14ac:dyDescent="0.35">
      <c r="A4549" s="34" t="s">
        <v>10060</v>
      </c>
      <c r="B4549" t="s">
        <v>5117</v>
      </c>
      <c r="C4549" t="s">
        <v>2737</v>
      </c>
      <c r="D4549" t="s">
        <v>10060</v>
      </c>
      <c r="E4549" t="s">
        <v>4126</v>
      </c>
      <c r="F4549" t="s">
        <v>7276</v>
      </c>
      <c r="G4549" s="7">
        <v>8.686534</v>
      </c>
      <c r="H4549" s="7">
        <v>7.6843890000000004</v>
      </c>
      <c r="I4549" s="7">
        <v>8.583969999999999</v>
      </c>
      <c r="J4549" s="7">
        <v>8.5766730000000013</v>
      </c>
      <c r="K4549" s="7">
        <v>9.1738009999999992</v>
      </c>
      <c r="L4549" s="7">
        <v>9.0453189999999992</v>
      </c>
      <c r="M4549" s="7">
        <v>9.1662170000000014</v>
      </c>
      <c r="N4549" s="7">
        <v>8.555378000000001</v>
      </c>
      <c r="O4549" s="7">
        <v>8.9608679999999996</v>
      </c>
      <c r="P4549" s="7">
        <v>9.4901900000000001</v>
      </c>
      <c r="Q4549" s="7">
        <v>8.4255120000000012</v>
      </c>
      <c r="R4549" s="7">
        <v>8.6090889999999991</v>
      </c>
    </row>
    <row r="4550" spans="1:18" hidden="1" x14ac:dyDescent="0.35">
      <c r="A4550" s="34" t="s">
        <v>9997</v>
      </c>
      <c r="B4550" t="s">
        <v>5117</v>
      </c>
      <c r="C4550" t="s">
        <v>149</v>
      </c>
      <c r="D4550" t="s">
        <v>9997</v>
      </c>
      <c r="E4550" t="s">
        <v>9626</v>
      </c>
      <c r="F4550" t="s">
        <v>7276</v>
      </c>
      <c r="G4550" s="7">
        <v>117.78864999999999</v>
      </c>
      <c r="H4550" s="7">
        <v>90.800484999999995</v>
      </c>
      <c r="I4550" s="7">
        <v>27.461115999999997</v>
      </c>
      <c r="J4550" s="7">
        <v>9.4450029999999998</v>
      </c>
      <c r="K4550" s="7">
        <v>7.7499899999999995</v>
      </c>
      <c r="L4550" s="7">
        <v>6.0100640000000007</v>
      </c>
      <c r="M4550" s="7">
        <v>6.4228860000000001</v>
      </c>
      <c r="N4550" s="7">
        <v>6.6378570000000003</v>
      </c>
      <c r="O4550" s="7">
        <v>6.1703080000000003</v>
      </c>
      <c r="P4550" s="7">
        <v>6.4498230000000003</v>
      </c>
      <c r="Q4550" s="7">
        <v>5.726019</v>
      </c>
      <c r="R4550" s="7">
        <v>5.558808</v>
      </c>
    </row>
    <row r="4551" spans="1:18" hidden="1" x14ac:dyDescent="0.35">
      <c r="A4551" s="34" t="s">
        <v>10692</v>
      </c>
      <c r="B4551" t="s">
        <v>5117</v>
      </c>
      <c r="C4551" t="s">
        <v>2804</v>
      </c>
      <c r="D4551" t="s">
        <v>10692</v>
      </c>
      <c r="E4551" t="s">
        <v>4126</v>
      </c>
      <c r="F4551" t="s">
        <v>7276</v>
      </c>
      <c r="G4551" s="7">
        <v>6.5633010000000001</v>
      </c>
      <c r="H4551" s="7">
        <v>47.078792999999997</v>
      </c>
      <c r="I4551" s="7">
        <v>51.914932999999998</v>
      </c>
      <c r="J4551" s="7">
        <v>44.461671000000003</v>
      </c>
      <c r="K4551" s="7">
        <v>50.458511999999999</v>
      </c>
      <c r="L4551" s="7">
        <v>52.624387999999996</v>
      </c>
      <c r="M4551" s="7">
        <v>58.369957999999997</v>
      </c>
      <c r="N4551" s="7">
        <v>52.488099000000005</v>
      </c>
      <c r="O4551" s="7">
        <v>44.579343999999999</v>
      </c>
      <c r="P4551" s="7">
        <v>53.899711000000003</v>
      </c>
      <c r="Q4551" s="7">
        <v>49.023780000000002</v>
      </c>
      <c r="R4551" s="7">
        <v>44.914214999999999</v>
      </c>
    </row>
    <row r="4552" spans="1:18" hidden="1" x14ac:dyDescent="0.35">
      <c r="A4552" s="34" t="s">
        <v>10693</v>
      </c>
      <c r="B4552" t="s">
        <v>5117</v>
      </c>
      <c r="C4552" t="s">
        <v>2863</v>
      </c>
      <c r="D4552" t="s">
        <v>10693</v>
      </c>
      <c r="E4552" t="s">
        <v>9616</v>
      </c>
      <c r="F4552" t="s">
        <v>7276</v>
      </c>
      <c r="G4552" s="7">
        <v>2363.4748410000002</v>
      </c>
      <c r="H4552" s="7">
        <v>2403.9995600000002</v>
      </c>
      <c r="I4552" s="7">
        <v>2582.0500189999998</v>
      </c>
      <c r="J4552" s="7">
        <v>2620.5417179999999</v>
      </c>
      <c r="K4552" s="7">
        <v>2773.9173089999999</v>
      </c>
      <c r="L4552" s="7">
        <v>2664.1699119999998</v>
      </c>
      <c r="M4552" s="7">
        <v>3470.7367289999997</v>
      </c>
      <c r="N4552" s="7">
        <v>2619.916839</v>
      </c>
      <c r="O4552" s="7">
        <v>2275.6220480000002</v>
      </c>
      <c r="P4552" s="7">
        <v>2348.3104389999999</v>
      </c>
      <c r="Q4552" s="7">
        <v>2975.3531600000001</v>
      </c>
      <c r="R4552" s="7">
        <v>3102.1670290000002</v>
      </c>
    </row>
    <row r="4553" spans="1:18" hidden="1" x14ac:dyDescent="0.35">
      <c r="A4553" s="34" t="s">
        <v>10258</v>
      </c>
      <c r="B4553" t="s">
        <v>5117</v>
      </c>
      <c r="C4553" t="s">
        <v>145</v>
      </c>
      <c r="D4553" t="s">
        <v>10258</v>
      </c>
      <c r="E4553" t="s">
        <v>9616</v>
      </c>
      <c r="F4553" t="s">
        <v>7276</v>
      </c>
      <c r="G4553" s="7">
        <v>4095.6296490000004</v>
      </c>
      <c r="H4553" s="7">
        <v>3577.5189619999996</v>
      </c>
      <c r="I4553" s="7">
        <v>4236.6806020000004</v>
      </c>
      <c r="J4553" s="7">
        <v>3451.2398480000002</v>
      </c>
      <c r="K4553" s="7">
        <v>4097.6115319999999</v>
      </c>
      <c r="L4553" s="7">
        <v>3653.6508349999999</v>
      </c>
      <c r="M4553" s="7">
        <v>4245.3274579999998</v>
      </c>
      <c r="N4553" s="7">
        <v>3795.996944</v>
      </c>
      <c r="O4553" s="7">
        <v>3371.5428360000001</v>
      </c>
      <c r="P4553" s="7">
        <v>4287.3097029999999</v>
      </c>
      <c r="Q4553" s="7">
        <v>3354.3661189999998</v>
      </c>
      <c r="R4553" s="7">
        <v>3518.1494400000001</v>
      </c>
    </row>
    <row r="4554" spans="1:18" hidden="1" x14ac:dyDescent="0.35">
      <c r="A4554" s="34" t="s">
        <v>2908</v>
      </c>
      <c r="B4554" t="s">
        <v>5117</v>
      </c>
      <c r="C4554" t="s">
        <v>2907</v>
      </c>
      <c r="D4554" t="s">
        <v>2908</v>
      </c>
      <c r="E4554" t="s">
        <v>9619</v>
      </c>
      <c r="F4554" t="s">
        <v>7276</v>
      </c>
      <c r="G4554" s="7">
        <v>367.19589299999996</v>
      </c>
      <c r="H4554" s="7">
        <v>347.79869000000002</v>
      </c>
      <c r="I4554" s="7">
        <v>359.48559499999999</v>
      </c>
      <c r="J4554" s="7">
        <v>329.57459799999998</v>
      </c>
      <c r="K4554" s="7">
        <v>303.99850300000003</v>
      </c>
      <c r="L4554" s="7">
        <v>258.13353499999999</v>
      </c>
      <c r="M4554" s="7">
        <v>280.96348799999998</v>
      </c>
      <c r="N4554" s="7">
        <v>253.08394699999999</v>
      </c>
      <c r="O4554" s="7">
        <v>257.37429000000003</v>
      </c>
      <c r="P4554" s="7">
        <v>312.34410600000001</v>
      </c>
      <c r="Q4554" s="7">
        <v>330.14757199999997</v>
      </c>
      <c r="R4554" s="7">
        <v>321.44404200000002</v>
      </c>
    </row>
    <row r="4555" spans="1:18" hidden="1" x14ac:dyDescent="0.35">
      <c r="A4555" s="34" t="s">
        <v>10694</v>
      </c>
      <c r="B4555" t="s">
        <v>5117</v>
      </c>
      <c r="C4555" t="s">
        <v>2915</v>
      </c>
      <c r="D4555" t="s">
        <v>10694</v>
      </c>
      <c r="E4555" t="s">
        <v>4591</v>
      </c>
      <c r="F4555" t="s">
        <v>7276</v>
      </c>
      <c r="G4555" s="7">
        <v>58.540457000000004</v>
      </c>
      <c r="H4555" s="7">
        <v>28.443840000000002</v>
      </c>
      <c r="I4555" s="7">
        <v>64.439778000000004</v>
      </c>
      <c r="J4555" s="7">
        <v>56.968029000000001</v>
      </c>
      <c r="K4555" s="7">
        <v>50.507936000000001</v>
      </c>
      <c r="L4555" s="7">
        <v>64.817357000000001</v>
      </c>
      <c r="M4555" s="7">
        <v>57.529563000000003</v>
      </c>
      <c r="N4555" s="7">
        <v>46.432413999999994</v>
      </c>
      <c r="O4555" s="7"/>
      <c r="P4555" s="7"/>
      <c r="Q4555" s="7"/>
      <c r="R4555" s="7"/>
    </row>
    <row r="4556" spans="1:18" hidden="1" x14ac:dyDescent="0.35">
      <c r="A4556" s="34" t="s">
        <v>10694</v>
      </c>
      <c r="B4556" t="s">
        <v>5117</v>
      </c>
      <c r="C4556" t="s">
        <v>2915</v>
      </c>
      <c r="D4556" t="s">
        <v>10694</v>
      </c>
      <c r="E4556" t="s">
        <v>9615</v>
      </c>
      <c r="F4556" t="s">
        <v>7276</v>
      </c>
      <c r="G4556" s="7"/>
      <c r="H4556" s="7"/>
      <c r="I4556" s="7"/>
      <c r="J4556" s="7"/>
      <c r="K4556" s="7"/>
      <c r="L4556" s="7"/>
      <c r="M4556" s="7"/>
      <c r="N4556" s="7"/>
      <c r="O4556" s="7">
        <v>46.605053999999996</v>
      </c>
      <c r="P4556" s="7">
        <v>58.644514000000001</v>
      </c>
      <c r="Q4556" s="7">
        <v>52.627911999999995</v>
      </c>
      <c r="R4556" s="7">
        <v>44.943339000000002</v>
      </c>
    </row>
    <row r="4557" spans="1:18" hidden="1" x14ac:dyDescent="0.35">
      <c r="A4557" s="34" t="s">
        <v>10178</v>
      </c>
      <c r="B4557" t="s">
        <v>5117</v>
      </c>
      <c r="C4557" t="s">
        <v>2994</v>
      </c>
      <c r="D4557" t="s">
        <v>10178</v>
      </c>
      <c r="E4557" t="s">
        <v>9615</v>
      </c>
      <c r="F4557" t="s">
        <v>7276</v>
      </c>
      <c r="G4557" s="7">
        <v>35.320499000000005</v>
      </c>
      <c r="H4557" s="7">
        <v>29.693138999999999</v>
      </c>
      <c r="I4557" s="7">
        <v>30.369358000000002</v>
      </c>
      <c r="J4557" s="7">
        <v>11.543614999999999</v>
      </c>
      <c r="K4557" s="7">
        <v>6.1622020000000006</v>
      </c>
      <c r="L4557" s="7">
        <v>8.1499120000000005</v>
      </c>
      <c r="M4557" s="7">
        <v>6.8591229999999994</v>
      </c>
      <c r="N4557" s="7">
        <v>6.2584080000000002</v>
      </c>
      <c r="O4557" s="7">
        <v>5.2955350000000001</v>
      </c>
      <c r="P4557" s="7">
        <v>17.951501</v>
      </c>
      <c r="Q4557" s="7">
        <v>25.146227</v>
      </c>
      <c r="R4557" s="7">
        <v>24.370408999999999</v>
      </c>
    </row>
    <row r="4558" spans="1:18" hidden="1" x14ac:dyDescent="0.35">
      <c r="A4558" s="34" t="s">
        <v>10660</v>
      </c>
      <c r="B4558" t="s">
        <v>5117</v>
      </c>
      <c r="C4558" t="s">
        <v>2998</v>
      </c>
      <c r="D4558" t="s">
        <v>10660</v>
      </c>
      <c r="E4558" t="s">
        <v>4592</v>
      </c>
      <c r="F4558" t="s">
        <v>7276</v>
      </c>
      <c r="G4558" s="7"/>
      <c r="H4558" s="7"/>
      <c r="I4558" s="7"/>
      <c r="J4558" s="7"/>
      <c r="K4558" s="7"/>
      <c r="L4558" s="7"/>
      <c r="M4558" s="7"/>
      <c r="N4558" s="7">
        <v>87.189911999999993</v>
      </c>
      <c r="O4558" s="7">
        <v>81.110751000000008</v>
      </c>
      <c r="P4558" s="7">
        <v>85.689788000000007</v>
      </c>
      <c r="Q4558" s="7">
        <v>79.954417000000007</v>
      </c>
      <c r="R4558" s="7">
        <v>98.041758999999999</v>
      </c>
    </row>
    <row r="4559" spans="1:18" hidden="1" x14ac:dyDescent="0.35">
      <c r="A4559" s="34" t="s">
        <v>10695</v>
      </c>
      <c r="B4559" t="s">
        <v>5117</v>
      </c>
      <c r="C4559" t="s">
        <v>3045</v>
      </c>
      <c r="D4559" t="s">
        <v>10695</v>
      </c>
      <c r="E4559" t="s">
        <v>9613</v>
      </c>
      <c r="F4559" t="s">
        <v>7276</v>
      </c>
      <c r="G4559" s="7">
        <v>195.82886100000002</v>
      </c>
      <c r="H4559" s="7">
        <v>162.713134</v>
      </c>
      <c r="I4559" s="7">
        <v>209.55112800000001</v>
      </c>
      <c r="J4559" s="7">
        <v>187.12132500000001</v>
      </c>
      <c r="K4559" s="7">
        <v>168.75424600000002</v>
      </c>
      <c r="L4559" s="7">
        <v>198.52042300000002</v>
      </c>
      <c r="M4559" s="7">
        <v>276.01120100000003</v>
      </c>
      <c r="N4559" s="7">
        <v>256.333755</v>
      </c>
      <c r="O4559" s="7">
        <v>224.74337899999998</v>
      </c>
      <c r="P4559" s="7">
        <v>257.08597099999997</v>
      </c>
      <c r="Q4559" s="7">
        <v>246.209239</v>
      </c>
      <c r="R4559" s="7">
        <v>184.41467</v>
      </c>
    </row>
    <row r="4560" spans="1:18" hidden="1" x14ac:dyDescent="0.35">
      <c r="A4560" s="34" t="s">
        <v>10696</v>
      </c>
      <c r="B4560" t="s">
        <v>5117</v>
      </c>
      <c r="C4560" t="s">
        <v>3064</v>
      </c>
      <c r="D4560" t="s">
        <v>10696</v>
      </c>
      <c r="E4560" t="s">
        <v>9619</v>
      </c>
      <c r="F4560" t="s">
        <v>7276</v>
      </c>
      <c r="G4560" s="7">
        <v>209.58161100000001</v>
      </c>
      <c r="H4560" s="7">
        <v>195.13815500000001</v>
      </c>
      <c r="I4560" s="7">
        <v>201.42842800000003</v>
      </c>
      <c r="J4560" s="7">
        <v>132.482787</v>
      </c>
      <c r="K4560" s="7">
        <v>96.175149999999988</v>
      </c>
      <c r="L4560" s="7">
        <v>107.894515</v>
      </c>
      <c r="M4560" s="7">
        <v>108.588848</v>
      </c>
      <c r="N4560" s="7">
        <v>102.434685</v>
      </c>
      <c r="O4560" s="7">
        <v>164.35449499999999</v>
      </c>
      <c r="P4560" s="7">
        <v>147.31212200000002</v>
      </c>
      <c r="Q4560" s="7">
        <v>156.38231299999998</v>
      </c>
      <c r="R4560" s="7">
        <v>169.59723300000002</v>
      </c>
    </row>
    <row r="4561" spans="1:18" hidden="1" x14ac:dyDescent="0.35">
      <c r="A4561" s="34" t="s">
        <v>6490</v>
      </c>
      <c r="B4561" t="s">
        <v>5117</v>
      </c>
      <c r="C4561" t="s">
        <v>125</v>
      </c>
      <c r="D4561" t="s">
        <v>6490</v>
      </c>
      <c r="E4561" t="s">
        <v>9615</v>
      </c>
      <c r="F4561" t="s">
        <v>7276</v>
      </c>
      <c r="G4561" s="7"/>
      <c r="H4561" s="7">
        <v>62.72448</v>
      </c>
      <c r="I4561" s="7">
        <v>67.927499999999995</v>
      </c>
      <c r="J4561" s="7">
        <v>58.472099</v>
      </c>
      <c r="K4561" s="7">
        <v>51.035625000000003</v>
      </c>
      <c r="L4561" s="7">
        <v>56.063474999999997</v>
      </c>
      <c r="M4561" s="7">
        <v>49.232025</v>
      </c>
      <c r="N4561" s="7">
        <v>48.85425</v>
      </c>
      <c r="O4561" s="7">
        <v>49.339125000000003</v>
      </c>
      <c r="P4561" s="7">
        <v>51.854849999999999</v>
      </c>
      <c r="Q4561" s="7">
        <v>50.412374999999997</v>
      </c>
      <c r="R4561" s="7">
        <v>56.175075</v>
      </c>
    </row>
    <row r="4562" spans="1:18" hidden="1" x14ac:dyDescent="0.35">
      <c r="A4562" s="34" t="s">
        <v>10697</v>
      </c>
      <c r="B4562" t="s">
        <v>5117</v>
      </c>
      <c r="C4562" t="s">
        <v>3214</v>
      </c>
      <c r="D4562" t="s">
        <v>10697</v>
      </c>
      <c r="E4562" t="s">
        <v>4592</v>
      </c>
      <c r="F4562" t="s">
        <v>7276</v>
      </c>
      <c r="G4562" s="7">
        <v>388.100706</v>
      </c>
      <c r="H4562" s="7">
        <v>331.52756400000004</v>
      </c>
      <c r="I4562" s="7">
        <v>334.71684000000005</v>
      </c>
      <c r="J4562" s="7">
        <v>256.25406400000003</v>
      </c>
      <c r="K4562" s="7">
        <v>244.62864400000001</v>
      </c>
      <c r="L4562" s="7">
        <v>265.58282700000001</v>
      </c>
      <c r="M4562" s="7">
        <v>331.69419199999999</v>
      </c>
      <c r="N4562" s="7">
        <v>356.52996899999999</v>
      </c>
      <c r="O4562" s="7">
        <v>375.72012100000001</v>
      </c>
      <c r="P4562" s="7">
        <v>410.99022300000001</v>
      </c>
      <c r="Q4562" s="7">
        <v>350.64776400000005</v>
      </c>
      <c r="R4562" s="7">
        <v>423.78455200000002</v>
      </c>
    </row>
    <row r="4563" spans="1:18" hidden="1" x14ac:dyDescent="0.35">
      <c r="A4563" s="34" t="s">
        <v>10698</v>
      </c>
      <c r="B4563" t="s">
        <v>5118</v>
      </c>
      <c r="C4563" t="s">
        <v>1058</v>
      </c>
      <c r="D4563" t="s">
        <v>10698</v>
      </c>
      <c r="E4563" t="s">
        <v>9616</v>
      </c>
      <c r="F4563" t="s">
        <v>7276</v>
      </c>
      <c r="G4563" s="7">
        <v>20.070610000000002</v>
      </c>
      <c r="H4563" s="7">
        <v>30.942366999999997</v>
      </c>
      <c r="I4563" s="7">
        <v>275.86848900000001</v>
      </c>
      <c r="J4563" s="7">
        <v>125.75294500000001</v>
      </c>
      <c r="K4563" s="7">
        <v>53.534514999999999</v>
      </c>
      <c r="L4563" s="7">
        <v>40.516038000000002</v>
      </c>
      <c r="M4563" s="7">
        <v>47.329205000000002</v>
      </c>
      <c r="N4563" s="7">
        <v>28.639812000000003</v>
      </c>
      <c r="O4563" s="7">
        <v>27.127231999999999</v>
      </c>
      <c r="P4563" s="7">
        <v>24.710716999999999</v>
      </c>
      <c r="Q4563" s="7">
        <v>19.731827000000003</v>
      </c>
      <c r="R4563" s="7">
        <v>36.842886</v>
      </c>
    </row>
    <row r="4564" spans="1:18" hidden="1" x14ac:dyDescent="0.35">
      <c r="A4564" s="34" t="s">
        <v>1809</v>
      </c>
      <c r="B4564" t="s">
        <v>5118</v>
      </c>
      <c r="C4564" t="s">
        <v>1808</v>
      </c>
      <c r="D4564" t="s">
        <v>1809</v>
      </c>
      <c r="E4564" t="s">
        <v>4126</v>
      </c>
      <c r="F4564" t="s">
        <v>7276</v>
      </c>
      <c r="G4564" s="7">
        <v>0</v>
      </c>
      <c r="H4564" s="7">
        <v>0</v>
      </c>
      <c r="I4564" s="7">
        <v>0</v>
      </c>
      <c r="J4564" s="7">
        <v>0</v>
      </c>
      <c r="K4564" s="7">
        <v>0</v>
      </c>
      <c r="L4564" s="7">
        <v>0</v>
      </c>
      <c r="M4564" s="7">
        <v>0</v>
      </c>
      <c r="N4564" s="7">
        <v>0</v>
      </c>
      <c r="O4564" s="7">
        <v>0</v>
      </c>
      <c r="P4564" s="7">
        <v>0</v>
      </c>
      <c r="Q4564" s="7">
        <v>0</v>
      </c>
      <c r="R4564" s="7">
        <v>0</v>
      </c>
    </row>
    <row r="4565" spans="1:18" hidden="1" x14ac:dyDescent="0.35">
      <c r="A4565" s="34" t="s">
        <v>9936</v>
      </c>
      <c r="B4565" t="s">
        <v>5118</v>
      </c>
      <c r="C4565" t="s">
        <v>1892</v>
      </c>
      <c r="D4565" t="s">
        <v>9936</v>
      </c>
      <c r="E4565" t="s">
        <v>9626</v>
      </c>
      <c r="F4565" t="s">
        <v>7276</v>
      </c>
      <c r="G4565" s="7">
        <v>220.76282500000002</v>
      </c>
      <c r="H4565" s="7">
        <v>204.07839100000001</v>
      </c>
      <c r="I4565" s="7">
        <v>92.610063999999994</v>
      </c>
      <c r="J4565" s="7">
        <v>7.2182500000000003</v>
      </c>
      <c r="K4565" s="7">
        <v>4.4630130000000001</v>
      </c>
      <c r="L4565" s="7">
        <v>3.4728760000000003</v>
      </c>
      <c r="M4565" s="7">
        <v>3.7902750000000003</v>
      </c>
      <c r="N4565" s="7">
        <v>3.4564499999999998</v>
      </c>
      <c r="O4565" s="7">
        <v>4.6899750000000004</v>
      </c>
      <c r="P4565" s="7">
        <v>45.280463000000005</v>
      </c>
      <c r="Q4565" s="7">
        <v>128.10738800000001</v>
      </c>
      <c r="R4565" s="7"/>
    </row>
    <row r="4566" spans="1:18" hidden="1" x14ac:dyDescent="0.35">
      <c r="A4566" s="34" t="s">
        <v>9936</v>
      </c>
      <c r="B4566" t="s">
        <v>5118</v>
      </c>
      <c r="C4566" t="s">
        <v>1892</v>
      </c>
      <c r="D4566" t="s">
        <v>9936</v>
      </c>
      <c r="E4566" t="s">
        <v>9661</v>
      </c>
      <c r="F4566" t="s">
        <v>7276</v>
      </c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>
        <v>151.827675</v>
      </c>
    </row>
    <row r="4567" spans="1:18" hidden="1" x14ac:dyDescent="0.35">
      <c r="A4567" s="34" t="s">
        <v>9433</v>
      </c>
      <c r="B4567" t="s">
        <v>5119</v>
      </c>
      <c r="C4567" t="s">
        <v>7331</v>
      </c>
      <c r="D4567" t="s">
        <v>9433</v>
      </c>
      <c r="E4567" t="s">
        <v>9616</v>
      </c>
      <c r="F4567" t="s">
        <v>7331</v>
      </c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>
        <v>502.90904999999998</v>
      </c>
    </row>
    <row r="4568" spans="1:18" hidden="1" x14ac:dyDescent="0.35">
      <c r="A4568" s="34" t="s">
        <v>9433</v>
      </c>
      <c r="B4568" t="s">
        <v>5119</v>
      </c>
      <c r="C4568" t="s">
        <v>7331</v>
      </c>
      <c r="D4568" t="s">
        <v>9433</v>
      </c>
      <c r="E4568" t="s">
        <v>9681</v>
      </c>
      <c r="F4568" t="s">
        <v>7331</v>
      </c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>
        <v>10.0383</v>
      </c>
    </row>
    <row r="4569" spans="1:18" hidden="1" x14ac:dyDescent="0.35">
      <c r="A4569" s="34" t="s">
        <v>308</v>
      </c>
      <c r="B4569" t="s">
        <v>5119</v>
      </c>
      <c r="C4569" t="s">
        <v>307</v>
      </c>
      <c r="D4569" t="s">
        <v>308</v>
      </c>
      <c r="E4569" t="s">
        <v>9618</v>
      </c>
      <c r="F4569" t="s">
        <v>4590</v>
      </c>
      <c r="G4569" s="7">
        <v>41.688400000000001</v>
      </c>
      <c r="H4569" s="7">
        <v>36.861899999999999</v>
      </c>
      <c r="I4569" s="7">
        <v>38.255199999999995</v>
      </c>
      <c r="J4569" s="7">
        <v>35.051499999999997</v>
      </c>
      <c r="K4569" s="7">
        <v>37.791400000000003</v>
      </c>
      <c r="L4569" s="7">
        <v>51.642900000000004</v>
      </c>
      <c r="M4569" s="7">
        <v>45.776000000000003</v>
      </c>
      <c r="N4569" s="7">
        <v>43.99</v>
      </c>
      <c r="O4569" s="7">
        <v>49.201699999999995</v>
      </c>
      <c r="P4569" s="7">
        <v>41.619599999999998</v>
      </c>
      <c r="Q4569" s="7">
        <v>36.084000000000003</v>
      </c>
      <c r="R4569" s="7">
        <v>39.190100000000001</v>
      </c>
    </row>
    <row r="4570" spans="1:18" hidden="1" x14ac:dyDescent="0.35">
      <c r="A4570" s="34" t="s">
        <v>6909</v>
      </c>
      <c r="B4570" t="s">
        <v>5119</v>
      </c>
      <c r="C4570" t="s">
        <v>6908</v>
      </c>
      <c r="D4570" t="s">
        <v>6909</v>
      </c>
      <c r="E4570" t="s">
        <v>9692</v>
      </c>
      <c r="F4570" t="s">
        <v>4590</v>
      </c>
      <c r="G4570" s="7">
        <v>106.14160000000001</v>
      </c>
      <c r="H4570" s="7">
        <v>89.122199999999992</v>
      </c>
      <c r="I4570" s="7">
        <v>92.788399999999996</v>
      </c>
      <c r="J4570" s="7">
        <v>78.98660000000001</v>
      </c>
      <c r="K4570" s="7">
        <v>81.463800000000006</v>
      </c>
      <c r="L4570" s="7">
        <v>85.063399999999987</v>
      </c>
      <c r="M4570" s="7">
        <v>87.817599999999999</v>
      </c>
      <c r="N4570" s="7">
        <v>84.263800000000003</v>
      </c>
      <c r="O4570" s="7">
        <v>80.407899999999998</v>
      </c>
      <c r="P4570" s="7">
        <v>88.2941</v>
      </c>
      <c r="Q4570" s="7">
        <v>84.623100000000008</v>
      </c>
      <c r="R4570" s="7">
        <v>93.895300000000006</v>
      </c>
    </row>
    <row r="4571" spans="1:18" hidden="1" x14ac:dyDescent="0.35">
      <c r="A4571" s="34" t="s">
        <v>386</v>
      </c>
      <c r="B4571" t="s">
        <v>5119</v>
      </c>
      <c r="C4571" t="s">
        <v>385</v>
      </c>
      <c r="D4571" t="s">
        <v>386</v>
      </c>
      <c r="E4571" t="s">
        <v>9626</v>
      </c>
      <c r="F4571" t="s">
        <v>4590</v>
      </c>
      <c r="G4571" s="7">
        <v>119.68709999999999</v>
      </c>
      <c r="H4571" s="7">
        <v>111.04300000000001</v>
      </c>
      <c r="I4571" s="7">
        <v>100.58859999999999</v>
      </c>
      <c r="J4571" s="7">
        <v>66.333699999999993</v>
      </c>
      <c r="K4571" s="7">
        <v>77.462100000000007</v>
      </c>
      <c r="L4571" s="7">
        <v>101.77369999999999</v>
      </c>
      <c r="M4571" s="7">
        <v>118.75569999999999</v>
      </c>
      <c r="N4571" s="7">
        <v>100.47439999999999</v>
      </c>
      <c r="O4571" s="7">
        <v>89.209500000000006</v>
      </c>
      <c r="P4571" s="7">
        <v>84.683599999999998</v>
      </c>
      <c r="Q4571" s="7">
        <v>77.01700000000001</v>
      </c>
      <c r="R4571" s="7">
        <v>87.685100000000006</v>
      </c>
    </row>
    <row r="4572" spans="1:18" hidden="1" x14ac:dyDescent="0.35">
      <c r="A4572" s="34" t="s">
        <v>10699</v>
      </c>
      <c r="B4572" t="s">
        <v>5119</v>
      </c>
      <c r="C4572" t="s">
        <v>403</v>
      </c>
      <c r="D4572" t="s">
        <v>10699</v>
      </c>
      <c r="E4572" t="s">
        <v>9626</v>
      </c>
      <c r="F4572" t="s">
        <v>4590</v>
      </c>
      <c r="G4572" s="7">
        <v>41.280999999999999</v>
      </c>
      <c r="H4572" s="7">
        <v>41.240400000000001</v>
      </c>
      <c r="I4572" s="7">
        <v>34.429300000000005</v>
      </c>
      <c r="J4572" s="7">
        <v>20.665800000000001</v>
      </c>
      <c r="K4572" s="7">
        <v>22.1877</v>
      </c>
      <c r="L4572" s="7">
        <v>37.8688</v>
      </c>
      <c r="M4572" s="7">
        <v>37.063800000000001</v>
      </c>
      <c r="N4572" s="7">
        <v>27.6187</v>
      </c>
      <c r="O4572" s="7">
        <v>33.823300000000003</v>
      </c>
      <c r="P4572" s="7">
        <v>31.139200000000002</v>
      </c>
      <c r="Q4572" s="7">
        <v>23.900599999999997</v>
      </c>
      <c r="R4572" s="7">
        <v>45.047199999999997</v>
      </c>
    </row>
    <row r="4573" spans="1:18" hidden="1" x14ac:dyDescent="0.35">
      <c r="A4573" s="34" t="s">
        <v>6911</v>
      </c>
      <c r="B4573" t="s">
        <v>5119</v>
      </c>
      <c r="C4573" t="s">
        <v>6910</v>
      </c>
      <c r="D4573" t="s">
        <v>6911</v>
      </c>
      <c r="E4573" t="s">
        <v>9626</v>
      </c>
      <c r="F4573" t="s">
        <v>4590</v>
      </c>
      <c r="G4573" s="7">
        <v>130.2655</v>
      </c>
      <c r="H4573" s="7">
        <v>114.9413</v>
      </c>
      <c r="I4573" s="7">
        <v>121.34519999999999</v>
      </c>
      <c r="J4573" s="7">
        <v>105.71860000000001</v>
      </c>
      <c r="K4573" s="7">
        <v>107.10599999999999</v>
      </c>
      <c r="L4573" s="7">
        <v>123.51469999999999</v>
      </c>
      <c r="M4573" s="7">
        <v>131.31210000000002</v>
      </c>
      <c r="N4573" s="7">
        <v>119.4679</v>
      </c>
      <c r="O4573" s="7">
        <v>109.0645</v>
      </c>
      <c r="P4573" s="7">
        <v>111.17910000000001</v>
      </c>
      <c r="Q4573" s="7">
        <v>105.4817</v>
      </c>
      <c r="R4573" s="7">
        <v>114.82389999999999</v>
      </c>
    </row>
    <row r="4574" spans="1:18" hidden="1" x14ac:dyDescent="0.35">
      <c r="A4574" s="34" t="s">
        <v>10700</v>
      </c>
      <c r="B4574" t="s">
        <v>5119</v>
      </c>
      <c r="C4574" t="s">
        <v>430</v>
      </c>
      <c r="D4574" t="s">
        <v>10700</v>
      </c>
      <c r="E4574" t="s">
        <v>9616</v>
      </c>
      <c r="F4574" t="s">
        <v>4590</v>
      </c>
      <c r="G4574" s="7">
        <v>106.84208000000001</v>
      </c>
      <c r="H4574" s="7">
        <v>95.767499999999998</v>
      </c>
      <c r="I4574" s="7">
        <v>106.20257000000001</v>
      </c>
      <c r="J4574" s="7">
        <v>94.167249999999996</v>
      </c>
      <c r="K4574" s="7">
        <v>100.9114</v>
      </c>
      <c r="L4574" s="7">
        <v>105.96431</v>
      </c>
      <c r="M4574" s="7">
        <v>119.52838</v>
      </c>
      <c r="N4574" s="7">
        <v>112.04335999999999</v>
      </c>
      <c r="O4574" s="7">
        <v>99.984530000000007</v>
      </c>
      <c r="P4574" s="7">
        <v>102.73120999999999</v>
      </c>
      <c r="Q4574" s="7">
        <v>97.950130000000001</v>
      </c>
      <c r="R4574" s="7">
        <v>115.23857</v>
      </c>
    </row>
    <row r="4575" spans="1:18" hidden="1" x14ac:dyDescent="0.35">
      <c r="A4575" s="34" t="s">
        <v>6531</v>
      </c>
      <c r="B4575" t="s">
        <v>5119</v>
      </c>
      <c r="C4575" t="s">
        <v>6530</v>
      </c>
      <c r="D4575" t="s">
        <v>6531</v>
      </c>
      <c r="E4575" t="s">
        <v>9616</v>
      </c>
      <c r="F4575" t="s">
        <v>4590</v>
      </c>
      <c r="G4575" s="7"/>
      <c r="H4575" s="7"/>
      <c r="I4575" s="7"/>
      <c r="J4575" s="7">
        <v>38.724542999999997</v>
      </c>
      <c r="K4575" s="7">
        <v>61.700116000000001</v>
      </c>
      <c r="L4575" s="7">
        <v>135.51904999999999</v>
      </c>
      <c r="M4575" s="7">
        <v>186.64514499999999</v>
      </c>
      <c r="N4575" s="7">
        <v>181.59648199999998</v>
      </c>
      <c r="O4575" s="7">
        <v>189.28062</v>
      </c>
      <c r="P4575" s="7">
        <v>196.82473999999999</v>
      </c>
      <c r="Q4575" s="7">
        <v>188.23049900000001</v>
      </c>
      <c r="R4575" s="7">
        <v>186.947239</v>
      </c>
    </row>
    <row r="4576" spans="1:18" hidden="1" x14ac:dyDescent="0.35">
      <c r="A4576" s="34" t="s">
        <v>532</v>
      </c>
      <c r="B4576" t="s">
        <v>5119</v>
      </c>
      <c r="C4576" t="s">
        <v>531</v>
      </c>
      <c r="D4576" t="s">
        <v>532</v>
      </c>
      <c r="E4576" t="s">
        <v>9681</v>
      </c>
      <c r="F4576" t="s">
        <v>4590</v>
      </c>
      <c r="G4576" s="7">
        <v>14.920999999999999</v>
      </c>
      <c r="H4576" s="7">
        <v>13.059200000000001</v>
      </c>
      <c r="I4576" s="7">
        <v>11.900700000000001</v>
      </c>
      <c r="J4576" s="7">
        <v>9.1631</v>
      </c>
      <c r="K4576" s="7">
        <v>8.7432999999999996</v>
      </c>
      <c r="L4576" s="7">
        <v>9.2602999999999991</v>
      </c>
      <c r="M4576" s="7">
        <v>9.6532999999999998</v>
      </c>
      <c r="N4576" s="7">
        <v>9.1960999999999995</v>
      </c>
      <c r="O4576" s="7">
        <v>9.7617999999999991</v>
      </c>
      <c r="P4576" s="7">
        <v>10.5328</v>
      </c>
      <c r="Q4576" s="7">
        <v>0</v>
      </c>
      <c r="R4576" s="7">
        <v>0</v>
      </c>
    </row>
    <row r="4577" spans="1:18" hidden="1" x14ac:dyDescent="0.35">
      <c r="A4577" s="34" t="s">
        <v>10701</v>
      </c>
      <c r="B4577" t="s">
        <v>5119</v>
      </c>
      <c r="C4577" t="s">
        <v>533</v>
      </c>
      <c r="D4577" t="s">
        <v>10701</v>
      </c>
      <c r="E4577" t="s">
        <v>9681</v>
      </c>
      <c r="F4577" t="s">
        <v>4590</v>
      </c>
      <c r="G4577" s="7">
        <v>353.91542000000004</v>
      </c>
      <c r="H4577" s="7">
        <v>310.39845000000003</v>
      </c>
      <c r="I4577" s="7">
        <v>292.91915000000006</v>
      </c>
      <c r="J4577" s="7">
        <v>246.45071999999999</v>
      </c>
      <c r="K4577" s="7">
        <v>263.76989000000003</v>
      </c>
      <c r="L4577" s="7">
        <v>293.33528999999999</v>
      </c>
      <c r="M4577" s="7">
        <v>286.62112000000002</v>
      </c>
      <c r="N4577" s="7">
        <v>278.311081</v>
      </c>
      <c r="O4577" s="7">
        <v>255.69194999999999</v>
      </c>
      <c r="P4577" s="7">
        <v>263.15299000000005</v>
      </c>
      <c r="Q4577" s="7">
        <v>0</v>
      </c>
      <c r="R4577" s="7">
        <v>0</v>
      </c>
    </row>
    <row r="4578" spans="1:18" hidden="1" x14ac:dyDescent="0.35">
      <c r="A4578" s="34" t="s">
        <v>10702</v>
      </c>
      <c r="B4578" t="s">
        <v>5119</v>
      </c>
      <c r="C4578" t="s">
        <v>534</v>
      </c>
      <c r="D4578" t="s">
        <v>10702</v>
      </c>
      <c r="E4578" t="s">
        <v>9681</v>
      </c>
      <c r="F4578" t="s">
        <v>4590</v>
      </c>
      <c r="G4578" s="7">
        <v>215.11490000000001</v>
      </c>
      <c r="H4578" s="7">
        <v>187.69389999999999</v>
      </c>
      <c r="I4578" s="7">
        <v>192.8546</v>
      </c>
      <c r="J4578" s="7">
        <v>165.71520000000001</v>
      </c>
      <c r="K4578" s="7">
        <v>171.82810000000001</v>
      </c>
      <c r="L4578" s="7">
        <v>175.48</v>
      </c>
      <c r="M4578" s="7">
        <v>174.88900000000001</v>
      </c>
      <c r="N4578" s="7">
        <v>173.08939999999998</v>
      </c>
      <c r="O4578" s="7">
        <v>164.2517</v>
      </c>
      <c r="P4578" s="7">
        <v>179.00210000000001</v>
      </c>
      <c r="Q4578" s="7">
        <v>0</v>
      </c>
      <c r="R4578" s="7">
        <v>0</v>
      </c>
    </row>
    <row r="4579" spans="1:18" hidden="1" x14ac:dyDescent="0.35">
      <c r="A4579" s="34" t="s">
        <v>10353</v>
      </c>
      <c r="B4579" t="s">
        <v>5119</v>
      </c>
      <c r="C4579" t="s">
        <v>538</v>
      </c>
      <c r="D4579" t="s">
        <v>10353</v>
      </c>
      <c r="E4579" t="s">
        <v>9616</v>
      </c>
      <c r="F4579" t="s">
        <v>4590</v>
      </c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>
        <v>301.11790000000002</v>
      </c>
    </row>
    <row r="4580" spans="1:18" hidden="1" x14ac:dyDescent="0.35">
      <c r="A4580" s="34" t="s">
        <v>568</v>
      </c>
      <c r="B4580" t="s">
        <v>5119</v>
      </c>
      <c r="C4580" t="s">
        <v>567</v>
      </c>
      <c r="D4580" t="s">
        <v>568</v>
      </c>
      <c r="E4580" t="s">
        <v>4126</v>
      </c>
      <c r="F4580" t="s">
        <v>4590</v>
      </c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>
        <v>79.095100000000002</v>
      </c>
    </row>
    <row r="4581" spans="1:18" hidden="1" x14ac:dyDescent="0.35">
      <c r="A4581" s="34" t="s">
        <v>568</v>
      </c>
      <c r="B4581" t="s">
        <v>5119</v>
      </c>
      <c r="C4581" t="s">
        <v>567</v>
      </c>
      <c r="D4581" t="s">
        <v>568</v>
      </c>
      <c r="E4581" t="s">
        <v>9626</v>
      </c>
      <c r="F4581" t="s">
        <v>4590</v>
      </c>
      <c r="G4581" s="7">
        <v>105.81189999999999</v>
      </c>
      <c r="H4581" s="7">
        <v>79.198100000000011</v>
      </c>
      <c r="I4581" s="7">
        <v>94.7727</v>
      </c>
      <c r="J4581" s="7">
        <v>89.279399999999995</v>
      </c>
      <c r="K4581" s="7">
        <v>75.834399999999988</v>
      </c>
      <c r="L4581" s="7">
        <v>64.5411</v>
      </c>
      <c r="M4581" s="7">
        <v>69.865600000000001</v>
      </c>
      <c r="N4581" s="7">
        <v>68.574699999999993</v>
      </c>
      <c r="O4581" s="7">
        <v>55.3536</v>
      </c>
      <c r="P4581" s="7">
        <v>76.795199999999994</v>
      </c>
      <c r="Q4581" s="7">
        <v>78.8874</v>
      </c>
      <c r="R4581" s="7"/>
    </row>
    <row r="4582" spans="1:18" hidden="1" x14ac:dyDescent="0.35">
      <c r="A4582" s="34" t="s">
        <v>6967</v>
      </c>
      <c r="B4582" t="s">
        <v>5119</v>
      </c>
      <c r="C4582" t="s">
        <v>6966</v>
      </c>
      <c r="D4582" t="s">
        <v>6967</v>
      </c>
      <c r="E4582" t="s">
        <v>9626</v>
      </c>
      <c r="F4582" t="s">
        <v>4590</v>
      </c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>
        <v>130.50800000000001</v>
      </c>
    </row>
    <row r="4583" spans="1:18" hidden="1" x14ac:dyDescent="0.35">
      <c r="A4583" s="34" t="s">
        <v>3413</v>
      </c>
      <c r="B4583" t="s">
        <v>5119</v>
      </c>
      <c r="C4583" t="s">
        <v>172</v>
      </c>
      <c r="D4583" t="s">
        <v>3413</v>
      </c>
      <c r="E4583" t="s">
        <v>9620</v>
      </c>
      <c r="F4583" t="s">
        <v>4590</v>
      </c>
      <c r="G4583" s="7">
        <v>1563.87392</v>
      </c>
      <c r="H4583" s="7">
        <v>1435.2329099999999</v>
      </c>
      <c r="I4583" s="7">
        <v>1370.1811619999999</v>
      </c>
      <c r="J4583" s="7">
        <v>1295.0792079999999</v>
      </c>
      <c r="K4583" s="7">
        <v>1319.7862970000001</v>
      </c>
      <c r="L4583" s="7">
        <v>1286.726637</v>
      </c>
      <c r="M4583" s="7">
        <v>1356.5273239999999</v>
      </c>
      <c r="N4583" s="7">
        <v>1384.491</v>
      </c>
      <c r="O4583" s="7">
        <v>1371.6850300000001</v>
      </c>
      <c r="P4583" s="7">
        <v>1466.65254</v>
      </c>
      <c r="Q4583" s="7">
        <v>1427.3735999999999</v>
      </c>
      <c r="R4583" s="7">
        <v>1566.93265</v>
      </c>
    </row>
    <row r="4584" spans="1:18" hidden="1" x14ac:dyDescent="0.35">
      <c r="A4584" s="34" t="s">
        <v>10703</v>
      </c>
      <c r="B4584" t="s">
        <v>5119</v>
      </c>
      <c r="C4584" t="s">
        <v>633</v>
      </c>
      <c r="D4584" t="s">
        <v>10703</v>
      </c>
      <c r="E4584" t="s">
        <v>9616</v>
      </c>
      <c r="F4584" t="s">
        <v>4590</v>
      </c>
      <c r="G4584" s="7">
        <v>756.62462000000005</v>
      </c>
      <c r="H4584" s="7">
        <v>653.87681999999995</v>
      </c>
      <c r="I4584" s="7">
        <v>674.86562000000004</v>
      </c>
      <c r="J4584" s="7"/>
      <c r="K4584" s="7"/>
      <c r="L4584" s="7"/>
      <c r="M4584" s="7"/>
      <c r="N4584" s="7"/>
      <c r="O4584" s="7"/>
      <c r="P4584" s="7"/>
      <c r="Q4584" s="7"/>
      <c r="R4584" s="7"/>
    </row>
    <row r="4585" spans="1:18" hidden="1" x14ac:dyDescent="0.35">
      <c r="A4585" s="34" t="s">
        <v>10703</v>
      </c>
      <c r="B4585" t="s">
        <v>5119</v>
      </c>
      <c r="C4585" t="s">
        <v>633</v>
      </c>
      <c r="D4585" t="s">
        <v>10703</v>
      </c>
      <c r="E4585" t="s">
        <v>9626</v>
      </c>
      <c r="F4585" t="s">
        <v>4590</v>
      </c>
      <c r="G4585" s="7"/>
      <c r="H4585" s="7"/>
      <c r="I4585" s="7"/>
      <c r="J4585" s="7">
        <v>626.19898999999998</v>
      </c>
      <c r="K4585" s="7">
        <v>647.79831000000001</v>
      </c>
      <c r="L4585" s="7">
        <v>603.64222999999993</v>
      </c>
      <c r="M4585" s="7">
        <v>612.45947000000001</v>
      </c>
      <c r="N4585" s="7">
        <v>609.09173999999996</v>
      </c>
      <c r="O4585" s="7">
        <v>596.43099899999993</v>
      </c>
      <c r="P4585" s="7">
        <v>641.317093</v>
      </c>
      <c r="Q4585" s="7">
        <v>625.48540000000003</v>
      </c>
      <c r="R4585" s="7">
        <v>654.26769300000001</v>
      </c>
    </row>
    <row r="4586" spans="1:18" hidden="1" x14ac:dyDescent="0.35">
      <c r="A4586" s="34" t="s">
        <v>652</v>
      </c>
      <c r="B4586" t="s">
        <v>5119</v>
      </c>
      <c r="C4586" t="s">
        <v>651</v>
      </c>
      <c r="D4586" t="s">
        <v>652</v>
      </c>
      <c r="E4586" t="s">
        <v>9622</v>
      </c>
      <c r="F4586" t="s">
        <v>4590</v>
      </c>
      <c r="G4586" s="7">
        <v>6.6265000000000001</v>
      </c>
      <c r="H4586" s="7">
        <v>1.5945</v>
      </c>
      <c r="I4586" s="7">
        <v>14.535600000000001</v>
      </c>
      <c r="J4586" s="7">
        <v>20.1768</v>
      </c>
      <c r="K4586" s="7">
        <v>19.3249</v>
      </c>
      <c r="L4586" s="7">
        <v>19.368099999999998</v>
      </c>
      <c r="M4586" s="7">
        <v>20.014600000000002</v>
      </c>
      <c r="N4586" s="7">
        <v>18.563800000000001</v>
      </c>
      <c r="O4586" s="7">
        <v>17.881900000000002</v>
      </c>
      <c r="P4586" s="7">
        <v>20.238299999999999</v>
      </c>
      <c r="Q4586" s="7">
        <v>22.245999999999999</v>
      </c>
      <c r="R4586" s="7">
        <v>28.196200000000001</v>
      </c>
    </row>
    <row r="4587" spans="1:18" hidden="1" x14ac:dyDescent="0.35">
      <c r="A4587" s="34" t="s">
        <v>661</v>
      </c>
      <c r="B4587" t="s">
        <v>5119</v>
      </c>
      <c r="C4587" t="s">
        <v>660</v>
      </c>
      <c r="D4587" t="s">
        <v>661</v>
      </c>
      <c r="E4587" t="s">
        <v>9615</v>
      </c>
      <c r="F4587" t="s">
        <v>4590</v>
      </c>
      <c r="G4587" s="7">
        <v>54.707500000000003</v>
      </c>
      <c r="H4587" s="7">
        <v>40.866300000000003</v>
      </c>
      <c r="I4587" s="7">
        <v>57.175599999999996</v>
      </c>
      <c r="J4587" s="7">
        <v>47.0062</v>
      </c>
      <c r="K4587" s="7">
        <v>45.066400000000002</v>
      </c>
      <c r="L4587" s="7">
        <v>53.058199999999999</v>
      </c>
      <c r="M4587" s="7">
        <v>52.517800000000001</v>
      </c>
      <c r="N4587" s="7">
        <v>49.585300000000004</v>
      </c>
      <c r="O4587" s="7">
        <v>43.718300000000006</v>
      </c>
      <c r="P4587" s="7">
        <v>50.6402</v>
      </c>
      <c r="Q4587" s="7">
        <v>52.098599999999998</v>
      </c>
      <c r="R4587" s="7">
        <v>101.3608</v>
      </c>
    </row>
    <row r="4588" spans="1:18" hidden="1" x14ac:dyDescent="0.35">
      <c r="A4588" s="34" t="s">
        <v>663</v>
      </c>
      <c r="B4588" t="s">
        <v>5119</v>
      </c>
      <c r="C4588" t="s">
        <v>662</v>
      </c>
      <c r="D4588" t="s">
        <v>663</v>
      </c>
      <c r="E4588" t="s">
        <v>4592</v>
      </c>
      <c r="F4588" t="s">
        <v>4590</v>
      </c>
      <c r="G4588" s="7">
        <v>37.810199999999995</v>
      </c>
      <c r="H4588" s="7">
        <v>30.438200000000002</v>
      </c>
      <c r="I4588" s="7">
        <v>45.978900000000003</v>
      </c>
      <c r="J4588" s="7">
        <v>36.974299999999999</v>
      </c>
      <c r="K4588" s="7">
        <v>35.655300000000004</v>
      </c>
      <c r="L4588" s="7">
        <v>43.617199999999997</v>
      </c>
      <c r="M4588" s="7">
        <v>37.939399999999999</v>
      </c>
      <c r="N4588" s="7">
        <v>36.753399999999999</v>
      </c>
      <c r="O4588" s="7">
        <v>36.646300000000004</v>
      </c>
      <c r="P4588" s="7">
        <v>38.484400000000001</v>
      </c>
      <c r="Q4588" s="7">
        <v>38.336199999999998</v>
      </c>
      <c r="R4588" s="7">
        <v>64.285740000000004</v>
      </c>
    </row>
    <row r="4589" spans="1:18" hidden="1" x14ac:dyDescent="0.35">
      <c r="A4589" s="34" t="s">
        <v>3646</v>
      </c>
      <c r="B4589" t="s">
        <v>5119</v>
      </c>
      <c r="C4589" t="s">
        <v>669</v>
      </c>
      <c r="D4589" t="s">
        <v>3646</v>
      </c>
      <c r="E4589" t="s">
        <v>4126</v>
      </c>
      <c r="F4589" t="s">
        <v>4590</v>
      </c>
      <c r="G4589" s="7">
        <v>251.01029</v>
      </c>
      <c r="H4589" s="7">
        <v>177.60464000000002</v>
      </c>
      <c r="I4589" s="7">
        <v>237.28779999999998</v>
      </c>
      <c r="J4589" s="7">
        <v>187.46209099999999</v>
      </c>
      <c r="K4589" s="7">
        <v>179.408705</v>
      </c>
      <c r="L4589" s="7">
        <v>185.84512000000001</v>
      </c>
      <c r="M4589" s="7">
        <v>181.79982000000001</v>
      </c>
      <c r="N4589" s="7">
        <v>193.30468999999999</v>
      </c>
      <c r="O4589" s="7">
        <v>166.03638000000001</v>
      </c>
      <c r="P4589" s="7">
        <v>197.29118</v>
      </c>
      <c r="Q4589" s="7">
        <v>213.31595999999999</v>
      </c>
      <c r="R4589" s="7">
        <v>215.93374</v>
      </c>
    </row>
    <row r="4590" spans="1:18" hidden="1" x14ac:dyDescent="0.35">
      <c r="A4590" s="34" t="s">
        <v>3654</v>
      </c>
      <c r="B4590" t="s">
        <v>5119</v>
      </c>
      <c r="C4590" t="s">
        <v>907</v>
      </c>
      <c r="D4590" t="s">
        <v>3654</v>
      </c>
      <c r="E4590" t="s">
        <v>9616</v>
      </c>
      <c r="F4590" t="s">
        <v>4590</v>
      </c>
      <c r="G4590" s="7">
        <v>124.01796</v>
      </c>
      <c r="H4590" s="7">
        <v>111.30438000000001</v>
      </c>
      <c r="I4590" s="7">
        <v>112.66388000000001</v>
      </c>
      <c r="J4590" s="7">
        <v>95.457369999999997</v>
      </c>
      <c r="K4590" s="7">
        <v>98.801609999999997</v>
      </c>
      <c r="L4590" s="7">
        <v>98.461330000000004</v>
      </c>
      <c r="M4590" s="7">
        <v>95.869029999999995</v>
      </c>
      <c r="N4590" s="7">
        <v>80.065320000000014</v>
      </c>
      <c r="O4590" s="7">
        <v>76.861020000000011</v>
      </c>
      <c r="P4590" s="7">
        <v>83.043779999999998</v>
      </c>
      <c r="Q4590" s="7">
        <v>81.895110000000003</v>
      </c>
      <c r="R4590" s="7">
        <v>88.046369999999996</v>
      </c>
    </row>
    <row r="4591" spans="1:18" hidden="1" x14ac:dyDescent="0.35">
      <c r="A4591" s="34" t="s">
        <v>950</v>
      </c>
      <c r="B4591" t="s">
        <v>5119</v>
      </c>
      <c r="C4591" t="s">
        <v>949</v>
      </c>
      <c r="D4591" t="s">
        <v>950</v>
      </c>
      <c r="E4591" t="s">
        <v>9620</v>
      </c>
      <c r="F4591" t="s">
        <v>4590</v>
      </c>
      <c r="G4591" s="7"/>
      <c r="H4591" s="7"/>
      <c r="I4591" s="7"/>
      <c r="J4591" s="7"/>
      <c r="K4591" s="7"/>
      <c r="L4591" s="7"/>
      <c r="M4591" s="7">
        <v>434.54476</v>
      </c>
      <c r="N4591" s="7">
        <v>424.03483</v>
      </c>
      <c r="O4591" s="7">
        <v>384.10060999999996</v>
      </c>
      <c r="P4591" s="7">
        <v>437.38428000000005</v>
      </c>
      <c r="Q4591" s="7">
        <v>426.61646000000002</v>
      </c>
      <c r="R4591" s="7">
        <v>457.19353999999998</v>
      </c>
    </row>
    <row r="4592" spans="1:18" hidden="1" x14ac:dyDescent="0.35">
      <c r="A4592" s="34" t="s">
        <v>950</v>
      </c>
      <c r="B4592" t="s">
        <v>5119</v>
      </c>
      <c r="C4592" t="s">
        <v>949</v>
      </c>
      <c r="D4592" t="s">
        <v>950</v>
      </c>
      <c r="E4592" t="s">
        <v>9611</v>
      </c>
      <c r="F4592" t="s">
        <v>4590</v>
      </c>
      <c r="G4592" s="7">
        <v>508.88466</v>
      </c>
      <c r="H4592" s="7">
        <v>463.15982000000002</v>
      </c>
      <c r="I4592" s="7">
        <v>467.15315000000004</v>
      </c>
      <c r="J4592" s="7">
        <v>396.25582000000003</v>
      </c>
      <c r="K4592" s="7">
        <v>394.72557</v>
      </c>
      <c r="L4592" s="7">
        <v>410.11248999999998</v>
      </c>
      <c r="M4592" s="7"/>
      <c r="N4592" s="7"/>
      <c r="O4592" s="7"/>
      <c r="P4592" s="7"/>
      <c r="Q4592" s="7"/>
      <c r="R4592" s="7"/>
    </row>
    <row r="4593" spans="1:18" hidden="1" x14ac:dyDescent="0.35">
      <c r="A4593" s="34" t="s">
        <v>9726</v>
      </c>
      <c r="B4593" t="s">
        <v>5119</v>
      </c>
      <c r="C4593" t="s">
        <v>228</v>
      </c>
      <c r="D4593" t="s">
        <v>9726</v>
      </c>
      <c r="E4593" t="s">
        <v>4126</v>
      </c>
      <c r="F4593" t="s">
        <v>4590</v>
      </c>
      <c r="G4593" s="7">
        <v>99.694199999999995</v>
      </c>
      <c r="H4593" s="7">
        <v>86.63239999999999</v>
      </c>
      <c r="I4593" s="7">
        <v>93.420899999999989</v>
      </c>
      <c r="J4593" s="7">
        <v>79.629100000000008</v>
      </c>
      <c r="K4593" s="7">
        <v>91.3673</v>
      </c>
      <c r="L4593" s="7">
        <v>106.367</v>
      </c>
      <c r="M4593" s="7">
        <v>113.5872</v>
      </c>
      <c r="N4593" s="7">
        <v>106.68010000000001</v>
      </c>
      <c r="O4593" s="7">
        <v>84.046800000000005</v>
      </c>
      <c r="P4593" s="7">
        <v>86.244900000000001</v>
      </c>
      <c r="Q4593" s="7">
        <v>84.062100000000001</v>
      </c>
      <c r="R4593" s="7">
        <v>94.409700000000001</v>
      </c>
    </row>
    <row r="4594" spans="1:18" hidden="1" x14ac:dyDescent="0.35">
      <c r="A4594" s="34" t="s">
        <v>1046</v>
      </c>
      <c r="B4594" t="s">
        <v>5119</v>
      </c>
      <c r="C4594" t="s">
        <v>1045</v>
      </c>
      <c r="D4594" t="s">
        <v>1046</v>
      </c>
      <c r="E4594" t="s">
        <v>4592</v>
      </c>
      <c r="F4594" t="s">
        <v>4590</v>
      </c>
      <c r="G4594" s="7">
        <v>275.0675</v>
      </c>
      <c r="H4594" s="7">
        <v>270.04050000000001</v>
      </c>
      <c r="I4594" s="7">
        <v>282.82130000000001</v>
      </c>
      <c r="J4594" s="7">
        <v>247.11870000000002</v>
      </c>
      <c r="K4594" s="7">
        <v>248.42510000000001</v>
      </c>
      <c r="L4594" s="7">
        <v>234.74340000000001</v>
      </c>
      <c r="M4594" s="7">
        <v>240.39529999999999</v>
      </c>
      <c r="N4594" s="7">
        <v>244.73339999999999</v>
      </c>
      <c r="O4594" s="7">
        <v>229.23479999999998</v>
      </c>
      <c r="P4594" s="7">
        <v>270.42759999999998</v>
      </c>
      <c r="Q4594" s="7">
        <v>270.56290000000001</v>
      </c>
      <c r="R4594" s="7">
        <v>296.25150000000002</v>
      </c>
    </row>
    <row r="4595" spans="1:18" hidden="1" x14ac:dyDescent="0.35">
      <c r="A4595" s="34" t="s">
        <v>9731</v>
      </c>
      <c r="B4595" t="s">
        <v>5119</v>
      </c>
      <c r="C4595" t="s">
        <v>1091</v>
      </c>
      <c r="D4595" t="s">
        <v>9731</v>
      </c>
      <c r="E4595" t="s">
        <v>9611</v>
      </c>
      <c r="F4595" t="s">
        <v>4590</v>
      </c>
      <c r="G4595" s="7">
        <v>124.1797</v>
      </c>
      <c r="H4595" s="7">
        <v>111.38200000000001</v>
      </c>
      <c r="I4595" s="7">
        <v>110.8926</v>
      </c>
      <c r="J4595" s="7">
        <v>94.787300000000002</v>
      </c>
      <c r="K4595" s="7">
        <v>93.608800000000002</v>
      </c>
      <c r="L4595" s="7">
        <v>92.871200000000002</v>
      </c>
      <c r="M4595" s="7">
        <v>96.942899999999995</v>
      </c>
      <c r="N4595" s="7">
        <v>94.046899999999994</v>
      </c>
      <c r="O4595" s="7">
        <v>92.342100000000002</v>
      </c>
      <c r="P4595" s="7">
        <v>107.1825</v>
      </c>
      <c r="Q4595" s="7">
        <v>109.2499</v>
      </c>
      <c r="R4595" s="7">
        <v>122.03830000000001</v>
      </c>
    </row>
    <row r="4596" spans="1:18" hidden="1" x14ac:dyDescent="0.35">
      <c r="A4596" s="34" t="s">
        <v>6969</v>
      </c>
      <c r="B4596" t="s">
        <v>5119</v>
      </c>
      <c r="C4596" t="s">
        <v>6968</v>
      </c>
      <c r="D4596" t="s">
        <v>6969</v>
      </c>
      <c r="E4596" t="s">
        <v>9616</v>
      </c>
      <c r="F4596" t="s">
        <v>4590</v>
      </c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>
        <v>52.143000000000001</v>
      </c>
    </row>
    <row r="4597" spans="1:18" hidden="1" x14ac:dyDescent="0.35">
      <c r="A4597" s="34" t="s">
        <v>6533</v>
      </c>
      <c r="B4597" t="s">
        <v>5119</v>
      </c>
      <c r="C4597" t="s">
        <v>6532</v>
      </c>
      <c r="D4597" t="s">
        <v>6533</v>
      </c>
      <c r="E4597" t="s">
        <v>4592</v>
      </c>
      <c r="F4597" t="s">
        <v>4590</v>
      </c>
      <c r="G4597" s="7"/>
      <c r="H4597" s="7"/>
      <c r="I4597" s="7"/>
      <c r="J4597" s="7">
        <v>6.9253</v>
      </c>
      <c r="K4597" s="7">
        <v>8.9152000000000005</v>
      </c>
      <c r="L4597" s="7">
        <v>13.4414</v>
      </c>
      <c r="M4597" s="7">
        <v>15.6577</v>
      </c>
      <c r="N4597" s="7">
        <v>16.386800000000001</v>
      </c>
      <c r="O4597" s="7">
        <v>14.450100000000001</v>
      </c>
      <c r="P4597" s="7">
        <v>13.9674</v>
      </c>
      <c r="Q4597" s="7">
        <v>13.519</v>
      </c>
      <c r="R4597" s="7">
        <v>13.950100000000001</v>
      </c>
    </row>
    <row r="4598" spans="1:18" hidden="1" x14ac:dyDescent="0.35">
      <c r="A4598" s="34" t="s">
        <v>10704</v>
      </c>
      <c r="B4598" t="s">
        <v>5119</v>
      </c>
      <c r="C4598" t="s">
        <v>1236</v>
      </c>
      <c r="D4598" t="s">
        <v>10704</v>
      </c>
      <c r="E4598" t="s">
        <v>4126</v>
      </c>
      <c r="F4598" t="s">
        <v>4590</v>
      </c>
      <c r="G4598" s="7">
        <v>90.191999999999993</v>
      </c>
      <c r="H4598" s="7">
        <v>81.097999999999999</v>
      </c>
      <c r="I4598" s="7">
        <v>80.912000000000006</v>
      </c>
      <c r="J4598" s="7"/>
      <c r="K4598" s="7"/>
      <c r="L4598" s="7"/>
      <c r="M4598" s="7"/>
      <c r="N4598" s="7"/>
      <c r="O4598" s="7"/>
      <c r="P4598" s="7"/>
      <c r="Q4598" s="7"/>
      <c r="R4598" s="7"/>
    </row>
    <row r="4599" spans="1:18" hidden="1" x14ac:dyDescent="0.35">
      <c r="A4599" s="34" t="s">
        <v>10704</v>
      </c>
      <c r="B4599" t="s">
        <v>5119</v>
      </c>
      <c r="C4599" t="s">
        <v>1236</v>
      </c>
      <c r="D4599" t="s">
        <v>10704</v>
      </c>
      <c r="E4599" t="s">
        <v>9615</v>
      </c>
      <c r="F4599" t="s">
        <v>4590</v>
      </c>
      <c r="G4599" s="7"/>
      <c r="H4599" s="7"/>
      <c r="I4599" s="7"/>
      <c r="J4599" s="7">
        <v>70.411000000000001</v>
      </c>
      <c r="K4599" s="7">
        <v>74.143000000000001</v>
      </c>
      <c r="L4599" s="7">
        <v>75.441999999999993</v>
      </c>
      <c r="M4599" s="7">
        <v>76.180000000000007</v>
      </c>
      <c r="N4599" s="7">
        <v>79.241</v>
      </c>
      <c r="O4599" s="7">
        <v>70.087999999999994</v>
      </c>
      <c r="P4599" s="7">
        <v>76.293999999999997</v>
      </c>
      <c r="Q4599" s="7">
        <v>76.234999999999999</v>
      </c>
      <c r="R4599" s="7">
        <v>85.43</v>
      </c>
    </row>
    <row r="4600" spans="1:18" hidden="1" x14ac:dyDescent="0.35">
      <c r="A4600" s="34" t="s">
        <v>1264</v>
      </c>
      <c r="B4600" t="s">
        <v>5119</v>
      </c>
      <c r="C4600" t="s">
        <v>1263</v>
      </c>
      <c r="D4600" t="s">
        <v>1264</v>
      </c>
      <c r="E4600" t="s">
        <v>9615</v>
      </c>
      <c r="F4600" t="s">
        <v>4590</v>
      </c>
      <c r="G4600" s="7">
        <v>57.171669999999999</v>
      </c>
      <c r="H4600" s="7">
        <v>48.351889999999997</v>
      </c>
      <c r="I4600" s="7">
        <v>49.266419999999997</v>
      </c>
      <c r="J4600" s="7">
        <v>50.06747</v>
      </c>
      <c r="K4600" s="7">
        <v>56.708160000000007</v>
      </c>
      <c r="L4600" s="7">
        <v>64.391400000000004</v>
      </c>
      <c r="M4600" s="7">
        <v>60.975989999999996</v>
      </c>
      <c r="N4600" s="7">
        <v>58.326620000000005</v>
      </c>
      <c r="O4600" s="7">
        <v>50.141783000000004</v>
      </c>
      <c r="P4600" s="7">
        <v>55.878639999999997</v>
      </c>
      <c r="Q4600" s="7">
        <v>61.541239999999995</v>
      </c>
      <c r="R4600" s="7">
        <v>67.392949999999999</v>
      </c>
    </row>
    <row r="4601" spans="1:18" hidden="1" x14ac:dyDescent="0.35">
      <c r="A4601" s="34" t="s">
        <v>1290</v>
      </c>
      <c r="B4601" t="s">
        <v>5119</v>
      </c>
      <c r="C4601" t="s">
        <v>1289</v>
      </c>
      <c r="D4601" t="s">
        <v>1290</v>
      </c>
      <c r="E4601" t="s">
        <v>9646</v>
      </c>
      <c r="F4601" t="s">
        <v>4590</v>
      </c>
      <c r="G4601" s="7">
        <v>32.96613</v>
      </c>
      <c r="H4601" s="7">
        <v>29.514921999999999</v>
      </c>
      <c r="I4601" s="7">
        <v>31.824240000000003</v>
      </c>
      <c r="J4601" s="7">
        <v>31.124179999999999</v>
      </c>
      <c r="K4601" s="7">
        <v>40.398559999999996</v>
      </c>
      <c r="L4601" s="7">
        <v>45.337919999999997</v>
      </c>
      <c r="M4601" s="7">
        <v>36.2776</v>
      </c>
      <c r="N4601" s="7">
        <v>39.451039999999999</v>
      </c>
      <c r="O4601" s="7">
        <v>44.151836000000003</v>
      </c>
      <c r="P4601" s="7">
        <v>94.297229999999999</v>
      </c>
      <c r="Q4601" s="7">
        <v>98.991029999999995</v>
      </c>
      <c r="R4601" s="7">
        <v>118.7492</v>
      </c>
    </row>
    <row r="4602" spans="1:18" hidden="1" x14ac:dyDescent="0.35">
      <c r="A4602" s="34" t="s">
        <v>1305</v>
      </c>
      <c r="B4602" t="s">
        <v>5119</v>
      </c>
      <c r="C4602" t="s">
        <v>1304</v>
      </c>
      <c r="D4602" t="s">
        <v>1305</v>
      </c>
      <c r="E4602" t="s">
        <v>4126</v>
      </c>
      <c r="F4602" t="s">
        <v>4590</v>
      </c>
      <c r="G4602" s="7">
        <v>1861.4925499999997</v>
      </c>
      <c r="H4602" s="7">
        <v>1695.2671379999999</v>
      </c>
      <c r="I4602" s="7">
        <v>1774.9133899999999</v>
      </c>
      <c r="J4602" s="7">
        <v>1565.5256179999999</v>
      </c>
      <c r="K4602" s="7">
        <v>1448.4254999999998</v>
      </c>
      <c r="L4602" s="7">
        <v>1295.3059499999999</v>
      </c>
      <c r="M4602" s="7">
        <v>1303.76945</v>
      </c>
      <c r="N4602" s="7">
        <v>1330.4367500000001</v>
      </c>
      <c r="O4602" s="7">
        <v>1287.9170200000001</v>
      </c>
      <c r="P4602" s="7">
        <v>1487.6387100000002</v>
      </c>
      <c r="Q4602" s="7">
        <v>1493.9251300000001</v>
      </c>
      <c r="R4602" s="7">
        <v>1723.5451800000003</v>
      </c>
    </row>
    <row r="4603" spans="1:18" hidden="1" x14ac:dyDescent="0.35">
      <c r="A4603" s="34" t="s">
        <v>6913</v>
      </c>
      <c r="B4603" t="s">
        <v>5119</v>
      </c>
      <c r="C4603" t="s">
        <v>6912</v>
      </c>
      <c r="D4603" t="s">
        <v>6913</v>
      </c>
      <c r="E4603" t="s">
        <v>9619</v>
      </c>
      <c r="F4603" t="s">
        <v>4590</v>
      </c>
      <c r="G4603" s="7">
        <v>42.249830000000003</v>
      </c>
      <c r="H4603" s="7">
        <v>37.0505</v>
      </c>
      <c r="I4603" s="7">
        <v>37.601980000000005</v>
      </c>
      <c r="J4603" s="7">
        <v>32.041699999999999</v>
      </c>
      <c r="K4603" s="7">
        <v>29.211650000000002</v>
      </c>
      <c r="L4603" s="7">
        <v>33.740360000000003</v>
      </c>
      <c r="M4603" s="7">
        <v>34.58135</v>
      </c>
      <c r="N4603" s="7">
        <v>36.007949999999994</v>
      </c>
      <c r="O4603" s="7">
        <v>24.29175</v>
      </c>
      <c r="P4603" s="7">
        <v>28.90765</v>
      </c>
      <c r="Q4603" s="7">
        <v>33.40692</v>
      </c>
      <c r="R4603" s="7">
        <v>45.008249999999997</v>
      </c>
    </row>
    <row r="4604" spans="1:18" hidden="1" x14ac:dyDescent="0.35">
      <c r="A4604" s="34" t="s">
        <v>10216</v>
      </c>
      <c r="B4604" t="s">
        <v>5119</v>
      </c>
      <c r="C4604" t="s">
        <v>1319</v>
      </c>
      <c r="D4604" t="s">
        <v>10216</v>
      </c>
      <c r="E4604" t="s">
        <v>9616</v>
      </c>
      <c r="F4604" t="s">
        <v>4590</v>
      </c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>
        <v>72.203659999999999</v>
      </c>
    </row>
    <row r="4605" spans="1:18" hidden="1" x14ac:dyDescent="0.35">
      <c r="A4605" s="34" t="s">
        <v>7076</v>
      </c>
      <c r="B4605" t="s">
        <v>5119</v>
      </c>
      <c r="C4605" t="s">
        <v>1371</v>
      </c>
      <c r="D4605" t="s">
        <v>7076</v>
      </c>
      <c r="E4605" t="s">
        <v>9615</v>
      </c>
      <c r="F4605" t="s">
        <v>4590</v>
      </c>
      <c r="G4605" s="7"/>
      <c r="H4605" s="7"/>
      <c r="I4605" s="7"/>
      <c r="J4605" s="7"/>
      <c r="K4605" s="7"/>
      <c r="L4605" s="7"/>
      <c r="M4605" s="7"/>
      <c r="N4605" s="7"/>
      <c r="O4605" s="7">
        <v>149.3065</v>
      </c>
      <c r="P4605" s="7">
        <v>156.17740000000001</v>
      </c>
      <c r="Q4605" s="7">
        <v>28.999987000000001</v>
      </c>
      <c r="R4605" s="7">
        <v>32.170099999999998</v>
      </c>
    </row>
    <row r="4606" spans="1:18" hidden="1" x14ac:dyDescent="0.35">
      <c r="A4606" s="34" t="s">
        <v>1171</v>
      </c>
      <c r="B4606" t="s">
        <v>5119</v>
      </c>
      <c r="C4606" t="s">
        <v>6914</v>
      </c>
      <c r="D4606" t="s">
        <v>1171</v>
      </c>
      <c r="E4606" t="s">
        <v>9626</v>
      </c>
      <c r="F4606" t="s">
        <v>4590</v>
      </c>
      <c r="G4606" s="7">
        <v>70.133399999999995</v>
      </c>
      <c r="H4606" s="7">
        <v>60.426600000000001</v>
      </c>
      <c r="I4606" s="7">
        <v>57.528300000000002</v>
      </c>
      <c r="J4606" s="7">
        <v>45.754199999999997</v>
      </c>
      <c r="K4606" s="7">
        <v>43.5944</v>
      </c>
      <c r="L4606" s="7">
        <v>51.670099999999998</v>
      </c>
      <c r="M4606" s="7">
        <v>51.953400000000002</v>
      </c>
      <c r="N4606" s="7">
        <v>53.690899999999999</v>
      </c>
      <c r="O4606" s="7">
        <v>42.7044</v>
      </c>
      <c r="P4606" s="7">
        <v>45.7622</v>
      </c>
      <c r="Q4606" s="7">
        <v>46.718900000000005</v>
      </c>
      <c r="R4606" s="7">
        <v>53.982699999999994</v>
      </c>
    </row>
    <row r="4607" spans="1:18" hidden="1" x14ac:dyDescent="0.35">
      <c r="A4607" s="34" t="s">
        <v>10705</v>
      </c>
      <c r="B4607" t="s">
        <v>5119</v>
      </c>
      <c r="C4607" t="s">
        <v>1434</v>
      </c>
      <c r="D4607" t="s">
        <v>10705</v>
      </c>
      <c r="E4607" t="s">
        <v>9615</v>
      </c>
      <c r="F4607" t="s">
        <v>4590</v>
      </c>
      <c r="G4607" s="7">
        <v>227.74950000000001</v>
      </c>
      <c r="H4607" s="7">
        <v>176.02799999999999</v>
      </c>
      <c r="I4607" s="7">
        <v>193.02500000000001</v>
      </c>
      <c r="J4607" s="7">
        <v>157.81029999999998</v>
      </c>
      <c r="K4607" s="7">
        <v>142.58020000000002</v>
      </c>
      <c r="L4607" s="7">
        <v>153.1233</v>
      </c>
      <c r="M4607" s="7">
        <v>165.97910000000002</v>
      </c>
      <c r="N4607" s="7">
        <v>164.6225</v>
      </c>
      <c r="O4607" s="7">
        <v>147.31029999999998</v>
      </c>
      <c r="P4607" s="7">
        <v>174.9152</v>
      </c>
      <c r="Q4607" s="7">
        <v>190.202</v>
      </c>
      <c r="R4607" s="7">
        <v>208.30770000000001</v>
      </c>
    </row>
    <row r="4608" spans="1:18" hidden="1" x14ac:dyDescent="0.35">
      <c r="A4608" s="34" t="s">
        <v>1554</v>
      </c>
      <c r="B4608" t="s">
        <v>5119</v>
      </c>
      <c r="C4608" t="s">
        <v>1553</v>
      </c>
      <c r="D4608" t="s">
        <v>1554</v>
      </c>
      <c r="E4608" t="s">
        <v>9615</v>
      </c>
      <c r="F4608" t="s">
        <v>4590</v>
      </c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>
        <v>62.505000000000003</v>
      </c>
    </row>
    <row r="4609" spans="1:18" hidden="1" x14ac:dyDescent="0.35">
      <c r="A4609" s="34" t="s">
        <v>10706</v>
      </c>
      <c r="B4609" t="s">
        <v>5119</v>
      </c>
      <c r="C4609" t="s">
        <v>1583</v>
      </c>
      <c r="D4609" t="s">
        <v>10706</v>
      </c>
      <c r="E4609" t="s">
        <v>9616</v>
      </c>
      <c r="F4609" t="s">
        <v>4590</v>
      </c>
      <c r="G4609" s="7">
        <v>120.2436</v>
      </c>
      <c r="H4609" s="7">
        <v>104.56699999999999</v>
      </c>
      <c r="I4609" s="7">
        <v>97.572999999999993</v>
      </c>
      <c r="J4609" s="7">
        <v>75.098199999999991</v>
      </c>
      <c r="K4609" s="7">
        <v>71.280699999999996</v>
      </c>
      <c r="L4609" s="7">
        <v>75.984700000000004</v>
      </c>
      <c r="M4609" s="7">
        <v>78.479799999999997</v>
      </c>
      <c r="N4609" s="7">
        <v>78.048100000000005</v>
      </c>
      <c r="O4609" s="7">
        <v>71.213499999999996</v>
      </c>
      <c r="P4609" s="7">
        <v>86.198800000000006</v>
      </c>
      <c r="Q4609" s="7">
        <v>89.729300000000009</v>
      </c>
      <c r="R4609" s="7">
        <v>103.19410000000001</v>
      </c>
    </row>
    <row r="4610" spans="1:18" hidden="1" x14ac:dyDescent="0.35">
      <c r="A4610" s="34" t="s">
        <v>1588</v>
      </c>
      <c r="B4610" t="s">
        <v>5119</v>
      </c>
      <c r="C4610" t="s">
        <v>1587</v>
      </c>
      <c r="D4610" t="s">
        <v>1588</v>
      </c>
      <c r="E4610" t="s">
        <v>9611</v>
      </c>
      <c r="F4610" t="s">
        <v>4590</v>
      </c>
      <c r="G4610" s="7">
        <v>191.8708</v>
      </c>
      <c r="H4610" s="7">
        <v>169.50639999999999</v>
      </c>
      <c r="I4610" s="7">
        <v>160.98930000000001</v>
      </c>
      <c r="J4610" s="7">
        <v>139.44970000000001</v>
      </c>
      <c r="K4610" s="7">
        <v>149.48239999999998</v>
      </c>
      <c r="L4610" s="7">
        <v>165.0016</v>
      </c>
      <c r="M4610" s="7">
        <v>159.99160000000001</v>
      </c>
      <c r="N4610" s="7">
        <v>165.52260000000001</v>
      </c>
      <c r="O4610" s="7">
        <v>153.34479999999999</v>
      </c>
      <c r="P4610" s="7">
        <v>167.50560000000002</v>
      </c>
      <c r="Q4610" s="7">
        <v>175.89570000000001</v>
      </c>
      <c r="R4610" s="7">
        <v>401.71852000000001</v>
      </c>
    </row>
    <row r="4611" spans="1:18" hidden="1" x14ac:dyDescent="0.35">
      <c r="A4611" s="34" t="s">
        <v>6916</v>
      </c>
      <c r="B4611" t="s">
        <v>5119</v>
      </c>
      <c r="C4611" t="s">
        <v>6915</v>
      </c>
      <c r="D4611" t="s">
        <v>6916</v>
      </c>
      <c r="E4611" t="s">
        <v>9616</v>
      </c>
      <c r="F4611" t="s">
        <v>4590</v>
      </c>
      <c r="G4611" s="7">
        <v>123.873</v>
      </c>
      <c r="H4611" s="7">
        <v>94.774000000000001</v>
      </c>
      <c r="I4611" s="7">
        <v>140.93600000000001</v>
      </c>
      <c r="J4611" s="7">
        <v>119.43899999999999</v>
      </c>
      <c r="K4611" s="7">
        <v>115.07299999999999</v>
      </c>
      <c r="L4611" s="7">
        <v>130.63800000000001</v>
      </c>
      <c r="M4611" s="7">
        <v>123.92</v>
      </c>
      <c r="N4611" s="7">
        <v>124.708</v>
      </c>
      <c r="O4611" s="7">
        <v>113.74299999999999</v>
      </c>
      <c r="P4611" s="7">
        <v>127.521</v>
      </c>
      <c r="Q4611" s="7">
        <v>130.697</v>
      </c>
      <c r="R4611" s="7">
        <v>123.00001399999999</v>
      </c>
    </row>
    <row r="4612" spans="1:18" hidden="1" x14ac:dyDescent="0.35">
      <c r="A4612" s="34" t="s">
        <v>6535</v>
      </c>
      <c r="B4612" t="s">
        <v>5119</v>
      </c>
      <c r="C4612" t="s">
        <v>6534</v>
      </c>
      <c r="D4612" t="s">
        <v>6535</v>
      </c>
      <c r="E4612" t="s">
        <v>9616</v>
      </c>
      <c r="F4612" t="s">
        <v>4590</v>
      </c>
      <c r="G4612" s="7"/>
      <c r="H4612" s="7"/>
      <c r="I4612" s="7"/>
      <c r="J4612" s="7">
        <v>7.3346999999999998</v>
      </c>
      <c r="K4612" s="7">
        <v>7.6563999999999997</v>
      </c>
      <c r="L4612" s="7">
        <v>7.6997999999999998</v>
      </c>
      <c r="M4612" s="7">
        <v>8.1549999999999994</v>
      </c>
      <c r="N4612" s="7">
        <v>8.7972999999999999</v>
      </c>
      <c r="O4612" s="7">
        <v>7.6891999999999996</v>
      </c>
      <c r="P4612" s="7">
        <v>7.6115000000000004</v>
      </c>
      <c r="Q4612" s="7">
        <v>7.5183999999999997</v>
      </c>
      <c r="R4612" s="7">
        <v>8.0139999999999993</v>
      </c>
    </row>
    <row r="4613" spans="1:18" hidden="1" x14ac:dyDescent="0.35">
      <c r="A4613" s="34" t="s">
        <v>7345</v>
      </c>
      <c r="B4613" t="s">
        <v>5119</v>
      </c>
      <c r="C4613" t="s">
        <v>7344</v>
      </c>
      <c r="D4613" t="s">
        <v>7345</v>
      </c>
      <c r="E4613" t="s">
        <v>4126</v>
      </c>
      <c r="F4613" t="s">
        <v>4590</v>
      </c>
      <c r="G4613" s="7"/>
      <c r="H4613" s="7"/>
      <c r="I4613" s="7"/>
      <c r="J4613" s="7"/>
      <c r="K4613" s="7"/>
      <c r="L4613" s="7"/>
      <c r="M4613" s="7"/>
      <c r="N4613" s="7">
        <v>93.028800000000004</v>
      </c>
      <c r="O4613" s="7">
        <v>85.165800000000004</v>
      </c>
      <c r="P4613" s="7">
        <v>81.099100000000007</v>
      </c>
      <c r="Q4613" s="7">
        <v>74.234100000000012</v>
      </c>
      <c r="R4613" s="7">
        <v>77.300699999999992</v>
      </c>
    </row>
    <row r="4614" spans="1:18" hidden="1" x14ac:dyDescent="0.35">
      <c r="A4614" s="34" t="s">
        <v>5911</v>
      </c>
      <c r="B4614" t="s">
        <v>5119</v>
      </c>
      <c r="C4614" t="s">
        <v>5910</v>
      </c>
      <c r="D4614" t="s">
        <v>5911</v>
      </c>
      <c r="E4614" t="s">
        <v>4591</v>
      </c>
      <c r="F4614" t="s">
        <v>4590</v>
      </c>
      <c r="G4614" s="7"/>
      <c r="H4614" s="7">
        <v>26.0718</v>
      </c>
      <c r="I4614" s="7">
        <v>29.900599999999997</v>
      </c>
      <c r="J4614" s="7">
        <v>31.733400000000003</v>
      </c>
      <c r="K4614" s="7">
        <v>35.6038</v>
      </c>
      <c r="L4614" s="7">
        <v>41.150400000000005</v>
      </c>
      <c r="M4614" s="7">
        <v>46.374600000000001</v>
      </c>
      <c r="N4614" s="7">
        <v>44.863399999999999</v>
      </c>
      <c r="O4614" s="7">
        <v>37.581199999999995</v>
      </c>
      <c r="P4614" s="7">
        <v>37.296999999999997</v>
      </c>
      <c r="Q4614" s="7">
        <v>37.150400000000005</v>
      </c>
      <c r="R4614" s="7">
        <v>0</v>
      </c>
    </row>
    <row r="4615" spans="1:18" hidden="1" x14ac:dyDescent="0.35">
      <c r="A4615" s="34" t="s">
        <v>6918</v>
      </c>
      <c r="B4615" t="s">
        <v>5119</v>
      </c>
      <c r="C4615" t="s">
        <v>6917</v>
      </c>
      <c r="D4615" t="s">
        <v>6918</v>
      </c>
      <c r="E4615" t="s">
        <v>9615</v>
      </c>
      <c r="F4615" t="s">
        <v>4590</v>
      </c>
      <c r="G4615" s="7">
        <v>448.58119999999997</v>
      </c>
      <c r="H4615" s="7">
        <v>412.43000000000006</v>
      </c>
      <c r="I4615" s="7">
        <v>414.259952</v>
      </c>
      <c r="J4615" s="7">
        <v>356.15030000000002</v>
      </c>
      <c r="K4615" s="7">
        <v>352.47719999999998</v>
      </c>
      <c r="L4615" s="7">
        <v>329.51189999999997</v>
      </c>
      <c r="M4615" s="7">
        <v>331.83879999999999</v>
      </c>
      <c r="N4615" s="7">
        <v>325.95490000000001</v>
      </c>
      <c r="O4615" s="7">
        <v>314.92760000000004</v>
      </c>
      <c r="P4615" s="7">
        <v>359.34679999999997</v>
      </c>
      <c r="Q4615" s="7">
        <v>363.726</v>
      </c>
      <c r="R4615" s="7">
        <v>413.21360000000004</v>
      </c>
    </row>
    <row r="4616" spans="1:18" hidden="1" x14ac:dyDescent="0.35">
      <c r="A4616" s="34" t="s">
        <v>6515</v>
      </c>
      <c r="B4616" t="s">
        <v>5119</v>
      </c>
      <c r="C4616" t="s">
        <v>6514</v>
      </c>
      <c r="D4616" t="s">
        <v>6515</v>
      </c>
      <c r="E4616" t="s">
        <v>4126</v>
      </c>
      <c r="F4616" t="s">
        <v>4590</v>
      </c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>
        <v>137.6576</v>
      </c>
    </row>
    <row r="4617" spans="1:18" hidden="1" x14ac:dyDescent="0.35">
      <c r="A4617" s="34" t="s">
        <v>3777</v>
      </c>
      <c r="B4617" t="s">
        <v>5119</v>
      </c>
      <c r="C4617" t="s">
        <v>1971</v>
      </c>
      <c r="D4617" t="s">
        <v>3777</v>
      </c>
      <c r="E4617" t="s">
        <v>9620</v>
      </c>
      <c r="F4617" t="s">
        <v>4590</v>
      </c>
      <c r="G4617" s="7"/>
      <c r="H4617" s="7"/>
      <c r="I4617" s="7"/>
      <c r="J4617" s="7">
        <v>514.83299999999997</v>
      </c>
      <c r="K4617" s="7">
        <v>494.483</v>
      </c>
      <c r="L4617" s="7">
        <v>484.28399999999999</v>
      </c>
      <c r="M4617" s="7">
        <v>510.71600000000001</v>
      </c>
      <c r="N4617" s="7">
        <v>502.387</v>
      </c>
      <c r="O4617" s="7">
        <v>496.298</v>
      </c>
      <c r="P4617" s="7">
        <v>573.08799999999997</v>
      </c>
      <c r="Q4617" s="7">
        <v>558.31899999999996</v>
      </c>
      <c r="R4617" s="7">
        <v>601.92100000000005</v>
      </c>
    </row>
    <row r="4618" spans="1:18" hidden="1" x14ac:dyDescent="0.35">
      <c r="A4618" s="34" t="s">
        <v>3777</v>
      </c>
      <c r="B4618" t="s">
        <v>5119</v>
      </c>
      <c r="C4618" t="s">
        <v>1971</v>
      </c>
      <c r="D4618" t="s">
        <v>3777</v>
      </c>
      <c r="E4618" t="s">
        <v>9616</v>
      </c>
      <c r="F4618" t="s">
        <v>4590</v>
      </c>
      <c r="G4618" s="7">
        <v>659.55899999999997</v>
      </c>
      <c r="H4618" s="7">
        <v>550.81200000000001</v>
      </c>
      <c r="I4618" s="7">
        <v>577.44000000000005</v>
      </c>
      <c r="J4618" s="7"/>
      <c r="K4618" s="7"/>
      <c r="L4618" s="7"/>
      <c r="M4618" s="7"/>
      <c r="N4618" s="7"/>
      <c r="O4618" s="7"/>
      <c r="P4618" s="7"/>
      <c r="Q4618" s="7"/>
      <c r="R4618" s="7"/>
    </row>
    <row r="4619" spans="1:18" hidden="1" x14ac:dyDescent="0.35">
      <c r="A4619" s="34" t="s">
        <v>10707</v>
      </c>
      <c r="B4619" t="s">
        <v>5119</v>
      </c>
      <c r="C4619" t="s">
        <v>2267</v>
      </c>
      <c r="D4619" t="s">
        <v>10707</v>
      </c>
      <c r="E4619" t="s">
        <v>9661</v>
      </c>
      <c r="F4619" t="s">
        <v>4590</v>
      </c>
      <c r="G4619" s="7">
        <v>47.581499999999998</v>
      </c>
      <c r="H4619" s="7">
        <v>43.485599999999998</v>
      </c>
      <c r="I4619" s="7">
        <v>42.033199999999994</v>
      </c>
      <c r="J4619" s="7">
        <v>38.739800000000002</v>
      </c>
      <c r="K4619" s="7">
        <v>38.212900000000005</v>
      </c>
      <c r="L4619" s="7">
        <v>37.9589</v>
      </c>
      <c r="M4619" s="7">
        <v>41.018900000000002</v>
      </c>
      <c r="N4619" s="7">
        <v>42.573399999999999</v>
      </c>
      <c r="O4619" s="7">
        <v>40.372399999999999</v>
      </c>
      <c r="P4619" s="7">
        <v>46.113399999999999</v>
      </c>
      <c r="Q4619" s="7">
        <v>46.879400000000004</v>
      </c>
      <c r="R4619" s="7">
        <v>53.656800000000004</v>
      </c>
    </row>
    <row r="4620" spans="1:18" hidden="1" x14ac:dyDescent="0.35">
      <c r="A4620" s="34" t="s">
        <v>100</v>
      </c>
      <c r="B4620" t="s">
        <v>5119</v>
      </c>
      <c r="C4620" t="s">
        <v>101</v>
      </c>
      <c r="D4620" t="s">
        <v>100</v>
      </c>
      <c r="E4620" t="s">
        <v>9622</v>
      </c>
      <c r="F4620" t="s">
        <v>4590</v>
      </c>
      <c r="G4620" s="7">
        <v>93.238100000000003</v>
      </c>
      <c r="H4620" s="7">
        <v>82.8994</v>
      </c>
      <c r="I4620" s="7">
        <v>93.357900000000001</v>
      </c>
      <c r="J4620" s="7">
        <v>81.325000000000003</v>
      </c>
      <c r="K4620" s="7">
        <v>75.753199999999993</v>
      </c>
      <c r="L4620" s="7">
        <v>67.927600000000012</v>
      </c>
      <c r="M4620" s="7">
        <v>68.641800000000003</v>
      </c>
      <c r="N4620" s="7">
        <v>68.970600000000005</v>
      </c>
      <c r="O4620" s="7">
        <v>67.470699999999994</v>
      </c>
      <c r="P4620" s="7">
        <v>80.481499999999997</v>
      </c>
      <c r="Q4620" s="7">
        <v>77.417100000000005</v>
      </c>
      <c r="R4620" s="7">
        <v>0</v>
      </c>
    </row>
    <row r="4621" spans="1:18" hidden="1" x14ac:dyDescent="0.35">
      <c r="A4621" s="34" t="s">
        <v>9665</v>
      </c>
      <c r="B4621" t="s">
        <v>5119</v>
      </c>
      <c r="C4621" t="s">
        <v>2341</v>
      </c>
      <c r="D4621" t="s">
        <v>9665</v>
      </c>
      <c r="E4621" t="s">
        <v>4126</v>
      </c>
      <c r="F4621" t="s">
        <v>4590</v>
      </c>
      <c r="G4621" s="7"/>
      <c r="H4621" s="7"/>
      <c r="I4621" s="7"/>
      <c r="J4621" s="7"/>
      <c r="K4621" s="7"/>
      <c r="L4621" s="7"/>
      <c r="M4621" s="7"/>
      <c r="N4621" s="7">
        <v>57.791499999999999</v>
      </c>
      <c r="O4621" s="7">
        <v>58.536499999999997</v>
      </c>
      <c r="P4621" s="7">
        <v>71.338300000000004</v>
      </c>
      <c r="Q4621" s="7">
        <v>6.90822</v>
      </c>
      <c r="R4621" s="7">
        <v>7.73454</v>
      </c>
    </row>
    <row r="4622" spans="1:18" hidden="1" x14ac:dyDescent="0.35">
      <c r="A4622" s="34" t="s">
        <v>3794</v>
      </c>
      <c r="B4622" t="s">
        <v>5119</v>
      </c>
      <c r="C4622" t="s">
        <v>2350</v>
      </c>
      <c r="D4622" t="s">
        <v>3794</v>
      </c>
      <c r="E4622" t="s">
        <v>9626</v>
      </c>
      <c r="F4622" t="s">
        <v>4590</v>
      </c>
      <c r="G4622" s="7">
        <v>68.7423</v>
      </c>
      <c r="H4622" s="7">
        <v>62.324199999999998</v>
      </c>
      <c r="I4622" s="7">
        <v>63.4283</v>
      </c>
      <c r="J4622" s="7">
        <v>57.0274</v>
      </c>
      <c r="K4622" s="7">
        <v>59.478099999999998</v>
      </c>
      <c r="L4622" s="7">
        <v>61.24</v>
      </c>
      <c r="M4622" s="7">
        <v>62.223699999999994</v>
      </c>
      <c r="N4622" s="7">
        <v>59.999999000000003</v>
      </c>
      <c r="O4622" s="7">
        <v>55.47</v>
      </c>
      <c r="P4622" s="7">
        <v>56.947699999999998</v>
      </c>
      <c r="Q4622" s="7">
        <v>57.240900000000003</v>
      </c>
      <c r="R4622" s="7">
        <v>63.259399999999999</v>
      </c>
    </row>
    <row r="4623" spans="1:18" hidden="1" x14ac:dyDescent="0.35">
      <c r="A4623" s="34" t="s">
        <v>2352</v>
      </c>
      <c r="B4623" t="s">
        <v>5119</v>
      </c>
      <c r="C4623" t="s">
        <v>2351</v>
      </c>
      <c r="D4623" t="s">
        <v>2352</v>
      </c>
      <c r="E4623" t="s">
        <v>9613</v>
      </c>
      <c r="F4623" t="s">
        <v>4590</v>
      </c>
      <c r="G4623" s="7">
        <v>643.75193000000002</v>
      </c>
      <c r="H4623" s="7">
        <v>573.38490999999999</v>
      </c>
      <c r="I4623" s="7">
        <v>608.99711000000002</v>
      </c>
      <c r="J4623" s="7">
        <v>529.68952999999999</v>
      </c>
      <c r="K4623" s="7">
        <v>584.03329000000008</v>
      </c>
      <c r="L4623" s="7">
        <v>595.10624399999995</v>
      </c>
      <c r="M4623" s="7">
        <v>622.30385000000001</v>
      </c>
      <c r="N4623" s="7">
        <v>593.23412800000006</v>
      </c>
      <c r="O4623" s="7">
        <v>562.36005899999998</v>
      </c>
      <c r="P4623" s="7">
        <v>583.37025000000006</v>
      </c>
      <c r="Q4623" s="7">
        <v>582.04768000000001</v>
      </c>
      <c r="R4623" s="7">
        <v>613.06240000000003</v>
      </c>
    </row>
    <row r="4624" spans="1:18" hidden="1" x14ac:dyDescent="0.35">
      <c r="A4624" s="34" t="s">
        <v>2354</v>
      </c>
      <c r="B4624" t="s">
        <v>5119</v>
      </c>
      <c r="C4624" t="s">
        <v>2353</v>
      </c>
      <c r="D4624" t="s">
        <v>2354</v>
      </c>
      <c r="E4624" t="s">
        <v>9615</v>
      </c>
      <c r="F4624" t="s">
        <v>4590</v>
      </c>
      <c r="G4624" s="7"/>
      <c r="H4624" s="7"/>
      <c r="I4624" s="7"/>
      <c r="J4624" s="7"/>
      <c r="K4624" s="7"/>
      <c r="L4624" s="7"/>
      <c r="M4624" s="7">
        <v>556.90516000000002</v>
      </c>
      <c r="N4624" s="7">
        <v>531.51495999999997</v>
      </c>
      <c r="O4624" s="7">
        <v>486.61</v>
      </c>
      <c r="P4624" s="7">
        <v>532.01251999999999</v>
      </c>
      <c r="Q4624" s="7">
        <v>531.81211999999994</v>
      </c>
      <c r="R4624" s="7">
        <v>631.8951800000001</v>
      </c>
    </row>
    <row r="4625" spans="1:18" hidden="1" x14ac:dyDescent="0.35">
      <c r="A4625" s="34" t="s">
        <v>2354</v>
      </c>
      <c r="B4625" t="s">
        <v>5119</v>
      </c>
      <c r="C4625" t="s">
        <v>2353</v>
      </c>
      <c r="D4625" t="s">
        <v>2354</v>
      </c>
      <c r="E4625" t="s">
        <v>9616</v>
      </c>
      <c r="F4625" t="s">
        <v>4590</v>
      </c>
      <c r="G4625" s="7">
        <v>660.74064999999996</v>
      </c>
      <c r="H4625" s="7">
        <v>506.24624</v>
      </c>
      <c r="I4625" s="7">
        <v>612.60654999999997</v>
      </c>
      <c r="J4625" s="7">
        <v>533.22779800000001</v>
      </c>
      <c r="K4625" s="7">
        <v>518.40601000000004</v>
      </c>
      <c r="L4625" s="7">
        <v>551.95729000000006</v>
      </c>
      <c r="M4625" s="7"/>
      <c r="N4625" s="7"/>
      <c r="O4625" s="7"/>
      <c r="P4625" s="7"/>
      <c r="Q4625" s="7"/>
      <c r="R4625" s="7"/>
    </row>
    <row r="4626" spans="1:18" hidden="1" x14ac:dyDescent="0.35">
      <c r="A4626" s="34" t="s">
        <v>2354</v>
      </c>
      <c r="B4626" t="s">
        <v>5119</v>
      </c>
      <c r="C4626" t="s">
        <v>2353</v>
      </c>
      <c r="D4626" t="s">
        <v>2354</v>
      </c>
      <c r="E4626" t="s">
        <v>9611</v>
      </c>
      <c r="F4626" t="s">
        <v>4590</v>
      </c>
      <c r="G4626" s="7">
        <v>591.06990000000008</v>
      </c>
      <c r="H4626" s="7">
        <v>504.2516</v>
      </c>
      <c r="I4626" s="7">
        <v>525.32849999999996</v>
      </c>
      <c r="J4626" s="7">
        <v>464.90449999999998</v>
      </c>
      <c r="K4626" s="7">
        <v>474.5059</v>
      </c>
      <c r="L4626" s="7">
        <v>377.17570000000001</v>
      </c>
      <c r="M4626" s="7">
        <v>386.06900000000002</v>
      </c>
      <c r="N4626" s="7">
        <v>359.18209999999999</v>
      </c>
      <c r="O4626" s="7">
        <v>353.27279999999996</v>
      </c>
      <c r="P4626" s="7">
        <v>404.19299999999998</v>
      </c>
      <c r="Q4626" s="7">
        <v>383.1019</v>
      </c>
      <c r="R4626" s="7">
        <v>1011.8020999999999</v>
      </c>
    </row>
    <row r="4627" spans="1:18" hidden="1" x14ac:dyDescent="0.35">
      <c r="A4627" s="34" t="s">
        <v>9699</v>
      </c>
      <c r="B4627" t="s">
        <v>5119</v>
      </c>
      <c r="C4627" t="s">
        <v>2559</v>
      </c>
      <c r="D4627" t="s">
        <v>9699</v>
      </c>
      <c r="E4627" t="s">
        <v>9611</v>
      </c>
      <c r="F4627" t="s">
        <v>4590</v>
      </c>
      <c r="G4627" s="7">
        <v>876.00850000000003</v>
      </c>
      <c r="H4627" s="7">
        <v>797.18637999999999</v>
      </c>
      <c r="I4627" s="7">
        <v>842.96959600000014</v>
      </c>
      <c r="J4627" s="7">
        <v>794.28658799999994</v>
      </c>
      <c r="K4627" s="7">
        <v>847.36559999999986</v>
      </c>
      <c r="L4627" s="7">
        <v>799.09769999999992</v>
      </c>
      <c r="M4627" s="7">
        <v>814.2749</v>
      </c>
      <c r="N4627" s="7">
        <v>805.49080000000004</v>
      </c>
      <c r="O4627" s="7">
        <v>804.06700000000001</v>
      </c>
      <c r="P4627" s="7">
        <v>881.06330000000003</v>
      </c>
      <c r="Q4627" s="7">
        <v>854.45529999999985</v>
      </c>
      <c r="R4627" s="7">
        <v>929.25909999999988</v>
      </c>
    </row>
    <row r="4628" spans="1:18" hidden="1" x14ac:dyDescent="0.35">
      <c r="A4628" s="34" t="s">
        <v>2612</v>
      </c>
      <c r="B4628" t="s">
        <v>5119</v>
      </c>
      <c r="C4628" t="s">
        <v>2611</v>
      </c>
      <c r="D4628" t="s">
        <v>2612</v>
      </c>
      <c r="E4628" t="s">
        <v>9621</v>
      </c>
      <c r="F4628" t="s">
        <v>4590</v>
      </c>
      <c r="G4628" s="7">
        <v>1039.984303</v>
      </c>
      <c r="H4628" s="7">
        <v>923.02378199999998</v>
      </c>
      <c r="I4628" s="7">
        <v>1012.08402</v>
      </c>
      <c r="J4628" s="7"/>
      <c r="K4628" s="7"/>
      <c r="L4628" s="7"/>
      <c r="M4628" s="7"/>
      <c r="N4628" s="7"/>
      <c r="O4628" s="7"/>
      <c r="P4628" s="7"/>
      <c r="Q4628" s="7"/>
      <c r="R4628" s="7"/>
    </row>
    <row r="4629" spans="1:18" hidden="1" x14ac:dyDescent="0.35">
      <c r="A4629" s="34" t="s">
        <v>2612</v>
      </c>
      <c r="B4629" t="s">
        <v>5119</v>
      </c>
      <c r="C4629" t="s">
        <v>2611</v>
      </c>
      <c r="D4629" t="s">
        <v>2612</v>
      </c>
      <c r="E4629" t="s">
        <v>9615</v>
      </c>
      <c r="F4629" t="s">
        <v>4590</v>
      </c>
      <c r="G4629" s="7"/>
      <c r="H4629" s="7"/>
      <c r="I4629" s="7"/>
      <c r="J4629" s="7">
        <v>980.15157999999997</v>
      </c>
      <c r="K4629" s="7">
        <v>915.37925300000006</v>
      </c>
      <c r="L4629" s="7">
        <v>912.69167100000004</v>
      </c>
      <c r="M4629" s="7">
        <v>944.68018899999993</v>
      </c>
      <c r="N4629" s="7">
        <v>934.73199599999998</v>
      </c>
      <c r="O4629" s="7">
        <v>841.61353199999996</v>
      </c>
      <c r="P4629" s="7">
        <v>877.32706199999996</v>
      </c>
      <c r="Q4629" s="7">
        <v>841.18016599999999</v>
      </c>
      <c r="R4629" s="7">
        <v>896.430296</v>
      </c>
    </row>
    <row r="4630" spans="1:18" hidden="1" x14ac:dyDescent="0.35">
      <c r="A4630" s="34" t="s">
        <v>10708</v>
      </c>
      <c r="B4630" t="s">
        <v>5119</v>
      </c>
      <c r="C4630" t="s">
        <v>2616</v>
      </c>
      <c r="D4630" t="s">
        <v>10708</v>
      </c>
      <c r="E4630" t="s">
        <v>9616</v>
      </c>
      <c r="F4630" t="s">
        <v>4590</v>
      </c>
      <c r="G4630" s="7">
        <v>1867.0429729999996</v>
      </c>
      <c r="H4630" s="7">
        <v>1564.8210370000002</v>
      </c>
      <c r="I4630" s="7">
        <v>1681.0131110000002</v>
      </c>
      <c r="J4630" s="7">
        <v>1546.328681</v>
      </c>
      <c r="K4630" s="7">
        <v>1491.7952809999999</v>
      </c>
      <c r="L4630" s="7">
        <v>1392.649056</v>
      </c>
      <c r="M4630" s="7">
        <v>1450.824705</v>
      </c>
      <c r="N4630" s="7">
        <v>1429.923869</v>
      </c>
      <c r="O4630" s="7">
        <v>1459.270622</v>
      </c>
      <c r="P4630" s="7">
        <v>1639.1574209999999</v>
      </c>
      <c r="Q4630" s="7">
        <v>1623.1659949999998</v>
      </c>
      <c r="R4630" s="7">
        <v>1772.307151</v>
      </c>
    </row>
    <row r="4631" spans="1:18" hidden="1" x14ac:dyDescent="0.35">
      <c r="A4631" s="34" t="s">
        <v>6920</v>
      </c>
      <c r="B4631" t="s">
        <v>5119</v>
      </c>
      <c r="C4631" t="s">
        <v>6919</v>
      </c>
      <c r="D4631" t="s">
        <v>6920</v>
      </c>
      <c r="E4631" t="s">
        <v>9616</v>
      </c>
      <c r="F4631" t="s">
        <v>4590</v>
      </c>
      <c r="G4631" s="7">
        <v>415.86846100000002</v>
      </c>
      <c r="H4631" s="7">
        <v>0</v>
      </c>
      <c r="I4631" s="7">
        <v>244.78901000000002</v>
      </c>
      <c r="J4631" s="7">
        <v>358.98210799999998</v>
      </c>
      <c r="K4631" s="7">
        <v>194.41406000000001</v>
      </c>
      <c r="L4631" s="7">
        <v>185.85092</v>
      </c>
      <c r="M4631" s="7">
        <v>194.17464999999999</v>
      </c>
      <c r="N4631" s="7">
        <v>198.04923000000002</v>
      </c>
      <c r="O4631" s="7">
        <v>0</v>
      </c>
      <c r="P4631" s="7">
        <v>185.35749999999999</v>
      </c>
      <c r="Q4631" s="7">
        <v>105.21444</v>
      </c>
      <c r="R4631" s="7">
        <v>120.15841</v>
      </c>
    </row>
    <row r="4632" spans="1:18" hidden="1" x14ac:dyDescent="0.35">
      <c r="A4632" s="34" t="s">
        <v>10709</v>
      </c>
      <c r="B4632" t="s">
        <v>5119</v>
      </c>
      <c r="C4632" t="s">
        <v>2650</v>
      </c>
      <c r="D4632" t="s">
        <v>10709</v>
      </c>
      <c r="E4632" t="s">
        <v>4126</v>
      </c>
      <c r="F4632" t="s">
        <v>4590</v>
      </c>
      <c r="G4632" s="7">
        <v>29.9956</v>
      </c>
      <c r="H4632" s="7">
        <v>25.967700000000001</v>
      </c>
      <c r="I4632" s="7">
        <v>28.3736</v>
      </c>
      <c r="J4632" s="7">
        <v>23.245699999999999</v>
      </c>
      <c r="K4632" s="7">
        <v>23.8825</v>
      </c>
      <c r="L4632" s="7">
        <v>27.789400000000001</v>
      </c>
      <c r="M4632" s="7">
        <v>27.7408</v>
      </c>
      <c r="N4632" s="7">
        <v>26.573400000000003</v>
      </c>
      <c r="O4632" s="7">
        <v>26.8247</v>
      </c>
      <c r="P4632" s="7">
        <v>29.206199999999999</v>
      </c>
      <c r="Q4632" s="7">
        <v>27.6614</v>
      </c>
      <c r="R4632" s="7">
        <v>30.365500000000001</v>
      </c>
    </row>
    <row r="4633" spans="1:18" hidden="1" x14ac:dyDescent="0.35">
      <c r="A4633" s="34" t="s">
        <v>10710</v>
      </c>
      <c r="B4633" t="s">
        <v>5119</v>
      </c>
      <c r="C4633" t="s">
        <v>2669</v>
      </c>
      <c r="D4633" t="s">
        <v>10710</v>
      </c>
      <c r="E4633" t="s">
        <v>4126</v>
      </c>
      <c r="F4633" t="s">
        <v>4590</v>
      </c>
      <c r="G4633" s="7">
        <v>489.65911999999997</v>
      </c>
      <c r="H4633" s="7">
        <v>442.70486999999997</v>
      </c>
      <c r="I4633" s="7">
        <v>464.94306</v>
      </c>
      <c r="J4633" s="7">
        <v>413.20365999999996</v>
      </c>
      <c r="K4633" s="7">
        <v>409.87063000000001</v>
      </c>
      <c r="L4633" s="7">
        <v>397.81021000000004</v>
      </c>
      <c r="M4633" s="7">
        <v>414.28474299999999</v>
      </c>
      <c r="N4633" s="7">
        <v>414.23989500000005</v>
      </c>
      <c r="O4633" s="7">
        <v>400.70765999999998</v>
      </c>
      <c r="P4633" s="7">
        <v>416.33181999999999</v>
      </c>
      <c r="Q4633" s="7">
        <v>404.13565999999997</v>
      </c>
      <c r="R4633" s="7">
        <v>429.27850000000001</v>
      </c>
    </row>
    <row r="4634" spans="1:18" hidden="1" x14ac:dyDescent="0.35">
      <c r="A4634" s="34" t="s">
        <v>3817</v>
      </c>
      <c r="B4634" t="s">
        <v>5119</v>
      </c>
      <c r="C4634" t="s">
        <v>2789</v>
      </c>
      <c r="D4634" t="s">
        <v>3817</v>
      </c>
      <c r="E4634" t="s">
        <v>9620</v>
      </c>
      <c r="F4634" t="s">
        <v>4590</v>
      </c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>
        <v>204.89679999999998</v>
      </c>
    </row>
    <row r="4635" spans="1:18" hidden="1" x14ac:dyDescent="0.35">
      <c r="A4635" s="34" t="s">
        <v>6668</v>
      </c>
      <c r="B4635" t="s">
        <v>5119</v>
      </c>
      <c r="C4635" t="s">
        <v>6667</v>
      </c>
      <c r="D4635" t="s">
        <v>6668</v>
      </c>
      <c r="E4635" t="s">
        <v>9611</v>
      </c>
      <c r="F4635" t="s">
        <v>4590</v>
      </c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>
        <v>115.08030000000001</v>
      </c>
    </row>
    <row r="4636" spans="1:18" hidden="1" x14ac:dyDescent="0.35">
      <c r="A4636" s="34" t="s">
        <v>10621</v>
      </c>
      <c r="B4636" t="s">
        <v>5119</v>
      </c>
      <c r="C4636" t="s">
        <v>2898</v>
      </c>
      <c r="D4636" t="s">
        <v>10621</v>
      </c>
      <c r="E4636" t="s">
        <v>9618</v>
      </c>
      <c r="F4636" t="s">
        <v>4590</v>
      </c>
      <c r="G4636" s="7">
        <v>78.271500000000003</v>
      </c>
      <c r="H4636" s="7">
        <v>68.593600000000009</v>
      </c>
      <c r="I4636" s="7">
        <v>87.895600000000002</v>
      </c>
      <c r="J4636" s="7">
        <v>92.821399999999997</v>
      </c>
      <c r="K4636" s="7">
        <v>99.526499999999999</v>
      </c>
      <c r="L4636" s="7">
        <v>96.836500000000001</v>
      </c>
      <c r="M4636" s="7">
        <v>96.005099999999999</v>
      </c>
      <c r="N4636" s="7">
        <v>89.912000000000006</v>
      </c>
      <c r="O4636" s="7">
        <v>83.340299999999999</v>
      </c>
      <c r="P4636" s="7">
        <v>82.228300000000004</v>
      </c>
      <c r="Q4636" s="7">
        <v>53.331099999999999</v>
      </c>
      <c r="R4636" s="7">
        <v>0</v>
      </c>
    </row>
    <row r="4637" spans="1:18" hidden="1" x14ac:dyDescent="0.35">
      <c r="A4637" s="34" t="s">
        <v>10711</v>
      </c>
      <c r="B4637" t="s">
        <v>5119</v>
      </c>
      <c r="C4637" t="s">
        <v>2991</v>
      </c>
      <c r="D4637" t="s">
        <v>10711</v>
      </c>
      <c r="E4637" t="s">
        <v>9616</v>
      </c>
      <c r="F4637" t="s">
        <v>4590</v>
      </c>
      <c r="G4637" s="7">
        <v>136.39189999999999</v>
      </c>
      <c r="H4637" s="7">
        <v>119.2572</v>
      </c>
      <c r="I4637" s="7">
        <v>135.0951</v>
      </c>
      <c r="J4637" s="7">
        <v>125.3429</v>
      </c>
      <c r="K4637" s="7">
        <v>127.1482</v>
      </c>
      <c r="L4637" s="7">
        <v>122.40639999999999</v>
      </c>
      <c r="M4637" s="7">
        <v>128.47669999999999</v>
      </c>
      <c r="N4637" s="7">
        <v>127.7465</v>
      </c>
      <c r="O4637" s="7">
        <v>125.5706</v>
      </c>
      <c r="P4637" s="7">
        <v>131.05539999999999</v>
      </c>
      <c r="Q4637" s="7">
        <v>119.836</v>
      </c>
      <c r="R4637" s="7">
        <v>111.4905</v>
      </c>
    </row>
    <row r="4638" spans="1:18" hidden="1" x14ac:dyDescent="0.35">
      <c r="A4638" s="34" t="s">
        <v>10712</v>
      </c>
      <c r="B4638" t="s">
        <v>5119</v>
      </c>
      <c r="C4638" t="s">
        <v>7346</v>
      </c>
      <c r="D4638" t="s">
        <v>10712</v>
      </c>
      <c r="E4638" t="s">
        <v>9613</v>
      </c>
      <c r="F4638" t="s">
        <v>4590</v>
      </c>
      <c r="G4638" s="7">
        <v>111.8805</v>
      </c>
      <c r="H4638" s="7">
        <v>98.045899999999989</v>
      </c>
      <c r="I4638" s="7">
        <v>123.806</v>
      </c>
      <c r="J4638" s="7">
        <v>115.6969</v>
      </c>
      <c r="K4638" s="7">
        <v>106.94750000000001</v>
      </c>
      <c r="L4638" s="7">
        <v>106.7235</v>
      </c>
      <c r="M4638" s="7">
        <v>109.37439999999999</v>
      </c>
      <c r="N4638" s="7">
        <v>100.86150000000001</v>
      </c>
      <c r="O4638" s="7">
        <v>93.660800000000009</v>
      </c>
      <c r="P4638" s="7">
        <v>112.63210000000001</v>
      </c>
      <c r="Q4638" s="7">
        <v>109.6953</v>
      </c>
      <c r="R4638" s="7">
        <v>106.39360000000001</v>
      </c>
    </row>
    <row r="4639" spans="1:18" hidden="1" x14ac:dyDescent="0.35">
      <c r="A4639" s="34" t="s">
        <v>3196</v>
      </c>
      <c r="B4639" t="s">
        <v>5119</v>
      </c>
      <c r="C4639" t="s">
        <v>3195</v>
      </c>
      <c r="D4639" t="s">
        <v>3196</v>
      </c>
      <c r="E4639" t="s">
        <v>9616</v>
      </c>
      <c r="F4639" t="s">
        <v>4590</v>
      </c>
      <c r="G4639" s="7">
        <v>71.037700000000001</v>
      </c>
      <c r="H4639" s="7">
        <v>65.650300000000001</v>
      </c>
      <c r="I4639" s="7">
        <v>67.918999999999997</v>
      </c>
      <c r="J4639" s="7">
        <v>54.123400000000004</v>
      </c>
      <c r="K4639" s="7">
        <v>53.769500000000001</v>
      </c>
      <c r="L4639" s="7">
        <v>55.482500000000002</v>
      </c>
      <c r="M4639" s="7">
        <v>58.794400000000003</v>
      </c>
      <c r="N4639" s="7">
        <v>56.725199999999994</v>
      </c>
      <c r="O4639" s="7">
        <v>52.845699999999994</v>
      </c>
      <c r="P4639" s="7">
        <v>61.697199999999995</v>
      </c>
      <c r="Q4639" s="7">
        <v>62.441699999999997</v>
      </c>
      <c r="R4639" s="7">
        <v>65.254499999999993</v>
      </c>
    </row>
    <row r="4640" spans="1:18" hidden="1" x14ac:dyDescent="0.35">
      <c r="A4640" s="34" t="s">
        <v>3223</v>
      </c>
      <c r="B4640" t="s">
        <v>5119</v>
      </c>
      <c r="C4640" t="s">
        <v>3222</v>
      </c>
      <c r="D4640" t="s">
        <v>3223</v>
      </c>
      <c r="E4640" t="s">
        <v>4126</v>
      </c>
      <c r="F4640" t="s">
        <v>4590</v>
      </c>
      <c r="G4640" s="7">
        <v>142.45699999999999</v>
      </c>
      <c r="H4640" s="7">
        <v>123.685</v>
      </c>
      <c r="I4640" s="7">
        <v>123.37402399999999</v>
      </c>
      <c r="J4640" s="7">
        <v>110.9207</v>
      </c>
      <c r="K4640" s="7">
        <v>114.4218</v>
      </c>
      <c r="L4640" s="7">
        <v>130.3536</v>
      </c>
      <c r="M4640" s="7">
        <v>121.0361</v>
      </c>
      <c r="N4640" s="7">
        <v>111.91550000000001</v>
      </c>
      <c r="O4640" s="7">
        <v>107.887</v>
      </c>
      <c r="P4640" s="7">
        <v>123.1035</v>
      </c>
      <c r="Q4640" s="7">
        <v>115.27250000000001</v>
      </c>
      <c r="R4640" s="7">
        <v>124.43038999999999</v>
      </c>
    </row>
    <row r="4641" spans="1:18" hidden="1" x14ac:dyDescent="0.35">
      <c r="A4641" s="34" t="s">
        <v>3225</v>
      </c>
      <c r="B4641" t="s">
        <v>5119</v>
      </c>
      <c r="C4641" t="s">
        <v>3224</v>
      </c>
      <c r="D4641" t="s">
        <v>3225</v>
      </c>
      <c r="E4641" t="s">
        <v>4126</v>
      </c>
      <c r="F4641" t="s">
        <v>4590</v>
      </c>
      <c r="G4641" s="7">
        <v>85.164000000000001</v>
      </c>
      <c r="H4641" s="7">
        <v>79.016999999999996</v>
      </c>
      <c r="I4641" s="7">
        <v>77.016000000000005</v>
      </c>
      <c r="J4641" s="7">
        <v>60.46</v>
      </c>
      <c r="K4641" s="7">
        <v>59.997999999999998</v>
      </c>
      <c r="L4641" s="7">
        <v>60.622</v>
      </c>
      <c r="M4641" s="7">
        <v>62.631</v>
      </c>
      <c r="N4641" s="7">
        <v>58.826000000000001</v>
      </c>
      <c r="O4641" s="7">
        <v>56.265999999999998</v>
      </c>
      <c r="P4641" s="7">
        <v>60.005000000000003</v>
      </c>
      <c r="Q4641" s="7">
        <v>58.48</v>
      </c>
      <c r="R4641" s="7">
        <v>68.040999999999997</v>
      </c>
    </row>
    <row r="4642" spans="1:18" hidden="1" x14ac:dyDescent="0.35">
      <c r="A4642" s="34" t="s">
        <v>61</v>
      </c>
      <c r="B4642" t="s">
        <v>5119</v>
      </c>
      <c r="C4642" t="s">
        <v>62</v>
      </c>
      <c r="D4642" t="s">
        <v>61</v>
      </c>
      <c r="E4642" t="s">
        <v>9626</v>
      </c>
      <c r="F4642" t="s">
        <v>4590</v>
      </c>
      <c r="G4642" s="7">
        <v>191.15609499999999</v>
      </c>
      <c r="H4642" s="7">
        <v>149.65111999999999</v>
      </c>
      <c r="I4642" s="7">
        <v>112.5908</v>
      </c>
      <c r="J4642" s="7">
        <v>78.839289999999991</v>
      </c>
      <c r="K4642" s="7">
        <v>58.829260000000005</v>
      </c>
      <c r="L4642" s="7">
        <v>56.081870000000002</v>
      </c>
      <c r="M4642" s="7">
        <v>42.33719</v>
      </c>
      <c r="N4642" s="7">
        <v>40.596230000000006</v>
      </c>
      <c r="O4642" s="7">
        <v>49.072720000000004</v>
      </c>
      <c r="P4642" s="7">
        <v>81.973880000000008</v>
      </c>
      <c r="Q4642" s="7">
        <v>75.547710000000009</v>
      </c>
      <c r="R4642" s="7">
        <v>0</v>
      </c>
    </row>
    <row r="4643" spans="1:18" hidden="1" x14ac:dyDescent="0.35">
      <c r="A4643" s="34" t="s">
        <v>10356</v>
      </c>
      <c r="B4643" t="s">
        <v>5119</v>
      </c>
      <c r="C4643" t="s">
        <v>6781</v>
      </c>
      <c r="D4643" t="s">
        <v>10356</v>
      </c>
      <c r="E4643" t="s">
        <v>9626</v>
      </c>
      <c r="F4643" t="s">
        <v>4590</v>
      </c>
      <c r="G4643" s="7">
        <v>171.10972999999998</v>
      </c>
      <c r="H4643" s="7">
        <v>146.37632000000002</v>
      </c>
      <c r="I4643" s="7">
        <v>147.137618</v>
      </c>
      <c r="J4643" s="7">
        <v>130.44685999999999</v>
      </c>
      <c r="K4643" s="7">
        <v>128.64398</v>
      </c>
      <c r="L4643" s="7">
        <v>128.95858999999999</v>
      </c>
      <c r="M4643" s="7">
        <v>135.49788999999998</v>
      </c>
      <c r="N4643" s="7">
        <v>127.27009</v>
      </c>
      <c r="O4643" s="7">
        <v>123.30946</v>
      </c>
      <c r="P4643" s="7">
        <v>137.74541000000002</v>
      </c>
      <c r="Q4643" s="7">
        <v>135.69096999999999</v>
      </c>
      <c r="R4643" s="7">
        <v>145.24284</v>
      </c>
    </row>
    <row r="4644" spans="1:18" hidden="1" x14ac:dyDescent="0.35">
      <c r="A4644" s="34" t="s">
        <v>6922</v>
      </c>
      <c r="B4644" t="s">
        <v>5119</v>
      </c>
      <c r="C4644" t="s">
        <v>6921</v>
      </c>
      <c r="D4644" t="s">
        <v>6922</v>
      </c>
      <c r="E4644" t="s">
        <v>9618</v>
      </c>
      <c r="F4644" t="s">
        <v>4590</v>
      </c>
      <c r="G4644" s="7">
        <v>265.58</v>
      </c>
      <c r="H4644" s="7">
        <v>236.61099999999999</v>
      </c>
      <c r="I4644" s="7">
        <v>233.96299999999999</v>
      </c>
      <c r="J4644" s="7">
        <v>210.37700000000001</v>
      </c>
      <c r="K4644" s="7">
        <v>213.16399999999999</v>
      </c>
      <c r="L4644" s="7">
        <v>196.119</v>
      </c>
      <c r="M4644" s="7">
        <v>206.73</v>
      </c>
      <c r="N4644" s="7">
        <v>216.261</v>
      </c>
      <c r="O4644" s="7">
        <v>202.76900000000001</v>
      </c>
      <c r="P4644" s="7">
        <v>218.929</v>
      </c>
      <c r="Q4644" s="7">
        <v>213.77</v>
      </c>
      <c r="R4644" s="7">
        <v>227.96700000000001</v>
      </c>
    </row>
    <row r="4645" spans="1:18" hidden="1" x14ac:dyDescent="0.35">
      <c r="A4645" s="34" t="s">
        <v>3637</v>
      </c>
      <c r="B4645" t="s">
        <v>5120</v>
      </c>
      <c r="C4645" t="s">
        <v>79</v>
      </c>
      <c r="D4645" t="s">
        <v>3637</v>
      </c>
      <c r="E4645" t="s">
        <v>9616</v>
      </c>
      <c r="F4645" t="s">
        <v>4590</v>
      </c>
      <c r="G4645" s="7">
        <v>96.974999999999994</v>
      </c>
      <c r="H4645" s="7">
        <v>88.203000000000003</v>
      </c>
      <c r="I4645" s="7">
        <v>86.89</v>
      </c>
      <c r="J4645" s="7">
        <v>71.224999999999994</v>
      </c>
      <c r="K4645" s="7">
        <v>86.652999999999992</v>
      </c>
      <c r="L4645" s="7">
        <v>98.93</v>
      </c>
      <c r="M4645" s="7">
        <v>100.65600000000001</v>
      </c>
      <c r="N4645" s="7">
        <v>89.486000000000004</v>
      </c>
      <c r="O4645" s="7">
        <v>80.14</v>
      </c>
      <c r="P4645" s="7">
        <v>74.51400000000001</v>
      </c>
      <c r="Q4645" s="7">
        <v>73.668999999999997</v>
      </c>
      <c r="R4645" s="7">
        <v>86.16</v>
      </c>
    </row>
    <row r="4646" spans="1:18" hidden="1" x14ac:dyDescent="0.35">
      <c r="A4646" s="34" t="s">
        <v>6828</v>
      </c>
      <c r="B4646" t="s">
        <v>5120</v>
      </c>
      <c r="C4646" t="s">
        <v>6827</v>
      </c>
      <c r="D4646" t="s">
        <v>6828</v>
      </c>
      <c r="E4646" t="s">
        <v>9616</v>
      </c>
      <c r="F4646" t="s">
        <v>4590</v>
      </c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>
        <v>818.37376000000006</v>
      </c>
    </row>
    <row r="4647" spans="1:18" hidden="1" x14ac:dyDescent="0.35">
      <c r="A4647" s="34" t="s">
        <v>105</v>
      </c>
      <c r="B4647" t="s">
        <v>5120</v>
      </c>
      <c r="C4647" t="s">
        <v>106</v>
      </c>
      <c r="D4647" t="s">
        <v>105</v>
      </c>
      <c r="E4647" t="s">
        <v>4126</v>
      </c>
      <c r="F4647" t="s">
        <v>4590</v>
      </c>
      <c r="G4647" s="7">
        <v>150.6694</v>
      </c>
      <c r="H4647" s="7">
        <v>123.6909</v>
      </c>
      <c r="I4647" s="7">
        <v>147.54839999999999</v>
      </c>
      <c r="J4647" s="7">
        <v>126.60039999999999</v>
      </c>
      <c r="K4647" s="7">
        <v>135.33779999999999</v>
      </c>
      <c r="L4647" s="7">
        <v>199.18960000000001</v>
      </c>
      <c r="M4647" s="7">
        <v>195.9211</v>
      </c>
      <c r="N4647" s="7">
        <v>209.11939999999998</v>
      </c>
      <c r="O4647" s="7">
        <v>156.76229999999998</v>
      </c>
      <c r="P4647" s="7">
        <v>176.3056</v>
      </c>
      <c r="Q4647" s="7">
        <v>200.53289999999998</v>
      </c>
      <c r="R4647" s="7">
        <v>215.54990000000001</v>
      </c>
    </row>
    <row r="4648" spans="1:18" hidden="1" x14ac:dyDescent="0.35">
      <c r="A4648" s="34" t="s">
        <v>684</v>
      </c>
      <c r="B4648" t="s">
        <v>5120</v>
      </c>
      <c r="C4648" t="s">
        <v>683</v>
      </c>
      <c r="D4648" t="s">
        <v>684</v>
      </c>
      <c r="E4648" t="s">
        <v>9626</v>
      </c>
      <c r="F4648" t="s">
        <v>4590</v>
      </c>
      <c r="G4648" s="7">
        <v>152.52271999999999</v>
      </c>
      <c r="H4648" s="7">
        <v>132.11506</v>
      </c>
      <c r="I4648" s="7">
        <v>99.579890000000006</v>
      </c>
      <c r="J4648" s="7">
        <v>70.097039999999993</v>
      </c>
      <c r="K4648" s="7">
        <v>110.94117999999999</v>
      </c>
      <c r="L4648" s="7">
        <v>118.71647999999999</v>
      </c>
      <c r="M4648" s="7">
        <v>116.43973</v>
      </c>
      <c r="N4648" s="7">
        <v>108.56142999999999</v>
      </c>
      <c r="O4648" s="7">
        <v>76.153410000000008</v>
      </c>
      <c r="P4648" s="7">
        <v>72.023030000000006</v>
      </c>
      <c r="Q4648" s="7">
        <v>86.201440000000005</v>
      </c>
      <c r="R4648" s="7">
        <v>113.09061</v>
      </c>
    </row>
    <row r="4649" spans="1:18" hidden="1" x14ac:dyDescent="0.35">
      <c r="A4649" s="34" t="s">
        <v>7228</v>
      </c>
      <c r="B4649" t="s">
        <v>5120</v>
      </c>
      <c r="C4649" t="s">
        <v>687</v>
      </c>
      <c r="D4649" t="s">
        <v>7228</v>
      </c>
      <c r="E4649" t="s">
        <v>9616</v>
      </c>
      <c r="F4649" t="s">
        <v>4590</v>
      </c>
      <c r="G4649" s="7">
        <v>124.04339999999999</v>
      </c>
      <c r="H4649" s="7">
        <v>78.528399999999991</v>
      </c>
      <c r="I4649" s="7">
        <v>122.06460000000001</v>
      </c>
      <c r="J4649" s="7">
        <v>98.092199999999991</v>
      </c>
      <c r="K4649" s="7">
        <v>95.325999999999993</v>
      </c>
      <c r="L4649" s="7">
        <v>109.37089999999999</v>
      </c>
      <c r="M4649" s="7">
        <v>94.441500000000005</v>
      </c>
      <c r="N4649" s="7">
        <v>87.988199999999992</v>
      </c>
      <c r="O4649" s="7">
        <v>81.211699999999993</v>
      </c>
      <c r="P4649" s="7">
        <v>100.5975</v>
      </c>
      <c r="Q4649" s="7">
        <v>105.5149</v>
      </c>
      <c r="R4649" s="7">
        <v>94.537499999999994</v>
      </c>
    </row>
    <row r="4650" spans="1:18" hidden="1" x14ac:dyDescent="0.35">
      <c r="A4650" s="34" t="s">
        <v>739</v>
      </c>
      <c r="B4650" t="s">
        <v>5120</v>
      </c>
      <c r="C4650" t="s">
        <v>738</v>
      </c>
      <c r="D4650" t="s">
        <v>739</v>
      </c>
      <c r="E4650" t="s">
        <v>10130</v>
      </c>
      <c r="F4650" t="s">
        <v>4590</v>
      </c>
      <c r="G4650" s="7">
        <v>48.488</v>
      </c>
      <c r="H4650" s="7">
        <v>69.635000000000005</v>
      </c>
      <c r="I4650" s="7">
        <v>71.082999999999998</v>
      </c>
      <c r="J4650" s="7"/>
      <c r="K4650" s="7"/>
      <c r="L4650" s="7"/>
      <c r="M4650" s="7"/>
      <c r="N4650" s="7"/>
      <c r="O4650" s="7"/>
      <c r="P4650" s="7"/>
      <c r="Q4650" s="7"/>
      <c r="R4650" s="7"/>
    </row>
    <row r="4651" spans="1:18" hidden="1" x14ac:dyDescent="0.35">
      <c r="A4651" s="34" t="s">
        <v>739</v>
      </c>
      <c r="B4651" t="s">
        <v>5120</v>
      </c>
      <c r="C4651" t="s">
        <v>738</v>
      </c>
      <c r="D4651" t="s">
        <v>739</v>
      </c>
      <c r="E4651" t="s">
        <v>4592</v>
      </c>
      <c r="F4651" t="s">
        <v>4590</v>
      </c>
      <c r="G4651" s="7"/>
      <c r="H4651" s="7"/>
      <c r="I4651" s="7"/>
      <c r="J4651" s="7">
        <v>61.600999999999999</v>
      </c>
      <c r="K4651" s="7">
        <v>57.639000000000003</v>
      </c>
      <c r="L4651" s="7">
        <v>66.257999999999996</v>
      </c>
      <c r="M4651" s="7">
        <v>67.784000000000006</v>
      </c>
      <c r="N4651" s="7">
        <v>67.869</v>
      </c>
      <c r="O4651" s="7">
        <v>63.137999999999998</v>
      </c>
      <c r="P4651" s="7">
        <v>69.468000000000004</v>
      </c>
      <c r="Q4651" s="7">
        <v>57.079000000000001</v>
      </c>
      <c r="R4651" s="7">
        <v>69.712000000000003</v>
      </c>
    </row>
    <row r="4652" spans="1:18" hidden="1" x14ac:dyDescent="0.35">
      <c r="A4652" s="34" t="s">
        <v>742</v>
      </c>
      <c r="B4652" t="s">
        <v>5120</v>
      </c>
      <c r="C4652" t="s">
        <v>741</v>
      </c>
      <c r="D4652" t="s">
        <v>742</v>
      </c>
      <c r="E4652" t="s">
        <v>9616</v>
      </c>
      <c r="F4652" t="s">
        <v>4590</v>
      </c>
      <c r="G4652" s="7">
        <v>212.1319</v>
      </c>
      <c r="H4652" s="7">
        <v>174.92239999999998</v>
      </c>
      <c r="I4652" s="7">
        <v>210.7099</v>
      </c>
      <c r="J4652" s="7">
        <v>200.64170000000001</v>
      </c>
      <c r="K4652" s="7">
        <v>193.54089999999999</v>
      </c>
      <c r="L4652" s="7">
        <v>208.0361</v>
      </c>
      <c r="M4652" s="7">
        <v>229.62899999999999</v>
      </c>
      <c r="N4652" s="7">
        <v>206.02610000000001</v>
      </c>
      <c r="O4652" s="7">
        <v>189.5968</v>
      </c>
      <c r="P4652" s="7">
        <v>227.9939</v>
      </c>
      <c r="Q4652" s="7">
        <v>205.7491</v>
      </c>
      <c r="R4652" s="7">
        <v>214.60749999999999</v>
      </c>
    </row>
    <row r="4653" spans="1:18" hidden="1" x14ac:dyDescent="0.35">
      <c r="A4653" s="34" t="s">
        <v>767</v>
      </c>
      <c r="B4653" t="s">
        <v>5120</v>
      </c>
      <c r="C4653" t="s">
        <v>766</v>
      </c>
      <c r="D4653" t="s">
        <v>767</v>
      </c>
      <c r="E4653" t="s">
        <v>9692</v>
      </c>
      <c r="F4653" t="s">
        <v>4590</v>
      </c>
      <c r="G4653" s="7">
        <v>164.22829999999999</v>
      </c>
      <c r="H4653" s="7">
        <v>147.0419</v>
      </c>
      <c r="I4653" s="7">
        <v>174.45500000000001</v>
      </c>
      <c r="J4653" s="7">
        <v>169.34889999999999</v>
      </c>
      <c r="K4653" s="7">
        <v>178.38239999999999</v>
      </c>
      <c r="L4653" s="7">
        <v>161.2748</v>
      </c>
      <c r="M4653" s="7">
        <v>185.18170000000001</v>
      </c>
      <c r="N4653" s="7">
        <v>176.38670000000002</v>
      </c>
      <c r="O4653" s="7">
        <v>167.73650000000001</v>
      </c>
      <c r="P4653" s="7">
        <v>175.33679999999998</v>
      </c>
      <c r="Q4653" s="7">
        <v>177.07220000000001</v>
      </c>
      <c r="R4653" s="7">
        <v>0</v>
      </c>
    </row>
    <row r="4654" spans="1:18" hidden="1" x14ac:dyDescent="0.35">
      <c r="A4654" s="34" t="s">
        <v>9647</v>
      </c>
      <c r="B4654" t="s">
        <v>5120</v>
      </c>
      <c r="C4654" t="s">
        <v>987</v>
      </c>
      <c r="D4654" t="s">
        <v>9647</v>
      </c>
      <c r="E4654" t="s">
        <v>4126</v>
      </c>
      <c r="F4654" t="s">
        <v>4590</v>
      </c>
      <c r="G4654" s="7">
        <v>262.642</v>
      </c>
      <c r="H4654" s="7">
        <v>233.745</v>
      </c>
      <c r="I4654" s="7">
        <v>213.001248</v>
      </c>
      <c r="J4654" s="7">
        <v>212.99920800000001</v>
      </c>
      <c r="K4654" s="7">
        <v>212.99976000000001</v>
      </c>
      <c r="L4654" s="7">
        <v>213</v>
      </c>
      <c r="M4654" s="7">
        <v>213.000001</v>
      </c>
      <c r="N4654" s="7">
        <v>172.94610900000001</v>
      </c>
      <c r="O4654" s="7">
        <v>168.03545000000003</v>
      </c>
      <c r="P4654" s="7">
        <v>199.31363000000002</v>
      </c>
      <c r="Q4654" s="7">
        <v>206.69313</v>
      </c>
      <c r="R4654" s="7">
        <v>415.30144700000005</v>
      </c>
    </row>
    <row r="4655" spans="1:18" hidden="1" x14ac:dyDescent="0.35">
      <c r="A4655" s="34" t="s">
        <v>3666</v>
      </c>
      <c r="B4655" t="s">
        <v>5120</v>
      </c>
      <c r="C4655" t="s">
        <v>1071</v>
      </c>
      <c r="D4655" t="s">
        <v>3666</v>
      </c>
      <c r="E4655" t="s">
        <v>9616</v>
      </c>
      <c r="F4655" t="s">
        <v>4590</v>
      </c>
      <c r="G4655" s="7">
        <v>391.80696999999998</v>
      </c>
      <c r="H4655" s="7">
        <v>344.79012999999998</v>
      </c>
      <c r="I4655" s="7">
        <v>328.86662999999999</v>
      </c>
      <c r="J4655" s="7">
        <v>247.04807</v>
      </c>
      <c r="K4655" s="7">
        <v>263.40634999999997</v>
      </c>
      <c r="L4655" s="7">
        <v>302.23471999999998</v>
      </c>
      <c r="M4655" s="7">
        <v>302.11959000000002</v>
      </c>
      <c r="N4655" s="7">
        <v>288.24533000000002</v>
      </c>
      <c r="O4655" s="7">
        <v>253.96701000000002</v>
      </c>
      <c r="P4655" s="7">
        <v>286.39598000000001</v>
      </c>
      <c r="Q4655" s="7">
        <v>302.50246999999996</v>
      </c>
      <c r="R4655" s="7">
        <v>358.86081999999999</v>
      </c>
    </row>
    <row r="4656" spans="1:18" hidden="1" x14ac:dyDescent="0.35">
      <c r="A4656" s="34" t="s">
        <v>3684</v>
      </c>
      <c r="B4656" t="s">
        <v>5120</v>
      </c>
      <c r="C4656" t="s">
        <v>1306</v>
      </c>
      <c r="D4656" t="s">
        <v>3684</v>
      </c>
      <c r="E4656" t="s">
        <v>4126</v>
      </c>
      <c r="F4656" t="s">
        <v>4590</v>
      </c>
      <c r="G4656" s="7">
        <v>0</v>
      </c>
      <c r="H4656" s="7">
        <v>0</v>
      </c>
      <c r="I4656" s="7">
        <v>0</v>
      </c>
      <c r="J4656" s="7">
        <v>0</v>
      </c>
      <c r="K4656" s="7">
        <v>0</v>
      </c>
      <c r="L4656" s="7">
        <v>0</v>
      </c>
      <c r="M4656" s="7">
        <v>0</v>
      </c>
      <c r="N4656" s="7"/>
      <c r="O4656" s="7"/>
      <c r="P4656" s="7"/>
      <c r="Q4656" s="7"/>
      <c r="R4656" s="7"/>
    </row>
    <row r="4657" spans="1:18" hidden="1" x14ac:dyDescent="0.35">
      <c r="A4657" s="34" t="s">
        <v>3684</v>
      </c>
      <c r="B4657" t="s">
        <v>5120</v>
      </c>
      <c r="C4657" t="s">
        <v>1306</v>
      </c>
      <c r="D4657" t="s">
        <v>3684</v>
      </c>
      <c r="E4657" t="s">
        <v>9615</v>
      </c>
      <c r="F4657" t="s">
        <v>4590</v>
      </c>
      <c r="G4657" s="7"/>
      <c r="H4657" s="7"/>
      <c r="I4657" s="7"/>
      <c r="J4657" s="7"/>
      <c r="K4657" s="7"/>
      <c r="L4657" s="7"/>
      <c r="M4657" s="7"/>
      <c r="N4657" s="7">
        <v>0</v>
      </c>
      <c r="O4657" s="7">
        <v>0</v>
      </c>
      <c r="P4657" s="7">
        <v>0</v>
      </c>
      <c r="Q4657" s="7"/>
      <c r="R4657" s="7"/>
    </row>
    <row r="4658" spans="1:18" hidden="1" x14ac:dyDescent="0.35">
      <c r="A4658" s="34" t="s">
        <v>10713</v>
      </c>
      <c r="B4658" t="s">
        <v>5120</v>
      </c>
      <c r="C4658" t="s">
        <v>1333</v>
      </c>
      <c r="D4658" t="s">
        <v>10713</v>
      </c>
      <c r="E4658" t="s">
        <v>9661</v>
      </c>
      <c r="F4658" t="s">
        <v>4590</v>
      </c>
      <c r="G4658" s="7">
        <v>42.807199999999995</v>
      </c>
      <c r="H4658" s="7">
        <v>25.249500000000001</v>
      </c>
      <c r="I4658" s="7">
        <v>10.2264</v>
      </c>
      <c r="J4658" s="7">
        <v>11.814299999999999</v>
      </c>
      <c r="K4658" s="7">
        <v>14.950700000000001</v>
      </c>
      <c r="L4658" s="7">
        <v>20.673599999999997</v>
      </c>
      <c r="M4658" s="7">
        <v>33.935699999999997</v>
      </c>
      <c r="N4658" s="7">
        <v>55.294199999999996</v>
      </c>
      <c r="O4658" s="7">
        <v>85.548100000000005</v>
      </c>
      <c r="P4658" s="7">
        <v>99.281999999999996</v>
      </c>
      <c r="Q4658" s="7">
        <v>78.560399999999987</v>
      </c>
      <c r="R4658" s="7">
        <v>67.694399999999987</v>
      </c>
    </row>
    <row r="4659" spans="1:18" hidden="1" x14ac:dyDescent="0.35">
      <c r="A4659" s="34" t="s">
        <v>10714</v>
      </c>
      <c r="B4659" t="s">
        <v>5120</v>
      </c>
      <c r="C4659" t="s">
        <v>1357</v>
      </c>
      <c r="D4659" t="s">
        <v>10714</v>
      </c>
      <c r="E4659" t="s">
        <v>9615</v>
      </c>
      <c r="F4659" t="s">
        <v>4590</v>
      </c>
      <c r="G4659" s="7"/>
      <c r="H4659" s="7"/>
      <c r="I4659" s="7"/>
      <c r="J4659" s="7">
        <v>1593.946218</v>
      </c>
      <c r="K4659" s="7">
        <v>1616.74584</v>
      </c>
      <c r="L4659" s="7">
        <v>1667.75694</v>
      </c>
      <c r="M4659" s="7">
        <v>1673.261131</v>
      </c>
      <c r="N4659" s="7">
        <v>1783.1467970000001</v>
      </c>
      <c r="O4659" s="7">
        <v>1422.334777</v>
      </c>
      <c r="P4659" s="7">
        <v>1880.095812</v>
      </c>
      <c r="Q4659" s="7">
        <v>1748.0636129999998</v>
      </c>
      <c r="R4659" s="7">
        <v>1786.101467</v>
      </c>
    </row>
    <row r="4660" spans="1:18" hidden="1" x14ac:dyDescent="0.35">
      <c r="A4660" s="34" t="s">
        <v>10714</v>
      </c>
      <c r="B4660" t="s">
        <v>5120</v>
      </c>
      <c r="C4660" t="s">
        <v>1357</v>
      </c>
      <c r="D4660" t="s">
        <v>10714</v>
      </c>
      <c r="E4660" t="s">
        <v>9626</v>
      </c>
      <c r="F4660" t="s">
        <v>4590</v>
      </c>
      <c r="G4660" s="7">
        <v>1310.9058259999999</v>
      </c>
      <c r="H4660" s="7">
        <v>635.18803000000003</v>
      </c>
      <c r="I4660" s="7">
        <v>1621.729069</v>
      </c>
      <c r="J4660" s="7"/>
      <c r="K4660" s="7"/>
      <c r="L4660" s="7"/>
      <c r="M4660" s="7"/>
      <c r="N4660" s="7"/>
      <c r="O4660" s="7"/>
      <c r="P4660" s="7"/>
      <c r="Q4660" s="7"/>
      <c r="R4660" s="7"/>
    </row>
    <row r="4661" spans="1:18" hidden="1" x14ac:dyDescent="0.35">
      <c r="A4661" s="34" t="s">
        <v>3708</v>
      </c>
      <c r="B4661" t="s">
        <v>5120</v>
      </c>
      <c r="C4661" t="s">
        <v>1537</v>
      </c>
      <c r="D4661" t="s">
        <v>3708</v>
      </c>
      <c r="E4661" t="s">
        <v>4591</v>
      </c>
      <c r="F4661" t="s">
        <v>4590</v>
      </c>
      <c r="G4661" s="7">
        <v>13.2149</v>
      </c>
      <c r="H4661" s="7">
        <v>11.768000000000001</v>
      </c>
      <c r="I4661" s="7">
        <v>13.386899999999999</v>
      </c>
      <c r="J4661" s="7">
        <v>13.5001</v>
      </c>
      <c r="K4661" s="7">
        <v>13.831299999999999</v>
      </c>
      <c r="L4661" s="7">
        <v>13.5053</v>
      </c>
      <c r="M4661" s="7">
        <v>14.222200000000001</v>
      </c>
      <c r="N4661" s="7">
        <v>13.978</v>
      </c>
      <c r="O4661" s="7">
        <v>13.077399999999999</v>
      </c>
      <c r="P4661" s="7">
        <v>13.915700000000001</v>
      </c>
      <c r="Q4661" s="7">
        <v>0</v>
      </c>
      <c r="R4661" s="7">
        <v>13.000001000000001</v>
      </c>
    </row>
    <row r="4662" spans="1:18" hidden="1" x14ac:dyDescent="0.35">
      <c r="A4662" s="34" t="s">
        <v>1554</v>
      </c>
      <c r="B4662" t="s">
        <v>5120</v>
      </c>
      <c r="C4662" t="s">
        <v>1553</v>
      </c>
      <c r="D4662" t="s">
        <v>1554</v>
      </c>
      <c r="E4662" t="s">
        <v>9620</v>
      </c>
      <c r="F4662" t="s">
        <v>4590</v>
      </c>
      <c r="G4662" s="7"/>
      <c r="H4662" s="7"/>
      <c r="I4662" s="7"/>
      <c r="J4662" s="7"/>
      <c r="K4662" s="7">
        <v>50.4649</v>
      </c>
      <c r="L4662" s="7"/>
      <c r="M4662" s="7">
        <v>56.542400000000001</v>
      </c>
      <c r="N4662" s="7">
        <v>54.344199999999994</v>
      </c>
      <c r="O4662" s="7">
        <v>46.178100000000001</v>
      </c>
      <c r="P4662" s="7">
        <v>45.058099999999996</v>
      </c>
      <c r="Q4662" s="7">
        <v>44.340199999999996</v>
      </c>
      <c r="R4662" s="7">
        <v>46.587199999999996</v>
      </c>
    </row>
    <row r="4663" spans="1:18" hidden="1" x14ac:dyDescent="0.35">
      <c r="A4663" s="34" t="s">
        <v>1554</v>
      </c>
      <c r="B4663" t="s">
        <v>5120</v>
      </c>
      <c r="C4663" t="s">
        <v>1553</v>
      </c>
      <c r="D4663" t="s">
        <v>1554</v>
      </c>
      <c r="E4663" t="s">
        <v>9616</v>
      </c>
      <c r="F4663" t="s">
        <v>4590</v>
      </c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>
        <v>66.256299999999996</v>
      </c>
    </row>
    <row r="4664" spans="1:18" hidden="1" x14ac:dyDescent="0.35">
      <c r="A4664" s="34" t="s">
        <v>1554</v>
      </c>
      <c r="B4664" t="s">
        <v>5120</v>
      </c>
      <c r="C4664" t="s">
        <v>1553</v>
      </c>
      <c r="D4664" t="s">
        <v>1554</v>
      </c>
      <c r="E4664" t="s">
        <v>9611</v>
      </c>
      <c r="F4664" t="s">
        <v>4590</v>
      </c>
      <c r="G4664" s="7">
        <v>56.631099999999996</v>
      </c>
      <c r="H4664" s="7">
        <v>49.130099999999999</v>
      </c>
      <c r="I4664" s="7">
        <v>50.0518</v>
      </c>
      <c r="J4664" s="7">
        <v>43.728999999999999</v>
      </c>
      <c r="K4664" s="7"/>
      <c r="L4664" s="7">
        <v>59.5411</v>
      </c>
      <c r="M4664" s="7"/>
      <c r="N4664" s="7"/>
      <c r="O4664" s="7"/>
      <c r="P4664" s="7"/>
      <c r="Q4664" s="7"/>
      <c r="R4664" s="7"/>
    </row>
    <row r="4665" spans="1:18" hidden="1" x14ac:dyDescent="0.35">
      <c r="A4665" s="34" t="s">
        <v>1660</v>
      </c>
      <c r="B4665" t="s">
        <v>5120</v>
      </c>
      <c r="C4665" t="s">
        <v>1659</v>
      </c>
      <c r="D4665" t="s">
        <v>1660</v>
      </c>
      <c r="E4665" t="s">
        <v>9620</v>
      </c>
      <c r="F4665" t="s">
        <v>4590</v>
      </c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>
        <v>187.27629999999999</v>
      </c>
    </row>
    <row r="4666" spans="1:18" hidden="1" x14ac:dyDescent="0.35">
      <c r="A4666" s="34" t="s">
        <v>1681</v>
      </c>
      <c r="B4666" t="s">
        <v>5120</v>
      </c>
      <c r="C4666" t="s">
        <v>1680</v>
      </c>
      <c r="D4666" t="s">
        <v>1681</v>
      </c>
      <c r="E4666" t="s">
        <v>9620</v>
      </c>
      <c r="F4666" t="s">
        <v>4590</v>
      </c>
      <c r="G4666" s="7">
        <v>31.030200000000001</v>
      </c>
      <c r="H4666" s="7">
        <v>28.349700000000002</v>
      </c>
      <c r="I4666" s="7">
        <v>28.973200000000002</v>
      </c>
      <c r="J4666" s="7">
        <v>26.290500000000002</v>
      </c>
      <c r="K4666" s="7">
        <v>29.938500000000001</v>
      </c>
      <c r="L4666" s="7">
        <v>36.047800000000002</v>
      </c>
      <c r="M4666" s="7">
        <v>36.066600000000001</v>
      </c>
      <c r="N4666" s="7">
        <v>33.834499999999998</v>
      </c>
      <c r="O4666" s="7">
        <v>30.5138</v>
      </c>
      <c r="P4666" s="7">
        <v>31.4892</v>
      </c>
      <c r="Q4666" s="7">
        <v>31.6388</v>
      </c>
      <c r="R4666" s="7">
        <v>0</v>
      </c>
    </row>
    <row r="4667" spans="1:18" hidden="1" x14ac:dyDescent="0.35">
      <c r="A4667" s="34" t="s">
        <v>6805</v>
      </c>
      <c r="B4667" t="s">
        <v>5120</v>
      </c>
      <c r="C4667" t="s">
        <v>6804</v>
      </c>
      <c r="D4667" t="s">
        <v>6805</v>
      </c>
      <c r="E4667" t="s">
        <v>9615</v>
      </c>
      <c r="F4667" t="s">
        <v>4590</v>
      </c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>
        <v>62.861199999999997</v>
      </c>
    </row>
    <row r="4668" spans="1:18" hidden="1" x14ac:dyDescent="0.35">
      <c r="A4668" s="34" t="s">
        <v>3726</v>
      </c>
      <c r="B4668" t="s">
        <v>5120</v>
      </c>
      <c r="C4668" t="s">
        <v>3725</v>
      </c>
      <c r="D4668" t="s">
        <v>3726</v>
      </c>
      <c r="E4668" t="s">
        <v>4591</v>
      </c>
      <c r="F4668" t="s">
        <v>4590</v>
      </c>
      <c r="G4668" s="7">
        <v>24.2516</v>
      </c>
      <c r="H4668" s="7">
        <v>29.284500000000001</v>
      </c>
      <c r="I4668" s="7">
        <v>39.962900000000005</v>
      </c>
      <c r="J4668" s="7">
        <v>44.917999999999999</v>
      </c>
      <c r="K4668" s="7">
        <v>51.036199999999994</v>
      </c>
      <c r="L4668" s="7">
        <v>58.068400000000004</v>
      </c>
      <c r="M4668" s="7">
        <v>57.956000000000003</v>
      </c>
      <c r="N4668" s="7">
        <v>57.153100000000002</v>
      </c>
      <c r="O4668" s="7">
        <v>50.259699999999995</v>
      </c>
      <c r="P4668" s="7">
        <v>51.0379</v>
      </c>
      <c r="Q4668" s="7">
        <v>52.066199999999995</v>
      </c>
      <c r="R4668" s="7">
        <v>54.690400000000004</v>
      </c>
    </row>
    <row r="4669" spans="1:18" hidden="1" x14ac:dyDescent="0.35">
      <c r="A4669" s="34" t="s">
        <v>3728</v>
      </c>
      <c r="B4669" t="s">
        <v>5120</v>
      </c>
      <c r="C4669" t="s">
        <v>3727</v>
      </c>
      <c r="D4669" t="s">
        <v>3728</v>
      </c>
      <c r="E4669" t="s">
        <v>9616</v>
      </c>
      <c r="F4669" t="s">
        <v>4590</v>
      </c>
      <c r="G4669" s="7">
        <v>23.1</v>
      </c>
      <c r="H4669" s="7">
        <v>23.715799999999998</v>
      </c>
      <c r="I4669" s="7">
        <v>31.880400000000002</v>
      </c>
      <c r="J4669" s="7">
        <v>37.206000000000003</v>
      </c>
      <c r="K4669" s="7">
        <v>48.103999999999999</v>
      </c>
      <c r="L4669" s="7">
        <v>61.046099999999996</v>
      </c>
      <c r="M4669" s="7">
        <v>61.822000000000003</v>
      </c>
      <c r="N4669" s="7">
        <v>60.488099999999996</v>
      </c>
      <c r="O4669" s="7">
        <v>53.303100000000001</v>
      </c>
      <c r="P4669" s="7">
        <v>50.247199999999999</v>
      </c>
      <c r="Q4669" s="7">
        <v>46.366800000000005</v>
      </c>
      <c r="R4669" s="7">
        <v>45.496300000000005</v>
      </c>
    </row>
    <row r="4670" spans="1:18" hidden="1" x14ac:dyDescent="0.35">
      <c r="A4670" s="34" t="s">
        <v>1743</v>
      </c>
      <c r="B4670" t="s">
        <v>5120</v>
      </c>
      <c r="C4670" t="s">
        <v>1742</v>
      </c>
      <c r="D4670" t="s">
        <v>1743</v>
      </c>
      <c r="E4670" t="s">
        <v>4126</v>
      </c>
      <c r="F4670" t="s">
        <v>4590</v>
      </c>
      <c r="G4670" s="7">
        <v>47.384699999999995</v>
      </c>
      <c r="H4670" s="7">
        <v>40.063699999999997</v>
      </c>
      <c r="I4670" s="7">
        <v>43.720999999999997</v>
      </c>
      <c r="J4670" s="7">
        <v>44.4527</v>
      </c>
      <c r="K4670" s="7">
        <v>49.707099999999997</v>
      </c>
      <c r="L4670" s="7">
        <v>56.706900000000005</v>
      </c>
      <c r="M4670" s="7">
        <v>54.914699999999996</v>
      </c>
      <c r="N4670" s="7">
        <v>54.167900000000003</v>
      </c>
      <c r="O4670" s="7">
        <v>47.366300000000003</v>
      </c>
      <c r="P4670" s="7">
        <v>45.477599999999995</v>
      </c>
      <c r="Q4670" s="7">
        <v>43.960500000000003</v>
      </c>
      <c r="R4670" s="7">
        <v>45.7605</v>
      </c>
    </row>
    <row r="4671" spans="1:18" hidden="1" x14ac:dyDescent="0.35">
      <c r="A4671" s="34" t="s">
        <v>5923</v>
      </c>
      <c r="B4671" t="s">
        <v>5120</v>
      </c>
      <c r="C4671" t="s">
        <v>5922</v>
      </c>
      <c r="D4671" t="s">
        <v>5923</v>
      </c>
      <c r="E4671" t="s">
        <v>9692</v>
      </c>
      <c r="F4671" t="s">
        <v>4590</v>
      </c>
      <c r="G4671" s="7">
        <v>45.347000000000001</v>
      </c>
      <c r="H4671" s="7">
        <v>39.250099999999996</v>
      </c>
      <c r="I4671" s="7">
        <v>43.845399999999998</v>
      </c>
      <c r="J4671" s="7">
        <v>41.271000000000001</v>
      </c>
      <c r="K4671" s="7">
        <v>47.831600000000002</v>
      </c>
      <c r="L4671" s="7">
        <v>56.923900000000003</v>
      </c>
      <c r="M4671" s="7">
        <v>54.013500000000001</v>
      </c>
      <c r="N4671" s="7">
        <v>53.433300000000003</v>
      </c>
      <c r="O4671" s="7">
        <v>48.225900000000003</v>
      </c>
      <c r="P4671" s="7">
        <v>45.624099999999999</v>
      </c>
      <c r="Q4671" s="7">
        <v>42.708100000000002</v>
      </c>
      <c r="R4671" s="7">
        <v>44.4726</v>
      </c>
    </row>
    <row r="4672" spans="1:18" hidden="1" x14ac:dyDescent="0.35">
      <c r="A4672" s="34" t="s">
        <v>3737</v>
      </c>
      <c r="B4672" t="s">
        <v>5120</v>
      </c>
      <c r="C4672" t="s">
        <v>3736</v>
      </c>
      <c r="D4672" t="s">
        <v>3737</v>
      </c>
      <c r="E4672" t="s">
        <v>9615</v>
      </c>
      <c r="F4672" t="s">
        <v>4590</v>
      </c>
      <c r="G4672" s="7">
        <v>58.4255</v>
      </c>
      <c r="H4672" s="7">
        <v>57.249900000000004</v>
      </c>
      <c r="I4672" s="7">
        <v>63.774000000000001</v>
      </c>
      <c r="J4672" s="7">
        <v>61.298199999999994</v>
      </c>
      <c r="K4672" s="7">
        <v>69.538300000000007</v>
      </c>
      <c r="L4672" s="7">
        <v>79.011800000000008</v>
      </c>
      <c r="M4672" s="7">
        <v>77.101199999999992</v>
      </c>
      <c r="N4672" s="7">
        <v>76.191000000000003</v>
      </c>
      <c r="O4672" s="7">
        <v>68.217500000000001</v>
      </c>
      <c r="P4672" s="7">
        <v>66.951700000000002</v>
      </c>
      <c r="Q4672" s="7">
        <v>63.9724</v>
      </c>
      <c r="R4672" s="7">
        <v>64.987300000000005</v>
      </c>
    </row>
    <row r="4673" spans="1:18" hidden="1" x14ac:dyDescent="0.35">
      <c r="A4673" s="34" t="s">
        <v>3747</v>
      </c>
      <c r="B4673" t="s">
        <v>5120</v>
      </c>
      <c r="C4673" t="s">
        <v>3746</v>
      </c>
      <c r="D4673" t="s">
        <v>3747</v>
      </c>
      <c r="E4673" t="s">
        <v>9615</v>
      </c>
      <c r="F4673" t="s">
        <v>4590</v>
      </c>
      <c r="G4673" s="7">
        <v>50.270600000000002</v>
      </c>
      <c r="H4673" s="7">
        <v>51.650400000000005</v>
      </c>
      <c r="I4673" s="7">
        <v>64.679400000000001</v>
      </c>
      <c r="J4673" s="7">
        <v>66.036199999999994</v>
      </c>
      <c r="K4673" s="7">
        <v>77.489399999999989</v>
      </c>
      <c r="L4673" s="7">
        <v>88.317800000000005</v>
      </c>
      <c r="M4673" s="7">
        <v>88.719899999999996</v>
      </c>
      <c r="N4673" s="7">
        <v>88.662499999999994</v>
      </c>
      <c r="O4673" s="7">
        <v>75.523099999999999</v>
      </c>
      <c r="P4673" s="7">
        <v>72.118100000000013</v>
      </c>
      <c r="Q4673" s="7">
        <v>66.974199999999996</v>
      </c>
      <c r="R4673" s="7">
        <v>61.972300000000004</v>
      </c>
    </row>
    <row r="4674" spans="1:18" hidden="1" x14ac:dyDescent="0.35">
      <c r="A4674" s="34" t="s">
        <v>6924</v>
      </c>
      <c r="B4674" t="s">
        <v>5120</v>
      </c>
      <c r="C4674" t="s">
        <v>6923</v>
      </c>
      <c r="D4674" t="s">
        <v>6924</v>
      </c>
      <c r="E4674" t="s">
        <v>9616</v>
      </c>
      <c r="F4674" t="s">
        <v>4590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7">
        <v>0</v>
      </c>
      <c r="R4674" s="7">
        <v>0</v>
      </c>
    </row>
    <row r="4675" spans="1:18" hidden="1" x14ac:dyDescent="0.35">
      <c r="A4675" s="34" t="s">
        <v>2000</v>
      </c>
      <c r="B4675" t="s">
        <v>5120</v>
      </c>
      <c r="C4675" t="s">
        <v>1999</v>
      </c>
      <c r="D4675" t="s">
        <v>2000</v>
      </c>
      <c r="E4675" t="s">
        <v>9615</v>
      </c>
      <c r="F4675" t="s">
        <v>4590</v>
      </c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>
        <v>148.69239999999999</v>
      </c>
    </row>
    <row r="4676" spans="1:18" hidden="1" x14ac:dyDescent="0.35">
      <c r="A4676" s="34" t="s">
        <v>7265</v>
      </c>
      <c r="B4676" t="s">
        <v>5120</v>
      </c>
      <c r="C4676" t="s">
        <v>7264</v>
      </c>
      <c r="D4676" t="s">
        <v>7265</v>
      </c>
      <c r="E4676" t="s">
        <v>9685</v>
      </c>
      <c r="F4676" t="s">
        <v>4590</v>
      </c>
      <c r="G4676" s="7"/>
      <c r="H4676" s="7"/>
      <c r="I4676" s="7"/>
      <c r="J4676" s="7"/>
      <c r="K4676" s="7"/>
      <c r="L4676" s="7"/>
      <c r="M4676" s="7">
        <v>168.01299999999998</v>
      </c>
      <c r="N4676" s="7">
        <v>169.3279</v>
      </c>
      <c r="O4676" s="7">
        <v>151.48390000000001</v>
      </c>
      <c r="P4676" s="7">
        <v>146.90979999999999</v>
      </c>
      <c r="Q4676" s="7">
        <v>144.6986</v>
      </c>
      <c r="R4676" s="7">
        <v>174.62559999999999</v>
      </c>
    </row>
    <row r="4677" spans="1:18" hidden="1" x14ac:dyDescent="0.35">
      <c r="A4677" s="34" t="s">
        <v>2130</v>
      </c>
      <c r="B4677" t="s">
        <v>5120</v>
      </c>
      <c r="C4677" t="s">
        <v>2129</v>
      </c>
      <c r="D4677" t="s">
        <v>2130</v>
      </c>
      <c r="E4677" t="s">
        <v>9620</v>
      </c>
      <c r="F4677" t="s">
        <v>4590</v>
      </c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>
        <v>49.256599999999999</v>
      </c>
    </row>
    <row r="4678" spans="1:18" hidden="1" x14ac:dyDescent="0.35">
      <c r="A4678" s="34" t="s">
        <v>2130</v>
      </c>
      <c r="B4678" t="s">
        <v>5120</v>
      </c>
      <c r="C4678" t="s">
        <v>2129</v>
      </c>
      <c r="D4678" t="s">
        <v>2130</v>
      </c>
      <c r="E4678" t="s">
        <v>4126</v>
      </c>
      <c r="F4678" t="s">
        <v>4590</v>
      </c>
      <c r="G4678" s="7">
        <v>50.308500000000002</v>
      </c>
      <c r="H4678" s="7">
        <v>42.914300000000004</v>
      </c>
      <c r="I4678" s="7">
        <v>49.999775999999997</v>
      </c>
      <c r="J4678" s="7">
        <v>51.690400000000004</v>
      </c>
      <c r="K4678" s="7">
        <v>60.665999999999997</v>
      </c>
      <c r="L4678" s="7">
        <v>71.883600000000001</v>
      </c>
      <c r="M4678" s="7">
        <v>72.758499999999998</v>
      </c>
      <c r="N4678" s="7">
        <v>67.071100000000001</v>
      </c>
      <c r="O4678" s="7">
        <v>58.165800000000004</v>
      </c>
      <c r="P4678" s="7">
        <v>53.222199999999994</v>
      </c>
      <c r="Q4678" s="7">
        <v>49.4925</v>
      </c>
      <c r="R4678" s="7"/>
    </row>
    <row r="4679" spans="1:18" hidden="1" x14ac:dyDescent="0.35">
      <c r="A4679" s="34" t="s">
        <v>10715</v>
      </c>
      <c r="B4679" t="s">
        <v>5120</v>
      </c>
      <c r="C4679" t="s">
        <v>2249</v>
      </c>
      <c r="D4679" t="s">
        <v>10715</v>
      </c>
      <c r="E4679" t="s">
        <v>9616</v>
      </c>
      <c r="F4679" t="s">
        <v>4590</v>
      </c>
      <c r="G4679" s="7">
        <v>104.8062</v>
      </c>
      <c r="H4679" s="7">
        <v>106.89360000000001</v>
      </c>
      <c r="I4679" s="7">
        <v>105.2891</v>
      </c>
      <c r="J4679" s="7">
        <v>102.7088</v>
      </c>
      <c r="K4679" s="7">
        <v>78.985399999999998</v>
      </c>
      <c r="L4679" s="7">
        <v>81.743300000000005</v>
      </c>
      <c r="M4679" s="7">
        <v>55.79</v>
      </c>
      <c r="N4679" s="7">
        <v>90.139399999999995</v>
      </c>
      <c r="O4679" s="7">
        <v>72.759600000000006</v>
      </c>
      <c r="P4679" s="7">
        <v>97.42</v>
      </c>
      <c r="Q4679" s="7">
        <v>78.409300000000002</v>
      </c>
      <c r="R4679" s="7">
        <v>60.250399999999999</v>
      </c>
    </row>
    <row r="4680" spans="1:18" hidden="1" x14ac:dyDescent="0.35">
      <c r="A4680" s="34" t="s">
        <v>10220</v>
      </c>
      <c r="B4680" t="s">
        <v>5120</v>
      </c>
      <c r="C4680" t="s">
        <v>2278</v>
      </c>
      <c r="D4680" t="s">
        <v>10220</v>
      </c>
      <c r="E4680" t="s">
        <v>9616</v>
      </c>
      <c r="F4680" t="s">
        <v>4590</v>
      </c>
      <c r="G4680" s="7">
        <v>32.756</v>
      </c>
      <c r="H4680" s="7">
        <v>29.84</v>
      </c>
      <c r="I4680" s="7">
        <v>31.867000000000001</v>
      </c>
      <c r="J4680" s="7">
        <v>30.928000000000001</v>
      </c>
      <c r="K4680" s="7">
        <v>36.965000000000003</v>
      </c>
      <c r="L4680" s="7">
        <v>41.688000000000002</v>
      </c>
      <c r="M4680" s="7">
        <v>43.082000000000001</v>
      </c>
      <c r="N4680" s="7">
        <v>41.353000000000002</v>
      </c>
      <c r="O4680" s="7">
        <v>36.444000000000003</v>
      </c>
      <c r="P4680" s="7">
        <v>34.079000000000001</v>
      </c>
      <c r="Q4680" s="7">
        <v>32.1</v>
      </c>
      <c r="R4680" s="7">
        <v>32.502000000000002</v>
      </c>
    </row>
    <row r="4681" spans="1:18" hidden="1" x14ac:dyDescent="0.35">
      <c r="A4681" s="34" t="s">
        <v>2294</v>
      </c>
      <c r="B4681" t="s">
        <v>5120</v>
      </c>
      <c r="C4681" t="s">
        <v>2293</v>
      </c>
      <c r="D4681" t="s">
        <v>2294</v>
      </c>
      <c r="E4681" t="s">
        <v>9626</v>
      </c>
      <c r="F4681" t="s">
        <v>4590</v>
      </c>
      <c r="G4681" s="7">
        <v>179.68599</v>
      </c>
      <c r="H4681" s="7">
        <v>143.63139000000001</v>
      </c>
      <c r="I4681" s="7">
        <v>181.77967000000001</v>
      </c>
      <c r="J4681" s="7">
        <v>180.36303000000001</v>
      </c>
      <c r="K4681" s="7">
        <v>168.63523000000001</v>
      </c>
      <c r="L4681" s="7">
        <v>173.32085999999998</v>
      </c>
      <c r="M4681" s="7">
        <v>177.16360999999998</v>
      </c>
      <c r="N4681" s="7">
        <v>166.20214999999999</v>
      </c>
      <c r="O4681" s="7">
        <v>149.24100000000001</v>
      </c>
      <c r="P4681" s="7">
        <v>168.79805999999999</v>
      </c>
      <c r="Q4681" s="7">
        <v>153.88282000000001</v>
      </c>
      <c r="R4681" s="7">
        <v>154.03475</v>
      </c>
    </row>
    <row r="4682" spans="1:18" hidden="1" x14ac:dyDescent="0.35">
      <c r="A4682" s="34" t="s">
        <v>10383</v>
      </c>
      <c r="B4682" t="s">
        <v>5120</v>
      </c>
      <c r="C4682" t="s">
        <v>2303</v>
      </c>
      <c r="D4682" t="s">
        <v>10383</v>
      </c>
      <c r="E4682" t="s">
        <v>9616</v>
      </c>
      <c r="F4682" t="s">
        <v>4590</v>
      </c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>
        <v>484.7423</v>
      </c>
    </row>
    <row r="4683" spans="1:18" hidden="1" x14ac:dyDescent="0.35">
      <c r="A4683" s="34" t="s">
        <v>3791</v>
      </c>
      <c r="B4683" t="s">
        <v>5120</v>
      </c>
      <c r="C4683" t="s">
        <v>2307</v>
      </c>
      <c r="D4683" t="s">
        <v>3791</v>
      </c>
      <c r="E4683" t="s">
        <v>9616</v>
      </c>
      <c r="F4683" t="s">
        <v>4590</v>
      </c>
      <c r="G4683" s="7">
        <v>0</v>
      </c>
      <c r="H4683" s="7">
        <v>0</v>
      </c>
      <c r="I4683" s="7">
        <v>0</v>
      </c>
      <c r="J4683" s="7">
        <v>0</v>
      </c>
      <c r="K4683" s="7">
        <v>0</v>
      </c>
      <c r="L4683" s="7">
        <v>0</v>
      </c>
      <c r="M4683" s="7">
        <v>0</v>
      </c>
      <c r="N4683" s="7">
        <v>0</v>
      </c>
      <c r="O4683" s="7">
        <v>0</v>
      </c>
      <c r="P4683" s="7">
        <v>0</v>
      </c>
      <c r="Q4683" s="7">
        <v>0</v>
      </c>
      <c r="R4683" s="7">
        <v>0</v>
      </c>
    </row>
    <row r="4684" spans="1:18" hidden="1" x14ac:dyDescent="0.35">
      <c r="A4684" s="34" t="s">
        <v>9665</v>
      </c>
      <c r="B4684" t="s">
        <v>5120</v>
      </c>
      <c r="C4684" t="s">
        <v>2341</v>
      </c>
      <c r="D4684" t="s">
        <v>9665</v>
      </c>
      <c r="E4684" t="s">
        <v>9616</v>
      </c>
      <c r="F4684" t="s">
        <v>4590</v>
      </c>
      <c r="G4684" s="7">
        <v>72.557000000000002</v>
      </c>
      <c r="H4684" s="7">
        <v>64.683000000000007</v>
      </c>
      <c r="I4684" s="7">
        <v>67.014099999999999</v>
      </c>
      <c r="J4684" s="7">
        <v>57.7742</v>
      </c>
      <c r="K4684" s="7">
        <v>56.6126</v>
      </c>
      <c r="L4684" s="7">
        <v>49.337300000000006</v>
      </c>
      <c r="M4684" s="7">
        <v>51.351300000000002</v>
      </c>
      <c r="N4684" s="7">
        <v>53.710599999999999</v>
      </c>
      <c r="O4684" s="7">
        <v>53.883000000000003</v>
      </c>
      <c r="P4684" s="7">
        <v>61.188499999999998</v>
      </c>
      <c r="Q4684" s="7">
        <v>62.172199999999997</v>
      </c>
      <c r="R4684" s="7">
        <v>68.058999999999997</v>
      </c>
    </row>
    <row r="4685" spans="1:18" hidden="1" x14ac:dyDescent="0.35">
      <c r="A4685" s="34" t="s">
        <v>2349</v>
      </c>
      <c r="B4685" t="s">
        <v>5120</v>
      </c>
      <c r="C4685" t="s">
        <v>2348</v>
      </c>
      <c r="D4685" t="s">
        <v>2349</v>
      </c>
      <c r="E4685" t="s">
        <v>4126</v>
      </c>
      <c r="F4685" t="s">
        <v>4590</v>
      </c>
      <c r="G4685" s="7">
        <v>139.61349999999999</v>
      </c>
      <c r="H4685" s="7">
        <v>94.483199999999997</v>
      </c>
      <c r="I4685" s="7">
        <v>147.49350000000001</v>
      </c>
      <c r="J4685" s="7"/>
      <c r="K4685" s="7"/>
      <c r="L4685" s="7"/>
      <c r="M4685" s="7"/>
      <c r="N4685" s="7"/>
      <c r="O4685" s="7"/>
      <c r="P4685" s="7"/>
      <c r="Q4685" s="7"/>
      <c r="R4685" s="7"/>
    </row>
    <row r="4686" spans="1:18" hidden="1" x14ac:dyDescent="0.35">
      <c r="A4686" s="34" t="s">
        <v>2349</v>
      </c>
      <c r="B4686" t="s">
        <v>5120</v>
      </c>
      <c r="C4686" t="s">
        <v>2348</v>
      </c>
      <c r="D4686" t="s">
        <v>2349</v>
      </c>
      <c r="E4686" t="s">
        <v>4592</v>
      </c>
      <c r="F4686" t="s">
        <v>4590</v>
      </c>
      <c r="G4686" s="7"/>
      <c r="H4686" s="7"/>
      <c r="I4686" s="7"/>
      <c r="J4686" s="7">
        <v>141.28649999999999</v>
      </c>
      <c r="K4686" s="7">
        <v>149.851</v>
      </c>
      <c r="L4686" s="7">
        <v>190.417</v>
      </c>
      <c r="M4686" s="7">
        <v>172.2552</v>
      </c>
      <c r="N4686" s="7">
        <v>180.95329999999998</v>
      </c>
      <c r="O4686" s="7">
        <v>149.8022</v>
      </c>
      <c r="P4686" s="7">
        <v>158.73070000000001</v>
      </c>
      <c r="Q4686" s="7">
        <v>150.37299999999999</v>
      </c>
      <c r="R4686" s="7">
        <v>127.14139999999999</v>
      </c>
    </row>
    <row r="4687" spans="1:18" hidden="1" x14ac:dyDescent="0.35">
      <c r="A4687" s="34" t="s">
        <v>2349</v>
      </c>
      <c r="B4687" t="s">
        <v>5120</v>
      </c>
      <c r="C4687" t="s">
        <v>2348</v>
      </c>
      <c r="D4687" t="s">
        <v>2349</v>
      </c>
      <c r="E4687" t="s">
        <v>9692</v>
      </c>
      <c r="F4687" t="s">
        <v>4590</v>
      </c>
      <c r="G4687" s="7">
        <v>66.131100000000004</v>
      </c>
      <c r="H4687" s="7">
        <v>57.075199999999995</v>
      </c>
      <c r="I4687" s="7">
        <v>62.829800000000006</v>
      </c>
      <c r="J4687" s="7">
        <v>52.652300000000004</v>
      </c>
      <c r="K4687" s="7">
        <v>53.973800000000004</v>
      </c>
      <c r="L4687" s="7">
        <v>59.389300000000006</v>
      </c>
      <c r="M4687" s="7">
        <v>50.966200000000001</v>
      </c>
      <c r="N4687" s="7">
        <v>63.673199999999994</v>
      </c>
      <c r="O4687" s="7">
        <v>54.6873</v>
      </c>
      <c r="P4687" s="7">
        <v>53.050199999999997</v>
      </c>
      <c r="Q4687" s="7">
        <v>58.956199999999995</v>
      </c>
      <c r="R4687" s="7">
        <v>61.896900000000002</v>
      </c>
    </row>
    <row r="4688" spans="1:18" hidden="1" x14ac:dyDescent="0.35">
      <c r="A4688" s="34" t="s">
        <v>2354</v>
      </c>
      <c r="B4688" t="s">
        <v>5120</v>
      </c>
      <c r="C4688" t="s">
        <v>2353</v>
      </c>
      <c r="D4688" t="s">
        <v>2354</v>
      </c>
      <c r="E4688" t="s">
        <v>9615</v>
      </c>
      <c r="F4688" t="s">
        <v>4590</v>
      </c>
      <c r="G4688" s="7"/>
      <c r="H4688" s="7"/>
      <c r="I4688" s="7"/>
      <c r="J4688" s="7"/>
      <c r="K4688" s="7"/>
      <c r="L4688" s="7"/>
      <c r="M4688" s="7">
        <v>1636.5096799999997</v>
      </c>
      <c r="N4688" s="7">
        <v>1597.34609</v>
      </c>
      <c r="O4688" s="7">
        <v>1430.8999400000002</v>
      </c>
      <c r="P4688" s="7">
        <v>1613.4998099999996</v>
      </c>
      <c r="Q4688" s="7">
        <v>1586.76523</v>
      </c>
      <c r="R4688" s="7">
        <v>1627.8736799999997</v>
      </c>
    </row>
    <row r="4689" spans="1:18" hidden="1" x14ac:dyDescent="0.35">
      <c r="A4689" s="34" t="s">
        <v>2354</v>
      </c>
      <c r="B4689" t="s">
        <v>5120</v>
      </c>
      <c r="C4689" t="s">
        <v>2353</v>
      </c>
      <c r="D4689" t="s">
        <v>2354</v>
      </c>
      <c r="E4689" t="s">
        <v>9616</v>
      </c>
      <c r="F4689" t="s">
        <v>4590</v>
      </c>
      <c r="G4689" s="7">
        <v>1649.6423600000001</v>
      </c>
      <c r="H4689" s="7">
        <v>1204.6737700000001</v>
      </c>
      <c r="I4689" s="7">
        <v>1575.9239</v>
      </c>
      <c r="J4689" s="7">
        <v>1433.2743399999999</v>
      </c>
      <c r="K4689" s="7">
        <v>1557.70984</v>
      </c>
      <c r="L4689" s="7">
        <v>1691.53042</v>
      </c>
      <c r="M4689" s="7"/>
      <c r="N4689" s="7"/>
      <c r="O4689" s="7"/>
      <c r="P4689" s="7"/>
      <c r="Q4689" s="7"/>
      <c r="R4689" s="7"/>
    </row>
    <row r="4690" spans="1:18" hidden="1" x14ac:dyDescent="0.35">
      <c r="A4690" s="34" t="s">
        <v>2354</v>
      </c>
      <c r="B4690" t="s">
        <v>5120</v>
      </c>
      <c r="C4690" t="s">
        <v>2353</v>
      </c>
      <c r="D4690" t="s">
        <v>2354</v>
      </c>
      <c r="E4690" t="s">
        <v>9611</v>
      </c>
      <c r="F4690" t="s">
        <v>4590</v>
      </c>
      <c r="G4690" s="7">
        <v>285.82029999999997</v>
      </c>
      <c r="H4690" s="7">
        <v>243.99913999999998</v>
      </c>
      <c r="I4690" s="7">
        <v>254.60329999999999</v>
      </c>
      <c r="J4690" s="7">
        <v>215.4785</v>
      </c>
      <c r="K4690" s="7">
        <v>221.79839999999999</v>
      </c>
      <c r="L4690" s="7">
        <v>248.75749999999999</v>
      </c>
      <c r="M4690" s="7">
        <v>245.98670000000001</v>
      </c>
      <c r="N4690" s="7">
        <v>240.58879999999999</v>
      </c>
      <c r="O4690" s="7">
        <v>216.58679999999998</v>
      </c>
      <c r="P4690" s="7">
        <v>233.4479</v>
      </c>
      <c r="Q4690" s="7">
        <v>229.386</v>
      </c>
      <c r="R4690" s="7">
        <v>246.94200000000001</v>
      </c>
    </row>
    <row r="4691" spans="1:18" hidden="1" x14ac:dyDescent="0.35">
      <c r="A4691" s="34" t="s">
        <v>10716</v>
      </c>
      <c r="B4691" t="s">
        <v>5120</v>
      </c>
      <c r="C4691" t="s">
        <v>2394</v>
      </c>
      <c r="D4691" t="s">
        <v>10716</v>
      </c>
      <c r="E4691" t="s">
        <v>9616</v>
      </c>
      <c r="F4691" t="s">
        <v>4590</v>
      </c>
      <c r="G4691" s="7">
        <v>0</v>
      </c>
      <c r="H4691" s="7">
        <v>0</v>
      </c>
      <c r="I4691" s="7">
        <v>0</v>
      </c>
      <c r="J4691" s="7">
        <v>0</v>
      </c>
      <c r="K4691" s="7">
        <v>0</v>
      </c>
      <c r="L4691" s="7">
        <v>0</v>
      </c>
      <c r="M4691" s="7">
        <v>0</v>
      </c>
      <c r="N4691" s="7">
        <v>0</v>
      </c>
      <c r="O4691" s="7">
        <v>0</v>
      </c>
      <c r="P4691" s="7">
        <v>0</v>
      </c>
      <c r="Q4691" s="7">
        <v>0</v>
      </c>
      <c r="R4691" s="7">
        <v>0</v>
      </c>
    </row>
    <row r="4692" spans="1:18" hidden="1" x14ac:dyDescent="0.35">
      <c r="A4692" s="34" t="s">
        <v>10302</v>
      </c>
      <c r="B4692" t="s">
        <v>5120</v>
      </c>
      <c r="C4692" t="s">
        <v>2482</v>
      </c>
      <c r="D4692" t="s">
        <v>10302</v>
      </c>
      <c r="E4692" t="s">
        <v>9616</v>
      </c>
      <c r="F4692" t="s">
        <v>4590</v>
      </c>
      <c r="G4692" s="7">
        <v>23.722069999999999</v>
      </c>
      <c r="H4692" s="7">
        <v>19.088450999999999</v>
      </c>
      <c r="I4692" s="7">
        <v>21.458213000000001</v>
      </c>
      <c r="J4692" s="7">
        <v>22.254536000000002</v>
      </c>
      <c r="K4692" s="7">
        <v>21.554218000000002</v>
      </c>
      <c r="L4692" s="7">
        <v>22.549135999999997</v>
      </c>
      <c r="M4692" s="7">
        <v>24.464762999999998</v>
      </c>
      <c r="N4692" s="7">
        <v>131.303</v>
      </c>
      <c r="O4692" s="7">
        <v>23.104368999999998</v>
      </c>
      <c r="P4692" s="7">
        <v>25.571124999999999</v>
      </c>
      <c r="Q4692" s="7">
        <v>22.443279999999998</v>
      </c>
      <c r="R4692" s="7">
        <v>23.285874</v>
      </c>
    </row>
    <row r="4693" spans="1:18" hidden="1" x14ac:dyDescent="0.35">
      <c r="A4693" s="34" t="s">
        <v>2494</v>
      </c>
      <c r="B4693" t="s">
        <v>5120</v>
      </c>
      <c r="C4693" t="s">
        <v>2493</v>
      </c>
      <c r="D4693" t="s">
        <v>2494</v>
      </c>
      <c r="E4693" t="s">
        <v>9616</v>
      </c>
      <c r="F4693" t="s">
        <v>4590</v>
      </c>
      <c r="G4693" s="7">
        <v>15.203799999999999</v>
      </c>
      <c r="H4693" s="7">
        <v>13.5936</v>
      </c>
      <c r="I4693" s="7">
        <v>13.0695</v>
      </c>
      <c r="J4693" s="7">
        <v>10.005799999999999</v>
      </c>
      <c r="K4693" s="7">
        <v>10.5655</v>
      </c>
      <c r="L4693" s="7">
        <v>11.1029</v>
      </c>
      <c r="M4693" s="7">
        <v>12.102799999999998</v>
      </c>
      <c r="N4693" s="7">
        <v>12.3088</v>
      </c>
      <c r="O4693" s="7">
        <v>10.7866</v>
      </c>
      <c r="P4693" s="7">
        <v>11.4411</v>
      </c>
      <c r="Q4693" s="7">
        <v>11.351600000000001</v>
      </c>
      <c r="R4693" s="7">
        <v>0</v>
      </c>
    </row>
    <row r="4694" spans="1:18" hidden="1" x14ac:dyDescent="0.35">
      <c r="A4694" s="34" t="s">
        <v>10717</v>
      </c>
      <c r="B4694" t="s">
        <v>5120</v>
      </c>
      <c r="C4694" t="s">
        <v>2502</v>
      </c>
      <c r="D4694" t="s">
        <v>10717</v>
      </c>
      <c r="E4694" t="s">
        <v>4126</v>
      </c>
      <c r="F4694" t="s">
        <v>4590</v>
      </c>
      <c r="G4694" s="7">
        <v>108.5184</v>
      </c>
      <c r="H4694" s="7">
        <v>83.166899999999998</v>
      </c>
      <c r="I4694" s="7">
        <v>106.48869999999999</v>
      </c>
      <c r="J4694" s="7">
        <v>101.2893</v>
      </c>
      <c r="K4694" s="7">
        <v>100.5686</v>
      </c>
      <c r="L4694" s="7">
        <v>123.82239999999999</v>
      </c>
      <c r="M4694" s="7">
        <v>126.55710000000001</v>
      </c>
      <c r="N4694" s="7">
        <v>106.047</v>
      </c>
      <c r="O4694" s="7">
        <v>96.809399999999997</v>
      </c>
      <c r="P4694" s="7">
        <v>101.2028</v>
      </c>
      <c r="Q4694" s="7">
        <v>92.927899999999994</v>
      </c>
      <c r="R4694" s="7">
        <v>76.063800000000001</v>
      </c>
    </row>
    <row r="4695" spans="1:18" hidden="1" x14ac:dyDescent="0.35">
      <c r="A4695" s="34" t="s">
        <v>2612</v>
      </c>
      <c r="B4695" t="s">
        <v>5120</v>
      </c>
      <c r="C4695" t="s">
        <v>2611</v>
      </c>
      <c r="D4695" t="s">
        <v>2612</v>
      </c>
      <c r="E4695" t="s">
        <v>9615</v>
      </c>
      <c r="F4695" t="s">
        <v>4590</v>
      </c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>
        <v>359.81890000000004</v>
      </c>
    </row>
    <row r="4696" spans="1:18" hidden="1" x14ac:dyDescent="0.35">
      <c r="A4696" s="34" t="s">
        <v>9679</v>
      </c>
      <c r="B4696" t="s">
        <v>5120</v>
      </c>
      <c r="C4696" t="s">
        <v>2614</v>
      </c>
      <c r="D4696" t="s">
        <v>9679</v>
      </c>
      <c r="E4696" t="s">
        <v>9619</v>
      </c>
      <c r="F4696" t="s">
        <v>4590</v>
      </c>
      <c r="G4696" s="7">
        <v>3630.497617</v>
      </c>
      <c r="H4696" s="7">
        <v>3153.70021</v>
      </c>
      <c r="I4696" s="7">
        <v>2783.924591</v>
      </c>
      <c r="J4696" s="7">
        <v>2347.6012479999999</v>
      </c>
      <c r="K4696" s="7">
        <v>1829.1185759999998</v>
      </c>
      <c r="L4696" s="7">
        <v>2458.6314689999999</v>
      </c>
      <c r="M4696" s="7">
        <v>2685.6579999999999</v>
      </c>
      <c r="N4696" s="7">
        <v>3072.7688939999998</v>
      </c>
      <c r="O4696" s="7">
        <v>2761.9409369999998</v>
      </c>
      <c r="P4696" s="7">
        <v>3210.2210139999997</v>
      </c>
      <c r="Q4696" s="7">
        <v>3095.842431</v>
      </c>
      <c r="R4696" s="7">
        <v>3050.3323599999999</v>
      </c>
    </row>
    <row r="4697" spans="1:18" hidden="1" x14ac:dyDescent="0.35">
      <c r="A4697" s="34" t="s">
        <v>10718</v>
      </c>
      <c r="B4697" t="s">
        <v>5120</v>
      </c>
      <c r="C4697" t="s">
        <v>2624</v>
      </c>
      <c r="D4697" t="s">
        <v>10718</v>
      </c>
      <c r="E4697" t="s">
        <v>9620</v>
      </c>
      <c r="F4697" t="s">
        <v>4590</v>
      </c>
      <c r="G4697" s="7"/>
      <c r="H4697" s="7"/>
      <c r="I4697" s="7"/>
      <c r="J4697" s="7"/>
      <c r="K4697" s="7"/>
      <c r="L4697" s="7">
        <v>85.075999999999993</v>
      </c>
      <c r="M4697" s="7">
        <v>89.234300000000005</v>
      </c>
      <c r="N4697" s="7"/>
      <c r="O4697" s="7"/>
      <c r="P4697" s="7"/>
      <c r="Q4697" s="7"/>
      <c r="R4697" s="7"/>
    </row>
    <row r="4698" spans="1:18" hidden="1" x14ac:dyDescent="0.35">
      <c r="A4698" s="34" t="s">
        <v>10718</v>
      </c>
      <c r="B4698" t="s">
        <v>5120</v>
      </c>
      <c r="C4698" t="s">
        <v>2624</v>
      </c>
      <c r="D4698" t="s">
        <v>10718</v>
      </c>
      <c r="E4698" t="s">
        <v>4126</v>
      </c>
      <c r="F4698" t="s">
        <v>4590</v>
      </c>
      <c r="G4698" s="7">
        <v>56.302800000000005</v>
      </c>
      <c r="H4698" s="7">
        <v>46.993300000000005</v>
      </c>
      <c r="I4698" s="7">
        <v>48.600900000000003</v>
      </c>
      <c r="J4698" s="7">
        <v>49.767600000000002</v>
      </c>
      <c r="K4698" s="7">
        <v>60.391300000000001</v>
      </c>
      <c r="L4698" s="7"/>
      <c r="M4698" s="7"/>
      <c r="N4698" s="7">
        <v>72.482900000000001</v>
      </c>
      <c r="O4698" s="7">
        <v>62.19</v>
      </c>
      <c r="P4698" s="7">
        <v>54.422400000000003</v>
      </c>
      <c r="Q4698" s="7">
        <v>46.944099999999999</v>
      </c>
      <c r="R4698" s="7">
        <v>58.616300000000003</v>
      </c>
    </row>
    <row r="4699" spans="1:18" hidden="1" x14ac:dyDescent="0.35">
      <c r="A4699" s="34" t="s">
        <v>10719</v>
      </c>
      <c r="B4699" t="s">
        <v>5120</v>
      </c>
      <c r="C4699" t="s">
        <v>2647</v>
      </c>
      <c r="D4699" t="s">
        <v>10719</v>
      </c>
      <c r="E4699" t="s">
        <v>9616</v>
      </c>
      <c r="F4699" t="s">
        <v>4590</v>
      </c>
      <c r="G4699" s="7">
        <v>1087.9968100000001</v>
      </c>
      <c r="H4699" s="7">
        <v>676.14811999999995</v>
      </c>
      <c r="I4699" s="7">
        <v>1020.2129100000001</v>
      </c>
      <c r="J4699" s="7">
        <v>938.02996999999993</v>
      </c>
      <c r="K4699" s="7">
        <v>924.38356999999996</v>
      </c>
      <c r="L4699" s="7">
        <v>815.98468000000003</v>
      </c>
      <c r="M4699" s="7">
        <v>901.84099000000003</v>
      </c>
      <c r="N4699" s="7">
        <v>874.57399899999996</v>
      </c>
      <c r="O4699" s="7">
        <v>875.16780500000004</v>
      </c>
      <c r="P4699" s="7">
        <v>977.72971999999993</v>
      </c>
      <c r="Q4699" s="7">
        <v>938.44217000000003</v>
      </c>
      <c r="R4699" s="7">
        <v>951.16246000000001</v>
      </c>
    </row>
    <row r="4700" spans="1:18" hidden="1" x14ac:dyDescent="0.35">
      <c r="A4700" s="34" t="s">
        <v>10620</v>
      </c>
      <c r="B4700" t="s">
        <v>5120</v>
      </c>
      <c r="C4700" t="s">
        <v>2648</v>
      </c>
      <c r="D4700" t="s">
        <v>10620</v>
      </c>
      <c r="E4700" t="s">
        <v>9626</v>
      </c>
      <c r="F4700" t="s">
        <v>4590</v>
      </c>
      <c r="G4700" s="7">
        <v>427.23500000000001</v>
      </c>
      <c r="H4700" s="7">
        <v>378.5215</v>
      </c>
      <c r="I4700" s="7">
        <v>387.78620000000001</v>
      </c>
      <c r="J4700" s="7">
        <v>318.77089999999998</v>
      </c>
      <c r="K4700" s="7">
        <v>296.5136</v>
      </c>
      <c r="L4700" s="7">
        <v>293.65409999999997</v>
      </c>
      <c r="M4700" s="7">
        <v>319.5179</v>
      </c>
      <c r="N4700" s="7">
        <v>315.40480000000002</v>
      </c>
      <c r="O4700" s="7">
        <v>317.86599999999999</v>
      </c>
      <c r="P4700" s="7">
        <v>362.76279999999997</v>
      </c>
      <c r="Q4700" s="7">
        <v>356.94659999999999</v>
      </c>
      <c r="R4700" s="7">
        <v>396.09140000000002</v>
      </c>
    </row>
    <row r="4701" spans="1:18" hidden="1" x14ac:dyDescent="0.35">
      <c r="A4701" s="34" t="s">
        <v>2664</v>
      </c>
      <c r="B4701" t="s">
        <v>5120</v>
      </c>
      <c r="C4701" t="s">
        <v>2663</v>
      </c>
      <c r="D4701" t="s">
        <v>2664</v>
      </c>
      <c r="E4701" t="s">
        <v>9626</v>
      </c>
      <c r="F4701" t="s">
        <v>4590</v>
      </c>
      <c r="G4701" s="7">
        <v>92.024000000000001</v>
      </c>
      <c r="H4701" s="7">
        <v>76.828999999999994</v>
      </c>
      <c r="I4701" s="7">
        <v>78.603999999999999</v>
      </c>
      <c r="J4701" s="7">
        <v>73.537000000000006</v>
      </c>
      <c r="K4701" s="7">
        <v>71.125</v>
      </c>
      <c r="L4701" s="7">
        <v>83.516999999999996</v>
      </c>
      <c r="M4701" s="7">
        <v>90.406999999999996</v>
      </c>
      <c r="N4701" s="7">
        <v>71.332999999999998</v>
      </c>
      <c r="O4701" s="7">
        <v>60.094999999999999</v>
      </c>
      <c r="P4701" s="7">
        <v>67.388999999999996</v>
      </c>
      <c r="Q4701" s="7">
        <v>57.523000000000003</v>
      </c>
      <c r="R4701" s="7">
        <v>61.06</v>
      </c>
    </row>
    <row r="4702" spans="1:18" hidden="1" x14ac:dyDescent="0.35">
      <c r="A4702" s="34" t="s">
        <v>10222</v>
      </c>
      <c r="B4702" t="s">
        <v>5120</v>
      </c>
      <c r="C4702" t="s">
        <v>2696</v>
      </c>
      <c r="D4702" t="s">
        <v>10222</v>
      </c>
      <c r="E4702" t="s">
        <v>9622</v>
      </c>
      <c r="F4702" t="s">
        <v>4590</v>
      </c>
      <c r="G4702" s="7">
        <v>5.1599399999999997</v>
      </c>
      <c r="H4702" s="7">
        <v>4.61226</v>
      </c>
      <c r="I4702" s="7">
        <v>5.2020799999999996</v>
      </c>
      <c r="J4702" s="7">
        <v>5.0951700000000004</v>
      </c>
      <c r="K4702" s="7">
        <v>5.6405900000000004</v>
      </c>
      <c r="L4702" s="7">
        <v>5.4563100000000002</v>
      </c>
      <c r="M4702" s="7">
        <v>5.5835400000000002</v>
      </c>
      <c r="N4702" s="7">
        <v>5.5619100000000001</v>
      </c>
      <c r="O4702" s="7">
        <v>5.1513299999999997</v>
      </c>
      <c r="P4702" s="7">
        <v>5.2335000000000003</v>
      </c>
      <c r="Q4702" s="7">
        <v>4.8877499999999996</v>
      </c>
      <c r="R4702" s="7">
        <v>5.0687700000000007</v>
      </c>
    </row>
    <row r="4703" spans="1:18" hidden="1" x14ac:dyDescent="0.35">
      <c r="A4703" s="34" t="s">
        <v>2707</v>
      </c>
      <c r="B4703" t="s">
        <v>5120</v>
      </c>
      <c r="C4703" t="s">
        <v>2706</v>
      </c>
      <c r="D4703" t="s">
        <v>2707</v>
      </c>
      <c r="E4703" t="s">
        <v>9616</v>
      </c>
      <c r="F4703" t="s">
        <v>4590</v>
      </c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>
        <v>218.12451999999999</v>
      </c>
    </row>
    <row r="4704" spans="1:18" hidden="1" x14ac:dyDescent="0.35">
      <c r="A4704" s="34" t="s">
        <v>10720</v>
      </c>
      <c r="B4704" t="s">
        <v>5120</v>
      </c>
      <c r="C4704" t="s">
        <v>2725</v>
      </c>
      <c r="D4704" t="s">
        <v>10720</v>
      </c>
      <c r="E4704" t="s">
        <v>9615</v>
      </c>
      <c r="F4704" t="s">
        <v>4590</v>
      </c>
      <c r="G4704" s="7">
        <v>121.9559</v>
      </c>
      <c r="H4704" s="7">
        <v>60.375999999999998</v>
      </c>
      <c r="I4704" s="7">
        <v>125.23439999999999</v>
      </c>
      <c r="J4704" s="7">
        <v>138.52720000000002</v>
      </c>
      <c r="K4704" s="7">
        <v>149.89490000000001</v>
      </c>
      <c r="L4704" s="7">
        <v>161.86709999999999</v>
      </c>
      <c r="M4704" s="7">
        <v>160.39760000000001</v>
      </c>
      <c r="N4704" s="7">
        <v>140.42150000000001</v>
      </c>
      <c r="O4704" s="7">
        <v>114.57939999999999</v>
      </c>
      <c r="P4704" s="7">
        <v>114.7407</v>
      </c>
      <c r="Q4704" s="7">
        <v>100.6641</v>
      </c>
      <c r="R4704" s="7">
        <v>96.429899999999989</v>
      </c>
    </row>
    <row r="4705" spans="1:18" hidden="1" x14ac:dyDescent="0.35">
      <c r="A4705" s="34" t="s">
        <v>2812</v>
      </c>
      <c r="B4705" t="s">
        <v>5120</v>
      </c>
      <c r="C4705" t="s">
        <v>2811</v>
      </c>
      <c r="D4705" t="s">
        <v>2812</v>
      </c>
      <c r="E4705" t="s">
        <v>9616</v>
      </c>
      <c r="F4705" t="s">
        <v>4590</v>
      </c>
      <c r="G4705" s="7">
        <v>66.895520000000005</v>
      </c>
      <c r="H4705" s="7">
        <v>58.481010000000005</v>
      </c>
      <c r="I4705" s="7">
        <v>62.54945</v>
      </c>
      <c r="J4705" s="7">
        <v>60.173190000000005</v>
      </c>
      <c r="K4705" s="7">
        <v>61.499499999999998</v>
      </c>
      <c r="L4705" s="7">
        <v>69.414990000000003</v>
      </c>
      <c r="M4705" s="7">
        <v>78.703429999999997</v>
      </c>
      <c r="N4705" s="7">
        <v>71.037440000000004</v>
      </c>
      <c r="O4705" s="7">
        <v>63.784440000000004</v>
      </c>
      <c r="P4705" s="7">
        <v>70.187529999999995</v>
      </c>
      <c r="Q4705" s="7">
        <v>55.024209999999997</v>
      </c>
      <c r="R4705" s="7">
        <v>57.310859999999998</v>
      </c>
    </row>
    <row r="4706" spans="1:18" hidden="1" x14ac:dyDescent="0.35">
      <c r="A4706" s="34" t="s">
        <v>10721</v>
      </c>
      <c r="B4706" t="s">
        <v>5120</v>
      </c>
      <c r="C4706" t="s">
        <v>2862</v>
      </c>
      <c r="D4706" t="s">
        <v>10721</v>
      </c>
      <c r="E4706" t="s">
        <v>9620</v>
      </c>
      <c r="F4706" t="s">
        <v>4590</v>
      </c>
      <c r="G4706" s="7">
        <v>21.357150000000001</v>
      </c>
      <c r="H4706" s="7">
        <v>20.403299999999998</v>
      </c>
      <c r="I4706" s="7">
        <v>20.37341</v>
      </c>
      <c r="J4706" s="7">
        <v>18.70786</v>
      </c>
      <c r="K4706" s="7">
        <v>21.775459999999999</v>
      </c>
      <c r="L4706" s="7">
        <v>28.217230999999998</v>
      </c>
      <c r="M4706" s="7">
        <v>29.343679999999999</v>
      </c>
      <c r="N4706" s="7">
        <v>25.145479999999999</v>
      </c>
      <c r="O4706" s="7">
        <v>21.413830000000001</v>
      </c>
      <c r="P4706" s="7">
        <v>19.80697</v>
      </c>
      <c r="Q4706" s="7">
        <v>19.029619999999998</v>
      </c>
      <c r="R4706" s="7">
        <v>19.513424999999998</v>
      </c>
    </row>
    <row r="4707" spans="1:18" hidden="1" x14ac:dyDescent="0.35">
      <c r="A4707" s="34" t="s">
        <v>2896</v>
      </c>
      <c r="B4707" t="s">
        <v>5120</v>
      </c>
      <c r="C4707" t="s">
        <v>2895</v>
      </c>
      <c r="D4707" t="s">
        <v>2896</v>
      </c>
      <c r="E4707" t="s">
        <v>9616</v>
      </c>
      <c r="F4707" t="s">
        <v>4590</v>
      </c>
      <c r="G4707" s="7">
        <v>33.851219999999998</v>
      </c>
      <c r="H4707" s="7">
        <v>30.48865</v>
      </c>
      <c r="I4707" s="7">
        <v>36.909039999999997</v>
      </c>
      <c r="J4707" s="7">
        <v>36.191110000000002</v>
      </c>
      <c r="K4707" s="7">
        <v>38.356279999999998</v>
      </c>
      <c r="L4707" s="7">
        <v>40.074349999999995</v>
      </c>
      <c r="M4707" s="7">
        <v>36.202739999999999</v>
      </c>
      <c r="N4707" s="7">
        <v>35.809059999999995</v>
      </c>
      <c r="O4707" s="7">
        <v>32.736370000000001</v>
      </c>
      <c r="P4707" s="7">
        <v>40.547280000000001</v>
      </c>
      <c r="Q4707" s="7">
        <v>38.656400000000005</v>
      </c>
      <c r="R4707" s="7">
        <v>37.844970000000004</v>
      </c>
    </row>
    <row r="4708" spans="1:18" hidden="1" x14ac:dyDescent="0.35">
      <c r="A4708" s="34" t="s">
        <v>2932</v>
      </c>
      <c r="B4708" t="s">
        <v>5120</v>
      </c>
      <c r="C4708" t="s">
        <v>2931</v>
      </c>
      <c r="D4708" t="s">
        <v>2932</v>
      </c>
      <c r="E4708" t="s">
        <v>4591</v>
      </c>
      <c r="F4708" t="s">
        <v>4590</v>
      </c>
      <c r="G4708" s="7">
        <v>531.84973000000002</v>
      </c>
      <c r="H4708" s="7">
        <v>480.72785999999996</v>
      </c>
      <c r="I4708" s="7">
        <v>407.80137000000002</v>
      </c>
      <c r="J4708" s="7">
        <v>316.69938999999999</v>
      </c>
      <c r="K4708" s="7">
        <v>329.77628999999996</v>
      </c>
      <c r="L4708" s="7">
        <v>352.69421999999997</v>
      </c>
      <c r="M4708" s="7">
        <v>468.9828</v>
      </c>
      <c r="N4708" s="7">
        <v>326.00354999999996</v>
      </c>
      <c r="O4708" s="7">
        <v>388.31279000000001</v>
      </c>
      <c r="P4708" s="7">
        <v>358.58787999999998</v>
      </c>
      <c r="Q4708" s="7">
        <v>384.90853999999996</v>
      </c>
      <c r="R4708" s="7">
        <v>347.65192999999999</v>
      </c>
    </row>
    <row r="4709" spans="1:18" hidden="1" x14ac:dyDescent="0.35">
      <c r="A4709" s="34" t="s">
        <v>206</v>
      </c>
      <c r="B4709" t="s">
        <v>5120</v>
      </c>
      <c r="C4709" t="s">
        <v>3040</v>
      </c>
      <c r="D4709" t="s">
        <v>206</v>
      </c>
      <c r="E4709" t="s">
        <v>9616</v>
      </c>
      <c r="F4709" t="s">
        <v>4590</v>
      </c>
      <c r="G4709" s="7">
        <v>134.52154999999999</v>
      </c>
      <c r="H4709" s="7">
        <v>124.29391</v>
      </c>
      <c r="I4709" s="7">
        <v>131.59671</v>
      </c>
      <c r="J4709" s="7">
        <v>100.79852000000001</v>
      </c>
      <c r="K4709" s="7">
        <v>113.41882000000001</v>
      </c>
      <c r="L4709" s="7">
        <v>108.43312</v>
      </c>
      <c r="M4709" s="7">
        <v>114.04771000000001</v>
      </c>
      <c r="N4709" s="7">
        <v>114.50078999999999</v>
      </c>
      <c r="O4709" s="7">
        <v>105.57080000000001</v>
      </c>
      <c r="P4709" s="7">
        <v>108.22472</v>
      </c>
      <c r="Q4709" s="7">
        <v>109.02735000000001</v>
      </c>
      <c r="R4709" s="7">
        <v>240.77787999999998</v>
      </c>
    </row>
    <row r="4710" spans="1:18" hidden="1" x14ac:dyDescent="0.35">
      <c r="A4710" s="34" t="s">
        <v>3135</v>
      </c>
      <c r="B4710" t="s">
        <v>5120</v>
      </c>
      <c r="C4710" t="s">
        <v>3134</v>
      </c>
      <c r="D4710" t="s">
        <v>3135</v>
      </c>
      <c r="E4710" t="s">
        <v>4592</v>
      </c>
      <c r="F4710" t="s">
        <v>4590</v>
      </c>
      <c r="G4710" s="7">
        <v>91.335700000000003</v>
      </c>
      <c r="H4710" s="7">
        <v>99.871399999999994</v>
      </c>
      <c r="I4710" s="7">
        <v>155.6996</v>
      </c>
      <c r="J4710" s="7">
        <v>149.41499999999999</v>
      </c>
      <c r="K4710" s="7">
        <v>154.58449999999999</v>
      </c>
      <c r="L4710" s="7">
        <v>157.1386</v>
      </c>
      <c r="M4710" s="7">
        <v>170.0701</v>
      </c>
      <c r="N4710" s="7">
        <v>160.7226</v>
      </c>
      <c r="O4710" s="7">
        <v>125.6952</v>
      </c>
      <c r="P4710" s="7">
        <v>161.9855</v>
      </c>
      <c r="Q4710" s="7">
        <v>137.66310000000001</v>
      </c>
      <c r="R4710" s="7">
        <v>142.1814</v>
      </c>
    </row>
    <row r="4711" spans="1:18" hidden="1" x14ac:dyDescent="0.35">
      <c r="A4711" s="34" t="s">
        <v>6926</v>
      </c>
      <c r="B4711" t="s">
        <v>5120</v>
      </c>
      <c r="C4711" t="s">
        <v>6925</v>
      </c>
      <c r="D4711" t="s">
        <v>6926</v>
      </c>
      <c r="E4711" t="s">
        <v>9616</v>
      </c>
      <c r="F4711" t="s">
        <v>4590</v>
      </c>
      <c r="G4711" s="7">
        <v>579.10037999999997</v>
      </c>
      <c r="H4711" s="7">
        <v>650.74040000000002</v>
      </c>
      <c r="I4711" s="7"/>
      <c r="J4711" s="7"/>
      <c r="K4711" s="7"/>
      <c r="L4711" s="7"/>
      <c r="M4711" s="7"/>
      <c r="N4711" s="7"/>
      <c r="O4711" s="7"/>
      <c r="P4711" s="7"/>
      <c r="Q4711" s="7"/>
      <c r="R4711" s="7"/>
    </row>
    <row r="4712" spans="1:18" hidden="1" x14ac:dyDescent="0.35">
      <c r="A4712" s="34" t="s">
        <v>6926</v>
      </c>
      <c r="B4712" t="s">
        <v>5120</v>
      </c>
      <c r="C4712" t="s">
        <v>6925</v>
      </c>
      <c r="D4712" t="s">
        <v>6926</v>
      </c>
      <c r="E4712" t="s">
        <v>9626</v>
      </c>
      <c r="F4712" t="s">
        <v>4590</v>
      </c>
      <c r="G4712" s="7"/>
      <c r="H4712" s="7"/>
      <c r="I4712" s="7">
        <v>728.36752999999999</v>
      </c>
      <c r="J4712" s="7">
        <v>687.87545</v>
      </c>
      <c r="K4712" s="7">
        <v>612.97345999999993</v>
      </c>
      <c r="L4712" s="7">
        <v>676.88798999999995</v>
      </c>
      <c r="M4712" s="7">
        <v>622.23768999999993</v>
      </c>
      <c r="N4712" s="7">
        <v>586.80713000000003</v>
      </c>
      <c r="O4712" s="7">
        <v>514.82925999999998</v>
      </c>
      <c r="P4712" s="7">
        <v>648.15084999999999</v>
      </c>
      <c r="Q4712" s="7">
        <v>576.71204</v>
      </c>
      <c r="R4712" s="7">
        <v>650.13655000000006</v>
      </c>
    </row>
    <row r="4713" spans="1:18" hidden="1" x14ac:dyDescent="0.35">
      <c r="A4713" s="34" t="s">
        <v>6650</v>
      </c>
      <c r="B4713" t="s">
        <v>5121</v>
      </c>
      <c r="C4713" t="s">
        <v>6649</v>
      </c>
      <c r="D4713" t="s">
        <v>6650</v>
      </c>
      <c r="E4713" t="s">
        <v>9615</v>
      </c>
      <c r="F4713" t="s">
        <v>4590</v>
      </c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>
        <v>330.78970000000004</v>
      </c>
    </row>
    <row r="4714" spans="1:18" hidden="1" x14ac:dyDescent="0.35">
      <c r="A4714" s="34" t="s">
        <v>460</v>
      </c>
      <c r="B4714" t="s">
        <v>5121</v>
      </c>
      <c r="C4714" t="s">
        <v>459</v>
      </c>
      <c r="D4714" t="s">
        <v>460</v>
      </c>
      <c r="E4714" t="s">
        <v>9616</v>
      </c>
      <c r="F4714" t="s">
        <v>4590</v>
      </c>
      <c r="G4714" s="7">
        <v>150.99689999999998</v>
      </c>
      <c r="H4714" s="7">
        <v>152.6771</v>
      </c>
      <c r="I4714" s="7">
        <v>165.4023</v>
      </c>
      <c r="J4714" s="7">
        <v>134.60160000000002</v>
      </c>
      <c r="K4714" s="7">
        <v>123.7102</v>
      </c>
      <c r="L4714" s="7">
        <v>141.36229999999998</v>
      </c>
      <c r="M4714" s="7">
        <v>131.79339999999999</v>
      </c>
      <c r="N4714" s="7">
        <v>136.66589999999999</v>
      </c>
      <c r="O4714" s="7">
        <v>116.72669999999999</v>
      </c>
      <c r="P4714" s="7">
        <v>139.92260000000002</v>
      </c>
      <c r="Q4714" s="7">
        <v>140.4751</v>
      </c>
      <c r="R4714" s="7">
        <v>141.31820000000002</v>
      </c>
    </row>
    <row r="4715" spans="1:18" hidden="1" x14ac:dyDescent="0.35">
      <c r="A4715" s="34" t="s">
        <v>528</v>
      </c>
      <c r="B4715" t="s">
        <v>5121</v>
      </c>
      <c r="C4715" t="s">
        <v>527</v>
      </c>
      <c r="D4715" t="s">
        <v>528</v>
      </c>
      <c r="E4715" t="s">
        <v>9616</v>
      </c>
      <c r="F4715" t="s">
        <v>4590</v>
      </c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>
        <v>18.692499999999999</v>
      </c>
    </row>
    <row r="4716" spans="1:18" hidden="1" x14ac:dyDescent="0.35">
      <c r="A4716" s="34" t="s">
        <v>9729</v>
      </c>
      <c r="B4716" t="s">
        <v>5121</v>
      </c>
      <c r="C4716" t="s">
        <v>50</v>
      </c>
      <c r="D4716" t="s">
        <v>9729</v>
      </c>
      <c r="E4716" t="s">
        <v>9622</v>
      </c>
      <c r="F4716" t="s">
        <v>4590</v>
      </c>
      <c r="G4716" s="7">
        <v>239.30199999999999</v>
      </c>
      <c r="H4716" s="7">
        <v>185.2877</v>
      </c>
      <c r="I4716" s="7">
        <v>175.66579999999999</v>
      </c>
      <c r="J4716" s="7">
        <v>158.47989999999999</v>
      </c>
      <c r="K4716" s="7">
        <v>185.0395</v>
      </c>
      <c r="L4716" s="7">
        <v>172.8819</v>
      </c>
      <c r="M4716" s="7">
        <v>188.52500000000001</v>
      </c>
      <c r="N4716" s="7">
        <v>184.9975</v>
      </c>
      <c r="O4716" s="7">
        <v>198.7055</v>
      </c>
      <c r="P4716" s="7">
        <v>197.77850000000001</v>
      </c>
      <c r="Q4716" s="7">
        <v>184.41920000000002</v>
      </c>
      <c r="R4716" s="7">
        <v>189.0147</v>
      </c>
    </row>
    <row r="4717" spans="1:18" hidden="1" x14ac:dyDescent="0.35">
      <c r="A4717" s="34" t="s">
        <v>9647</v>
      </c>
      <c r="B4717" t="s">
        <v>5121</v>
      </c>
      <c r="C4717" t="s">
        <v>987</v>
      </c>
      <c r="D4717" t="s">
        <v>9647</v>
      </c>
      <c r="E4717" t="s">
        <v>4126</v>
      </c>
      <c r="F4717" t="s">
        <v>4590</v>
      </c>
      <c r="G4717" s="7">
        <v>231.65889000000001</v>
      </c>
      <c r="H4717" s="7">
        <v>215.41934000000001</v>
      </c>
      <c r="I4717" s="7">
        <v>208.06152</v>
      </c>
      <c r="J4717" s="7">
        <v>167.50149999999999</v>
      </c>
      <c r="K4717" s="7">
        <v>152.87042000000002</v>
      </c>
      <c r="L4717" s="7">
        <v>137.17770999999999</v>
      </c>
      <c r="M4717" s="7">
        <v>146.71808999999999</v>
      </c>
      <c r="N4717" s="7">
        <v>144.76612</v>
      </c>
      <c r="O4717" s="7">
        <v>143.59554</v>
      </c>
      <c r="P4717" s="7">
        <v>168.91177999999999</v>
      </c>
      <c r="Q4717" s="7">
        <v>160.07939000000002</v>
      </c>
      <c r="R4717" s="7">
        <v>163.36672000000002</v>
      </c>
    </row>
    <row r="4718" spans="1:18" hidden="1" x14ac:dyDescent="0.35">
      <c r="A4718" s="34" t="s">
        <v>9726</v>
      </c>
      <c r="B4718" t="s">
        <v>5121</v>
      </c>
      <c r="C4718" t="s">
        <v>228</v>
      </c>
      <c r="D4718" t="s">
        <v>9726</v>
      </c>
      <c r="E4718" t="s">
        <v>4126</v>
      </c>
      <c r="F4718" t="s">
        <v>4590</v>
      </c>
      <c r="G4718" s="7">
        <v>116.84639999999999</v>
      </c>
      <c r="H4718" s="7">
        <v>123.01600000000001</v>
      </c>
      <c r="I4718" s="7">
        <v>141.34810000000002</v>
      </c>
      <c r="J4718" s="7">
        <v>113.00002000000001</v>
      </c>
      <c r="K4718" s="7">
        <v>92.378699999999995</v>
      </c>
      <c r="L4718" s="7">
        <v>82.077500000000001</v>
      </c>
      <c r="M4718" s="7">
        <v>92.9358</v>
      </c>
      <c r="N4718" s="7">
        <v>94.693100000000001</v>
      </c>
      <c r="O4718" s="7">
        <v>88.930499999999995</v>
      </c>
      <c r="P4718" s="7">
        <v>115.2949</v>
      </c>
      <c r="Q4718" s="7">
        <v>116.97510000000001</v>
      </c>
      <c r="R4718" s="7">
        <v>125.9606</v>
      </c>
    </row>
    <row r="4719" spans="1:18" hidden="1" x14ac:dyDescent="0.35">
      <c r="A4719" s="34" t="s">
        <v>1165</v>
      </c>
      <c r="B4719" t="s">
        <v>5121</v>
      </c>
      <c r="C4719" t="s">
        <v>1164</v>
      </c>
      <c r="D4719" t="s">
        <v>1165</v>
      </c>
      <c r="E4719" t="s">
        <v>9615</v>
      </c>
      <c r="F4719" t="s">
        <v>4590</v>
      </c>
      <c r="G4719" s="7">
        <v>112.7469</v>
      </c>
      <c r="H4719" s="7">
        <v>97.715100000000007</v>
      </c>
      <c r="I4719" s="7">
        <v>92.616399999999999</v>
      </c>
      <c r="J4719" s="7">
        <v>73.835399999999993</v>
      </c>
      <c r="K4719" s="7">
        <v>71.138800000000003</v>
      </c>
      <c r="L4719" s="7"/>
      <c r="M4719" s="7"/>
      <c r="N4719" s="7"/>
      <c r="O4719" s="7"/>
      <c r="P4719" s="7"/>
      <c r="Q4719" s="7"/>
      <c r="R4719" s="7"/>
    </row>
    <row r="4720" spans="1:18" hidden="1" x14ac:dyDescent="0.35">
      <c r="A4720" s="34" t="s">
        <v>1165</v>
      </c>
      <c r="B4720" t="s">
        <v>5121</v>
      </c>
      <c r="C4720" t="s">
        <v>1164</v>
      </c>
      <c r="D4720" t="s">
        <v>1165</v>
      </c>
      <c r="E4720" t="s">
        <v>4592</v>
      </c>
      <c r="F4720" t="s">
        <v>4590</v>
      </c>
      <c r="G4720" s="7"/>
      <c r="H4720" s="7"/>
      <c r="I4720" s="7"/>
      <c r="J4720" s="7"/>
      <c r="K4720" s="7"/>
      <c r="L4720" s="7">
        <v>70.525499999999994</v>
      </c>
      <c r="M4720" s="7">
        <v>77.292699999999996</v>
      </c>
      <c r="N4720" s="7">
        <v>74.449100000000001</v>
      </c>
      <c r="O4720" s="7">
        <v>68.798000000000002</v>
      </c>
      <c r="P4720" s="7">
        <v>78.676199999999994</v>
      </c>
      <c r="Q4720" s="7">
        <v>83.9054</v>
      </c>
      <c r="R4720" s="7">
        <v>91.403000000000006</v>
      </c>
    </row>
    <row r="4721" spans="1:18" hidden="1" x14ac:dyDescent="0.35">
      <c r="A4721" s="34" t="s">
        <v>1308</v>
      </c>
      <c r="B4721" t="s">
        <v>5121</v>
      </c>
      <c r="C4721" t="s">
        <v>1307</v>
      </c>
      <c r="D4721" t="s">
        <v>1308</v>
      </c>
      <c r="E4721" t="s">
        <v>9616</v>
      </c>
      <c r="F4721" t="s">
        <v>4590</v>
      </c>
      <c r="G4721" s="7">
        <v>309.95929999999998</v>
      </c>
      <c r="H4721" s="7">
        <v>279.47340000000003</v>
      </c>
      <c r="I4721" s="7">
        <v>289.50450000000001</v>
      </c>
      <c r="J4721" s="7">
        <v>264.38190000000003</v>
      </c>
      <c r="K4721" s="7">
        <v>258.28140000000002</v>
      </c>
      <c r="L4721" s="7">
        <v>253.5575</v>
      </c>
      <c r="M4721" s="7">
        <v>246.5814</v>
      </c>
      <c r="N4721" s="7">
        <v>239.84639999999999</v>
      </c>
      <c r="O4721" s="7">
        <v>256.93770000000001</v>
      </c>
      <c r="P4721" s="7">
        <v>278.2002</v>
      </c>
      <c r="Q4721" s="7">
        <v>272.64749999999998</v>
      </c>
      <c r="R4721" s="7">
        <v>292.10700000000003</v>
      </c>
    </row>
    <row r="4722" spans="1:18" hidden="1" x14ac:dyDescent="0.35">
      <c r="A4722" s="34" t="s">
        <v>6928</v>
      </c>
      <c r="B4722" t="s">
        <v>5121</v>
      </c>
      <c r="C4722" t="s">
        <v>6927</v>
      </c>
      <c r="D4722" t="s">
        <v>6928</v>
      </c>
      <c r="E4722" t="s">
        <v>9616</v>
      </c>
      <c r="F4722" t="s">
        <v>4590</v>
      </c>
      <c r="G4722" s="7">
        <v>0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0</v>
      </c>
      <c r="O4722" s="7">
        <v>0</v>
      </c>
      <c r="P4722" s="7">
        <v>0</v>
      </c>
      <c r="Q4722" s="7">
        <v>0</v>
      </c>
      <c r="R4722" s="7">
        <v>0</v>
      </c>
    </row>
    <row r="4723" spans="1:18" hidden="1" x14ac:dyDescent="0.35">
      <c r="A4723" s="34" t="s">
        <v>10722</v>
      </c>
      <c r="B4723" t="s">
        <v>5121</v>
      </c>
      <c r="C4723" t="s">
        <v>1455</v>
      </c>
      <c r="D4723" t="s">
        <v>10722</v>
      </c>
      <c r="E4723" t="s">
        <v>9615</v>
      </c>
      <c r="F4723" t="s">
        <v>4590</v>
      </c>
      <c r="G4723" s="7">
        <v>61.198800000000006</v>
      </c>
      <c r="H4723" s="7">
        <v>56.226500000000001</v>
      </c>
      <c r="I4723" s="7">
        <v>58.216000000000001</v>
      </c>
      <c r="J4723" s="7">
        <v>52.466300000000004</v>
      </c>
      <c r="K4723" s="7">
        <v>55.886199999999995</v>
      </c>
      <c r="L4723" s="7">
        <v>61.420199999999994</v>
      </c>
      <c r="M4723" s="7">
        <v>62.461400000000005</v>
      </c>
      <c r="N4723" s="7">
        <v>59.115400000000001</v>
      </c>
      <c r="O4723" s="7">
        <v>53.632100000000001</v>
      </c>
      <c r="P4723" s="7">
        <v>53.549099999999996</v>
      </c>
      <c r="Q4723" s="7">
        <v>54.273800000000001</v>
      </c>
      <c r="R4723" s="7">
        <v>57.400100000000002</v>
      </c>
    </row>
    <row r="4724" spans="1:18" hidden="1" x14ac:dyDescent="0.35">
      <c r="A4724" s="34" t="s">
        <v>3701</v>
      </c>
      <c r="B4724" t="s">
        <v>5121</v>
      </c>
      <c r="C4724" t="s">
        <v>3700</v>
      </c>
      <c r="D4724" t="s">
        <v>3701</v>
      </c>
      <c r="E4724" t="s">
        <v>9692</v>
      </c>
      <c r="F4724" t="s">
        <v>4590</v>
      </c>
      <c r="G4724" s="7">
        <v>31.991499999999998</v>
      </c>
      <c r="H4724" s="7">
        <v>32.030900000000003</v>
      </c>
      <c r="I4724" s="7">
        <v>41.933500000000002</v>
      </c>
      <c r="J4724" s="7">
        <v>45.608699999999999</v>
      </c>
      <c r="K4724" s="7">
        <v>56.136199999999995</v>
      </c>
      <c r="L4724" s="7">
        <v>64.908000000000001</v>
      </c>
      <c r="M4724" s="7">
        <v>69.365600000000001</v>
      </c>
      <c r="N4724" s="7">
        <v>70.128899999999987</v>
      </c>
      <c r="O4724" s="7">
        <v>63.985099999999996</v>
      </c>
      <c r="P4724" s="7">
        <v>66.426699999999997</v>
      </c>
      <c r="Q4724" s="7">
        <v>64.254300000000001</v>
      </c>
      <c r="R4724" s="7">
        <v>67.788699999999992</v>
      </c>
    </row>
    <row r="4725" spans="1:18" hidden="1" x14ac:dyDescent="0.35">
      <c r="A4725" s="34" t="s">
        <v>9733</v>
      </c>
      <c r="B4725" t="s">
        <v>5121</v>
      </c>
      <c r="C4725" t="s">
        <v>1488</v>
      </c>
      <c r="D4725" t="s">
        <v>9733</v>
      </c>
      <c r="E4725" t="s">
        <v>9616</v>
      </c>
      <c r="F4725" t="s">
        <v>4590</v>
      </c>
      <c r="G4725" s="7">
        <v>91.202300000000008</v>
      </c>
      <c r="H4725" s="7">
        <v>84.725200000000001</v>
      </c>
      <c r="I4725" s="7">
        <v>80.186899999999994</v>
      </c>
      <c r="J4725" s="7">
        <v>66.644199999999998</v>
      </c>
      <c r="K4725" s="7">
        <v>66.23</v>
      </c>
      <c r="L4725" s="7">
        <v>69.722999999999999</v>
      </c>
      <c r="M4725" s="7">
        <v>70.884500000000003</v>
      </c>
      <c r="N4725" s="7">
        <v>67.567599999999999</v>
      </c>
      <c r="O4725" s="7">
        <v>61.527999999999999</v>
      </c>
      <c r="P4725" s="7">
        <v>67.18310000000001</v>
      </c>
      <c r="Q4725" s="7">
        <v>70.737800000000007</v>
      </c>
      <c r="R4725" s="7">
        <v>81.823700000000002</v>
      </c>
    </row>
    <row r="4726" spans="1:18" hidden="1" x14ac:dyDescent="0.35">
      <c r="A4726" s="34" t="s">
        <v>6773</v>
      </c>
      <c r="B4726" t="s">
        <v>5121</v>
      </c>
      <c r="C4726" t="s">
        <v>6772</v>
      </c>
      <c r="D4726" t="s">
        <v>6773</v>
      </c>
      <c r="E4726" t="s">
        <v>9615</v>
      </c>
      <c r="F4726" t="s">
        <v>4590</v>
      </c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>
        <v>58.073599999999999</v>
      </c>
    </row>
    <row r="4727" spans="1:18" hidden="1" x14ac:dyDescent="0.35">
      <c r="A4727" s="34" t="s">
        <v>9906</v>
      </c>
      <c r="B4727" t="s">
        <v>5121</v>
      </c>
      <c r="C4727" t="s">
        <v>2213</v>
      </c>
      <c r="D4727" t="s">
        <v>9906</v>
      </c>
      <c r="E4727" t="s">
        <v>9616</v>
      </c>
      <c r="F4727" t="s">
        <v>4590</v>
      </c>
      <c r="G4727" s="7">
        <v>40.6721</v>
      </c>
      <c r="H4727" s="7">
        <v>42.521300000000004</v>
      </c>
      <c r="I4727" s="7">
        <v>40.9405</v>
      </c>
      <c r="J4727" s="7">
        <v>33.743000000000002</v>
      </c>
      <c r="K4727" s="7">
        <v>32.595099999999995</v>
      </c>
      <c r="L4727" s="7">
        <v>35.484499999999997</v>
      </c>
      <c r="M4727" s="7">
        <v>50.431699999999999</v>
      </c>
      <c r="N4727" s="7">
        <v>34.270600000000002</v>
      </c>
      <c r="O4727" s="7">
        <v>29.589500000000001</v>
      </c>
      <c r="P4727" s="7">
        <v>23.5443</v>
      </c>
      <c r="Q4727" s="7">
        <v>37.479399999999998</v>
      </c>
      <c r="R4727" s="7">
        <v>0</v>
      </c>
    </row>
    <row r="4728" spans="1:18" hidden="1" x14ac:dyDescent="0.35">
      <c r="A4728" s="34" t="s">
        <v>100</v>
      </c>
      <c r="B4728" t="s">
        <v>5121</v>
      </c>
      <c r="C4728" t="s">
        <v>101</v>
      </c>
      <c r="D4728" t="s">
        <v>100</v>
      </c>
      <c r="E4728" t="s">
        <v>9622</v>
      </c>
      <c r="F4728" t="s">
        <v>4590</v>
      </c>
      <c r="G4728" s="7">
        <v>164.56682999999998</v>
      </c>
      <c r="H4728" s="7">
        <v>146.15177</v>
      </c>
      <c r="I4728" s="7">
        <v>149.33409</v>
      </c>
      <c r="J4728" s="7">
        <v>127.26065</v>
      </c>
      <c r="K4728" s="7">
        <v>129.56485000000001</v>
      </c>
      <c r="L4728" s="7">
        <v>123.96315000000001</v>
      </c>
      <c r="M4728" s="7">
        <v>128.84755999999999</v>
      </c>
      <c r="N4728" s="7">
        <v>131.239001</v>
      </c>
      <c r="O4728" s="7">
        <v>124.62100100000001</v>
      </c>
      <c r="P4728" s="7">
        <v>129.99498800000001</v>
      </c>
      <c r="Q4728" s="7">
        <v>134.69899000000001</v>
      </c>
      <c r="R4728" s="7">
        <v>68.999988000000002</v>
      </c>
    </row>
    <row r="4729" spans="1:18" hidden="1" x14ac:dyDescent="0.35">
      <c r="A4729" s="34" t="s">
        <v>2366</v>
      </c>
      <c r="B4729" t="s">
        <v>5121</v>
      </c>
      <c r="C4729" t="s">
        <v>2365</v>
      </c>
      <c r="D4729" t="s">
        <v>2366</v>
      </c>
      <c r="E4729" t="s">
        <v>9618</v>
      </c>
      <c r="F4729" t="s">
        <v>4590</v>
      </c>
      <c r="G4729" s="7">
        <v>32.689900000000002</v>
      </c>
      <c r="H4729" s="7">
        <v>19.042400000000001</v>
      </c>
      <c r="I4729" s="7">
        <v>41.523699999999998</v>
      </c>
      <c r="J4729" s="7">
        <v>40.511900000000004</v>
      </c>
      <c r="K4729" s="7">
        <v>49.221899999999998</v>
      </c>
      <c r="L4729" s="7">
        <v>60.063300000000005</v>
      </c>
      <c r="M4729" s="7">
        <v>62.433800000000005</v>
      </c>
      <c r="N4729" s="7">
        <v>51.910699999999999</v>
      </c>
      <c r="O4729" s="7">
        <v>42.2821</v>
      </c>
      <c r="P4729" s="7">
        <v>40.009</v>
      </c>
      <c r="Q4729" s="7">
        <v>43.424999999999997</v>
      </c>
      <c r="R4729" s="7">
        <v>0</v>
      </c>
    </row>
    <row r="4730" spans="1:18" hidden="1" x14ac:dyDescent="0.35">
      <c r="A4730" s="34" t="s">
        <v>2463</v>
      </c>
      <c r="B4730" t="s">
        <v>5121</v>
      </c>
      <c r="C4730" t="s">
        <v>2462</v>
      </c>
      <c r="D4730" t="s">
        <v>2463</v>
      </c>
      <c r="E4730" t="s">
        <v>9616</v>
      </c>
      <c r="F4730" t="s">
        <v>4590</v>
      </c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>
        <v>382.14285999999998</v>
      </c>
    </row>
    <row r="4731" spans="1:18" hidden="1" x14ac:dyDescent="0.35">
      <c r="A4731" s="34" t="s">
        <v>2485</v>
      </c>
      <c r="B4731" t="s">
        <v>5121</v>
      </c>
      <c r="C4731" t="s">
        <v>2484</v>
      </c>
      <c r="D4731" t="s">
        <v>2485</v>
      </c>
      <c r="E4731" t="s">
        <v>9626</v>
      </c>
      <c r="F4731" t="s">
        <v>4590</v>
      </c>
      <c r="G4731" s="7">
        <v>123.96857000000001</v>
      </c>
      <c r="H4731" s="7">
        <v>84.611380000000011</v>
      </c>
      <c r="I4731" s="7">
        <v>133.84107999999998</v>
      </c>
      <c r="J4731" s="7">
        <v>138.80992000000001</v>
      </c>
      <c r="K4731" s="7">
        <v>145.88876999999999</v>
      </c>
      <c r="L4731" s="7">
        <v>172.43011999999999</v>
      </c>
      <c r="M4731" s="7">
        <v>175.57823999999999</v>
      </c>
      <c r="N4731" s="7">
        <v>164.46367000000001</v>
      </c>
      <c r="O4731" s="7">
        <v>146.72820999999999</v>
      </c>
      <c r="P4731" s="7">
        <v>156.99502999999999</v>
      </c>
      <c r="Q4731" s="7">
        <v>146.23142000000001</v>
      </c>
      <c r="R4731" s="7">
        <v>145.36780999999999</v>
      </c>
    </row>
    <row r="4732" spans="1:18" hidden="1" x14ac:dyDescent="0.35">
      <c r="A4732" s="34" t="s">
        <v>2548</v>
      </c>
      <c r="B4732" t="s">
        <v>5121</v>
      </c>
      <c r="C4732" t="s">
        <v>2547</v>
      </c>
      <c r="D4732" t="s">
        <v>2548</v>
      </c>
      <c r="E4732" t="s">
        <v>9616</v>
      </c>
      <c r="F4732" t="s">
        <v>4590</v>
      </c>
      <c r="G4732" s="7">
        <v>59.223300000000002</v>
      </c>
      <c r="H4732" s="7">
        <v>54.357399999999998</v>
      </c>
      <c r="I4732" s="7">
        <v>58.751599999999996</v>
      </c>
      <c r="J4732" s="7">
        <v>45.893699999999995</v>
      </c>
      <c r="K4732" s="7">
        <v>55.061900000000001</v>
      </c>
      <c r="L4732" s="7">
        <v>77.720799999999997</v>
      </c>
      <c r="M4732" s="7">
        <v>70.253399999999999</v>
      </c>
      <c r="N4732" s="7">
        <v>53.6631</v>
      </c>
      <c r="O4732" s="7">
        <v>52.8782</v>
      </c>
      <c r="P4732" s="7">
        <v>74.588399999999993</v>
      </c>
      <c r="Q4732" s="7">
        <v>60.699800000000003</v>
      </c>
      <c r="R4732" s="7">
        <v>86.33</v>
      </c>
    </row>
    <row r="4733" spans="1:18" hidden="1" x14ac:dyDescent="0.35">
      <c r="A4733" s="34" t="s">
        <v>10341</v>
      </c>
      <c r="B4733" t="s">
        <v>5121</v>
      </c>
      <c r="C4733" t="s">
        <v>2684</v>
      </c>
      <c r="D4733" t="s">
        <v>10341</v>
      </c>
      <c r="E4733" t="s">
        <v>9616</v>
      </c>
      <c r="F4733" t="s">
        <v>4590</v>
      </c>
      <c r="G4733" s="7">
        <v>3.5111999999999997</v>
      </c>
      <c r="H4733" s="7">
        <v>3.3149999999999999</v>
      </c>
      <c r="I4733" s="7">
        <v>3.4270999999999998</v>
      </c>
      <c r="J4733" s="7">
        <v>3.6814</v>
      </c>
      <c r="K4733" s="7">
        <v>4.0381999999999998</v>
      </c>
      <c r="L4733" s="7">
        <v>4.2726000000000006</v>
      </c>
      <c r="M4733" s="7">
        <v>4.4096000000000002</v>
      </c>
      <c r="N4733" s="7">
        <v>4.1891999999999996</v>
      </c>
      <c r="O4733" s="7">
        <v>4.0614999999999997</v>
      </c>
      <c r="P4733" s="7">
        <v>3.7423999999999999</v>
      </c>
      <c r="Q4733" s="7">
        <v>3.3118000000000003</v>
      </c>
      <c r="R4733" s="7">
        <v>0</v>
      </c>
    </row>
    <row r="4734" spans="1:18" hidden="1" x14ac:dyDescent="0.35">
      <c r="A4734" s="34" t="s">
        <v>10723</v>
      </c>
      <c r="B4734" t="s">
        <v>5121</v>
      </c>
      <c r="C4734" t="s">
        <v>2692</v>
      </c>
      <c r="D4734" t="s">
        <v>10723</v>
      </c>
      <c r="E4734" t="s">
        <v>9619</v>
      </c>
      <c r="F4734" t="s">
        <v>4590</v>
      </c>
      <c r="G4734" s="7">
        <v>47.080599999999997</v>
      </c>
      <c r="H4734" s="7">
        <v>39.910699999999999</v>
      </c>
      <c r="I4734" s="7">
        <v>49.055599999999998</v>
      </c>
      <c r="J4734" s="7">
        <v>54.721599999999995</v>
      </c>
      <c r="K4734" s="7">
        <v>50.566499999999998</v>
      </c>
      <c r="L4734" s="7">
        <v>57.4071</v>
      </c>
      <c r="M4734" s="7">
        <v>62.783999999999999</v>
      </c>
      <c r="N4734" s="7">
        <v>55.520900000000005</v>
      </c>
      <c r="O4734" s="7">
        <v>52.171699999999994</v>
      </c>
      <c r="P4734" s="7">
        <v>59.787800000000004</v>
      </c>
      <c r="Q4734" s="7">
        <v>55.154800000000002</v>
      </c>
      <c r="R4734" s="7">
        <v>50.211500000000001</v>
      </c>
    </row>
    <row r="4735" spans="1:18" hidden="1" x14ac:dyDescent="0.35">
      <c r="A4735" s="34" t="s">
        <v>10312</v>
      </c>
      <c r="B4735" t="s">
        <v>5121</v>
      </c>
      <c r="C4735" t="s">
        <v>2768</v>
      </c>
      <c r="D4735" t="s">
        <v>10312</v>
      </c>
      <c r="E4735" t="s">
        <v>9616</v>
      </c>
      <c r="F4735" t="s">
        <v>4590</v>
      </c>
      <c r="G4735" s="7">
        <v>56.023769999999999</v>
      </c>
      <c r="H4735" s="7">
        <v>45.93533</v>
      </c>
      <c r="I4735" s="7">
        <v>59.736110000000004</v>
      </c>
      <c r="J4735" s="7">
        <v>59.209429999999998</v>
      </c>
      <c r="K4735" s="7">
        <v>52.402550000000005</v>
      </c>
      <c r="L4735" s="7">
        <v>59.683800000000005</v>
      </c>
      <c r="M4735" s="7">
        <v>64.513760000000005</v>
      </c>
      <c r="N4735" s="7">
        <v>55.774760000000001</v>
      </c>
      <c r="O4735" s="7">
        <v>54.320629999999994</v>
      </c>
      <c r="P4735" s="7">
        <v>52.11186</v>
      </c>
      <c r="Q4735" s="7">
        <v>52.981169999999999</v>
      </c>
      <c r="R4735" s="7">
        <v>59.025010000000002</v>
      </c>
    </row>
    <row r="4736" spans="1:18" hidden="1" x14ac:dyDescent="0.35">
      <c r="A4736" s="34" t="s">
        <v>2781</v>
      </c>
      <c r="B4736" t="s">
        <v>5121</v>
      </c>
      <c r="C4736" t="s">
        <v>2780</v>
      </c>
      <c r="D4736" t="s">
        <v>2781</v>
      </c>
      <c r="E4736" t="s">
        <v>9619</v>
      </c>
      <c r="F4736" t="s">
        <v>4590</v>
      </c>
      <c r="G4736" s="7">
        <v>220.09960999999998</v>
      </c>
      <c r="H4736" s="7">
        <v>203.92865</v>
      </c>
      <c r="I4736" s="7">
        <v>279.10766999999998</v>
      </c>
      <c r="J4736" s="7">
        <v>258.08114</v>
      </c>
      <c r="K4736" s="7">
        <v>213.30214999999998</v>
      </c>
      <c r="L4736" s="7">
        <v>189.18970000000002</v>
      </c>
      <c r="M4736" s="7">
        <v>182.32523999999998</v>
      </c>
      <c r="N4736" s="7">
        <v>194.72684000000001</v>
      </c>
      <c r="O4736" s="7">
        <v>195.18758</v>
      </c>
      <c r="P4736" s="7">
        <v>206.39948000000001</v>
      </c>
      <c r="Q4736" s="7">
        <v>181.17382000000001</v>
      </c>
      <c r="R4736" s="7">
        <v>191.92318</v>
      </c>
    </row>
    <row r="4737" spans="1:18" hidden="1" x14ac:dyDescent="0.35">
      <c r="A4737" s="34" t="s">
        <v>9794</v>
      </c>
      <c r="B4737" t="s">
        <v>5121</v>
      </c>
      <c r="C4737" t="s">
        <v>2839</v>
      </c>
      <c r="D4737" t="s">
        <v>9794</v>
      </c>
      <c r="E4737" t="s">
        <v>9616</v>
      </c>
      <c r="F4737" t="s">
        <v>4590</v>
      </c>
      <c r="G4737" s="7">
        <v>167.49293</v>
      </c>
      <c r="H4737" s="7">
        <v>149.89807999999999</v>
      </c>
      <c r="I4737" s="7">
        <v>150.79145</v>
      </c>
      <c r="J4737" s="7">
        <v>136.31768</v>
      </c>
      <c r="K4737" s="7">
        <v>151.12164999999999</v>
      </c>
      <c r="L4737" s="7">
        <v>170.26485</v>
      </c>
      <c r="M4737" s="7">
        <v>178.27870999999999</v>
      </c>
      <c r="N4737" s="7">
        <v>161.72324</v>
      </c>
      <c r="O4737" s="7">
        <v>145.76291000000001</v>
      </c>
      <c r="P4737" s="7">
        <v>152.82456999999999</v>
      </c>
      <c r="Q4737" s="7">
        <v>150.53745000000001</v>
      </c>
      <c r="R4737" s="7">
        <v>104.42689999999999</v>
      </c>
    </row>
    <row r="4738" spans="1:18" hidden="1" x14ac:dyDescent="0.35">
      <c r="A4738" s="34" t="s">
        <v>2894</v>
      </c>
      <c r="B4738" t="s">
        <v>5121</v>
      </c>
      <c r="C4738" t="s">
        <v>2893</v>
      </c>
      <c r="D4738" t="s">
        <v>2894</v>
      </c>
      <c r="E4738" t="s">
        <v>4126</v>
      </c>
      <c r="F4738" t="s">
        <v>4590</v>
      </c>
      <c r="G4738" s="7"/>
      <c r="H4738" s="7"/>
      <c r="I4738" s="7">
        <v>45.541728000000006</v>
      </c>
      <c r="J4738" s="7">
        <v>43.023199999999996</v>
      </c>
      <c r="K4738" s="7">
        <v>42.782300000000006</v>
      </c>
      <c r="L4738" s="7">
        <v>39.957599999999999</v>
      </c>
      <c r="M4738" s="7">
        <v>39.9099</v>
      </c>
      <c r="N4738" s="7">
        <v>39.654400000000003</v>
      </c>
      <c r="O4738" s="7">
        <v>38.164300000000004</v>
      </c>
      <c r="P4738" s="7">
        <v>43.398600000000002</v>
      </c>
      <c r="Q4738" s="7">
        <v>40.6965</v>
      </c>
      <c r="R4738" s="7">
        <v>41.662099999999995</v>
      </c>
    </row>
    <row r="4739" spans="1:18" hidden="1" x14ac:dyDescent="0.35">
      <c r="A4739" s="34" t="s">
        <v>10724</v>
      </c>
      <c r="B4739" t="s">
        <v>5121</v>
      </c>
      <c r="C4739" t="s">
        <v>3020</v>
      </c>
      <c r="D4739" t="s">
        <v>10724</v>
      </c>
      <c r="E4739" t="s">
        <v>4126</v>
      </c>
      <c r="F4739" t="s">
        <v>4590</v>
      </c>
      <c r="G4739" s="7">
        <v>71.612499999999997</v>
      </c>
      <c r="H4739" s="7">
        <v>66.371499999999997</v>
      </c>
      <c r="I4739" s="7">
        <v>67.106899999999996</v>
      </c>
      <c r="J4739" s="7">
        <v>58.419800000000002</v>
      </c>
      <c r="K4739" s="7">
        <v>60.117199999999997</v>
      </c>
      <c r="L4739" s="7">
        <v>73.094899999999996</v>
      </c>
      <c r="M4739" s="7">
        <v>76.977399999999989</v>
      </c>
      <c r="N4739" s="7">
        <v>69.479100000000003</v>
      </c>
      <c r="O4739" s="7">
        <v>65.741699999999994</v>
      </c>
      <c r="P4739" s="7">
        <v>66.729100000000003</v>
      </c>
      <c r="Q4739" s="7">
        <v>64.465800000000002</v>
      </c>
      <c r="R4739" s="7">
        <v>68.403800000000004</v>
      </c>
    </row>
    <row r="4740" spans="1:18" hidden="1" x14ac:dyDescent="0.35">
      <c r="A4740" s="34" t="s">
        <v>6490</v>
      </c>
      <c r="B4740" t="s">
        <v>5121</v>
      </c>
      <c r="C4740" t="s">
        <v>125</v>
      </c>
      <c r="D4740" t="s">
        <v>6490</v>
      </c>
      <c r="E4740" t="s">
        <v>9626</v>
      </c>
      <c r="F4740" t="s">
        <v>4590</v>
      </c>
      <c r="G4740" s="7">
        <v>5.3851000000000004</v>
      </c>
      <c r="H4740" s="7">
        <v>10.7286</v>
      </c>
      <c r="I4740" s="7">
        <v>13.762499999999999</v>
      </c>
      <c r="J4740" s="7">
        <v>12.157200000000001</v>
      </c>
      <c r="K4740" s="7">
        <v>12.2729</v>
      </c>
      <c r="L4740" s="7">
        <v>10.2364</v>
      </c>
      <c r="M4740" s="7">
        <v>9.3580000000000005</v>
      </c>
      <c r="N4740" s="7">
        <v>9.3850999999999996</v>
      </c>
      <c r="O4740" s="7">
        <v>9.6821999999999999</v>
      </c>
      <c r="P4740" s="7">
        <v>11.791399999999999</v>
      </c>
      <c r="Q4740" s="7">
        <v>18.444400000000002</v>
      </c>
      <c r="R4740" s="7">
        <v>36.924500000000002</v>
      </c>
    </row>
    <row r="4741" spans="1:18" hidden="1" x14ac:dyDescent="0.35">
      <c r="A4741" s="34" t="s">
        <v>10725</v>
      </c>
      <c r="B4741" t="s">
        <v>5121</v>
      </c>
      <c r="C4741" t="s">
        <v>3113</v>
      </c>
      <c r="D4741" t="s">
        <v>10725</v>
      </c>
      <c r="E4741" t="s">
        <v>9620</v>
      </c>
      <c r="F4741" t="s">
        <v>4590</v>
      </c>
      <c r="G4741" s="7"/>
      <c r="H4741" s="7"/>
      <c r="I4741" s="7"/>
      <c r="J4741" s="7">
        <v>1038.8060330000001</v>
      </c>
      <c r="K4741" s="7">
        <v>1017.767118</v>
      </c>
      <c r="L4741" s="7">
        <v>929.97970299999997</v>
      </c>
      <c r="M4741" s="7">
        <v>989.91802599999994</v>
      </c>
      <c r="N4741" s="7">
        <v>980.14924600000006</v>
      </c>
      <c r="O4741" s="7">
        <v>935.95408299999997</v>
      </c>
      <c r="P4741" s="7">
        <v>1072.7008529999998</v>
      </c>
      <c r="Q4741" s="7">
        <v>1081.412188</v>
      </c>
      <c r="R4741" s="7">
        <v>1187.4973540000001</v>
      </c>
    </row>
    <row r="4742" spans="1:18" hidden="1" x14ac:dyDescent="0.35">
      <c r="A4742" s="34" t="s">
        <v>10725</v>
      </c>
      <c r="B4742" t="s">
        <v>5121</v>
      </c>
      <c r="C4742" t="s">
        <v>3113</v>
      </c>
      <c r="D4742" t="s">
        <v>10725</v>
      </c>
      <c r="E4742" t="s">
        <v>9616</v>
      </c>
      <c r="F4742" t="s">
        <v>4590</v>
      </c>
      <c r="G4742" s="7">
        <v>1258.81358</v>
      </c>
      <c r="H4742" s="7">
        <v>1116.4310290000001</v>
      </c>
      <c r="I4742" s="7">
        <v>1202.6622960000002</v>
      </c>
      <c r="J4742" s="7"/>
      <c r="K4742" s="7"/>
      <c r="L4742" s="7"/>
      <c r="M4742" s="7"/>
      <c r="N4742" s="7"/>
      <c r="O4742" s="7"/>
      <c r="P4742" s="7"/>
      <c r="Q4742" s="7"/>
      <c r="R4742" s="7"/>
    </row>
    <row r="4743" spans="1:18" hidden="1" x14ac:dyDescent="0.35">
      <c r="A4743" s="34" t="s">
        <v>9739</v>
      </c>
      <c r="B4743" t="s">
        <v>5121</v>
      </c>
      <c r="C4743" t="s">
        <v>3271</v>
      </c>
      <c r="D4743" t="s">
        <v>9739</v>
      </c>
      <c r="E4743" t="s">
        <v>9616</v>
      </c>
      <c r="F4743" t="s">
        <v>4590</v>
      </c>
      <c r="G4743" s="7">
        <v>192.99579999999997</v>
      </c>
      <c r="H4743" s="7">
        <v>169.494</v>
      </c>
      <c r="I4743" s="7">
        <v>183.5324</v>
      </c>
      <c r="J4743" s="7">
        <v>163.036</v>
      </c>
      <c r="K4743" s="7">
        <v>174.98439999999999</v>
      </c>
      <c r="L4743" s="7">
        <v>175.14410000000001</v>
      </c>
      <c r="M4743" s="7">
        <v>190.91290000000001</v>
      </c>
      <c r="N4743" s="7">
        <v>190.3272</v>
      </c>
      <c r="O4743" s="7">
        <v>176.8081</v>
      </c>
      <c r="P4743" s="7">
        <v>194.54910000000001</v>
      </c>
      <c r="Q4743" s="7">
        <v>195.297</v>
      </c>
      <c r="R4743" s="7">
        <v>205.3287</v>
      </c>
    </row>
    <row r="4744" spans="1:18" hidden="1" x14ac:dyDescent="0.35">
      <c r="A4744" s="34" t="s">
        <v>1696</v>
      </c>
      <c r="B4744" t="s">
        <v>6536</v>
      </c>
      <c r="C4744" t="s">
        <v>1695</v>
      </c>
      <c r="D4744" t="s">
        <v>1696</v>
      </c>
      <c r="E4744" t="s">
        <v>9616</v>
      </c>
      <c r="F4744" t="s">
        <v>7276</v>
      </c>
      <c r="G4744" s="7"/>
      <c r="H4744" s="7"/>
      <c r="I4744" s="7"/>
      <c r="J4744" s="7">
        <v>162.12315092511321</v>
      </c>
      <c r="K4744" s="7">
        <v>167.995125</v>
      </c>
      <c r="L4744" s="7">
        <v>160.03207500000002</v>
      </c>
      <c r="M4744" s="7">
        <v>170.34914999999998</v>
      </c>
      <c r="N4744" s="7">
        <v>195.89143299999998</v>
      </c>
      <c r="O4744" s="7">
        <v>185.42663000000002</v>
      </c>
      <c r="P4744" s="7">
        <v>211.51232999999999</v>
      </c>
      <c r="Q4744" s="7">
        <v>205.668024</v>
      </c>
      <c r="R4744" s="7">
        <v>212.968412</v>
      </c>
    </row>
    <row r="4745" spans="1:18" hidden="1" x14ac:dyDescent="0.35">
      <c r="A4745" s="34" t="s">
        <v>9433</v>
      </c>
      <c r="B4745" t="s">
        <v>5122</v>
      </c>
      <c r="C4745" t="s">
        <v>7331</v>
      </c>
      <c r="D4745" t="s">
        <v>9433</v>
      </c>
      <c r="E4745" t="s">
        <v>9615</v>
      </c>
      <c r="F4745" t="s">
        <v>7331</v>
      </c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>
        <v>482.73123200000003</v>
      </c>
    </row>
    <row r="4746" spans="1:18" hidden="1" x14ac:dyDescent="0.35">
      <c r="A4746" s="34" t="s">
        <v>9433</v>
      </c>
      <c r="B4746" t="s">
        <v>5122</v>
      </c>
      <c r="C4746" t="s">
        <v>7331</v>
      </c>
      <c r="D4746" t="s">
        <v>9433</v>
      </c>
      <c r="E4746" t="s">
        <v>9616</v>
      </c>
      <c r="F4746" t="s">
        <v>7331</v>
      </c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>
        <v>1639.5079110000001</v>
      </c>
    </row>
    <row r="4747" spans="1:18" hidden="1" x14ac:dyDescent="0.35">
      <c r="A4747" s="34" t="s">
        <v>120</v>
      </c>
      <c r="B4747" t="s">
        <v>5122</v>
      </c>
      <c r="C4747" t="s">
        <v>121</v>
      </c>
      <c r="D4747" t="s">
        <v>120</v>
      </c>
      <c r="E4747" t="s">
        <v>9616</v>
      </c>
      <c r="F4747" t="s">
        <v>4590</v>
      </c>
      <c r="G4747" s="7">
        <v>283.64490000000001</v>
      </c>
      <c r="H4747" s="7">
        <v>255.13329999999999</v>
      </c>
      <c r="I4747" s="7">
        <v>262.46570000000003</v>
      </c>
      <c r="J4747" s="7">
        <v>245.96700000000001</v>
      </c>
      <c r="K4747" s="7">
        <v>289.03620000000001</v>
      </c>
      <c r="L4747" s="7">
        <v>304.64840000000004</v>
      </c>
      <c r="M4747" s="7">
        <v>324.72000000000003</v>
      </c>
      <c r="N4747" s="7">
        <v>293.58759999999995</v>
      </c>
      <c r="O4747" s="7">
        <v>249.7593</v>
      </c>
      <c r="P4747" s="7">
        <v>239.01839999999999</v>
      </c>
      <c r="Q4747" s="7">
        <v>231.9598</v>
      </c>
      <c r="R4747" s="7">
        <v>0</v>
      </c>
    </row>
    <row r="4748" spans="1:18" hidden="1" x14ac:dyDescent="0.35">
      <c r="A4748" s="34" t="s">
        <v>9729</v>
      </c>
      <c r="B4748" t="s">
        <v>5122</v>
      </c>
      <c r="C4748" t="s">
        <v>50</v>
      </c>
      <c r="D4748" t="s">
        <v>9729</v>
      </c>
      <c r="E4748" t="s">
        <v>9622</v>
      </c>
      <c r="F4748" t="s">
        <v>4590</v>
      </c>
      <c r="G4748" s="7">
        <v>6727.8530999999994</v>
      </c>
      <c r="H4748" s="7">
        <v>5645.5625300000002</v>
      </c>
      <c r="I4748" s="7">
        <v>6432.25486</v>
      </c>
      <c r="J4748" s="7">
        <v>6292.0636900000009</v>
      </c>
      <c r="K4748" s="7">
        <v>6334.7524299999995</v>
      </c>
      <c r="L4748" s="7">
        <v>6013.4018099999994</v>
      </c>
      <c r="M4748" s="7">
        <v>6332.5508200000004</v>
      </c>
      <c r="N4748" s="7">
        <v>6585.9669199999998</v>
      </c>
      <c r="O4748" s="7">
        <v>6704.5762350000005</v>
      </c>
      <c r="P4748" s="7">
        <v>6847.2328099999995</v>
      </c>
      <c r="Q4748" s="7">
        <v>6638.092283</v>
      </c>
      <c r="R4748" s="7">
        <v>6911.9905159999998</v>
      </c>
    </row>
    <row r="4749" spans="1:18" hidden="1" x14ac:dyDescent="0.35">
      <c r="A4749" s="34" t="s">
        <v>585</v>
      </c>
      <c r="B4749" t="s">
        <v>5122</v>
      </c>
      <c r="C4749" t="s">
        <v>6929</v>
      </c>
      <c r="D4749" t="s">
        <v>585</v>
      </c>
      <c r="E4749" t="s">
        <v>9616</v>
      </c>
      <c r="F4749" t="s">
        <v>4590</v>
      </c>
      <c r="G4749" s="7">
        <v>173.15462600000001</v>
      </c>
      <c r="H4749" s="7">
        <v>153.84447</v>
      </c>
      <c r="I4749" s="7">
        <v>165.14763299999998</v>
      </c>
      <c r="J4749" s="7">
        <v>151.40464900000001</v>
      </c>
      <c r="K4749" s="7">
        <v>162.854297</v>
      </c>
      <c r="L4749" s="7">
        <v>174.7167</v>
      </c>
      <c r="M4749" s="7">
        <v>176.34684599999997</v>
      </c>
      <c r="N4749" s="7">
        <v>168.44878399999999</v>
      </c>
      <c r="O4749" s="7">
        <v>156.06318099999999</v>
      </c>
      <c r="P4749" s="7">
        <v>158.661745</v>
      </c>
      <c r="Q4749" s="7">
        <v>153.364327</v>
      </c>
      <c r="R4749" s="7">
        <v>171.506259</v>
      </c>
    </row>
    <row r="4750" spans="1:18" hidden="1" x14ac:dyDescent="0.35">
      <c r="A4750" s="34" t="s">
        <v>3648</v>
      </c>
      <c r="B4750" t="s">
        <v>5122</v>
      </c>
      <c r="C4750" t="s">
        <v>3647</v>
      </c>
      <c r="D4750" t="s">
        <v>3648</v>
      </c>
      <c r="E4750" t="s">
        <v>9613</v>
      </c>
      <c r="F4750" t="s">
        <v>4590</v>
      </c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>
        <v>32.767000000000003</v>
      </c>
    </row>
    <row r="4751" spans="1:18" hidden="1" x14ac:dyDescent="0.35">
      <c r="A4751" s="34" t="s">
        <v>3649</v>
      </c>
      <c r="B4751" t="s">
        <v>5122</v>
      </c>
      <c r="C4751" t="s">
        <v>210</v>
      </c>
      <c r="D4751" t="s">
        <v>3649</v>
      </c>
      <c r="E4751" t="s">
        <v>9615</v>
      </c>
      <c r="F4751" t="s">
        <v>4590</v>
      </c>
      <c r="G4751" s="7">
        <v>84</v>
      </c>
      <c r="H4751" s="7">
        <v>75.070999999999998</v>
      </c>
      <c r="I4751" s="7">
        <v>78.176400000000001</v>
      </c>
      <c r="J4751" s="7">
        <v>69.718800000000002</v>
      </c>
      <c r="K4751" s="7">
        <v>66.586399999999998</v>
      </c>
      <c r="L4751" s="7">
        <v>63.3155</v>
      </c>
      <c r="M4751" s="7">
        <v>64.848699999999994</v>
      </c>
      <c r="N4751" s="7">
        <v>67.248199999999997</v>
      </c>
      <c r="O4751" s="7">
        <v>66.209399999999988</v>
      </c>
      <c r="P4751" s="7">
        <v>75.424000000000007</v>
      </c>
      <c r="Q4751" s="7">
        <v>80.107399999999998</v>
      </c>
      <c r="R4751" s="7">
        <v>0</v>
      </c>
    </row>
    <row r="4752" spans="1:18" hidden="1" x14ac:dyDescent="0.35">
      <c r="A4752" s="34" t="s">
        <v>3650</v>
      </c>
      <c r="B4752" t="s">
        <v>5122</v>
      </c>
      <c r="C4752" t="s">
        <v>854</v>
      </c>
      <c r="D4752" t="s">
        <v>3650</v>
      </c>
      <c r="E4752" t="s">
        <v>9613</v>
      </c>
      <c r="F4752" t="s">
        <v>4590</v>
      </c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>
        <v>197.4735</v>
      </c>
    </row>
    <row r="4753" spans="1:18" hidden="1" x14ac:dyDescent="0.35">
      <c r="A4753" s="34" t="s">
        <v>909</v>
      </c>
      <c r="B4753" t="s">
        <v>5122</v>
      </c>
      <c r="C4753" t="s">
        <v>908</v>
      </c>
      <c r="D4753" t="s">
        <v>909</v>
      </c>
      <c r="E4753" t="s">
        <v>9618</v>
      </c>
      <c r="F4753" t="s">
        <v>4590</v>
      </c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>
        <v>1293.647843</v>
      </c>
    </row>
    <row r="4754" spans="1:18" hidden="1" x14ac:dyDescent="0.35">
      <c r="A4754" s="34" t="s">
        <v>922</v>
      </c>
      <c r="B4754" t="s">
        <v>5122</v>
      </c>
      <c r="C4754" t="s">
        <v>921</v>
      </c>
      <c r="D4754" t="s">
        <v>922</v>
      </c>
      <c r="E4754" t="s">
        <v>9620</v>
      </c>
      <c r="F4754" t="s">
        <v>4590</v>
      </c>
      <c r="G4754" s="7">
        <v>576.34595999999999</v>
      </c>
      <c r="H4754" s="7">
        <v>516.52998000000002</v>
      </c>
      <c r="I4754" s="7">
        <v>541.07876999999996</v>
      </c>
      <c r="J4754" s="7">
        <v>505.27334999999999</v>
      </c>
      <c r="K4754" s="7">
        <v>515.59158000000002</v>
      </c>
      <c r="L4754" s="7">
        <v>518.61284000000001</v>
      </c>
      <c r="M4754" s="7">
        <v>584.21812999999997</v>
      </c>
      <c r="N4754" s="7">
        <v>527.28800000000001</v>
      </c>
      <c r="O4754" s="7">
        <v>527.28800000000001</v>
      </c>
      <c r="P4754" s="7">
        <v>527.28800699999999</v>
      </c>
      <c r="Q4754" s="7">
        <v>527.28799700000002</v>
      </c>
      <c r="R4754" s="7">
        <v>527.28800699999999</v>
      </c>
    </row>
    <row r="4755" spans="1:18" hidden="1" x14ac:dyDescent="0.35">
      <c r="A4755" s="34" t="s">
        <v>9647</v>
      </c>
      <c r="B4755" t="s">
        <v>5122</v>
      </c>
      <c r="C4755" t="s">
        <v>987</v>
      </c>
      <c r="D4755" t="s">
        <v>9647</v>
      </c>
      <c r="E4755" t="s">
        <v>4126</v>
      </c>
      <c r="F4755" t="s">
        <v>4590</v>
      </c>
      <c r="G4755" s="7">
        <v>240.15860000000001</v>
      </c>
      <c r="H4755" s="7">
        <v>214.95400000000001</v>
      </c>
      <c r="I4755" s="7">
        <v>229.68789999999998</v>
      </c>
      <c r="J4755" s="7">
        <v>202.38460000000001</v>
      </c>
      <c r="K4755" s="7">
        <v>194.08410000000001</v>
      </c>
      <c r="L4755" s="7">
        <v>175.93810000000002</v>
      </c>
      <c r="M4755" s="7">
        <v>194.27250000000001</v>
      </c>
      <c r="N4755" s="7">
        <v>189.8158</v>
      </c>
      <c r="O4755" s="7">
        <v>188.08960000000002</v>
      </c>
      <c r="P4755" s="7">
        <v>211.63300000000001</v>
      </c>
      <c r="Q4755" s="7">
        <v>209.90989999999999</v>
      </c>
      <c r="R4755" s="7">
        <v>229.72450000000001</v>
      </c>
    </row>
    <row r="4756" spans="1:18" hidden="1" x14ac:dyDescent="0.35">
      <c r="A4756" s="34" t="s">
        <v>10726</v>
      </c>
      <c r="B4756" t="s">
        <v>5122</v>
      </c>
      <c r="C4756" t="s">
        <v>1023</v>
      </c>
      <c r="D4756" t="s">
        <v>10726</v>
      </c>
      <c r="E4756" t="s">
        <v>9613</v>
      </c>
      <c r="F4756" t="s">
        <v>4590</v>
      </c>
      <c r="G4756" s="7"/>
      <c r="H4756" s="7"/>
      <c r="I4756" s="7"/>
      <c r="J4756" s="7">
        <v>47.842400000000005</v>
      </c>
      <c r="K4756" s="7">
        <v>50.160800000000002</v>
      </c>
      <c r="L4756" s="7">
        <v>55.615199999999994</v>
      </c>
      <c r="M4756" s="7">
        <v>60.270699999999998</v>
      </c>
      <c r="N4756" s="7">
        <v>52.799699999999994</v>
      </c>
      <c r="O4756" s="7">
        <v>48.233199999999997</v>
      </c>
      <c r="P4756" s="7">
        <v>52.379300000000001</v>
      </c>
      <c r="Q4756" s="7">
        <v>55.137900000000002</v>
      </c>
      <c r="R4756" s="7">
        <v>64.337800000000001</v>
      </c>
    </row>
    <row r="4757" spans="1:18" hidden="1" x14ac:dyDescent="0.35">
      <c r="A4757" s="34" t="s">
        <v>10726</v>
      </c>
      <c r="B4757" t="s">
        <v>5122</v>
      </c>
      <c r="C4757" t="s">
        <v>1023</v>
      </c>
      <c r="D4757" t="s">
        <v>10726</v>
      </c>
      <c r="E4757" t="s">
        <v>9616</v>
      </c>
      <c r="F4757" t="s">
        <v>4590</v>
      </c>
      <c r="G4757" s="7">
        <v>66.899699999999996</v>
      </c>
      <c r="H4757" s="7">
        <v>58.165599999999998</v>
      </c>
      <c r="I4757" s="7">
        <v>59.1676</v>
      </c>
      <c r="J4757" s="7"/>
      <c r="K4757" s="7"/>
      <c r="L4757" s="7"/>
      <c r="M4757" s="7"/>
      <c r="N4757" s="7"/>
      <c r="O4757" s="7"/>
      <c r="P4757" s="7"/>
      <c r="Q4757" s="7"/>
      <c r="R4757" s="7"/>
    </row>
    <row r="4758" spans="1:18" hidden="1" x14ac:dyDescent="0.35">
      <c r="A4758" s="34" t="s">
        <v>1055</v>
      </c>
      <c r="B4758" t="s">
        <v>5122</v>
      </c>
      <c r="C4758" t="s">
        <v>1054</v>
      </c>
      <c r="D4758" t="s">
        <v>1055</v>
      </c>
      <c r="E4758" t="s">
        <v>4126</v>
      </c>
      <c r="F4758" t="s">
        <v>4590</v>
      </c>
      <c r="G4758" s="7">
        <v>32.561099999999996</v>
      </c>
      <c r="H4758" s="7">
        <v>27.142099999999999</v>
      </c>
      <c r="I4758" s="7">
        <v>33.842300000000002</v>
      </c>
      <c r="J4758" s="7">
        <v>34.137900000000002</v>
      </c>
      <c r="K4758" s="7">
        <v>38.625300000000003</v>
      </c>
      <c r="L4758" s="7">
        <v>43.707699999999996</v>
      </c>
      <c r="M4758" s="7">
        <v>52.343699999999998</v>
      </c>
      <c r="N4758" s="7">
        <v>49.359199999999994</v>
      </c>
      <c r="O4758" s="7">
        <v>44.665500000000002</v>
      </c>
      <c r="P4758" s="7">
        <v>46.953900000000004</v>
      </c>
      <c r="Q4758" s="7">
        <v>44.085800000000006</v>
      </c>
      <c r="R4758" s="7">
        <v>44.213000000000001</v>
      </c>
    </row>
    <row r="4759" spans="1:18" hidden="1" x14ac:dyDescent="0.35">
      <c r="A4759" s="34" t="s">
        <v>1118</v>
      </c>
      <c r="B4759" t="s">
        <v>5122</v>
      </c>
      <c r="C4759" t="s">
        <v>1117</v>
      </c>
      <c r="D4759" t="s">
        <v>1118</v>
      </c>
      <c r="E4759" t="s">
        <v>9615</v>
      </c>
      <c r="F4759" t="s">
        <v>4590</v>
      </c>
      <c r="G4759" s="7">
        <v>174.2808</v>
      </c>
      <c r="H4759" s="7">
        <v>126.0176</v>
      </c>
      <c r="I4759" s="7">
        <v>179.51489999999998</v>
      </c>
      <c r="J4759" s="7">
        <v>150.34059999999999</v>
      </c>
      <c r="K4759" s="7">
        <v>177.6876</v>
      </c>
      <c r="L4759" s="7">
        <v>144.2732</v>
      </c>
      <c r="M4759" s="7">
        <v>159.0737</v>
      </c>
      <c r="N4759" s="7">
        <v>145.7088</v>
      </c>
      <c r="O4759" s="7">
        <v>123.97139999999999</v>
      </c>
      <c r="P4759" s="7">
        <v>154.8921</v>
      </c>
      <c r="Q4759" s="7">
        <v>165.02629999999999</v>
      </c>
      <c r="R4759" s="7">
        <v>158.8014</v>
      </c>
    </row>
    <row r="4760" spans="1:18" hidden="1" x14ac:dyDescent="0.35">
      <c r="A4760" s="34" t="s">
        <v>3362</v>
      </c>
      <c r="B4760" t="s">
        <v>5122</v>
      </c>
      <c r="C4760" t="s">
        <v>1141</v>
      </c>
      <c r="D4760" t="s">
        <v>3362</v>
      </c>
      <c r="E4760" t="s">
        <v>4126</v>
      </c>
      <c r="F4760" t="s">
        <v>4590</v>
      </c>
      <c r="G4760" s="7">
        <v>103.5474</v>
      </c>
      <c r="H4760" s="7">
        <v>89.779899999999998</v>
      </c>
      <c r="I4760" s="7">
        <v>89.115399999999994</v>
      </c>
      <c r="J4760" s="7">
        <v>82.80980000000001</v>
      </c>
      <c r="K4760" s="7">
        <v>88.415300000000002</v>
      </c>
      <c r="L4760" s="7">
        <v>89.055600000000013</v>
      </c>
      <c r="M4760" s="7">
        <v>92.726399999999998</v>
      </c>
      <c r="N4760" s="7">
        <v>90.843699999999998</v>
      </c>
      <c r="O4760" s="7">
        <v>84.844200000000001</v>
      </c>
      <c r="P4760" s="7">
        <v>88.845199999999991</v>
      </c>
      <c r="Q4760" s="7">
        <v>84.583399999999997</v>
      </c>
      <c r="R4760" s="7">
        <v>86.999997000000008</v>
      </c>
    </row>
    <row r="4761" spans="1:18" hidden="1" x14ac:dyDescent="0.35">
      <c r="A4761" s="34" t="s">
        <v>6931</v>
      </c>
      <c r="B4761" t="s">
        <v>5122</v>
      </c>
      <c r="C4761" t="s">
        <v>6930</v>
      </c>
      <c r="D4761" t="s">
        <v>6931</v>
      </c>
      <c r="E4761" t="s">
        <v>9616</v>
      </c>
      <c r="F4761" t="s">
        <v>4590</v>
      </c>
      <c r="G4761" s="7">
        <v>40.809888000000001</v>
      </c>
      <c r="H4761" s="7">
        <v>40.809719999999999</v>
      </c>
      <c r="I4761" s="7">
        <v>40.809888000000001</v>
      </c>
      <c r="J4761" s="7">
        <v>40.000155999999997</v>
      </c>
      <c r="K4761" s="7">
        <v>39.999919999999996</v>
      </c>
      <c r="L4761" s="7">
        <v>40.000800000000005</v>
      </c>
      <c r="M4761" s="7">
        <v>44.816000000000003</v>
      </c>
      <c r="N4761" s="7">
        <v>42.74</v>
      </c>
      <c r="O4761" s="7">
        <v>40.912999999999997</v>
      </c>
      <c r="P4761" s="7">
        <v>43.917000000000002</v>
      </c>
      <c r="Q4761" s="7">
        <v>42.701999999999998</v>
      </c>
      <c r="R4761" s="7">
        <v>48.694000000000003</v>
      </c>
    </row>
    <row r="4762" spans="1:18" hidden="1" x14ac:dyDescent="0.35">
      <c r="A4762" s="34" t="s">
        <v>3681</v>
      </c>
      <c r="B4762" t="s">
        <v>5122</v>
      </c>
      <c r="C4762" t="s">
        <v>1269</v>
      </c>
      <c r="D4762" t="s">
        <v>3681</v>
      </c>
      <c r="E4762" t="s">
        <v>9615</v>
      </c>
      <c r="F4762" t="s">
        <v>4590</v>
      </c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>
        <v>253.86500000000001</v>
      </c>
    </row>
    <row r="4763" spans="1:18" hidden="1" x14ac:dyDescent="0.35">
      <c r="A4763" s="34" t="s">
        <v>1298</v>
      </c>
      <c r="B4763" t="s">
        <v>5122</v>
      </c>
      <c r="C4763" t="s">
        <v>1297</v>
      </c>
      <c r="D4763" t="s">
        <v>1298</v>
      </c>
      <c r="E4763" t="s">
        <v>9626</v>
      </c>
      <c r="F4763" t="s">
        <v>4590</v>
      </c>
      <c r="G4763" s="7"/>
      <c r="H4763" s="7"/>
      <c r="I4763" s="7"/>
      <c r="J4763" s="7"/>
      <c r="K4763" s="7"/>
      <c r="L4763" s="7"/>
      <c r="M4763" s="7"/>
      <c r="N4763" s="7"/>
      <c r="O4763" s="7">
        <v>293.36430000000001</v>
      </c>
      <c r="P4763" s="7">
        <v>345.74109999999996</v>
      </c>
      <c r="Q4763" s="7">
        <v>295.97720000000004</v>
      </c>
      <c r="R4763" s="7">
        <v>297.4513</v>
      </c>
    </row>
    <row r="4764" spans="1:18" hidden="1" x14ac:dyDescent="0.35">
      <c r="A4764" s="34" t="s">
        <v>1311</v>
      </c>
      <c r="B4764" t="s">
        <v>5122</v>
      </c>
      <c r="C4764" t="s">
        <v>1310</v>
      </c>
      <c r="D4764" t="s">
        <v>1311</v>
      </c>
      <c r="E4764" t="s">
        <v>9615</v>
      </c>
      <c r="F4764" t="s">
        <v>4590</v>
      </c>
      <c r="G4764" s="7">
        <v>262.55059999999997</v>
      </c>
      <c r="H4764" s="7">
        <v>232.36510000000001</v>
      </c>
      <c r="I4764" s="7">
        <v>231.82339999999999</v>
      </c>
      <c r="J4764" s="7">
        <v>208.30539999999999</v>
      </c>
      <c r="K4764" s="7">
        <v>222.691</v>
      </c>
      <c r="L4764" s="7">
        <v>253.0771</v>
      </c>
      <c r="M4764" s="7">
        <v>251.5985</v>
      </c>
      <c r="N4764" s="7">
        <v>242.71289999999999</v>
      </c>
      <c r="O4764" s="7">
        <v>222.77549999999999</v>
      </c>
      <c r="P4764" s="7">
        <v>228.64420000000001</v>
      </c>
      <c r="Q4764" s="7">
        <v>231.53810000000001</v>
      </c>
      <c r="R4764" s="7">
        <v>261.49720000000002</v>
      </c>
    </row>
    <row r="4765" spans="1:18" hidden="1" x14ac:dyDescent="0.35">
      <c r="A4765" s="34" t="s">
        <v>1314</v>
      </c>
      <c r="B4765" t="s">
        <v>5122</v>
      </c>
      <c r="C4765" t="s">
        <v>1313</v>
      </c>
      <c r="D4765" t="s">
        <v>1314</v>
      </c>
      <c r="E4765" t="s">
        <v>9619</v>
      </c>
      <c r="F4765" t="s">
        <v>4590</v>
      </c>
      <c r="G4765" s="7">
        <v>56.113599999999998</v>
      </c>
      <c r="H4765" s="7">
        <v>49.7455</v>
      </c>
      <c r="I4765" s="7">
        <v>49.415999999999997</v>
      </c>
      <c r="J4765" s="7">
        <v>46.662300000000002</v>
      </c>
      <c r="K4765" s="7">
        <v>49.3185</v>
      </c>
      <c r="L4765" s="7">
        <v>46.0518</v>
      </c>
      <c r="M4765" s="7">
        <v>50.452300000000001</v>
      </c>
      <c r="N4765" s="7">
        <v>49.202800000000003</v>
      </c>
      <c r="O4765" s="7">
        <v>51.058699999999995</v>
      </c>
      <c r="P4765" s="7">
        <v>55.012</v>
      </c>
      <c r="Q4765" s="7">
        <v>60.178800000000003</v>
      </c>
      <c r="R4765" s="7">
        <v>71.685199999999995</v>
      </c>
    </row>
    <row r="4766" spans="1:18" hidden="1" x14ac:dyDescent="0.35">
      <c r="A4766" s="34" t="s">
        <v>1401</v>
      </c>
      <c r="B4766" t="s">
        <v>5122</v>
      </c>
      <c r="C4766" t="s">
        <v>1400</v>
      </c>
      <c r="D4766" t="s">
        <v>1401</v>
      </c>
      <c r="E4766" t="s">
        <v>9611</v>
      </c>
      <c r="F4766" t="s">
        <v>4590</v>
      </c>
      <c r="G4766" s="7">
        <v>1879.984882</v>
      </c>
      <c r="H4766" s="7">
        <v>1661.8357839999999</v>
      </c>
      <c r="I4766" s="7">
        <v>1721.4167640000001</v>
      </c>
      <c r="J4766" s="7">
        <v>1444.212407</v>
      </c>
      <c r="K4766" s="7">
        <v>1649.00496</v>
      </c>
      <c r="L4766" s="7">
        <v>1620.7545749999999</v>
      </c>
      <c r="M4766" s="7">
        <v>1635.380181</v>
      </c>
      <c r="N4766" s="7">
        <v>1611.9170039999999</v>
      </c>
      <c r="O4766" s="7">
        <v>1607.4518009999999</v>
      </c>
      <c r="P4766" s="7">
        <v>1709.6481540000002</v>
      </c>
      <c r="Q4766" s="7">
        <v>1727.842361</v>
      </c>
      <c r="R4766" s="7">
        <v>5829.921738</v>
      </c>
    </row>
    <row r="4767" spans="1:18" hidden="1" x14ac:dyDescent="0.35">
      <c r="A4767" s="34" t="s">
        <v>1411</v>
      </c>
      <c r="B4767" t="s">
        <v>5122</v>
      </c>
      <c r="C4767" t="s">
        <v>1410</v>
      </c>
      <c r="D4767" t="s">
        <v>1411</v>
      </c>
      <c r="E4767" t="s">
        <v>4592</v>
      </c>
      <c r="F4767" t="s">
        <v>4590</v>
      </c>
      <c r="G4767" s="7">
        <v>499.81790000000001</v>
      </c>
      <c r="H4767" s="7">
        <v>453.09129999999999</v>
      </c>
      <c r="I4767" s="7">
        <v>442.18020000000001</v>
      </c>
      <c r="J4767" s="7">
        <v>461.00065599999999</v>
      </c>
      <c r="K4767" s="7">
        <v>402.76830000000001</v>
      </c>
      <c r="L4767" s="7">
        <v>372.43119999999999</v>
      </c>
      <c r="M4767" s="7">
        <v>384.60980000000001</v>
      </c>
      <c r="N4767" s="7">
        <v>376.78730000000002</v>
      </c>
      <c r="O4767" s="7">
        <v>374.70350000000002</v>
      </c>
      <c r="P4767" s="7">
        <v>437.23009999999999</v>
      </c>
      <c r="Q4767" s="7">
        <v>438.3177</v>
      </c>
      <c r="R4767" s="7">
        <v>496.97929999999997</v>
      </c>
    </row>
    <row r="4768" spans="1:18" hidden="1" x14ac:dyDescent="0.35">
      <c r="A4768" s="34" t="s">
        <v>1579</v>
      </c>
      <c r="B4768" t="s">
        <v>5122</v>
      </c>
      <c r="C4768" t="s">
        <v>1578</v>
      </c>
      <c r="D4768" t="s">
        <v>1579</v>
      </c>
      <c r="E4768" t="s">
        <v>9620</v>
      </c>
      <c r="F4768" t="s">
        <v>4590</v>
      </c>
      <c r="G4768" s="7">
        <v>196.63879999999997</v>
      </c>
      <c r="H4768" s="7">
        <v>172.65470000000002</v>
      </c>
      <c r="I4768" s="7">
        <v>220.53389999999999</v>
      </c>
      <c r="J4768" s="7">
        <v>200.01829999999998</v>
      </c>
      <c r="K4768" s="7">
        <v>221.18860000000001</v>
      </c>
      <c r="L4768" s="7">
        <v>232.15179999999998</v>
      </c>
      <c r="M4768" s="7">
        <v>218.45839999999998</v>
      </c>
      <c r="N4768" s="7">
        <v>240.76990000000001</v>
      </c>
      <c r="O4768" s="7">
        <v>173.3989</v>
      </c>
      <c r="P4768" s="7">
        <v>194.64229999999998</v>
      </c>
      <c r="Q4768" s="7">
        <v>206.4118</v>
      </c>
      <c r="R4768" s="7">
        <v>195.85300000000001</v>
      </c>
    </row>
    <row r="4769" spans="1:18" hidden="1" x14ac:dyDescent="0.35">
      <c r="A4769" s="34" t="s">
        <v>1607</v>
      </c>
      <c r="B4769" t="s">
        <v>5122</v>
      </c>
      <c r="C4769" t="s">
        <v>1606</v>
      </c>
      <c r="D4769" t="s">
        <v>1607</v>
      </c>
      <c r="E4769" t="s">
        <v>9616</v>
      </c>
      <c r="F4769" t="s">
        <v>4590</v>
      </c>
      <c r="G4769" s="7">
        <v>503.06009999999998</v>
      </c>
      <c r="H4769" s="7">
        <v>440.45143000000002</v>
      </c>
      <c r="I4769" s="7">
        <v>475.85377</v>
      </c>
      <c r="J4769" s="7">
        <v>426.53249699999998</v>
      </c>
      <c r="K4769" s="7">
        <v>428.81615000000005</v>
      </c>
      <c r="L4769" s="7">
        <v>396.98996</v>
      </c>
      <c r="M4769" s="7">
        <v>424.65724</v>
      </c>
      <c r="N4769" s="7">
        <v>418.04982000000001</v>
      </c>
      <c r="O4769" s="7">
        <v>391.401837</v>
      </c>
      <c r="P4769" s="7">
        <v>454.1651</v>
      </c>
      <c r="Q4769" s="7">
        <v>451.11024300000003</v>
      </c>
      <c r="R4769" s="7">
        <v>722.47511099999997</v>
      </c>
    </row>
    <row r="4770" spans="1:18" hidden="1" x14ac:dyDescent="0.35">
      <c r="A4770" s="34" t="s">
        <v>1690</v>
      </c>
      <c r="B4770" t="s">
        <v>5122</v>
      </c>
      <c r="C4770" t="s">
        <v>1689</v>
      </c>
      <c r="D4770" t="s">
        <v>1690</v>
      </c>
      <c r="E4770" t="s">
        <v>9687</v>
      </c>
      <c r="F4770" t="s">
        <v>4590</v>
      </c>
      <c r="G4770" s="7">
        <v>108.2672</v>
      </c>
      <c r="H4770" s="7">
        <v>95.781899999999993</v>
      </c>
      <c r="I4770" s="7">
        <v>92.577500000000001</v>
      </c>
      <c r="J4770" s="7">
        <v>80.185000000000002</v>
      </c>
      <c r="K4770" s="7">
        <v>84.882000000000005</v>
      </c>
      <c r="L4770" s="7">
        <v>89.042199999999994</v>
      </c>
      <c r="M4770" s="7">
        <v>100.2054</v>
      </c>
      <c r="N4770" s="7">
        <v>98.781800000000004</v>
      </c>
      <c r="O4770" s="7">
        <v>85.6036</v>
      </c>
      <c r="P4770" s="7">
        <v>94.590100000000007</v>
      </c>
      <c r="Q4770" s="7">
        <v>97.711600000000004</v>
      </c>
      <c r="R4770" s="7">
        <v>109.2427</v>
      </c>
    </row>
    <row r="4771" spans="1:18" hidden="1" x14ac:dyDescent="0.35">
      <c r="A4771" s="34" t="s">
        <v>1696</v>
      </c>
      <c r="B4771" t="s">
        <v>5122</v>
      </c>
      <c r="C4771" t="s">
        <v>1695</v>
      </c>
      <c r="D4771" t="s">
        <v>1696</v>
      </c>
      <c r="E4771" t="s">
        <v>9616</v>
      </c>
      <c r="F4771" t="s">
        <v>4590</v>
      </c>
      <c r="G4771" s="7">
        <v>290.72121999999996</v>
      </c>
      <c r="H4771" s="7">
        <v>298.61071000000004</v>
      </c>
      <c r="I4771" s="7">
        <v>334.54926</v>
      </c>
      <c r="J4771" s="7">
        <v>340.43392999999998</v>
      </c>
      <c r="K4771" s="7">
        <v>336.43753999999996</v>
      </c>
      <c r="L4771" s="7">
        <v>334.59005999999999</v>
      </c>
      <c r="M4771" s="7">
        <v>338.69923999999997</v>
      </c>
      <c r="N4771" s="7">
        <v>314.70821999999998</v>
      </c>
      <c r="O4771" s="7">
        <v>272.45757900000001</v>
      </c>
      <c r="P4771" s="7">
        <v>298.95901000000003</v>
      </c>
      <c r="Q4771" s="7">
        <v>292.942699</v>
      </c>
      <c r="R4771" s="7">
        <v>309.00738999999999</v>
      </c>
    </row>
    <row r="4772" spans="1:18" hidden="1" x14ac:dyDescent="0.35">
      <c r="A4772" s="34" t="s">
        <v>6933</v>
      </c>
      <c r="B4772" t="s">
        <v>5122</v>
      </c>
      <c r="C4772" t="s">
        <v>6932</v>
      </c>
      <c r="D4772" t="s">
        <v>6933</v>
      </c>
      <c r="E4772" t="s">
        <v>9692</v>
      </c>
      <c r="F4772" t="s">
        <v>4590</v>
      </c>
      <c r="G4772" s="7">
        <v>24.001439999999999</v>
      </c>
      <c r="H4772" s="7">
        <v>22.394200000000001</v>
      </c>
      <c r="I4772" s="7">
        <v>24.573499999999999</v>
      </c>
      <c r="J4772" s="7">
        <v>17.953099999999999</v>
      </c>
      <c r="K4772" s="7">
        <v>19.046500000000002</v>
      </c>
      <c r="L4772" s="7">
        <v>20.673999999999999</v>
      </c>
      <c r="M4772" s="7">
        <v>21.168099999999999</v>
      </c>
      <c r="N4772" s="7">
        <v>18.622799999999998</v>
      </c>
      <c r="O4772" s="7">
        <v>19.297499999999999</v>
      </c>
      <c r="P4772" s="7">
        <v>19.598500000000001</v>
      </c>
      <c r="Q4772" s="7">
        <v>21.138900000000003</v>
      </c>
      <c r="R4772" s="7">
        <v>34.755699999999997</v>
      </c>
    </row>
    <row r="4773" spans="1:18" hidden="1" x14ac:dyDescent="0.35">
      <c r="A4773" s="34" t="s">
        <v>1772</v>
      </c>
      <c r="B4773" t="s">
        <v>5122</v>
      </c>
      <c r="C4773" t="s">
        <v>1771</v>
      </c>
      <c r="D4773" t="s">
        <v>1772</v>
      </c>
      <c r="E4773" t="s">
        <v>9616</v>
      </c>
      <c r="F4773" t="s">
        <v>4590</v>
      </c>
      <c r="G4773" s="7"/>
      <c r="H4773" s="7"/>
      <c r="I4773" s="7"/>
      <c r="J4773" s="7"/>
      <c r="K4773" s="7"/>
      <c r="L4773" s="7"/>
      <c r="M4773" s="7"/>
      <c r="N4773" s="7"/>
      <c r="O4773" s="7">
        <v>377.50049999999999</v>
      </c>
      <c r="P4773" s="7">
        <v>447.62009999999998</v>
      </c>
      <c r="Q4773" s="7">
        <v>427.07</v>
      </c>
      <c r="R4773" s="7">
        <v>493.40009999999995</v>
      </c>
    </row>
    <row r="4774" spans="1:18" hidden="1" x14ac:dyDescent="0.35">
      <c r="A4774" s="34" t="s">
        <v>3754</v>
      </c>
      <c r="B4774" t="s">
        <v>5122</v>
      </c>
      <c r="C4774" t="s">
        <v>3753</v>
      </c>
      <c r="D4774" t="s">
        <v>3754</v>
      </c>
      <c r="E4774" t="s">
        <v>4592</v>
      </c>
      <c r="F4774" t="s">
        <v>4590</v>
      </c>
      <c r="G4774" s="7">
        <v>229.39101000000002</v>
      </c>
      <c r="H4774" s="7">
        <v>212.08213000000001</v>
      </c>
      <c r="I4774" s="7">
        <v>229.06459000000001</v>
      </c>
      <c r="J4774" s="7">
        <v>178.64845200000002</v>
      </c>
      <c r="K4774" s="7">
        <v>200.02465000000001</v>
      </c>
      <c r="L4774" s="7">
        <v>171.88305</v>
      </c>
      <c r="M4774" s="7">
        <v>180.79133999999999</v>
      </c>
      <c r="N4774" s="7">
        <v>193.95376999999999</v>
      </c>
      <c r="O4774" s="7">
        <v>184.00577999999999</v>
      </c>
      <c r="P4774" s="7">
        <v>220.14842999999999</v>
      </c>
      <c r="Q4774" s="7">
        <v>190.156003</v>
      </c>
      <c r="R4774" s="7">
        <v>190.156014</v>
      </c>
    </row>
    <row r="4775" spans="1:18" hidden="1" x14ac:dyDescent="0.35">
      <c r="A4775" s="34" t="s">
        <v>1815</v>
      </c>
      <c r="B4775" t="s">
        <v>5122</v>
      </c>
      <c r="C4775" t="s">
        <v>1814</v>
      </c>
      <c r="D4775" t="s">
        <v>1815</v>
      </c>
      <c r="E4775" t="s">
        <v>9616</v>
      </c>
      <c r="F4775" t="s">
        <v>4590</v>
      </c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>
        <v>280.98899999999998</v>
      </c>
    </row>
    <row r="4776" spans="1:18" hidden="1" x14ac:dyDescent="0.35">
      <c r="A4776" s="34" t="s">
        <v>1818</v>
      </c>
      <c r="B4776" t="s">
        <v>5122</v>
      </c>
      <c r="C4776" t="s">
        <v>1817</v>
      </c>
      <c r="D4776" t="s">
        <v>1818</v>
      </c>
      <c r="E4776" t="s">
        <v>9616</v>
      </c>
      <c r="F4776" t="s">
        <v>4590</v>
      </c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>
        <v>124.227</v>
      </c>
    </row>
    <row r="4777" spans="1:18" hidden="1" x14ac:dyDescent="0.35">
      <c r="A4777" s="34" t="s">
        <v>6837</v>
      </c>
      <c r="B4777" t="s">
        <v>5122</v>
      </c>
      <c r="C4777" t="s">
        <v>6836</v>
      </c>
      <c r="D4777" t="s">
        <v>6837</v>
      </c>
      <c r="E4777" t="s">
        <v>9616</v>
      </c>
      <c r="F4777" t="s">
        <v>4590</v>
      </c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>
        <v>111.831</v>
      </c>
    </row>
    <row r="4778" spans="1:18" hidden="1" x14ac:dyDescent="0.35">
      <c r="A4778" s="34" t="s">
        <v>10727</v>
      </c>
      <c r="B4778" t="s">
        <v>5122</v>
      </c>
      <c r="C4778" t="s">
        <v>3771</v>
      </c>
      <c r="D4778" t="s">
        <v>10727</v>
      </c>
      <c r="E4778" t="s">
        <v>9613</v>
      </c>
      <c r="F4778" t="s">
        <v>4590</v>
      </c>
      <c r="G4778" s="7">
        <v>15.2088</v>
      </c>
      <c r="H4778" s="7">
        <v>14.372399999999999</v>
      </c>
      <c r="I4778" s="7">
        <v>16.572599999999998</v>
      </c>
      <c r="J4778" s="7">
        <v>14.3222</v>
      </c>
      <c r="K4778" s="7">
        <v>13.869399999999999</v>
      </c>
      <c r="L4778" s="7">
        <v>14.6622</v>
      </c>
      <c r="M4778" s="7">
        <v>17.025099999999998</v>
      </c>
      <c r="N4778" s="7">
        <v>15.748799999999999</v>
      </c>
      <c r="O4778" s="7">
        <v>19.221400000000003</v>
      </c>
      <c r="P4778" s="7">
        <v>21.9907</v>
      </c>
      <c r="Q4778" s="7">
        <v>22.238099999999999</v>
      </c>
      <c r="R4778" s="7">
        <v>23.348099999999999</v>
      </c>
    </row>
    <row r="4779" spans="1:18" hidden="1" x14ac:dyDescent="0.35">
      <c r="A4779" s="34" t="s">
        <v>10488</v>
      </c>
      <c r="B4779" t="s">
        <v>5122</v>
      </c>
      <c r="C4779" t="s">
        <v>1883</v>
      </c>
      <c r="D4779" t="s">
        <v>10488</v>
      </c>
      <c r="E4779" t="s">
        <v>9615</v>
      </c>
      <c r="F4779" t="s">
        <v>4590</v>
      </c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>
        <v>17.856000000000002</v>
      </c>
    </row>
    <row r="4780" spans="1:18" hidden="1" x14ac:dyDescent="0.35">
      <c r="A4780" s="34" t="s">
        <v>71</v>
      </c>
      <c r="B4780" t="s">
        <v>5122</v>
      </c>
      <c r="C4780" t="s">
        <v>72</v>
      </c>
      <c r="D4780" t="s">
        <v>71</v>
      </c>
      <c r="E4780" t="s">
        <v>9616</v>
      </c>
      <c r="F4780" t="s">
        <v>4590</v>
      </c>
      <c r="G4780" s="7">
        <v>83.444999999999993</v>
      </c>
      <c r="H4780" s="7">
        <v>72.980999999999995</v>
      </c>
      <c r="I4780" s="7">
        <v>72.885999999999996</v>
      </c>
      <c r="J4780" s="7">
        <v>66.811999999999998</v>
      </c>
      <c r="K4780" s="7">
        <v>58.936</v>
      </c>
      <c r="L4780" s="7">
        <v>55.158999999999999</v>
      </c>
      <c r="M4780" s="7">
        <v>59.514000000000003</v>
      </c>
      <c r="N4780" s="7">
        <v>51.591999999999999</v>
      </c>
      <c r="O4780" s="7">
        <v>51.841000000000001</v>
      </c>
      <c r="P4780" s="7">
        <v>69.875</v>
      </c>
      <c r="Q4780" s="7">
        <v>71.760000000000005</v>
      </c>
      <c r="R4780" s="7">
        <v>78.161000000000001</v>
      </c>
    </row>
    <row r="4781" spans="1:18" hidden="1" x14ac:dyDescent="0.35">
      <c r="A4781" s="34" t="s">
        <v>6839</v>
      </c>
      <c r="B4781" t="s">
        <v>5122</v>
      </c>
      <c r="C4781" t="s">
        <v>6838</v>
      </c>
      <c r="D4781" t="s">
        <v>6839</v>
      </c>
      <c r="E4781" t="s">
        <v>7559</v>
      </c>
      <c r="F4781" t="s">
        <v>4590</v>
      </c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>
        <v>131.59100000000001</v>
      </c>
    </row>
    <row r="4782" spans="1:18" hidden="1" x14ac:dyDescent="0.35">
      <c r="A4782" s="34" t="s">
        <v>2105</v>
      </c>
      <c r="B4782" t="s">
        <v>5122</v>
      </c>
      <c r="C4782" t="s">
        <v>2104</v>
      </c>
      <c r="D4782" t="s">
        <v>2105</v>
      </c>
      <c r="E4782" t="s">
        <v>9616</v>
      </c>
      <c r="F4782" t="s">
        <v>4590</v>
      </c>
      <c r="G4782" s="7">
        <v>89.768199999999993</v>
      </c>
      <c r="H4782" s="7">
        <v>75.095100000000002</v>
      </c>
      <c r="I4782" s="7">
        <v>79.827100000000002</v>
      </c>
      <c r="J4782" s="7">
        <v>82.842699999999994</v>
      </c>
      <c r="K4782" s="7">
        <v>82.805000000000007</v>
      </c>
      <c r="L4782" s="7">
        <v>91.89139999999999</v>
      </c>
      <c r="M4782" s="7">
        <v>91.100499999999997</v>
      </c>
      <c r="N4782" s="7">
        <v>81.525899999999993</v>
      </c>
      <c r="O4782" s="7">
        <v>73.024799999999999</v>
      </c>
      <c r="P4782" s="7">
        <v>74.459199999999996</v>
      </c>
      <c r="Q4782" s="7">
        <v>71.302899999999994</v>
      </c>
      <c r="R4782" s="7">
        <v>67.904300000000006</v>
      </c>
    </row>
    <row r="4783" spans="1:18" hidden="1" x14ac:dyDescent="0.35">
      <c r="A4783" s="34" t="s">
        <v>6737</v>
      </c>
      <c r="B4783" t="s">
        <v>5122</v>
      </c>
      <c r="C4783" t="s">
        <v>6736</v>
      </c>
      <c r="D4783" t="s">
        <v>6737</v>
      </c>
      <c r="E4783" t="s">
        <v>4126</v>
      </c>
      <c r="F4783" t="s">
        <v>4590</v>
      </c>
      <c r="G4783" s="7">
        <v>391.66941400000002</v>
      </c>
      <c r="H4783" s="7">
        <v>368.87446999999997</v>
      </c>
      <c r="I4783" s="7">
        <v>396.99528999999995</v>
      </c>
      <c r="J4783" s="7">
        <v>370.44908000000004</v>
      </c>
      <c r="K4783" s="7">
        <v>374.988854</v>
      </c>
      <c r="L4783" s="7">
        <v>383.52728499999995</v>
      </c>
      <c r="M4783" s="7">
        <v>374.892695</v>
      </c>
      <c r="N4783" s="7">
        <v>381.93439000000001</v>
      </c>
      <c r="O4783" s="7">
        <v>353.54080300000004</v>
      </c>
      <c r="P4783" s="7">
        <v>388.65319599999998</v>
      </c>
      <c r="Q4783" s="7">
        <v>365.77590700000002</v>
      </c>
      <c r="R4783" s="7">
        <v>389.43707000000001</v>
      </c>
    </row>
    <row r="4784" spans="1:18" hidden="1" x14ac:dyDescent="0.35">
      <c r="A4784" s="34" t="s">
        <v>10728</v>
      </c>
      <c r="B4784" t="s">
        <v>5122</v>
      </c>
      <c r="C4784" t="s">
        <v>2260</v>
      </c>
      <c r="D4784" t="s">
        <v>10728</v>
      </c>
      <c r="E4784" t="s">
        <v>9685</v>
      </c>
      <c r="F4784" t="s">
        <v>4590</v>
      </c>
      <c r="G4784" s="7">
        <v>667.8143</v>
      </c>
      <c r="H4784" s="7">
        <v>593.35719999999992</v>
      </c>
      <c r="I4784" s="7">
        <v>694.41340000000002</v>
      </c>
      <c r="J4784" s="7">
        <v>631.55119999999999</v>
      </c>
      <c r="K4784" s="7">
        <v>616.17660000000001</v>
      </c>
      <c r="L4784" s="7">
        <v>577.02819999999997</v>
      </c>
      <c r="M4784" s="7">
        <v>601.94640000000004</v>
      </c>
      <c r="N4784" s="7">
        <v>583.29430000000002</v>
      </c>
      <c r="O4784" s="7">
        <v>567.26859999999999</v>
      </c>
      <c r="P4784" s="7">
        <v>661.16949999999997</v>
      </c>
      <c r="Q4784" s="7">
        <v>619.93280000000004</v>
      </c>
      <c r="R4784" s="7">
        <v>641.86009999999999</v>
      </c>
    </row>
    <row r="4785" spans="1:18" hidden="1" x14ac:dyDescent="0.35">
      <c r="A4785" s="34" t="s">
        <v>10729</v>
      </c>
      <c r="B4785" t="s">
        <v>5122</v>
      </c>
      <c r="C4785" t="s">
        <v>2323</v>
      </c>
      <c r="D4785" t="s">
        <v>10729</v>
      </c>
      <c r="E4785" t="s">
        <v>4126</v>
      </c>
      <c r="F4785" t="s">
        <v>4590</v>
      </c>
      <c r="G4785" s="7">
        <v>303.47395</v>
      </c>
      <c r="H4785" s="7">
        <v>264.92526000000004</v>
      </c>
      <c r="I4785" s="7">
        <v>256.25065999999998</v>
      </c>
      <c r="J4785" s="7">
        <v>232.49592000000001</v>
      </c>
      <c r="K4785" s="7">
        <v>226.30255</v>
      </c>
      <c r="L4785" s="7">
        <v>241.91973999999999</v>
      </c>
      <c r="M4785" s="7">
        <v>255.84882999999999</v>
      </c>
      <c r="N4785" s="7">
        <v>245.03091000000001</v>
      </c>
      <c r="O4785" s="7">
        <v>241.97516000000002</v>
      </c>
      <c r="P4785" s="7">
        <v>275.63078000000002</v>
      </c>
      <c r="Q4785" s="7">
        <v>255.63394</v>
      </c>
      <c r="R4785" s="7">
        <v>277.09780999999998</v>
      </c>
    </row>
    <row r="4786" spans="1:18" hidden="1" x14ac:dyDescent="0.35">
      <c r="A4786" s="34" t="s">
        <v>100</v>
      </c>
      <c r="B4786" t="s">
        <v>5122</v>
      </c>
      <c r="C4786" t="s">
        <v>101</v>
      </c>
      <c r="D4786" t="s">
        <v>100</v>
      </c>
      <c r="E4786" t="s">
        <v>9622</v>
      </c>
      <c r="F4786" t="s">
        <v>4590</v>
      </c>
      <c r="G4786" s="7">
        <v>752.39010999999994</v>
      </c>
      <c r="H4786" s="7">
        <v>657.39462000000003</v>
      </c>
      <c r="I4786" s="7">
        <v>668.70159999999998</v>
      </c>
      <c r="J4786" s="7">
        <v>573.62294999999995</v>
      </c>
      <c r="K4786" s="7">
        <v>554.08971999999994</v>
      </c>
      <c r="L4786" s="7">
        <v>509.98678000000001</v>
      </c>
      <c r="M4786" s="7">
        <v>535.75738000000001</v>
      </c>
      <c r="N4786" s="7">
        <v>535.66634999999997</v>
      </c>
      <c r="O4786" s="7">
        <v>824.83317199999999</v>
      </c>
      <c r="P4786" s="7">
        <v>948.79456600000003</v>
      </c>
      <c r="Q4786" s="7">
        <v>917.40997800000002</v>
      </c>
      <c r="R4786" s="7">
        <v>1080.4488999999999</v>
      </c>
    </row>
    <row r="4787" spans="1:18" hidden="1" x14ac:dyDescent="0.35">
      <c r="A4787" s="34" t="s">
        <v>9665</v>
      </c>
      <c r="B4787" t="s">
        <v>5122</v>
      </c>
      <c r="C4787" t="s">
        <v>2341</v>
      </c>
      <c r="D4787" t="s">
        <v>9665</v>
      </c>
      <c r="E4787" t="s">
        <v>9616</v>
      </c>
      <c r="F4787" t="s">
        <v>4590</v>
      </c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>
        <v>650.32323999999994</v>
      </c>
    </row>
    <row r="4788" spans="1:18" hidden="1" x14ac:dyDescent="0.35">
      <c r="A4788" s="34" t="s">
        <v>2372</v>
      </c>
      <c r="B4788" t="s">
        <v>5122</v>
      </c>
      <c r="C4788" t="s">
        <v>2371</v>
      </c>
      <c r="D4788" t="s">
        <v>2372</v>
      </c>
      <c r="E4788" t="s">
        <v>4592</v>
      </c>
      <c r="F4788" t="s">
        <v>4590</v>
      </c>
      <c r="G4788" s="7">
        <v>45.118699999999997</v>
      </c>
      <c r="H4788" s="7">
        <v>40.1113</v>
      </c>
      <c r="I4788" s="7">
        <v>40.016300000000001</v>
      </c>
      <c r="J4788" s="7">
        <v>38.941499999999998</v>
      </c>
      <c r="K4788" s="7">
        <v>36.795400000000001</v>
      </c>
      <c r="L4788" s="7">
        <v>38.7074</v>
      </c>
      <c r="M4788" s="7">
        <v>40.134800000000006</v>
      </c>
      <c r="N4788" s="7">
        <v>36.408499999999997</v>
      </c>
      <c r="O4788" s="7">
        <v>35.059100000000001</v>
      </c>
      <c r="P4788" s="7">
        <v>37.508600000000001</v>
      </c>
      <c r="Q4788" s="7">
        <v>40.899000000000001</v>
      </c>
      <c r="R4788" s="7">
        <v>44.1648</v>
      </c>
    </row>
    <row r="4789" spans="1:18" hidden="1" x14ac:dyDescent="0.35">
      <c r="A4789" s="34" t="s">
        <v>2435</v>
      </c>
      <c r="B4789" t="s">
        <v>5122</v>
      </c>
      <c r="C4789" t="s">
        <v>2434</v>
      </c>
      <c r="D4789" t="s">
        <v>2435</v>
      </c>
      <c r="E4789" t="s">
        <v>9616</v>
      </c>
      <c r="F4789" t="s">
        <v>4590</v>
      </c>
      <c r="G4789" s="7"/>
      <c r="H4789" s="7"/>
      <c r="I4789" s="7"/>
      <c r="J4789" s="7"/>
      <c r="K4789" s="7"/>
      <c r="L4789" s="7"/>
      <c r="M4789" s="7"/>
      <c r="N4789" s="7"/>
      <c r="O4789" s="7">
        <v>89.164500000000004</v>
      </c>
      <c r="P4789" s="7">
        <v>84.343500000000006</v>
      </c>
      <c r="Q4789" s="7">
        <v>49.997199999999999</v>
      </c>
      <c r="R4789" s="7">
        <v>47.641500000000001</v>
      </c>
    </row>
    <row r="4790" spans="1:18" hidden="1" x14ac:dyDescent="0.35">
      <c r="A4790" s="34" t="s">
        <v>10730</v>
      </c>
      <c r="B4790" t="s">
        <v>5122</v>
      </c>
      <c r="C4790" t="s">
        <v>2504</v>
      </c>
      <c r="D4790" t="s">
        <v>10730</v>
      </c>
      <c r="E4790" t="s">
        <v>9616</v>
      </c>
      <c r="F4790" t="s">
        <v>4590</v>
      </c>
      <c r="G4790" s="7">
        <v>4942.3793240000005</v>
      </c>
      <c r="H4790" s="7">
        <v>4205.0735850000001</v>
      </c>
      <c r="I4790" s="7">
        <v>4654.5100119999997</v>
      </c>
      <c r="J4790" s="7">
        <v>4499.2756959999997</v>
      </c>
      <c r="K4790" s="7">
        <v>4311.3933930000003</v>
      </c>
      <c r="L4790" s="7">
        <v>4185.5209750000004</v>
      </c>
      <c r="M4790" s="7">
        <v>4431.3695800000005</v>
      </c>
      <c r="N4790" s="7">
        <v>4937.7702199999994</v>
      </c>
      <c r="O4790" s="7">
        <v>4304.0168219999996</v>
      </c>
      <c r="P4790" s="7">
        <v>4854.7983140000006</v>
      </c>
      <c r="Q4790" s="7">
        <v>4324.7141819999997</v>
      </c>
      <c r="R4790" s="7">
        <v>4529.8174000000008</v>
      </c>
    </row>
    <row r="4791" spans="1:18" hidden="1" x14ac:dyDescent="0.35">
      <c r="A4791" s="34" t="s">
        <v>3805</v>
      </c>
      <c r="B4791" t="s">
        <v>5122</v>
      </c>
      <c r="C4791" t="s">
        <v>2545</v>
      </c>
      <c r="D4791" t="s">
        <v>3805</v>
      </c>
      <c r="E4791" t="s">
        <v>9616</v>
      </c>
      <c r="F4791" t="s">
        <v>4590</v>
      </c>
      <c r="G4791" s="7">
        <v>3.0836999999999999</v>
      </c>
      <c r="H4791" s="7">
        <v>2.5270000000000001</v>
      </c>
      <c r="I4791" s="7">
        <v>3.8750999999999998</v>
      </c>
      <c r="J4791" s="7">
        <v>5.0803000000000003</v>
      </c>
      <c r="K4791" s="7">
        <v>10.4133</v>
      </c>
      <c r="L4791" s="7">
        <v>11.6149</v>
      </c>
      <c r="M4791" s="7">
        <v>15.8216</v>
      </c>
      <c r="N4791" s="7">
        <v>15.299299999999999</v>
      </c>
      <c r="O4791" s="7">
        <v>14.2201</v>
      </c>
      <c r="P4791" s="7">
        <v>14.001200000000001</v>
      </c>
      <c r="Q4791" s="7">
        <v>14.261799999999999</v>
      </c>
      <c r="R4791" s="7">
        <v>0</v>
      </c>
    </row>
    <row r="4792" spans="1:18" hidden="1" x14ac:dyDescent="0.35">
      <c r="A4792" s="34" t="s">
        <v>2644</v>
      </c>
      <c r="B4792" t="s">
        <v>5122</v>
      </c>
      <c r="C4792" t="s">
        <v>57</v>
      </c>
      <c r="D4792" t="s">
        <v>2644</v>
      </c>
      <c r="E4792" t="s">
        <v>4592</v>
      </c>
      <c r="F4792" t="s">
        <v>4590</v>
      </c>
      <c r="G4792" s="7">
        <v>79.114500000000007</v>
      </c>
      <c r="H4792" s="7">
        <v>65.134199999999993</v>
      </c>
      <c r="I4792" s="7">
        <v>69.249200000000002</v>
      </c>
      <c r="J4792" s="7">
        <v>65.064800000000005</v>
      </c>
      <c r="K4792" s="7">
        <v>64.022000000000006</v>
      </c>
      <c r="L4792" s="7">
        <v>74.620500000000007</v>
      </c>
      <c r="M4792" s="7">
        <v>78.031700000000001</v>
      </c>
      <c r="N4792" s="7">
        <v>71.0505</v>
      </c>
      <c r="O4792" s="7">
        <v>70.466200000000001</v>
      </c>
      <c r="P4792" s="7">
        <v>73.291300000000007</v>
      </c>
      <c r="Q4792" s="7">
        <v>70.141600000000011</v>
      </c>
      <c r="R4792" s="7">
        <v>76.192300000000003</v>
      </c>
    </row>
    <row r="4793" spans="1:18" hidden="1" x14ac:dyDescent="0.35">
      <c r="A4793" s="34" t="s">
        <v>9723</v>
      </c>
      <c r="B4793" t="s">
        <v>5122</v>
      </c>
      <c r="C4793" t="s">
        <v>103</v>
      </c>
      <c r="D4793" t="s">
        <v>9723</v>
      </c>
      <c r="E4793" t="s">
        <v>9616</v>
      </c>
      <c r="F4793" t="s">
        <v>4590</v>
      </c>
      <c r="G4793" s="7">
        <v>3972.740573</v>
      </c>
      <c r="H4793" s="7">
        <v>3454.6488690000001</v>
      </c>
      <c r="I4793" s="7">
        <v>3854.5542780000001</v>
      </c>
      <c r="J4793" s="7">
        <v>3679.9014120000002</v>
      </c>
      <c r="K4793" s="7">
        <v>3744.8474969999997</v>
      </c>
      <c r="L4793" s="7">
        <v>3608.6470600000002</v>
      </c>
      <c r="M4793" s="7">
        <v>3533.2958990000002</v>
      </c>
      <c r="N4793" s="7">
        <v>3717.9221929999999</v>
      </c>
      <c r="O4793" s="7">
        <v>3600.7526740000003</v>
      </c>
      <c r="P4793" s="7">
        <v>3715.6767020000002</v>
      </c>
      <c r="Q4793" s="7">
        <v>3606.6786519999996</v>
      </c>
      <c r="R4793" s="7">
        <v>3734.9102790000002</v>
      </c>
    </row>
    <row r="4794" spans="1:18" hidden="1" x14ac:dyDescent="0.35">
      <c r="A4794" s="34" t="s">
        <v>2718</v>
      </c>
      <c r="B4794" t="s">
        <v>5122</v>
      </c>
      <c r="C4794" t="s">
        <v>2717</v>
      </c>
      <c r="D4794" t="s">
        <v>2718</v>
      </c>
      <c r="E4794" t="s">
        <v>9616</v>
      </c>
      <c r="F4794" t="s">
        <v>4590</v>
      </c>
      <c r="G4794" s="7">
        <v>26.524900000000002</v>
      </c>
      <c r="H4794" s="7">
        <v>25.523599999999998</v>
      </c>
      <c r="I4794" s="7">
        <v>23.3139</v>
      </c>
      <c r="J4794" s="7">
        <v>21.969900000000003</v>
      </c>
      <c r="K4794" s="7">
        <v>22.990599999999997</v>
      </c>
      <c r="L4794" s="7">
        <v>26.689700000000002</v>
      </c>
      <c r="M4794" s="7">
        <v>27.8047</v>
      </c>
      <c r="N4794" s="7">
        <v>24.513500000000001</v>
      </c>
      <c r="O4794" s="7">
        <v>23.008099999999999</v>
      </c>
      <c r="P4794" s="7">
        <v>23.344200000000001</v>
      </c>
      <c r="Q4794" s="7">
        <v>22.555199999999999</v>
      </c>
      <c r="R4794" s="7">
        <v>24.613</v>
      </c>
    </row>
    <row r="4795" spans="1:18" hidden="1" x14ac:dyDescent="0.35">
      <c r="A4795" s="34" t="s">
        <v>3524</v>
      </c>
      <c r="B4795" t="s">
        <v>5122</v>
      </c>
      <c r="C4795" t="s">
        <v>3824</v>
      </c>
      <c r="D4795" t="s">
        <v>3524</v>
      </c>
      <c r="E4795" t="s">
        <v>9616</v>
      </c>
      <c r="F4795" t="s">
        <v>4590</v>
      </c>
      <c r="G4795" s="7">
        <v>10.0572</v>
      </c>
      <c r="H4795" s="7">
        <v>9.4389000000000003</v>
      </c>
      <c r="I4795" s="7">
        <v>10.002799999999999</v>
      </c>
      <c r="J4795" s="7">
        <v>9.7091000000000012</v>
      </c>
      <c r="K4795" s="7">
        <v>9.8918999999999997</v>
      </c>
      <c r="L4795" s="7">
        <v>10.200700000000001</v>
      </c>
      <c r="M4795" s="7">
        <v>12.1599</v>
      </c>
      <c r="N4795" s="7">
        <v>12.225200000000001</v>
      </c>
      <c r="O4795" s="7">
        <v>11.303799999999999</v>
      </c>
      <c r="P4795" s="7">
        <v>9.5724999999999998</v>
      </c>
      <c r="Q4795" s="7">
        <v>9.0204000000000004</v>
      </c>
      <c r="R4795" s="7">
        <v>9.8767000000000014</v>
      </c>
    </row>
    <row r="4796" spans="1:18" hidden="1" x14ac:dyDescent="0.35">
      <c r="A4796" s="34" t="s">
        <v>3829</v>
      </c>
      <c r="B4796" t="s">
        <v>5122</v>
      </c>
      <c r="C4796" t="s">
        <v>2879</v>
      </c>
      <c r="D4796" t="s">
        <v>3829</v>
      </c>
      <c r="E4796" t="s">
        <v>9626</v>
      </c>
      <c r="F4796" t="s">
        <v>4590</v>
      </c>
      <c r="G4796" s="7">
        <v>2176.9199399999998</v>
      </c>
      <c r="H4796" s="7">
        <v>1777.9548500000001</v>
      </c>
      <c r="I4796" s="7">
        <v>1841.6314</v>
      </c>
      <c r="J4796" s="7">
        <v>1591.0148300000001</v>
      </c>
      <c r="K4796" s="7">
        <v>1676.8905999999999</v>
      </c>
      <c r="L4796" s="7">
        <v>1613.9109999999998</v>
      </c>
      <c r="M4796" s="7">
        <v>1907.7566300000001</v>
      </c>
      <c r="N4796" s="7">
        <v>1868.46309</v>
      </c>
      <c r="O4796" s="7">
        <v>1679.63301</v>
      </c>
      <c r="P4796" s="7">
        <v>1956.0287599999999</v>
      </c>
      <c r="Q4796" s="7">
        <v>1840.4272699999999</v>
      </c>
      <c r="R4796" s="7">
        <v>2016.7994199999998</v>
      </c>
    </row>
    <row r="4797" spans="1:18" hidden="1" x14ac:dyDescent="0.35">
      <c r="A4797" s="34" t="s">
        <v>10324</v>
      </c>
      <c r="B4797" t="s">
        <v>5122</v>
      </c>
      <c r="C4797" t="s">
        <v>2884</v>
      </c>
      <c r="D4797" t="s">
        <v>10324</v>
      </c>
      <c r="E4797" t="s">
        <v>4592</v>
      </c>
      <c r="F4797" t="s">
        <v>4590</v>
      </c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>
        <v>61.469010000000004</v>
      </c>
    </row>
    <row r="4798" spans="1:18" hidden="1" x14ac:dyDescent="0.35">
      <c r="A4798" s="34" t="s">
        <v>10288</v>
      </c>
      <c r="B4798" t="s">
        <v>5122</v>
      </c>
      <c r="C4798" t="s">
        <v>2901</v>
      </c>
      <c r="D4798" t="s">
        <v>10288</v>
      </c>
      <c r="E4798" t="s">
        <v>9616</v>
      </c>
      <c r="F4798" t="s">
        <v>4590</v>
      </c>
      <c r="G4798" s="7"/>
      <c r="H4798" s="7"/>
      <c r="I4798" s="7"/>
      <c r="J4798" s="7"/>
      <c r="K4798" s="7"/>
      <c r="L4798" s="7"/>
      <c r="M4798" s="7"/>
      <c r="N4798" s="7"/>
      <c r="O4798" s="7">
        <v>284.21859999999998</v>
      </c>
      <c r="P4798" s="7">
        <v>305.22379999999998</v>
      </c>
      <c r="Q4798" s="7">
        <v>310.90791999999999</v>
      </c>
      <c r="R4798" s="7">
        <v>0</v>
      </c>
    </row>
    <row r="4799" spans="1:18" hidden="1" x14ac:dyDescent="0.35">
      <c r="A4799" s="34" t="s">
        <v>6841</v>
      </c>
      <c r="B4799" t="s">
        <v>5122</v>
      </c>
      <c r="C4799" t="s">
        <v>6840</v>
      </c>
      <c r="D4799" t="s">
        <v>6841</v>
      </c>
      <c r="E4799" t="s">
        <v>9611</v>
      </c>
      <c r="F4799" t="s">
        <v>4590</v>
      </c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>
        <v>0</v>
      </c>
    </row>
    <row r="4800" spans="1:18" hidden="1" x14ac:dyDescent="0.35">
      <c r="A4800" s="34" t="s">
        <v>10731</v>
      </c>
      <c r="B4800" t="s">
        <v>5122</v>
      </c>
      <c r="C4800" t="s">
        <v>2940</v>
      </c>
      <c r="D4800" t="s">
        <v>10731</v>
      </c>
      <c r="E4800" t="s">
        <v>9616</v>
      </c>
      <c r="F4800" t="s">
        <v>4590</v>
      </c>
      <c r="G4800" s="7">
        <v>906.68418999999994</v>
      </c>
      <c r="H4800" s="7">
        <v>788.48649999999998</v>
      </c>
      <c r="I4800" s="7">
        <v>900.22881999999993</v>
      </c>
      <c r="J4800" s="7">
        <v>942.48928000000001</v>
      </c>
      <c r="K4800" s="7">
        <v>871.70649000000003</v>
      </c>
      <c r="L4800" s="7">
        <v>538.63063</v>
      </c>
      <c r="M4800" s="7">
        <v>649.14030000000002</v>
      </c>
      <c r="N4800" s="7">
        <v>591.62108999999998</v>
      </c>
      <c r="O4800" s="7">
        <v>505.92930999999999</v>
      </c>
      <c r="P4800" s="7">
        <v>616.31028000000003</v>
      </c>
      <c r="Q4800" s="7">
        <v>773.83362999999997</v>
      </c>
      <c r="R4800" s="7">
        <v>912.59106000000008</v>
      </c>
    </row>
    <row r="4801" spans="1:18" hidden="1" x14ac:dyDescent="0.35">
      <c r="A4801" s="34" t="s">
        <v>2962</v>
      </c>
      <c r="B4801" t="s">
        <v>5122</v>
      </c>
      <c r="C4801" t="s">
        <v>2961</v>
      </c>
      <c r="D4801" t="s">
        <v>2962</v>
      </c>
      <c r="E4801" t="s">
        <v>9616</v>
      </c>
      <c r="F4801" t="s">
        <v>4590</v>
      </c>
      <c r="G4801" s="7">
        <v>392.19069999999999</v>
      </c>
      <c r="H4801" s="7">
        <v>345.55129999999997</v>
      </c>
      <c r="I4801" s="7">
        <v>379.57870000000003</v>
      </c>
      <c r="J4801" s="7">
        <v>313.41809999999998</v>
      </c>
      <c r="K4801" s="7">
        <v>320.24650000000003</v>
      </c>
      <c r="L4801" s="7">
        <v>265.6053</v>
      </c>
      <c r="M4801" s="7">
        <v>248.73910000000001</v>
      </c>
      <c r="N4801" s="7">
        <v>256.13729999999998</v>
      </c>
      <c r="O4801" s="7">
        <v>251.61339999999998</v>
      </c>
      <c r="P4801" s="7">
        <v>335.43359999999996</v>
      </c>
      <c r="Q4801" s="7">
        <v>304.77090000000004</v>
      </c>
      <c r="R4801" s="7">
        <v>357.14390000000003</v>
      </c>
    </row>
    <row r="4802" spans="1:18" hidden="1" x14ac:dyDescent="0.35">
      <c r="A4802" s="34" t="s">
        <v>10732</v>
      </c>
      <c r="B4802" t="s">
        <v>5122</v>
      </c>
      <c r="C4802" t="s">
        <v>3001</v>
      </c>
      <c r="D4802" t="s">
        <v>10732</v>
      </c>
      <c r="E4802" t="s">
        <v>9616</v>
      </c>
      <c r="F4802" t="s">
        <v>4590</v>
      </c>
      <c r="G4802" s="7">
        <v>106.5665</v>
      </c>
      <c r="H4802" s="7">
        <v>97.156000000000006</v>
      </c>
      <c r="I4802" s="7">
        <v>93.002200000000002</v>
      </c>
      <c r="J4802" s="7">
        <v>65.699799999999996</v>
      </c>
      <c r="K4802" s="7">
        <v>91.549199999999999</v>
      </c>
      <c r="L4802" s="7">
        <v>72.816000000000003</v>
      </c>
      <c r="M4802" s="7">
        <v>73.905100000000004</v>
      </c>
      <c r="N4802" s="7">
        <v>70.442499999999995</v>
      </c>
      <c r="O4802" s="7">
        <v>80.040000000000006</v>
      </c>
      <c r="P4802" s="7">
        <v>73.308600000000013</v>
      </c>
      <c r="Q4802" s="7">
        <v>77.501199999999997</v>
      </c>
      <c r="R4802" s="7">
        <v>86.616600000000005</v>
      </c>
    </row>
    <row r="4803" spans="1:18" hidden="1" x14ac:dyDescent="0.35">
      <c r="A4803" s="34" t="s">
        <v>95</v>
      </c>
      <c r="B4803" t="s">
        <v>5122</v>
      </c>
      <c r="C4803" t="s">
        <v>96</v>
      </c>
      <c r="D4803" t="s">
        <v>95</v>
      </c>
      <c r="E4803" t="s">
        <v>4126</v>
      </c>
      <c r="F4803" t="s">
        <v>4590</v>
      </c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>
        <v>122.58</v>
      </c>
    </row>
    <row r="4804" spans="1:18" hidden="1" x14ac:dyDescent="0.35">
      <c r="A4804" s="34" t="s">
        <v>10566</v>
      </c>
      <c r="B4804" t="s">
        <v>5122</v>
      </c>
      <c r="C4804" t="s">
        <v>3086</v>
      </c>
      <c r="D4804" t="s">
        <v>10566</v>
      </c>
      <c r="E4804" t="s">
        <v>9646</v>
      </c>
      <c r="F4804" t="s">
        <v>4590</v>
      </c>
      <c r="G4804" s="7">
        <v>255.25779999999997</v>
      </c>
      <c r="H4804" s="7">
        <v>223.33840000000001</v>
      </c>
      <c r="I4804" s="7">
        <v>231.4314</v>
      </c>
      <c r="J4804" s="7">
        <v>181.0633</v>
      </c>
      <c r="K4804" s="7">
        <v>169.0394</v>
      </c>
      <c r="L4804" s="7">
        <v>150.17370000000003</v>
      </c>
      <c r="M4804" s="7">
        <v>161.3613</v>
      </c>
      <c r="N4804" s="7">
        <v>173.84789999999998</v>
      </c>
      <c r="O4804" s="7">
        <v>191.04070000000002</v>
      </c>
      <c r="P4804" s="7">
        <v>220.6842</v>
      </c>
      <c r="Q4804" s="7">
        <v>244.1405</v>
      </c>
      <c r="R4804" s="7">
        <v>0</v>
      </c>
    </row>
    <row r="4805" spans="1:18" hidden="1" x14ac:dyDescent="0.35">
      <c r="A4805" s="34" t="s">
        <v>3103</v>
      </c>
      <c r="B4805" t="s">
        <v>5122</v>
      </c>
      <c r="C4805" t="s">
        <v>3102</v>
      </c>
      <c r="D4805" t="s">
        <v>3103</v>
      </c>
      <c r="E4805" t="s">
        <v>9800</v>
      </c>
      <c r="F4805" t="s">
        <v>4590</v>
      </c>
      <c r="G4805" s="7">
        <v>226.74199999999999</v>
      </c>
      <c r="H4805" s="7">
        <v>210.21370000000002</v>
      </c>
      <c r="I4805" s="7">
        <v>209.66720000000001</v>
      </c>
      <c r="J4805" s="7"/>
      <c r="K4805" s="7"/>
      <c r="L4805" s="7"/>
      <c r="M4805" s="7"/>
      <c r="N4805" s="7"/>
      <c r="O4805" s="7"/>
      <c r="P4805" s="7"/>
      <c r="Q4805" s="7"/>
      <c r="R4805" s="7"/>
    </row>
    <row r="4806" spans="1:18" hidden="1" x14ac:dyDescent="0.35">
      <c r="A4806" s="34" t="s">
        <v>3103</v>
      </c>
      <c r="B4806" t="s">
        <v>5122</v>
      </c>
      <c r="C4806" t="s">
        <v>3102</v>
      </c>
      <c r="D4806" t="s">
        <v>3103</v>
      </c>
      <c r="E4806" t="s">
        <v>7559</v>
      </c>
      <c r="F4806" t="s">
        <v>4590</v>
      </c>
      <c r="G4806" s="7"/>
      <c r="H4806" s="7"/>
      <c r="I4806" s="7"/>
      <c r="J4806" s="7">
        <v>181.00399999999999</v>
      </c>
      <c r="K4806" s="7">
        <v>172.85489999999999</v>
      </c>
      <c r="L4806" s="7">
        <v>152.4821</v>
      </c>
      <c r="M4806" s="7">
        <v>164.80610000000001</v>
      </c>
      <c r="N4806" s="7">
        <v>160.39920000000001</v>
      </c>
      <c r="O4806" s="7">
        <v>159.1456</v>
      </c>
      <c r="P4806" s="7">
        <v>176.16800000000001</v>
      </c>
      <c r="Q4806" s="7">
        <v>183.08510000000001</v>
      </c>
      <c r="R4806" s="7">
        <v>212.1798</v>
      </c>
    </row>
    <row r="4807" spans="1:18" hidden="1" x14ac:dyDescent="0.35">
      <c r="A4807" s="34" t="s">
        <v>6490</v>
      </c>
      <c r="B4807" t="s">
        <v>5122</v>
      </c>
      <c r="C4807" t="s">
        <v>125</v>
      </c>
      <c r="D4807" t="s">
        <v>6490</v>
      </c>
      <c r="E4807" t="s">
        <v>9615</v>
      </c>
      <c r="F4807" t="s">
        <v>4590</v>
      </c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>
        <v>140.53201999999999</v>
      </c>
    </row>
    <row r="4808" spans="1:18" hidden="1" x14ac:dyDescent="0.35">
      <c r="A4808" s="34" t="s">
        <v>3172</v>
      </c>
      <c r="B4808" t="s">
        <v>5122</v>
      </c>
      <c r="C4808" t="s">
        <v>3171</v>
      </c>
      <c r="D4808" t="s">
        <v>3172</v>
      </c>
      <c r="E4808" t="s">
        <v>9626</v>
      </c>
      <c r="F4808" t="s">
        <v>4590</v>
      </c>
      <c r="G4808" s="7">
        <v>382.98520000000002</v>
      </c>
      <c r="H4808" s="7">
        <v>338.16785999999996</v>
      </c>
      <c r="I4808" s="7">
        <v>348.40100999999999</v>
      </c>
      <c r="J4808" s="7">
        <v>331.43597</v>
      </c>
      <c r="K4808" s="7">
        <v>333.37122999999997</v>
      </c>
      <c r="L4808" s="7">
        <v>340.91270000000003</v>
      </c>
      <c r="M4808" s="7">
        <v>339.35380599999996</v>
      </c>
      <c r="N4808" s="7">
        <v>331.53643499999998</v>
      </c>
      <c r="O4808" s="7">
        <v>311.41787699999998</v>
      </c>
      <c r="P4808" s="7">
        <v>345.34016400000002</v>
      </c>
      <c r="Q4808" s="7">
        <v>335.43738000000002</v>
      </c>
      <c r="R4808" s="7">
        <v>376.48732900000005</v>
      </c>
    </row>
    <row r="4809" spans="1:18" hidden="1" x14ac:dyDescent="0.35">
      <c r="A4809" s="34" t="s">
        <v>3212</v>
      </c>
      <c r="B4809" t="s">
        <v>5122</v>
      </c>
      <c r="C4809" t="s">
        <v>3211</v>
      </c>
      <c r="D4809" t="s">
        <v>3212</v>
      </c>
      <c r="E4809" t="s">
        <v>9616</v>
      </c>
      <c r="F4809" t="s">
        <v>4590</v>
      </c>
      <c r="G4809" s="7">
        <v>90.001000000000005</v>
      </c>
      <c r="H4809" s="7">
        <v>81.143000000000001</v>
      </c>
      <c r="I4809" s="7">
        <v>79.037999999999997</v>
      </c>
      <c r="J4809" s="7"/>
      <c r="K4809" s="7"/>
      <c r="L4809" s="7"/>
      <c r="M4809" s="7"/>
      <c r="N4809" s="7"/>
      <c r="O4809" s="7"/>
      <c r="P4809" s="7"/>
      <c r="Q4809" s="7"/>
      <c r="R4809" s="7"/>
    </row>
    <row r="4810" spans="1:18" hidden="1" x14ac:dyDescent="0.35">
      <c r="A4810" s="34" t="s">
        <v>3212</v>
      </c>
      <c r="B4810" t="s">
        <v>5122</v>
      </c>
      <c r="C4810" t="s">
        <v>3211</v>
      </c>
      <c r="D4810" t="s">
        <v>3212</v>
      </c>
      <c r="E4810" t="s">
        <v>9618</v>
      </c>
      <c r="F4810" t="s">
        <v>4590</v>
      </c>
      <c r="G4810" s="7"/>
      <c r="H4810" s="7"/>
      <c r="I4810" s="7"/>
      <c r="J4810" s="7">
        <v>91.811511999999993</v>
      </c>
      <c r="K4810" s="7">
        <v>94.185639999999992</v>
      </c>
      <c r="L4810" s="7">
        <v>96.573299999999989</v>
      </c>
      <c r="M4810" s="7">
        <v>94.589298999999997</v>
      </c>
      <c r="N4810" s="7">
        <v>86.008900999999994</v>
      </c>
      <c r="O4810" s="7">
        <v>80.781989999999993</v>
      </c>
      <c r="P4810" s="7">
        <v>77.828055000000006</v>
      </c>
      <c r="Q4810" s="7">
        <v>74.166496000000009</v>
      </c>
      <c r="R4810" s="7">
        <v>81.698293000000007</v>
      </c>
    </row>
    <row r="4811" spans="1:18" hidden="1" x14ac:dyDescent="0.35">
      <c r="A4811" s="34" t="s">
        <v>9711</v>
      </c>
      <c r="B4811" t="s">
        <v>5122</v>
      </c>
      <c r="C4811" t="s">
        <v>3230</v>
      </c>
      <c r="D4811" t="s">
        <v>9711</v>
      </c>
      <c r="E4811" t="s">
        <v>4126</v>
      </c>
      <c r="F4811" t="s">
        <v>4590</v>
      </c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>
        <v>2708.6105499999999</v>
      </c>
    </row>
    <row r="4812" spans="1:18" hidden="1" x14ac:dyDescent="0.35">
      <c r="A4812" s="34" t="s">
        <v>3237</v>
      </c>
      <c r="B4812" t="s">
        <v>5122</v>
      </c>
      <c r="C4812" t="s">
        <v>3236</v>
      </c>
      <c r="D4812" t="s">
        <v>3237</v>
      </c>
      <c r="E4812" t="s">
        <v>9692</v>
      </c>
      <c r="F4812" t="s">
        <v>4590</v>
      </c>
      <c r="G4812" s="7">
        <v>32.817</v>
      </c>
      <c r="H4812" s="7">
        <v>42.831199999999995</v>
      </c>
      <c r="I4812" s="7">
        <v>53.161499999999997</v>
      </c>
      <c r="J4812" s="7">
        <v>48.461599999999997</v>
      </c>
      <c r="K4812" s="7">
        <v>49.700099999999999</v>
      </c>
      <c r="L4812" s="7">
        <v>48.857800000000005</v>
      </c>
      <c r="M4812" s="7">
        <v>60.448900000000002</v>
      </c>
      <c r="N4812" s="7">
        <v>57.844099999999997</v>
      </c>
      <c r="O4812" s="7">
        <v>49.922400000000003</v>
      </c>
      <c r="P4812" s="7">
        <v>55.377699999999997</v>
      </c>
      <c r="Q4812" s="7">
        <v>52.233199999999997</v>
      </c>
      <c r="R4812" s="7">
        <v>47.407199999999996</v>
      </c>
    </row>
    <row r="4813" spans="1:18" hidden="1" x14ac:dyDescent="0.35">
      <c r="A4813" s="34" t="s">
        <v>117</v>
      </c>
      <c r="B4813" t="s">
        <v>5122</v>
      </c>
      <c r="C4813" t="s">
        <v>118</v>
      </c>
      <c r="D4813" t="s">
        <v>117</v>
      </c>
      <c r="E4813" t="s">
        <v>9675</v>
      </c>
      <c r="F4813" t="s">
        <v>4590</v>
      </c>
      <c r="G4813" s="7">
        <v>83.26939999999999</v>
      </c>
      <c r="H4813" s="7">
        <v>76.007800000000003</v>
      </c>
      <c r="I4813" s="7">
        <v>83.458600000000004</v>
      </c>
      <c r="J4813" s="7">
        <v>80.289400000000001</v>
      </c>
      <c r="K4813" s="7">
        <v>88.936300000000003</v>
      </c>
      <c r="L4813" s="7">
        <v>97.75139999999999</v>
      </c>
      <c r="M4813" s="7"/>
      <c r="N4813" s="7"/>
      <c r="O4813" s="7"/>
      <c r="P4813" s="7"/>
      <c r="Q4813" s="7"/>
      <c r="R4813" s="7"/>
    </row>
    <row r="4814" spans="1:18" hidden="1" x14ac:dyDescent="0.35">
      <c r="A4814" s="34" t="s">
        <v>117</v>
      </c>
      <c r="B4814" t="s">
        <v>5122</v>
      </c>
      <c r="C4814" t="s">
        <v>118</v>
      </c>
      <c r="D4814" t="s">
        <v>117</v>
      </c>
      <c r="E4814" t="s">
        <v>9615</v>
      </c>
      <c r="F4814" t="s">
        <v>4590</v>
      </c>
      <c r="G4814" s="7"/>
      <c r="H4814" s="7"/>
      <c r="I4814" s="7"/>
      <c r="J4814" s="7"/>
      <c r="K4814" s="7"/>
      <c r="L4814" s="7"/>
      <c r="M4814" s="7">
        <v>108.15339999999999</v>
      </c>
      <c r="N4814" s="7">
        <v>102.47019999999999</v>
      </c>
      <c r="O4814" s="7">
        <v>94.557899999999989</v>
      </c>
      <c r="P4814" s="7">
        <v>94.322600000000008</v>
      </c>
      <c r="Q4814" s="7">
        <v>101.97580000000001</v>
      </c>
      <c r="R4814" s="7">
        <v>116.2277</v>
      </c>
    </row>
    <row r="4815" spans="1:18" hidden="1" x14ac:dyDescent="0.35">
      <c r="A4815" s="34" t="s">
        <v>9739</v>
      </c>
      <c r="B4815" t="s">
        <v>5122</v>
      </c>
      <c r="C4815" t="s">
        <v>3271</v>
      </c>
      <c r="D4815" t="s">
        <v>9739</v>
      </c>
      <c r="E4815" t="s">
        <v>9616</v>
      </c>
      <c r="F4815" t="s">
        <v>4590</v>
      </c>
      <c r="G4815" s="7">
        <v>1353.0408299999999</v>
      </c>
      <c r="H4815" s="7">
        <v>1170.18543</v>
      </c>
      <c r="I4815" s="7">
        <v>1380.36709</v>
      </c>
      <c r="J4815" s="7">
        <v>1326.7427899999998</v>
      </c>
      <c r="K4815" s="7">
        <v>1373.68676</v>
      </c>
      <c r="L4815" s="7">
        <v>1389.9013399999999</v>
      </c>
      <c r="M4815" s="7">
        <v>1433.9382599999999</v>
      </c>
      <c r="N4815" s="7">
        <v>1455.4734600000002</v>
      </c>
      <c r="O4815" s="7">
        <v>1350.700022</v>
      </c>
      <c r="P4815" s="7">
        <v>1468.44686</v>
      </c>
      <c r="Q4815" s="7">
        <v>1449.7925059999998</v>
      </c>
      <c r="R4815" s="7">
        <v>1528.517214</v>
      </c>
    </row>
    <row r="4816" spans="1:18" hidden="1" x14ac:dyDescent="0.35">
      <c r="A4816" s="34" t="s">
        <v>10322</v>
      </c>
      <c r="B4816" t="s">
        <v>5122</v>
      </c>
      <c r="C4816" t="s">
        <v>3319</v>
      </c>
      <c r="D4816" t="s">
        <v>10322</v>
      </c>
      <c r="E4816" t="s">
        <v>9616</v>
      </c>
      <c r="F4816" t="s">
        <v>4590</v>
      </c>
      <c r="G4816" s="7">
        <v>848.27603999999997</v>
      </c>
      <c r="H4816" s="7">
        <v>763.45546999999999</v>
      </c>
      <c r="I4816" s="7">
        <v>760.22098999999992</v>
      </c>
      <c r="J4816" s="7">
        <v>386.81527999999997</v>
      </c>
      <c r="K4816" s="7">
        <v>396.78602000000001</v>
      </c>
      <c r="L4816" s="7">
        <v>445.03210000000001</v>
      </c>
      <c r="M4816" s="7">
        <v>446.18161000000003</v>
      </c>
      <c r="N4816" s="7">
        <v>407.50761</v>
      </c>
      <c r="O4816" s="7">
        <v>376.65314000000001</v>
      </c>
      <c r="P4816" s="7">
        <v>436.49345400000004</v>
      </c>
      <c r="Q4816" s="7">
        <v>436.78859999999997</v>
      </c>
      <c r="R4816" s="7">
        <v>493.80404999999996</v>
      </c>
    </row>
    <row r="4817" spans="1:18" hidden="1" x14ac:dyDescent="0.35">
      <c r="A4817" s="34" t="s">
        <v>10322</v>
      </c>
      <c r="B4817" t="s">
        <v>5122</v>
      </c>
      <c r="C4817" t="s">
        <v>3319</v>
      </c>
      <c r="D4817" t="s">
        <v>10322</v>
      </c>
      <c r="E4817" t="s">
        <v>9646</v>
      </c>
      <c r="F4817" t="s">
        <v>4590</v>
      </c>
      <c r="G4817" s="7">
        <v>465.20190000000002</v>
      </c>
      <c r="H4817" s="7">
        <v>392.50600000000003</v>
      </c>
      <c r="I4817" s="7">
        <v>403.23490000000004</v>
      </c>
      <c r="J4817" s="7">
        <v>697.38653599999998</v>
      </c>
      <c r="K4817" s="7">
        <v>728.52660000000003</v>
      </c>
      <c r="L4817" s="7">
        <v>790.25220000000002</v>
      </c>
      <c r="M4817" s="7">
        <v>790.51250000000005</v>
      </c>
      <c r="N4817" s="7">
        <v>741.47870000000012</v>
      </c>
      <c r="O4817" s="7">
        <v>693.75059999999996</v>
      </c>
      <c r="P4817" s="7">
        <v>729.97129999999993</v>
      </c>
      <c r="Q4817" s="7">
        <v>729.35179999999991</v>
      </c>
      <c r="R4817" s="7">
        <v>788.53530000000001</v>
      </c>
    </row>
    <row r="4818" spans="1:18" hidden="1" x14ac:dyDescent="0.35">
      <c r="A4818" s="34" t="s">
        <v>10426</v>
      </c>
      <c r="B4818" t="s">
        <v>5123</v>
      </c>
      <c r="C4818" t="s">
        <v>948</v>
      </c>
      <c r="D4818" t="s">
        <v>10426</v>
      </c>
      <c r="E4818" t="s">
        <v>4126</v>
      </c>
      <c r="F4818" t="s">
        <v>4598</v>
      </c>
      <c r="G4818" s="7">
        <v>297.09071999999998</v>
      </c>
      <c r="H4818" s="7">
        <v>224.34894</v>
      </c>
      <c r="I4818" s="7">
        <v>244.56978000000001</v>
      </c>
      <c r="J4818" s="7">
        <v>253.59155999999999</v>
      </c>
      <c r="K4818" s="7">
        <v>250.06320000000002</v>
      </c>
      <c r="L4818" s="7">
        <v>245.02662000000001</v>
      </c>
      <c r="M4818" s="7">
        <v>253.10177999999999</v>
      </c>
      <c r="N4818" s="7">
        <v>276.80940000000004</v>
      </c>
      <c r="O4818" s="7">
        <v>247.73310000000001</v>
      </c>
      <c r="P4818" s="7">
        <v>253.11528000000001</v>
      </c>
      <c r="Q4818" s="7">
        <v>213.6645</v>
      </c>
      <c r="R4818" s="7">
        <v>259.47000000000003</v>
      </c>
    </row>
    <row r="4819" spans="1:18" hidden="1" x14ac:dyDescent="0.35">
      <c r="A4819" s="34" t="s">
        <v>10073</v>
      </c>
      <c r="B4819" t="s">
        <v>5123</v>
      </c>
      <c r="C4819" t="s">
        <v>953</v>
      </c>
      <c r="D4819" t="s">
        <v>10073</v>
      </c>
      <c r="E4819" t="s">
        <v>9615</v>
      </c>
      <c r="F4819" t="s">
        <v>4598</v>
      </c>
      <c r="G4819" s="7">
        <v>78.193439999999995</v>
      </c>
      <c r="H4819" s="7">
        <v>67.25112</v>
      </c>
      <c r="I4819" s="7">
        <v>74.878559999999993</v>
      </c>
      <c r="J4819" s="7">
        <v>68.645759999999996</v>
      </c>
      <c r="K4819" s="7">
        <v>69.339839999999995</v>
      </c>
      <c r="L4819" s="7">
        <v>67.749359999999996</v>
      </c>
      <c r="M4819" s="7">
        <v>71.952960000000004</v>
      </c>
      <c r="N4819" s="7">
        <v>73.455359999999999</v>
      </c>
      <c r="O4819" s="7">
        <v>68.168880000000001</v>
      </c>
      <c r="P4819" s="7">
        <v>72.033360000000002</v>
      </c>
      <c r="Q4819" s="7">
        <v>70.371119999999991</v>
      </c>
      <c r="R4819" s="7">
        <v>73.926000000000002</v>
      </c>
    </row>
    <row r="4820" spans="1:18" hidden="1" x14ac:dyDescent="0.35">
      <c r="A4820" s="34" t="s">
        <v>1006</v>
      </c>
      <c r="B4820" t="s">
        <v>5123</v>
      </c>
      <c r="C4820" t="s">
        <v>1005</v>
      </c>
      <c r="D4820" t="s">
        <v>1006</v>
      </c>
      <c r="E4820" t="s">
        <v>9689</v>
      </c>
      <c r="F4820" t="s">
        <v>4598</v>
      </c>
      <c r="G4820" s="7">
        <v>2075.5636400000003</v>
      </c>
      <c r="H4820" s="7">
        <v>1829.5027049999999</v>
      </c>
      <c r="I4820" s="7">
        <v>2062.1621919999998</v>
      </c>
      <c r="J4820" s="7">
        <v>1997.3435589999999</v>
      </c>
      <c r="K4820" s="7">
        <v>2089.4636350000001</v>
      </c>
      <c r="L4820" s="7">
        <v>2035.939509</v>
      </c>
      <c r="M4820" s="7">
        <v>2097.7235259999998</v>
      </c>
      <c r="N4820" s="7">
        <v>2099.823155</v>
      </c>
      <c r="O4820" s="7">
        <v>2017.396585</v>
      </c>
      <c r="P4820" s="7">
        <v>1663.3032919999998</v>
      </c>
      <c r="Q4820" s="7">
        <v>2002.8989320000001</v>
      </c>
      <c r="R4820" s="7">
        <v>2067.0267349999999</v>
      </c>
    </row>
    <row r="4821" spans="1:18" hidden="1" x14ac:dyDescent="0.35">
      <c r="A4821" s="34" t="s">
        <v>10428</v>
      </c>
      <c r="B4821" t="s">
        <v>5123</v>
      </c>
      <c r="C4821" t="s">
        <v>1200</v>
      </c>
      <c r="D4821" t="s">
        <v>10428</v>
      </c>
      <c r="E4821" t="s">
        <v>4126</v>
      </c>
      <c r="F4821" t="s">
        <v>4598</v>
      </c>
      <c r="G4821" s="7">
        <v>226.64160000000001</v>
      </c>
      <c r="H4821" s="7">
        <v>205.95383999999999</v>
      </c>
      <c r="I4821" s="7">
        <v>228.65376000000001</v>
      </c>
      <c r="J4821" s="7">
        <v>198.43679999999998</v>
      </c>
      <c r="K4821" s="7">
        <v>195.23376000000002</v>
      </c>
      <c r="L4821" s="7">
        <v>179.64287999999999</v>
      </c>
      <c r="M4821" s="7">
        <v>197.7396</v>
      </c>
      <c r="N4821" s="7">
        <v>216.07560000000001</v>
      </c>
      <c r="O4821" s="7">
        <v>199.19592</v>
      </c>
      <c r="P4821" s="7">
        <v>181.59696</v>
      </c>
      <c r="Q4821" s="7">
        <v>99.437039999999996</v>
      </c>
      <c r="R4821" s="7">
        <v>120.98183999999999</v>
      </c>
    </row>
    <row r="4822" spans="1:18" hidden="1" x14ac:dyDescent="0.35">
      <c r="A4822" s="34" t="s">
        <v>1448</v>
      </c>
      <c r="B4822" t="s">
        <v>5123</v>
      </c>
      <c r="C4822" t="s">
        <v>6519</v>
      </c>
      <c r="D4822" t="s">
        <v>1448</v>
      </c>
      <c r="E4822" t="s">
        <v>4126</v>
      </c>
      <c r="F4822" t="s">
        <v>4938</v>
      </c>
      <c r="G4822" s="7">
        <v>222.709835</v>
      </c>
      <c r="H4822" s="7">
        <v>212.90002100000001</v>
      </c>
      <c r="I4822" s="7">
        <v>224.360185</v>
      </c>
      <c r="J4822" s="7">
        <v>187.99520000000001</v>
      </c>
      <c r="K4822" s="7">
        <v>193.673564</v>
      </c>
      <c r="L4822" s="7">
        <v>148.273168</v>
      </c>
      <c r="M4822" s="7">
        <v>117.795355</v>
      </c>
      <c r="N4822" s="7">
        <v>135.337963</v>
      </c>
      <c r="O4822" s="7">
        <v>147.857834</v>
      </c>
      <c r="P4822" s="7">
        <v>169.185733</v>
      </c>
      <c r="Q4822" s="7">
        <v>162.316565</v>
      </c>
      <c r="R4822" s="7">
        <v>181.428978</v>
      </c>
    </row>
    <row r="4823" spans="1:18" hidden="1" x14ac:dyDescent="0.35">
      <c r="A4823" s="34" t="s">
        <v>1521</v>
      </c>
      <c r="B4823" t="s">
        <v>5123</v>
      </c>
      <c r="C4823" t="s">
        <v>1520</v>
      </c>
      <c r="D4823" t="s">
        <v>1521</v>
      </c>
      <c r="E4823" t="s">
        <v>9619</v>
      </c>
      <c r="F4823" t="s">
        <v>4598</v>
      </c>
      <c r="G4823" s="7">
        <v>562.49261999999999</v>
      </c>
      <c r="H4823" s="7">
        <v>569.11680000000001</v>
      </c>
      <c r="I4823" s="7">
        <v>486.88398000000001</v>
      </c>
      <c r="J4823" s="7">
        <v>245.03094000000002</v>
      </c>
      <c r="K4823" s="7">
        <v>187.68672000000001</v>
      </c>
      <c r="L4823" s="7">
        <v>260.86212</v>
      </c>
      <c r="M4823" s="7">
        <v>221.70996</v>
      </c>
      <c r="N4823" s="7">
        <v>194.24448000000001</v>
      </c>
      <c r="O4823" s="7">
        <v>432.33317999999997</v>
      </c>
      <c r="P4823" s="7">
        <v>279.41867999999999</v>
      </c>
      <c r="Q4823" s="7">
        <v>597.20975999999996</v>
      </c>
      <c r="R4823" s="7">
        <v>630.53531999999996</v>
      </c>
    </row>
    <row r="4824" spans="1:18" hidden="1" x14ac:dyDescent="0.35">
      <c r="A4824" s="34" t="s">
        <v>10733</v>
      </c>
      <c r="B4824" t="s">
        <v>5123</v>
      </c>
      <c r="C4824" t="s">
        <v>2268</v>
      </c>
      <c r="D4824" t="s">
        <v>10733</v>
      </c>
      <c r="E4824" t="s">
        <v>4126</v>
      </c>
      <c r="F4824" t="s">
        <v>4598</v>
      </c>
      <c r="G4824" s="7">
        <v>33.463440000000006</v>
      </c>
      <c r="H4824" s="7">
        <v>73.764719999999997</v>
      </c>
      <c r="I4824" s="7">
        <v>82.664280000000005</v>
      </c>
      <c r="J4824" s="7">
        <v>72.803160000000005</v>
      </c>
      <c r="K4824" s="7">
        <v>0</v>
      </c>
      <c r="L4824" s="7"/>
      <c r="M4824" s="7"/>
      <c r="N4824" s="7"/>
      <c r="O4824" s="7"/>
      <c r="P4824" s="7"/>
      <c r="Q4824" s="7"/>
      <c r="R4824" s="7"/>
    </row>
    <row r="4825" spans="1:18" hidden="1" x14ac:dyDescent="0.35">
      <c r="A4825" s="34" t="s">
        <v>3786</v>
      </c>
      <c r="B4825" t="s">
        <v>5123</v>
      </c>
      <c r="C4825" t="s">
        <v>2277</v>
      </c>
      <c r="D4825" t="s">
        <v>3786</v>
      </c>
      <c r="E4825" t="s">
        <v>9626</v>
      </c>
      <c r="F4825" t="s">
        <v>4938</v>
      </c>
      <c r="G4825" s="7">
        <v>99.704920000000001</v>
      </c>
      <c r="H4825" s="7">
        <v>98.925119999999993</v>
      </c>
      <c r="I4825" s="7">
        <v>111.00319999999999</v>
      </c>
      <c r="J4825" s="7">
        <v>102.91848</v>
      </c>
      <c r="K4825" s="7">
        <v>102.79667999999999</v>
      </c>
      <c r="L4825" s="7">
        <v>103.42892000000001</v>
      </c>
      <c r="M4825" s="7">
        <v>110.47232000000001</v>
      </c>
      <c r="N4825" s="7">
        <v>109.35791999999999</v>
      </c>
      <c r="O4825" s="7">
        <v>98.818719999999999</v>
      </c>
      <c r="P4825" s="7">
        <v>114.44467999999999</v>
      </c>
      <c r="Q4825" s="7">
        <v>103.44460000000001</v>
      </c>
      <c r="R4825" s="7">
        <v>99.982119999999995</v>
      </c>
    </row>
    <row r="4826" spans="1:18" hidden="1" x14ac:dyDescent="0.35">
      <c r="A4826" s="34" t="s">
        <v>3185</v>
      </c>
      <c r="B4826" t="s">
        <v>5123</v>
      </c>
      <c r="C4826" t="s">
        <v>3184</v>
      </c>
      <c r="D4826" t="s">
        <v>3185</v>
      </c>
      <c r="E4826" t="s">
        <v>4592</v>
      </c>
      <c r="F4826" t="s">
        <v>4598</v>
      </c>
      <c r="G4826" s="7">
        <v>262.45272</v>
      </c>
      <c r="H4826" s="7">
        <v>208.92551999999998</v>
      </c>
      <c r="I4826" s="7">
        <v>219.73895999999999</v>
      </c>
      <c r="J4826" s="7">
        <v>187.14167999999998</v>
      </c>
      <c r="K4826" s="7">
        <v>201.5292</v>
      </c>
      <c r="L4826" s="7">
        <v>173.60544000000002</v>
      </c>
      <c r="M4826" s="7">
        <v>170.64839999999998</v>
      </c>
      <c r="N4826" s="7">
        <v>176.70887999999999</v>
      </c>
      <c r="O4826" s="7">
        <v>172.45416</v>
      </c>
      <c r="P4826" s="7">
        <v>190.74264000000002</v>
      </c>
      <c r="Q4826" s="7">
        <v>214.51823999999999</v>
      </c>
      <c r="R4826" s="7">
        <v>266.29919999999998</v>
      </c>
    </row>
    <row r="4827" spans="1:18" hidden="1" x14ac:dyDescent="0.35">
      <c r="A4827" s="34" t="s">
        <v>117</v>
      </c>
      <c r="B4827" t="s">
        <v>5123</v>
      </c>
      <c r="C4827" t="s">
        <v>118</v>
      </c>
      <c r="D4827" t="s">
        <v>117</v>
      </c>
      <c r="E4827" t="s">
        <v>9675</v>
      </c>
      <c r="F4827" t="s">
        <v>4598</v>
      </c>
      <c r="G4827" s="7">
        <v>52.747680000000003</v>
      </c>
      <c r="H4827" s="7">
        <v>47.880240000000001</v>
      </c>
      <c r="I4827" s="7">
        <v>48.850079999999998</v>
      </c>
      <c r="J4827" s="7">
        <v>44.420160000000003</v>
      </c>
      <c r="K4827" s="7">
        <v>53.873519999999999</v>
      </c>
      <c r="L4827" s="7">
        <v>49.733280000000001</v>
      </c>
      <c r="M4827" s="7"/>
      <c r="N4827" s="7"/>
      <c r="O4827" s="7"/>
      <c r="P4827" s="7"/>
      <c r="Q4827" s="7"/>
      <c r="R4827" s="7"/>
    </row>
    <row r="4828" spans="1:18" hidden="1" x14ac:dyDescent="0.35">
      <c r="A4828" s="34" t="s">
        <v>117</v>
      </c>
      <c r="B4828" t="s">
        <v>5123</v>
      </c>
      <c r="C4828" t="s">
        <v>118</v>
      </c>
      <c r="D4828" t="s">
        <v>117</v>
      </c>
      <c r="E4828" t="s">
        <v>9615</v>
      </c>
      <c r="F4828" t="s">
        <v>4598</v>
      </c>
      <c r="G4828" s="7"/>
      <c r="H4828" s="7"/>
      <c r="I4828" s="7"/>
      <c r="J4828" s="7"/>
      <c r="K4828" s="7"/>
      <c r="L4828" s="7"/>
      <c r="M4828" s="7">
        <v>53.290559999999999</v>
      </c>
      <c r="N4828" s="7">
        <v>53.325360000000003</v>
      </c>
      <c r="O4828" s="7">
        <v>44.095680000000002</v>
      </c>
      <c r="P4828" s="7">
        <v>51.531120000000001</v>
      </c>
      <c r="Q4828" s="7">
        <v>51.45384</v>
      </c>
      <c r="R4828" s="7">
        <v>52.218239999999994</v>
      </c>
    </row>
    <row r="4829" spans="1:18" hidden="1" x14ac:dyDescent="0.35">
      <c r="A4829" s="34" t="s">
        <v>105</v>
      </c>
      <c r="B4829" t="s">
        <v>5124</v>
      </c>
      <c r="C4829" t="s">
        <v>106</v>
      </c>
      <c r="D4829" t="s">
        <v>105</v>
      </c>
      <c r="E4829" t="s">
        <v>4126</v>
      </c>
      <c r="F4829" t="s">
        <v>7276</v>
      </c>
      <c r="G4829" s="7">
        <v>44.838097999999995</v>
      </c>
      <c r="H4829" s="7">
        <v>40.652796000000002</v>
      </c>
      <c r="I4829" s="7">
        <v>55.204413000000002</v>
      </c>
      <c r="J4829" s="7">
        <v>58.795929999999998</v>
      </c>
      <c r="K4829" s="7">
        <v>63.635773999999998</v>
      </c>
      <c r="L4829" s="7">
        <v>68.696831000000003</v>
      </c>
      <c r="M4829" s="7">
        <v>74.008914000000004</v>
      </c>
      <c r="N4829" s="7">
        <v>64.816289999999995</v>
      </c>
      <c r="O4829" s="7">
        <v>62.727330000000002</v>
      </c>
      <c r="P4829" s="7">
        <v>64.079947000000004</v>
      </c>
      <c r="Q4829" s="7">
        <v>57.682584999999996</v>
      </c>
      <c r="R4829" s="7">
        <v>58.097372999999997</v>
      </c>
    </row>
    <row r="4830" spans="1:18" hidden="1" x14ac:dyDescent="0.35">
      <c r="A4830" s="34" t="s">
        <v>10073</v>
      </c>
      <c r="B4830" t="s">
        <v>5124</v>
      </c>
      <c r="C4830" t="s">
        <v>953</v>
      </c>
      <c r="D4830" t="s">
        <v>10073</v>
      </c>
      <c r="E4830" t="s">
        <v>9616</v>
      </c>
      <c r="F4830" t="s">
        <v>7276</v>
      </c>
      <c r="G4830" s="7">
        <v>94.184702000000001</v>
      </c>
      <c r="H4830" s="7">
        <v>84.054675000000003</v>
      </c>
      <c r="I4830" s="7">
        <v>87.338549999999998</v>
      </c>
      <c r="J4830" s="7">
        <v>76.950074999999998</v>
      </c>
      <c r="K4830" s="7">
        <v>76.26532499999999</v>
      </c>
      <c r="L4830" s="7">
        <v>71.033024999999995</v>
      </c>
      <c r="M4830" s="7">
        <v>74.870550000000009</v>
      </c>
      <c r="N4830" s="7">
        <v>73.952925000000008</v>
      </c>
      <c r="O4830" s="7">
        <v>71.155350000000013</v>
      </c>
      <c r="P4830" s="7">
        <v>85.088700000000003</v>
      </c>
      <c r="Q4830" s="7">
        <v>87.710100000000011</v>
      </c>
      <c r="R4830" s="7">
        <v>94.992449999999991</v>
      </c>
    </row>
    <row r="4831" spans="1:18" hidden="1" x14ac:dyDescent="0.35">
      <c r="A4831" s="34" t="s">
        <v>1087</v>
      </c>
      <c r="B4831" t="s">
        <v>5124</v>
      </c>
      <c r="C4831" t="s">
        <v>1086</v>
      </c>
      <c r="D4831" t="s">
        <v>1087</v>
      </c>
      <c r="E4831" t="s">
        <v>9616</v>
      </c>
      <c r="F4831" t="s">
        <v>7276</v>
      </c>
      <c r="G4831" s="7">
        <v>127.67590300000001</v>
      </c>
      <c r="H4831" s="7">
        <v>115.442375</v>
      </c>
      <c r="I4831" s="7">
        <v>122.191952</v>
      </c>
      <c r="J4831" s="7">
        <v>113.34276799999999</v>
      </c>
      <c r="K4831" s="7">
        <v>122.85382799999999</v>
      </c>
      <c r="L4831" s="7">
        <v>124.622702</v>
      </c>
      <c r="M4831" s="7">
        <v>133.21179100000001</v>
      </c>
      <c r="N4831" s="7">
        <v>123.96472100000001</v>
      </c>
      <c r="O4831" s="7">
        <v>113.24313400000001</v>
      </c>
      <c r="P4831" s="7">
        <v>117.674519</v>
      </c>
      <c r="Q4831" s="7">
        <v>113.214369</v>
      </c>
      <c r="R4831" s="7">
        <v>128.97302099999999</v>
      </c>
    </row>
    <row r="4832" spans="1:18" hidden="1" x14ac:dyDescent="0.35">
      <c r="A4832" s="34" t="s">
        <v>1264</v>
      </c>
      <c r="B4832" t="s">
        <v>5124</v>
      </c>
      <c r="C4832" t="s">
        <v>1263</v>
      </c>
      <c r="D4832" t="s">
        <v>1264</v>
      </c>
      <c r="E4832" t="s">
        <v>9615</v>
      </c>
      <c r="F4832" t="s">
        <v>7276</v>
      </c>
      <c r="G4832" s="7">
        <v>336.47647799999999</v>
      </c>
      <c r="H4832" s="7">
        <v>302.27743599999997</v>
      </c>
      <c r="I4832" s="7">
        <v>341.53004100000004</v>
      </c>
      <c r="J4832" s="7">
        <v>325.31476799999996</v>
      </c>
      <c r="K4832" s="7">
        <v>333.71194600000001</v>
      </c>
      <c r="L4832" s="7">
        <v>323.59348199999999</v>
      </c>
      <c r="M4832" s="7">
        <v>343.09789899999998</v>
      </c>
      <c r="N4832" s="7">
        <v>331.78835300000003</v>
      </c>
      <c r="O4832" s="7">
        <v>323.82352900000001</v>
      </c>
      <c r="P4832" s="7">
        <v>329.716859</v>
      </c>
      <c r="Q4832" s="7">
        <v>320.86425500000001</v>
      </c>
      <c r="R4832" s="7">
        <v>345.48480699999999</v>
      </c>
    </row>
    <row r="4833" spans="1:18" hidden="1" x14ac:dyDescent="0.35">
      <c r="A4833" s="34" t="s">
        <v>1642</v>
      </c>
      <c r="B4833" t="s">
        <v>5124</v>
      </c>
      <c r="C4833" t="s">
        <v>153</v>
      </c>
      <c r="D4833" t="s">
        <v>1642</v>
      </c>
      <c r="E4833" t="s">
        <v>9616</v>
      </c>
      <c r="F4833" t="s">
        <v>7276</v>
      </c>
      <c r="G4833" s="7">
        <v>516.44954399999995</v>
      </c>
      <c r="H4833" s="7">
        <v>455.79632100000003</v>
      </c>
      <c r="I4833" s="7">
        <v>490.332876</v>
      </c>
      <c r="J4833" s="7">
        <v>433.90939699999996</v>
      </c>
      <c r="K4833" s="7">
        <v>426.87188299999997</v>
      </c>
      <c r="L4833" s="7">
        <v>433.29044200000004</v>
      </c>
      <c r="M4833" s="7">
        <v>438.85470400000003</v>
      </c>
      <c r="N4833" s="7">
        <v>418.61072999999999</v>
      </c>
      <c r="O4833" s="7">
        <v>404.83598699999999</v>
      </c>
      <c r="P4833" s="7">
        <v>456.491129</v>
      </c>
      <c r="Q4833" s="7">
        <v>485.29890999999998</v>
      </c>
      <c r="R4833" s="7">
        <v>535.46859899999993</v>
      </c>
    </row>
    <row r="4834" spans="1:18" hidden="1" x14ac:dyDescent="0.35">
      <c r="A4834" s="34" t="s">
        <v>1990</v>
      </c>
      <c r="B4834" t="s">
        <v>5124</v>
      </c>
      <c r="C4834" t="s">
        <v>1989</v>
      </c>
      <c r="D4834" t="s">
        <v>1990</v>
      </c>
      <c r="E4834" t="s">
        <v>4126</v>
      </c>
      <c r="F4834" t="s">
        <v>7276</v>
      </c>
      <c r="G4834" s="7">
        <v>154.57006899999999</v>
      </c>
      <c r="H4834" s="7">
        <v>139.69313</v>
      </c>
      <c r="I4834" s="7">
        <v>155.51130699999999</v>
      </c>
      <c r="J4834" s="7">
        <v>141.83733600000002</v>
      </c>
      <c r="K4834" s="7">
        <v>145.483293</v>
      </c>
      <c r="L4834" s="7">
        <v>137.57432800000001</v>
      </c>
      <c r="M4834" s="7">
        <v>142.64654999999999</v>
      </c>
      <c r="N4834" s="7">
        <v>146.10547500000001</v>
      </c>
      <c r="O4834" s="7">
        <v>140.17646299999998</v>
      </c>
      <c r="P4834" s="7">
        <v>148.49583799999999</v>
      </c>
      <c r="Q4834" s="7">
        <v>150.35685000000001</v>
      </c>
      <c r="R4834" s="7">
        <v>164.63253800000001</v>
      </c>
    </row>
    <row r="4835" spans="1:18" hidden="1" x14ac:dyDescent="0.35">
      <c r="A4835" s="34" t="s">
        <v>100</v>
      </c>
      <c r="B4835" t="s">
        <v>5124</v>
      </c>
      <c r="C4835" t="s">
        <v>101</v>
      </c>
      <c r="D4835" t="s">
        <v>100</v>
      </c>
      <c r="E4835" t="s">
        <v>9622</v>
      </c>
      <c r="F4835" t="s">
        <v>7276</v>
      </c>
      <c r="G4835" s="7">
        <v>51.005858000000003</v>
      </c>
      <c r="H4835" s="7">
        <v>46.039527</v>
      </c>
      <c r="I4835" s="7">
        <v>49.190504999999995</v>
      </c>
      <c r="J4835" s="7">
        <v>44.504716999999999</v>
      </c>
      <c r="K4835" s="7">
        <v>47.602014000000004</v>
      </c>
      <c r="L4835" s="7">
        <v>41.775418999999999</v>
      </c>
      <c r="M4835" s="7">
        <v>45.231788000000002</v>
      </c>
      <c r="N4835" s="7">
        <v>42.486187999999999</v>
      </c>
      <c r="O4835" s="7">
        <v>39.886199999999995</v>
      </c>
      <c r="P4835" s="7">
        <v>44.958563000000005</v>
      </c>
      <c r="Q4835" s="7">
        <v>43.322699999999998</v>
      </c>
      <c r="R4835" s="7">
        <v>48.274050000000003</v>
      </c>
    </row>
    <row r="4836" spans="1:18" hidden="1" x14ac:dyDescent="0.35">
      <c r="A4836" s="34" t="s">
        <v>117</v>
      </c>
      <c r="B4836" t="s">
        <v>5124</v>
      </c>
      <c r="C4836" t="s">
        <v>118</v>
      </c>
      <c r="D4836" t="s">
        <v>117</v>
      </c>
      <c r="E4836" t="s">
        <v>9675</v>
      </c>
      <c r="F4836" t="s">
        <v>7276</v>
      </c>
      <c r="G4836" s="7">
        <v>45.526650000000004</v>
      </c>
      <c r="H4836" s="7">
        <v>41.01435</v>
      </c>
      <c r="I4836" s="7">
        <v>42.8217</v>
      </c>
      <c r="J4836" s="7">
        <v>44.038199999999996</v>
      </c>
      <c r="K4836" s="7">
        <v>47.679600000000001</v>
      </c>
      <c r="L4836" s="7">
        <v>51.200099999999999</v>
      </c>
      <c r="M4836" s="7"/>
      <c r="N4836" s="7"/>
      <c r="O4836" s="7"/>
      <c r="P4836" s="7"/>
      <c r="Q4836" s="7"/>
      <c r="R4836" s="7"/>
    </row>
    <row r="4837" spans="1:18" hidden="1" x14ac:dyDescent="0.35">
      <c r="A4837" s="34" t="s">
        <v>117</v>
      </c>
      <c r="B4837" t="s">
        <v>5124</v>
      </c>
      <c r="C4837" t="s">
        <v>118</v>
      </c>
      <c r="D4837" t="s">
        <v>117</v>
      </c>
      <c r="E4837" t="s">
        <v>9615</v>
      </c>
      <c r="F4837" t="s">
        <v>7276</v>
      </c>
      <c r="G4837" s="7"/>
      <c r="H4837" s="7"/>
      <c r="I4837" s="7"/>
      <c r="J4837" s="7"/>
      <c r="K4837" s="7"/>
      <c r="L4837" s="7"/>
      <c r="M4837" s="7">
        <v>53.494949999999996</v>
      </c>
      <c r="N4837" s="7">
        <v>56.100749999999998</v>
      </c>
      <c r="O4837" s="7">
        <v>49.15455</v>
      </c>
      <c r="P4837" s="7">
        <v>50.630849999999995</v>
      </c>
      <c r="Q4837" s="7">
        <v>50.136749999999999</v>
      </c>
      <c r="R4837" s="7">
        <v>53.650349999999996</v>
      </c>
    </row>
    <row r="4838" spans="1:18" hidden="1" x14ac:dyDescent="0.35">
      <c r="A4838" s="34" t="s">
        <v>10532</v>
      </c>
      <c r="B4838" t="s">
        <v>5125</v>
      </c>
      <c r="C4838" t="s">
        <v>977</v>
      </c>
      <c r="D4838" t="s">
        <v>10532</v>
      </c>
      <c r="E4838" t="s">
        <v>4591</v>
      </c>
      <c r="F4838" t="s">
        <v>4616</v>
      </c>
      <c r="G4838" s="7">
        <v>96.358899999999991</v>
      </c>
      <c r="H4838" s="7">
        <v>89.821300000000008</v>
      </c>
      <c r="I4838" s="7">
        <v>66.408799999999999</v>
      </c>
      <c r="J4838" s="7">
        <v>12.941000000000001</v>
      </c>
      <c r="K4838" s="7">
        <v>11.8948</v>
      </c>
      <c r="L4838" s="7">
        <v>4.4592999999999998</v>
      </c>
      <c r="M4838" s="7">
        <v>3.7514000000000003</v>
      </c>
      <c r="N4838" s="7">
        <v>5.1848000000000001</v>
      </c>
      <c r="O4838" s="7">
        <v>14.523</v>
      </c>
      <c r="P4838" s="7">
        <v>17.4757</v>
      </c>
      <c r="Q4838" s="7">
        <v>28.7941</v>
      </c>
      <c r="R4838" s="7">
        <v>59.889099999999999</v>
      </c>
    </row>
    <row r="4839" spans="1:18" hidden="1" x14ac:dyDescent="0.35">
      <c r="A4839" s="34" t="s">
        <v>9433</v>
      </c>
      <c r="B4839" t="s">
        <v>5126</v>
      </c>
      <c r="C4839" t="s">
        <v>7331</v>
      </c>
      <c r="D4839" t="s">
        <v>9433</v>
      </c>
      <c r="E4839" t="s">
        <v>9681</v>
      </c>
      <c r="F4839" t="s">
        <v>7331</v>
      </c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>
        <v>237.34059999999999</v>
      </c>
    </row>
    <row r="4840" spans="1:18" hidden="1" x14ac:dyDescent="0.35">
      <c r="A4840" s="34" t="s">
        <v>9433</v>
      </c>
      <c r="B4840" t="s">
        <v>5126</v>
      </c>
      <c r="C4840" t="s">
        <v>7331</v>
      </c>
      <c r="D4840" t="s">
        <v>9433</v>
      </c>
      <c r="E4840" t="s">
        <v>9661</v>
      </c>
      <c r="F4840" t="s">
        <v>7331</v>
      </c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>
        <v>16.5152</v>
      </c>
    </row>
    <row r="4841" spans="1:18" hidden="1" x14ac:dyDescent="0.35">
      <c r="A4841" s="34" t="s">
        <v>458</v>
      </c>
      <c r="B4841" t="s">
        <v>5126</v>
      </c>
      <c r="C4841" t="s">
        <v>457</v>
      </c>
      <c r="D4841" t="s">
        <v>458</v>
      </c>
      <c r="E4841" t="s">
        <v>9616</v>
      </c>
      <c r="F4841" t="s">
        <v>4590</v>
      </c>
      <c r="G4841" s="7">
        <v>145.46199999999999</v>
      </c>
      <c r="H4841" s="7">
        <v>148.904</v>
      </c>
      <c r="I4841" s="7">
        <v>146.52699999999999</v>
      </c>
      <c r="J4841" s="7">
        <v>140.34100000000001</v>
      </c>
      <c r="K4841" s="7">
        <v>170.446</v>
      </c>
      <c r="L4841" s="7">
        <v>205.053</v>
      </c>
      <c r="M4841" s="7">
        <v>185.947</v>
      </c>
      <c r="N4841" s="7">
        <v>194.02500000000001</v>
      </c>
      <c r="O4841" s="7">
        <v>159.08000000000001</v>
      </c>
      <c r="P4841" s="7">
        <v>147.929</v>
      </c>
      <c r="Q4841" s="7">
        <v>145.99199999999999</v>
      </c>
      <c r="R4841" s="7">
        <v>150.47200000000001</v>
      </c>
    </row>
    <row r="4842" spans="1:18" hidden="1" x14ac:dyDescent="0.35">
      <c r="A4842" s="34" t="s">
        <v>10734</v>
      </c>
      <c r="B4842" t="s">
        <v>5126</v>
      </c>
      <c r="C4842" t="s">
        <v>462</v>
      </c>
      <c r="D4842" t="s">
        <v>10734</v>
      </c>
      <c r="E4842" t="s">
        <v>9616</v>
      </c>
      <c r="F4842" t="s">
        <v>4590</v>
      </c>
      <c r="G4842" s="7">
        <v>388.48713699999996</v>
      </c>
      <c r="H4842" s="7">
        <v>344.80462300000005</v>
      </c>
      <c r="I4842" s="7">
        <v>333.37113400000004</v>
      </c>
      <c r="J4842" s="7">
        <v>350.89567099999999</v>
      </c>
      <c r="K4842" s="7">
        <v>471.64541300000002</v>
      </c>
      <c r="L4842" s="7">
        <v>515.63760200000002</v>
      </c>
      <c r="M4842" s="7">
        <v>524.89930099999992</v>
      </c>
      <c r="N4842" s="7">
        <v>504.05811200000005</v>
      </c>
      <c r="O4842" s="7">
        <v>457.68480200000005</v>
      </c>
      <c r="P4842" s="7">
        <v>477.69378</v>
      </c>
      <c r="Q4842" s="7">
        <v>481.951661</v>
      </c>
      <c r="R4842" s="7">
        <v>539.94457899999998</v>
      </c>
    </row>
    <row r="4843" spans="1:18" hidden="1" x14ac:dyDescent="0.35">
      <c r="A4843" s="34" t="s">
        <v>120</v>
      </c>
      <c r="B4843" t="s">
        <v>5126</v>
      </c>
      <c r="C4843" t="s">
        <v>121</v>
      </c>
      <c r="D4843" t="s">
        <v>120</v>
      </c>
      <c r="E4843" t="s">
        <v>9616</v>
      </c>
      <c r="F4843" t="s">
        <v>4590</v>
      </c>
      <c r="G4843" s="7">
        <v>99.330300000000008</v>
      </c>
      <c r="H4843" s="7">
        <v>87.058499999999995</v>
      </c>
      <c r="I4843" s="7">
        <v>86.326100000000011</v>
      </c>
      <c r="J4843" s="7">
        <v>77.001100000000008</v>
      </c>
      <c r="K4843" s="7">
        <v>83.881299999999996</v>
      </c>
      <c r="L4843" s="7">
        <v>92.521600000000007</v>
      </c>
      <c r="M4843" s="7">
        <v>94.935100000000006</v>
      </c>
      <c r="N4843" s="7">
        <v>88.705500000000001</v>
      </c>
      <c r="O4843" s="7">
        <v>80.308999999999997</v>
      </c>
      <c r="P4843" s="7">
        <v>79.790499999999994</v>
      </c>
      <c r="Q4843" s="7">
        <v>77.62</v>
      </c>
      <c r="R4843" s="7">
        <v>84.368600000000001</v>
      </c>
    </row>
    <row r="4844" spans="1:18" hidden="1" x14ac:dyDescent="0.35">
      <c r="A4844" s="34" t="s">
        <v>10353</v>
      </c>
      <c r="B4844" t="s">
        <v>5126</v>
      </c>
      <c r="C4844" t="s">
        <v>538</v>
      </c>
      <c r="D4844" t="s">
        <v>10353</v>
      </c>
      <c r="E4844" t="s">
        <v>9681</v>
      </c>
      <c r="F4844" t="s">
        <v>4590</v>
      </c>
      <c r="G4844" s="7">
        <v>266.13420000000002</v>
      </c>
      <c r="H4844" s="7">
        <v>230.44110000000001</v>
      </c>
      <c r="I4844" s="7">
        <v>231.13560000000001</v>
      </c>
      <c r="J4844" s="7">
        <v>194.75320000000002</v>
      </c>
      <c r="K4844" s="7">
        <v>172.06820000000002</v>
      </c>
      <c r="L4844" s="7">
        <v>189.8381</v>
      </c>
      <c r="M4844" s="7">
        <v>205.43720000000002</v>
      </c>
      <c r="N4844" s="7">
        <v>215.5241</v>
      </c>
      <c r="O4844" s="7">
        <v>205.48620000000003</v>
      </c>
      <c r="P4844" s="7">
        <v>211.142</v>
      </c>
      <c r="Q4844" s="7">
        <v>0</v>
      </c>
      <c r="R4844" s="7">
        <v>0</v>
      </c>
    </row>
    <row r="4845" spans="1:18" hidden="1" x14ac:dyDescent="0.35">
      <c r="A4845" s="34" t="s">
        <v>646</v>
      </c>
      <c r="B4845" t="s">
        <v>5126</v>
      </c>
      <c r="C4845" t="s">
        <v>645</v>
      </c>
      <c r="D4845" t="s">
        <v>646</v>
      </c>
      <c r="E4845" t="s">
        <v>9616</v>
      </c>
      <c r="F4845" t="s">
        <v>4590</v>
      </c>
      <c r="G4845" s="7">
        <v>145.38839999999999</v>
      </c>
      <c r="H4845" s="7">
        <v>82.386599999999987</v>
      </c>
      <c r="I4845" s="7">
        <v>152.3184</v>
      </c>
      <c r="J4845" s="7">
        <v>118.83850000000001</v>
      </c>
      <c r="K4845" s="7">
        <v>109.82849999999999</v>
      </c>
      <c r="L4845" s="7">
        <v>120.99270000000001</v>
      </c>
      <c r="M4845" s="7">
        <v>109.6598</v>
      </c>
      <c r="N4845" s="7">
        <v>115.35120000000001</v>
      </c>
      <c r="O4845" s="7">
        <v>103.264</v>
      </c>
      <c r="P4845" s="7">
        <v>124.18159999999999</v>
      </c>
      <c r="Q4845" s="7">
        <v>126.36940000000001</v>
      </c>
      <c r="R4845" s="7">
        <v>120.5827</v>
      </c>
    </row>
    <row r="4846" spans="1:18" hidden="1" x14ac:dyDescent="0.35">
      <c r="A4846" s="34" t="s">
        <v>663</v>
      </c>
      <c r="B4846" t="s">
        <v>5126</v>
      </c>
      <c r="C4846" t="s">
        <v>662</v>
      </c>
      <c r="D4846" t="s">
        <v>663</v>
      </c>
      <c r="E4846" t="s">
        <v>4592</v>
      </c>
      <c r="F4846" t="s">
        <v>4590</v>
      </c>
      <c r="G4846" s="7">
        <v>51.814720000000001</v>
      </c>
      <c r="H4846" s="7">
        <v>33.212389999999999</v>
      </c>
      <c r="I4846" s="7">
        <v>55.173999999999999</v>
      </c>
      <c r="J4846" s="7">
        <v>45.94303</v>
      </c>
      <c r="K4846" s="7">
        <v>48.357970000000002</v>
      </c>
      <c r="L4846" s="7">
        <v>55.835920000000002</v>
      </c>
      <c r="M4846" s="7">
        <v>49.897839999999995</v>
      </c>
      <c r="N4846" s="7">
        <v>49.096809999999998</v>
      </c>
      <c r="O4846" s="7">
        <v>44.79419</v>
      </c>
      <c r="P4846" s="7">
        <v>44.061809999999994</v>
      </c>
      <c r="Q4846" s="7">
        <v>40.236940000000004</v>
      </c>
      <c r="R4846" s="7">
        <v>0</v>
      </c>
    </row>
    <row r="4847" spans="1:18" hidden="1" x14ac:dyDescent="0.35">
      <c r="A4847" s="34" t="s">
        <v>665</v>
      </c>
      <c r="B4847" t="s">
        <v>5126</v>
      </c>
      <c r="C4847" t="s">
        <v>664</v>
      </c>
      <c r="D4847" t="s">
        <v>665</v>
      </c>
      <c r="E4847" t="s">
        <v>9646</v>
      </c>
      <c r="F4847" t="s">
        <v>4590</v>
      </c>
      <c r="G4847" s="7">
        <v>95.118320000000011</v>
      </c>
      <c r="H4847" s="7">
        <v>78.81344</v>
      </c>
      <c r="I4847" s="7">
        <v>107.18321</v>
      </c>
      <c r="J4847" s="7">
        <v>83.90898</v>
      </c>
      <c r="K4847" s="7">
        <v>86.055909999999997</v>
      </c>
      <c r="L4847" s="7">
        <v>93.935240000000007</v>
      </c>
      <c r="M4847" s="7">
        <v>87.768460000000005</v>
      </c>
      <c r="N4847" s="7">
        <v>88.224220000000003</v>
      </c>
      <c r="O4847" s="7">
        <v>79.715130000000002</v>
      </c>
      <c r="P4847" s="7">
        <v>95.08314</v>
      </c>
      <c r="Q4847" s="7">
        <v>92.626679999999993</v>
      </c>
      <c r="R4847" s="7">
        <v>98.746510000000001</v>
      </c>
    </row>
    <row r="4848" spans="1:18" hidden="1" x14ac:dyDescent="0.35">
      <c r="A4848" s="34" t="s">
        <v>8367</v>
      </c>
      <c r="B4848" t="s">
        <v>5126</v>
      </c>
      <c r="C4848" t="s">
        <v>723</v>
      </c>
      <c r="D4848" t="s">
        <v>8367</v>
      </c>
      <c r="E4848" t="s">
        <v>9616</v>
      </c>
      <c r="F4848" t="s">
        <v>4590</v>
      </c>
      <c r="G4848" s="7">
        <v>42.519169999999995</v>
      </c>
      <c r="H4848" s="7">
        <v>39.326209999999996</v>
      </c>
      <c r="I4848" s="7">
        <v>39.732849999999999</v>
      </c>
      <c r="J4848" s="7">
        <v>32.506529999999998</v>
      </c>
      <c r="K4848" s="7">
        <v>31.191269999999999</v>
      </c>
      <c r="L4848" s="7">
        <v>28.113439999999997</v>
      </c>
      <c r="M4848" s="7">
        <v>29.678570000000001</v>
      </c>
      <c r="N4848" s="7">
        <v>31.590250000000001</v>
      </c>
      <c r="O4848" s="7">
        <v>33.072960000000002</v>
      </c>
      <c r="P4848" s="7">
        <v>37.969580000000001</v>
      </c>
      <c r="Q4848" s="7">
        <v>37.686449999999994</v>
      </c>
      <c r="R4848" s="7">
        <v>40.331859999999999</v>
      </c>
    </row>
    <row r="4849" spans="1:18" hidden="1" x14ac:dyDescent="0.35">
      <c r="A4849" s="34" t="s">
        <v>819</v>
      </c>
      <c r="B4849" t="s">
        <v>5126</v>
      </c>
      <c r="C4849" t="s">
        <v>818</v>
      </c>
      <c r="D4849" t="s">
        <v>819</v>
      </c>
      <c r="E4849" t="s">
        <v>9616</v>
      </c>
      <c r="F4849" t="s">
        <v>4590</v>
      </c>
      <c r="G4849" s="7">
        <v>15.406499999999999</v>
      </c>
      <c r="H4849" s="7">
        <v>16.2742</v>
      </c>
      <c r="I4849" s="7">
        <v>17.5045</v>
      </c>
      <c r="J4849" s="7">
        <v>16.516599999999997</v>
      </c>
      <c r="K4849" s="7">
        <v>18.6143</v>
      </c>
      <c r="L4849" s="7">
        <v>21.967099999999999</v>
      </c>
      <c r="M4849" s="7">
        <v>23.088999999999999</v>
      </c>
      <c r="N4849" s="7">
        <v>20.848099999999999</v>
      </c>
      <c r="O4849" s="7">
        <v>17.827200000000001</v>
      </c>
      <c r="P4849" s="7">
        <v>18.6569</v>
      </c>
      <c r="Q4849" s="7">
        <v>16.747599999999998</v>
      </c>
      <c r="R4849" s="7">
        <v>17.561499999999999</v>
      </c>
    </row>
    <row r="4850" spans="1:18" hidden="1" x14ac:dyDescent="0.35">
      <c r="A4850" s="34" t="s">
        <v>10172</v>
      </c>
      <c r="B4850" t="s">
        <v>5126</v>
      </c>
      <c r="C4850" t="s">
        <v>878</v>
      </c>
      <c r="D4850" t="s">
        <v>10172</v>
      </c>
      <c r="E4850" t="s">
        <v>9615</v>
      </c>
      <c r="F4850" t="s">
        <v>4590</v>
      </c>
      <c r="G4850" s="7">
        <v>95.3566</v>
      </c>
      <c r="H4850" s="7">
        <v>77.510300000000001</v>
      </c>
      <c r="I4850" s="7">
        <v>76.371700000000004</v>
      </c>
      <c r="J4850" s="7">
        <v>78.306899999999999</v>
      </c>
      <c r="K4850" s="7">
        <v>80.9422</v>
      </c>
      <c r="L4850" s="7">
        <v>98.937699999999992</v>
      </c>
      <c r="M4850" s="7">
        <v>116.6366</v>
      </c>
      <c r="N4850" s="7">
        <v>88.896500000000003</v>
      </c>
      <c r="O4850" s="7">
        <v>79.3596</v>
      </c>
      <c r="P4850" s="7">
        <v>81.090600000000009</v>
      </c>
      <c r="Q4850" s="7">
        <v>66.271199999999993</v>
      </c>
      <c r="R4850" s="7">
        <v>65.836300000000008</v>
      </c>
    </row>
    <row r="4851" spans="1:18" hidden="1" x14ac:dyDescent="0.35">
      <c r="A4851" s="34" t="s">
        <v>9647</v>
      </c>
      <c r="B4851" t="s">
        <v>5126</v>
      </c>
      <c r="C4851" t="s">
        <v>987</v>
      </c>
      <c r="D4851" t="s">
        <v>9647</v>
      </c>
      <c r="E4851" t="s">
        <v>4126</v>
      </c>
      <c r="F4851" t="s">
        <v>4590</v>
      </c>
      <c r="G4851" s="7">
        <v>317.29759000000001</v>
      </c>
      <c r="H4851" s="7">
        <v>296.23131999999998</v>
      </c>
      <c r="I4851" s="7">
        <v>302.60939000000002</v>
      </c>
      <c r="J4851" s="7">
        <v>231.01354000000001</v>
      </c>
      <c r="K4851" s="7">
        <v>215.92697000000001</v>
      </c>
      <c r="L4851" s="7">
        <v>207.81542000000002</v>
      </c>
      <c r="M4851" s="7">
        <v>215.96885999999998</v>
      </c>
      <c r="N4851" s="7">
        <v>216.22977</v>
      </c>
      <c r="O4851" s="7">
        <v>218.43833999999998</v>
      </c>
      <c r="P4851" s="7">
        <v>263.73653000000002</v>
      </c>
      <c r="Q4851" s="7">
        <v>272.83015</v>
      </c>
      <c r="R4851" s="7">
        <v>574.54280999999992</v>
      </c>
    </row>
    <row r="4852" spans="1:18" hidden="1" x14ac:dyDescent="0.35">
      <c r="A4852" s="34" t="s">
        <v>9726</v>
      </c>
      <c r="B4852" t="s">
        <v>5126</v>
      </c>
      <c r="C4852" t="s">
        <v>228</v>
      </c>
      <c r="D4852" t="s">
        <v>9726</v>
      </c>
      <c r="E4852" t="s">
        <v>4126</v>
      </c>
      <c r="F4852" t="s">
        <v>4590</v>
      </c>
      <c r="G4852" s="7">
        <v>497.67903999999999</v>
      </c>
      <c r="H4852" s="7">
        <v>443.31166999999994</v>
      </c>
      <c r="I4852" s="7">
        <v>468.98145999999997</v>
      </c>
      <c r="J4852" s="7">
        <v>412.94108999999997</v>
      </c>
      <c r="K4852" s="7">
        <v>421.35643000000005</v>
      </c>
      <c r="L4852" s="7">
        <v>411.04423000000003</v>
      </c>
      <c r="M4852" s="7">
        <v>421.57015000000001</v>
      </c>
      <c r="N4852" s="7">
        <v>406.80376000000001</v>
      </c>
      <c r="O4852" s="7">
        <v>379.59076000000005</v>
      </c>
      <c r="P4852" s="7">
        <v>412.66307</v>
      </c>
      <c r="Q4852" s="7">
        <v>411.86130000000003</v>
      </c>
      <c r="R4852" s="7">
        <v>451.00006000000002</v>
      </c>
    </row>
    <row r="4853" spans="1:18" hidden="1" x14ac:dyDescent="0.35">
      <c r="A4853" s="34" t="s">
        <v>10735</v>
      </c>
      <c r="B4853" t="s">
        <v>5126</v>
      </c>
      <c r="C4853" t="s">
        <v>1375</v>
      </c>
      <c r="D4853" t="s">
        <v>10735</v>
      </c>
      <c r="E4853" t="s">
        <v>9615</v>
      </c>
      <c r="F4853" t="s">
        <v>4590</v>
      </c>
      <c r="G4853" s="7">
        <v>0</v>
      </c>
      <c r="H4853" s="7">
        <v>0</v>
      </c>
      <c r="I4853" s="7">
        <v>0</v>
      </c>
      <c r="J4853" s="7">
        <v>0</v>
      </c>
      <c r="K4853" s="7">
        <v>0</v>
      </c>
      <c r="L4853" s="7">
        <v>0</v>
      </c>
      <c r="M4853" s="7">
        <v>0</v>
      </c>
      <c r="N4853" s="7">
        <v>0</v>
      </c>
      <c r="O4853" s="7">
        <v>0</v>
      </c>
      <c r="P4853" s="7">
        <v>0</v>
      </c>
      <c r="Q4853" s="7">
        <v>0</v>
      </c>
      <c r="R4853" s="7">
        <v>0</v>
      </c>
    </row>
    <row r="4854" spans="1:18" hidden="1" x14ac:dyDescent="0.35">
      <c r="A4854" s="34" t="s">
        <v>3705</v>
      </c>
      <c r="B4854" t="s">
        <v>5126</v>
      </c>
      <c r="C4854" t="s">
        <v>3704</v>
      </c>
      <c r="D4854" t="s">
        <v>3705</v>
      </c>
      <c r="E4854" t="s">
        <v>9692</v>
      </c>
      <c r="F4854" t="s">
        <v>4590</v>
      </c>
      <c r="G4854" s="7">
        <v>124.7692</v>
      </c>
      <c r="H4854" s="7">
        <v>115.5926</v>
      </c>
      <c r="I4854" s="7">
        <v>114.4158</v>
      </c>
      <c r="J4854" s="7">
        <v>108.4555</v>
      </c>
      <c r="K4854" s="7">
        <v>146.42010000000002</v>
      </c>
      <c r="L4854" s="7">
        <v>193.16720000000001</v>
      </c>
      <c r="M4854" s="7">
        <v>182.91239999999999</v>
      </c>
      <c r="N4854" s="7">
        <v>175.9076</v>
      </c>
      <c r="O4854" s="7">
        <v>138.60050000000001</v>
      </c>
      <c r="P4854" s="7">
        <v>120.9933</v>
      </c>
      <c r="Q4854" s="7">
        <v>112.687</v>
      </c>
      <c r="R4854" s="7">
        <v>117.95089999999999</v>
      </c>
    </row>
    <row r="4855" spans="1:18" hidden="1" x14ac:dyDescent="0.35">
      <c r="A4855" s="34" t="s">
        <v>6496</v>
      </c>
      <c r="B4855" t="s">
        <v>5126</v>
      </c>
      <c r="C4855" t="s">
        <v>1562</v>
      </c>
      <c r="D4855" t="s">
        <v>6496</v>
      </c>
      <c r="E4855" t="s">
        <v>9626</v>
      </c>
      <c r="F4855" t="s">
        <v>4590</v>
      </c>
      <c r="G4855" s="7"/>
      <c r="H4855" s="7"/>
      <c r="I4855" s="7"/>
      <c r="J4855" s="7">
        <v>16.646900000000002</v>
      </c>
      <c r="K4855" s="7">
        <v>10.801600000000001</v>
      </c>
      <c r="L4855" s="7">
        <v>10.045200000000001</v>
      </c>
      <c r="M4855" s="7">
        <v>6.7874999999999996</v>
      </c>
      <c r="N4855" s="7">
        <v>7.3638999999999992</v>
      </c>
      <c r="O4855" s="7">
        <v>11.626799999999999</v>
      </c>
      <c r="P4855" s="7">
        <v>20.708500000000001</v>
      </c>
      <c r="Q4855" s="7">
        <v>26.240500000000001</v>
      </c>
      <c r="R4855" s="7">
        <v>39.474400000000003</v>
      </c>
    </row>
    <row r="4856" spans="1:18" hidden="1" x14ac:dyDescent="0.35">
      <c r="A4856" s="34" t="s">
        <v>1656</v>
      </c>
      <c r="B4856" t="s">
        <v>5126</v>
      </c>
      <c r="C4856" t="s">
        <v>1655</v>
      </c>
      <c r="D4856" t="s">
        <v>1656</v>
      </c>
      <c r="E4856" t="s">
        <v>4592</v>
      </c>
      <c r="F4856" t="s">
        <v>4590</v>
      </c>
      <c r="G4856" s="7">
        <v>23.990299999999998</v>
      </c>
      <c r="H4856" s="7">
        <v>20.9483</v>
      </c>
      <c r="I4856" s="7">
        <v>21.663</v>
      </c>
      <c r="J4856" s="7">
        <v>19.929599999999997</v>
      </c>
      <c r="K4856" s="7">
        <v>22.213000000000001</v>
      </c>
      <c r="L4856" s="7">
        <v>26.8444</v>
      </c>
      <c r="M4856" s="7">
        <v>25.394400000000001</v>
      </c>
      <c r="N4856" s="7">
        <v>24.6267</v>
      </c>
      <c r="O4856" s="7">
        <v>20.7027</v>
      </c>
      <c r="P4856" s="7">
        <v>20.2743</v>
      </c>
      <c r="Q4856" s="7">
        <v>19.604800000000001</v>
      </c>
      <c r="R4856" s="7">
        <v>21.506499999999999</v>
      </c>
    </row>
    <row r="4857" spans="1:18" hidden="1" x14ac:dyDescent="0.35">
      <c r="A4857" s="34" t="s">
        <v>1674</v>
      </c>
      <c r="B4857" t="s">
        <v>5126</v>
      </c>
      <c r="C4857" t="s">
        <v>1673</v>
      </c>
      <c r="D4857" t="s">
        <v>1674</v>
      </c>
      <c r="E4857" t="s">
        <v>4126</v>
      </c>
      <c r="F4857" t="s">
        <v>4590</v>
      </c>
      <c r="G4857" s="7">
        <v>4.7320000000000002</v>
      </c>
      <c r="H4857" s="7">
        <v>22.970400000000001</v>
      </c>
      <c r="I4857" s="7">
        <v>4.5495799999999997</v>
      </c>
      <c r="J4857" s="7">
        <v>43.313199999999995</v>
      </c>
      <c r="K4857" s="7">
        <v>13.000159999999999</v>
      </c>
      <c r="L4857" s="7">
        <v>57.565100000000001</v>
      </c>
      <c r="M4857" s="7">
        <v>55.4636</v>
      </c>
      <c r="N4857" s="7">
        <v>54.441699999999997</v>
      </c>
      <c r="O4857" s="7">
        <v>46.5779</v>
      </c>
      <c r="P4857" s="7">
        <v>45.570500000000003</v>
      </c>
      <c r="Q4857" s="7">
        <v>42.804400000000001</v>
      </c>
      <c r="R4857" s="7">
        <v>41.542300000000004</v>
      </c>
    </row>
    <row r="4858" spans="1:18" hidden="1" x14ac:dyDescent="0.35">
      <c r="A4858" s="34" t="s">
        <v>6935</v>
      </c>
      <c r="B4858" t="s">
        <v>5126</v>
      </c>
      <c r="C4858" t="s">
        <v>6934</v>
      </c>
      <c r="D4858" t="s">
        <v>6935</v>
      </c>
      <c r="E4858" t="s">
        <v>9626</v>
      </c>
      <c r="F4858" t="s">
        <v>4590</v>
      </c>
      <c r="G4858" s="7">
        <v>15.5663</v>
      </c>
      <c r="H4858" s="7">
        <v>13.5025</v>
      </c>
      <c r="I4858" s="7">
        <v>16.475000000000001</v>
      </c>
      <c r="J4858" s="7">
        <v>18.2377</v>
      </c>
      <c r="K4858" s="7">
        <v>22.133500000000002</v>
      </c>
      <c r="L4858" s="7">
        <v>25.8126</v>
      </c>
      <c r="M4858" s="7">
        <v>26.0748</v>
      </c>
      <c r="N4858" s="7">
        <v>26.3828</v>
      </c>
      <c r="O4858" s="7">
        <v>22.8169</v>
      </c>
      <c r="P4858" s="7">
        <v>21.972300000000001</v>
      </c>
      <c r="Q4858" s="7">
        <v>20.9407</v>
      </c>
      <c r="R4858" s="7">
        <v>20.729599999999998</v>
      </c>
    </row>
    <row r="4859" spans="1:18" hidden="1" x14ac:dyDescent="0.35">
      <c r="A4859" s="34" t="s">
        <v>1705</v>
      </c>
      <c r="B4859" t="s">
        <v>5126</v>
      </c>
      <c r="C4859" t="s">
        <v>1704</v>
      </c>
      <c r="D4859" t="s">
        <v>1705</v>
      </c>
      <c r="E4859" t="s">
        <v>4592</v>
      </c>
      <c r="F4859" t="s">
        <v>4590</v>
      </c>
      <c r="G4859" s="7">
        <v>83.311199999999999</v>
      </c>
      <c r="H4859" s="7">
        <v>77.357600000000005</v>
      </c>
      <c r="I4859" s="7">
        <v>79.9499</v>
      </c>
      <c r="J4859" s="7">
        <v>71.412600000000012</v>
      </c>
      <c r="K4859" s="7">
        <v>75.239999999999995</v>
      </c>
      <c r="L4859" s="7">
        <v>74.046300000000002</v>
      </c>
      <c r="M4859" s="7">
        <v>76.300899999999999</v>
      </c>
      <c r="N4859" s="7">
        <v>72.149100000000004</v>
      </c>
      <c r="O4859" s="7">
        <v>61.431599999999996</v>
      </c>
      <c r="P4859" s="7">
        <v>62.512300000000003</v>
      </c>
      <c r="Q4859" s="7">
        <v>71.008399999999995</v>
      </c>
      <c r="R4859" s="7">
        <v>77.146899999999988</v>
      </c>
    </row>
    <row r="4860" spans="1:18" hidden="1" x14ac:dyDescent="0.35">
      <c r="A4860" s="34" t="s">
        <v>3723</v>
      </c>
      <c r="B4860" t="s">
        <v>5126</v>
      </c>
      <c r="C4860" t="s">
        <v>3722</v>
      </c>
      <c r="D4860" t="s">
        <v>3723</v>
      </c>
      <c r="E4860" t="s">
        <v>9626</v>
      </c>
      <c r="F4860" t="s">
        <v>4590</v>
      </c>
      <c r="G4860" s="7">
        <v>47.858800000000002</v>
      </c>
      <c r="H4860" s="7">
        <v>43.313300000000005</v>
      </c>
      <c r="I4860" s="7">
        <v>48.522500000000001</v>
      </c>
      <c r="J4860" s="7">
        <v>49.561900000000001</v>
      </c>
      <c r="K4860" s="7">
        <v>63.003500000000003</v>
      </c>
      <c r="L4860" s="7">
        <v>74.517800000000008</v>
      </c>
      <c r="M4860" s="7">
        <v>71.945300000000003</v>
      </c>
      <c r="N4860" s="7">
        <v>71.361999999999995</v>
      </c>
      <c r="O4860" s="7">
        <v>57.030999999999999</v>
      </c>
      <c r="P4860" s="7">
        <v>51.701099999999997</v>
      </c>
      <c r="Q4860" s="7">
        <v>51.592100000000002</v>
      </c>
      <c r="R4860" s="7">
        <v>53.081900000000005</v>
      </c>
    </row>
    <row r="4861" spans="1:18" hidden="1" x14ac:dyDescent="0.35">
      <c r="A4861" s="34" t="s">
        <v>1821</v>
      </c>
      <c r="B4861" t="s">
        <v>5126</v>
      </c>
      <c r="C4861" t="s">
        <v>1820</v>
      </c>
      <c r="D4861" t="s">
        <v>1821</v>
      </c>
      <c r="E4861" t="s">
        <v>4126</v>
      </c>
      <c r="F4861" t="s">
        <v>4590</v>
      </c>
      <c r="G4861" s="7">
        <v>3.0699999999999998E-2</v>
      </c>
      <c r="H4861" s="7">
        <v>23.988400000000002</v>
      </c>
      <c r="I4861" s="7">
        <v>50.965300000000006</v>
      </c>
      <c r="J4861" s="7">
        <v>43.848500000000001</v>
      </c>
      <c r="K4861" s="7">
        <v>51.616399999999999</v>
      </c>
      <c r="L4861" s="7">
        <v>67.212699999999998</v>
      </c>
      <c r="M4861" s="7">
        <v>67.192300000000003</v>
      </c>
      <c r="N4861" s="7">
        <v>67.408199999999994</v>
      </c>
      <c r="O4861" s="7">
        <v>57.511199999999995</v>
      </c>
      <c r="P4861" s="7">
        <v>57.0608</v>
      </c>
      <c r="Q4861" s="7">
        <v>55.609000000000002</v>
      </c>
      <c r="R4861" s="7">
        <v>59.750399999999999</v>
      </c>
    </row>
    <row r="4862" spans="1:18" hidden="1" x14ac:dyDescent="0.35">
      <c r="A4862" s="34" t="s">
        <v>6937</v>
      </c>
      <c r="B4862" t="s">
        <v>5126</v>
      </c>
      <c r="C4862" t="s">
        <v>6936</v>
      </c>
      <c r="D4862" t="s">
        <v>6937</v>
      </c>
      <c r="E4862" t="s">
        <v>9615</v>
      </c>
      <c r="F4862" t="s">
        <v>4590</v>
      </c>
      <c r="G4862" s="7">
        <v>46.601199999999999</v>
      </c>
      <c r="H4862" s="7">
        <v>41.636199999999995</v>
      </c>
      <c r="I4862" s="7">
        <v>46.550400000000003</v>
      </c>
      <c r="J4862" s="7">
        <v>42.684899999999999</v>
      </c>
      <c r="K4862" s="7">
        <v>45.925699999999999</v>
      </c>
      <c r="L4862" s="7">
        <v>53.703600000000002</v>
      </c>
      <c r="M4862" s="7">
        <v>52.731499999999997</v>
      </c>
      <c r="N4862" s="7">
        <v>50.342300000000002</v>
      </c>
      <c r="O4862" s="7">
        <v>44.789000000000001</v>
      </c>
      <c r="P4862" s="7">
        <v>41.188800000000001</v>
      </c>
      <c r="Q4862" s="7">
        <v>36.544199999999996</v>
      </c>
      <c r="R4862" s="7">
        <v>38.105599999999995</v>
      </c>
    </row>
    <row r="4863" spans="1:18" hidden="1" x14ac:dyDescent="0.35">
      <c r="A4863" s="34" t="s">
        <v>9735</v>
      </c>
      <c r="B4863" t="s">
        <v>5126</v>
      </c>
      <c r="C4863" t="s">
        <v>2039</v>
      </c>
      <c r="D4863" t="s">
        <v>9735</v>
      </c>
      <c r="E4863" t="s">
        <v>9622</v>
      </c>
      <c r="F4863" t="s">
        <v>4590</v>
      </c>
      <c r="G4863" s="7">
        <v>868.80884000000003</v>
      </c>
      <c r="H4863" s="7">
        <v>779.48253</v>
      </c>
      <c r="I4863" s="7">
        <v>819.42449999999997</v>
      </c>
      <c r="J4863" s="7">
        <v>711.77044000000001</v>
      </c>
      <c r="K4863" s="7">
        <v>674.39246000000003</v>
      </c>
      <c r="L4863" s="7">
        <v>607.42778999999996</v>
      </c>
      <c r="M4863" s="7">
        <v>647.32574999999997</v>
      </c>
      <c r="N4863" s="7">
        <v>661.375001</v>
      </c>
      <c r="O4863" s="7">
        <v>636.692994</v>
      </c>
      <c r="P4863" s="7">
        <v>707.27900799999998</v>
      </c>
      <c r="Q4863" s="7">
        <v>744.12052100000005</v>
      </c>
      <c r="R4863" s="7">
        <v>811.85498899999993</v>
      </c>
    </row>
    <row r="4864" spans="1:18" hidden="1" x14ac:dyDescent="0.35">
      <c r="A4864" s="34" t="s">
        <v>9662</v>
      </c>
      <c r="B4864" t="s">
        <v>5126</v>
      </c>
      <c r="C4864" t="s">
        <v>133</v>
      </c>
      <c r="D4864" t="s">
        <v>9662</v>
      </c>
      <c r="E4864" t="s">
        <v>9616</v>
      </c>
      <c r="F4864" t="s">
        <v>4590</v>
      </c>
      <c r="G4864" s="7">
        <v>163.50899999999999</v>
      </c>
      <c r="H4864" s="7">
        <v>154.113</v>
      </c>
      <c r="I4864" s="7">
        <v>159.35</v>
      </c>
      <c r="J4864" s="7">
        <v>131.19999999999999</v>
      </c>
      <c r="K4864" s="7">
        <v>122.94</v>
      </c>
      <c r="L4864" s="7">
        <v>122.107</v>
      </c>
      <c r="M4864" s="7">
        <v>136.28299999999999</v>
      </c>
      <c r="N4864" s="7">
        <v>123.697</v>
      </c>
      <c r="O4864" s="7">
        <v>122.498</v>
      </c>
      <c r="P4864" s="7">
        <v>140.92699999999999</v>
      </c>
      <c r="Q4864" s="7">
        <v>148.48099999999999</v>
      </c>
      <c r="R4864" s="7">
        <v>161.26</v>
      </c>
    </row>
    <row r="4865" spans="1:18" hidden="1" x14ac:dyDescent="0.35">
      <c r="A4865" s="34" t="s">
        <v>10707</v>
      </c>
      <c r="B4865" t="s">
        <v>5126</v>
      </c>
      <c r="C4865" t="s">
        <v>2267</v>
      </c>
      <c r="D4865" t="s">
        <v>10707</v>
      </c>
      <c r="E4865" t="s">
        <v>9661</v>
      </c>
      <c r="F4865" t="s">
        <v>4590</v>
      </c>
      <c r="G4865" s="7">
        <v>304.90679999999998</v>
      </c>
      <c r="H4865" s="7">
        <v>279.81819999999999</v>
      </c>
      <c r="I4865" s="7">
        <v>300.94409999999999</v>
      </c>
      <c r="J4865" s="7">
        <v>277.01740000000001</v>
      </c>
      <c r="K4865" s="7">
        <v>277.75319999999999</v>
      </c>
      <c r="L4865" s="7">
        <v>254.29650000000001</v>
      </c>
      <c r="M4865" s="7">
        <v>273.7285</v>
      </c>
      <c r="N4865" s="7">
        <v>273.67230000000001</v>
      </c>
      <c r="O4865" s="7">
        <v>266.69990000000001</v>
      </c>
      <c r="P4865" s="7">
        <v>288.7758</v>
      </c>
      <c r="Q4865" s="7">
        <v>280.6814</v>
      </c>
      <c r="R4865" s="7">
        <v>295.51159999999999</v>
      </c>
    </row>
    <row r="4866" spans="1:18" hidden="1" x14ac:dyDescent="0.35">
      <c r="A4866" s="34" t="s">
        <v>9888</v>
      </c>
      <c r="B4866" t="s">
        <v>5126</v>
      </c>
      <c r="C4866" t="s">
        <v>2333</v>
      </c>
      <c r="D4866" t="s">
        <v>9888</v>
      </c>
      <c r="E4866" t="s">
        <v>9616</v>
      </c>
      <c r="F4866" t="s">
        <v>4590</v>
      </c>
      <c r="G4866" s="7">
        <v>147.24700000000001</v>
      </c>
      <c r="H4866" s="7">
        <v>124.56699999999999</v>
      </c>
      <c r="I4866" s="7">
        <v>129.86000000000001</v>
      </c>
      <c r="J4866" s="7">
        <v>114.795</v>
      </c>
      <c r="K4866" s="7">
        <v>127.542</v>
      </c>
      <c r="L4866" s="7">
        <v>139.98500000000001</v>
      </c>
      <c r="M4866" s="7">
        <v>141.29900000000001</v>
      </c>
      <c r="N4866" s="7">
        <v>125.31399999999999</v>
      </c>
      <c r="O4866" s="7">
        <v>114.99299999999999</v>
      </c>
      <c r="P4866" s="7">
        <v>117.76600000000001</v>
      </c>
      <c r="Q4866" s="7">
        <v>116.98699999999999</v>
      </c>
      <c r="R4866" s="7">
        <v>125.277</v>
      </c>
    </row>
    <row r="4867" spans="1:18" hidden="1" x14ac:dyDescent="0.35">
      <c r="A4867" s="34" t="s">
        <v>100</v>
      </c>
      <c r="B4867" t="s">
        <v>5126</v>
      </c>
      <c r="C4867" t="s">
        <v>101</v>
      </c>
      <c r="D4867" t="s">
        <v>100</v>
      </c>
      <c r="E4867" t="s">
        <v>9622</v>
      </c>
      <c r="F4867" t="s">
        <v>4590</v>
      </c>
      <c r="G4867" s="7">
        <v>88.980999999999995</v>
      </c>
      <c r="H4867" s="7">
        <v>77.096999999999994</v>
      </c>
      <c r="I4867" s="7">
        <v>82.87</v>
      </c>
      <c r="J4867" s="7">
        <v>74.799000000000007</v>
      </c>
      <c r="K4867" s="7">
        <v>72.120999999999995</v>
      </c>
      <c r="L4867" s="7">
        <v>64.986000000000004</v>
      </c>
      <c r="M4867" s="7">
        <v>72.512</v>
      </c>
      <c r="N4867" s="7">
        <v>74.02</v>
      </c>
      <c r="O4867" s="7">
        <v>71.909000000000006</v>
      </c>
      <c r="P4867" s="7">
        <v>87.963999999999999</v>
      </c>
      <c r="Q4867" s="7">
        <v>86.89</v>
      </c>
      <c r="R4867" s="7">
        <v>184.53210000000001</v>
      </c>
    </row>
    <row r="4868" spans="1:18" hidden="1" x14ac:dyDescent="0.35">
      <c r="A4868" s="34" t="s">
        <v>9665</v>
      </c>
      <c r="B4868" t="s">
        <v>5126</v>
      </c>
      <c r="C4868" t="s">
        <v>2341</v>
      </c>
      <c r="D4868" t="s">
        <v>9665</v>
      </c>
      <c r="E4868" t="s">
        <v>4126</v>
      </c>
      <c r="F4868" t="s">
        <v>4590</v>
      </c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>
        <v>85.210899999999995</v>
      </c>
    </row>
    <row r="4869" spans="1:18" hidden="1" x14ac:dyDescent="0.35">
      <c r="A4869" s="34" t="s">
        <v>9665</v>
      </c>
      <c r="B4869" t="s">
        <v>5126</v>
      </c>
      <c r="C4869" t="s">
        <v>2341</v>
      </c>
      <c r="D4869" t="s">
        <v>9665</v>
      </c>
      <c r="E4869" t="s">
        <v>9616</v>
      </c>
      <c r="F4869" t="s">
        <v>4590</v>
      </c>
      <c r="G4869" s="7">
        <v>277.13571999999999</v>
      </c>
      <c r="H4869" s="7">
        <v>252.25797</v>
      </c>
      <c r="I4869" s="7">
        <v>264.54003</v>
      </c>
      <c r="J4869" s="7">
        <v>213.01806999999999</v>
      </c>
      <c r="K4869" s="7">
        <v>201.89048000000003</v>
      </c>
      <c r="L4869" s="7">
        <v>179.08098999999999</v>
      </c>
      <c r="M4869" s="7">
        <v>197.55859000000001</v>
      </c>
      <c r="N4869" s="7">
        <v>196.06017</v>
      </c>
      <c r="O4869" s="7">
        <v>199.26617999999999</v>
      </c>
      <c r="P4869" s="7">
        <v>231.20643000000001</v>
      </c>
      <c r="Q4869" s="7">
        <v>225.35920000000002</v>
      </c>
      <c r="R4869" s="7">
        <v>256.20441999999997</v>
      </c>
    </row>
    <row r="4870" spans="1:18" hidden="1" x14ac:dyDescent="0.35">
      <c r="A4870" s="34" t="s">
        <v>2399</v>
      </c>
      <c r="B4870" t="s">
        <v>5126</v>
      </c>
      <c r="C4870" t="s">
        <v>2398</v>
      </c>
      <c r="D4870" t="s">
        <v>2399</v>
      </c>
      <c r="E4870" t="s">
        <v>9626</v>
      </c>
      <c r="F4870" t="s">
        <v>4590</v>
      </c>
      <c r="G4870" s="7">
        <v>218.30120000000002</v>
      </c>
      <c r="H4870" s="7">
        <v>167.68350000000001</v>
      </c>
      <c r="I4870" s="7">
        <v>139.631</v>
      </c>
      <c r="J4870" s="7">
        <v>91.244100000000003</v>
      </c>
      <c r="K4870" s="7">
        <v>72.470199999999991</v>
      </c>
      <c r="L4870" s="7">
        <v>61.345500000000001</v>
      </c>
      <c r="M4870" s="7">
        <v>88.284800000000004</v>
      </c>
      <c r="N4870" s="7">
        <v>82.748899999999992</v>
      </c>
      <c r="O4870" s="7">
        <v>116.8057</v>
      </c>
      <c r="P4870" s="7">
        <v>144.5984</v>
      </c>
      <c r="Q4870" s="7">
        <v>180.51829999999998</v>
      </c>
      <c r="R4870" s="7">
        <v>161.93329999999997</v>
      </c>
    </row>
    <row r="4871" spans="1:18" hidden="1" x14ac:dyDescent="0.35">
      <c r="A4871" s="34" t="s">
        <v>10736</v>
      </c>
      <c r="B4871" t="s">
        <v>5126</v>
      </c>
      <c r="C4871" t="s">
        <v>2427</v>
      </c>
      <c r="D4871" t="s">
        <v>10736</v>
      </c>
      <c r="E4871" t="s">
        <v>9616</v>
      </c>
      <c r="F4871" t="s">
        <v>4590</v>
      </c>
      <c r="G4871" s="7">
        <v>138.38420000000002</v>
      </c>
      <c r="H4871" s="7">
        <v>121.2568</v>
      </c>
      <c r="I4871" s="7">
        <v>129.10419999999999</v>
      </c>
      <c r="J4871" s="7">
        <v>121.6148</v>
      </c>
      <c r="K4871" s="7">
        <v>125.4315</v>
      </c>
      <c r="L4871" s="7">
        <v>124.4277</v>
      </c>
      <c r="M4871" s="7">
        <v>131.40629999999999</v>
      </c>
      <c r="N4871" s="7">
        <v>124.14400000000001</v>
      </c>
      <c r="O4871" s="7">
        <v>112.8015</v>
      </c>
      <c r="P4871" s="7">
        <v>125.8995</v>
      </c>
      <c r="Q4871" s="7">
        <v>116.85419999999999</v>
      </c>
      <c r="R4871" s="7">
        <v>124.23050000000001</v>
      </c>
    </row>
    <row r="4872" spans="1:18" hidden="1" x14ac:dyDescent="0.35">
      <c r="A4872" s="34" t="s">
        <v>10737</v>
      </c>
      <c r="B4872" t="s">
        <v>5126</v>
      </c>
      <c r="C4872" t="s">
        <v>2501</v>
      </c>
      <c r="D4872" t="s">
        <v>10737</v>
      </c>
      <c r="E4872" t="s">
        <v>9616</v>
      </c>
      <c r="F4872" t="s">
        <v>4590</v>
      </c>
      <c r="G4872" s="7">
        <v>349.58042</v>
      </c>
      <c r="H4872" s="7">
        <v>315.80939999999998</v>
      </c>
      <c r="I4872" s="7">
        <v>384.48491000000001</v>
      </c>
      <c r="J4872" s="7">
        <v>372.84890999999999</v>
      </c>
      <c r="K4872" s="7">
        <v>334.83169000000004</v>
      </c>
      <c r="L4872" s="7">
        <v>349.36507999999998</v>
      </c>
      <c r="M4872" s="7">
        <v>368.60292999999996</v>
      </c>
      <c r="N4872" s="7">
        <v>340.54752999999999</v>
      </c>
      <c r="O4872" s="7">
        <v>328.50680999999997</v>
      </c>
      <c r="P4872" s="7">
        <v>390.54059999999998</v>
      </c>
      <c r="Q4872" s="7">
        <v>326.03791000000001</v>
      </c>
      <c r="R4872" s="7">
        <v>333.37241</v>
      </c>
    </row>
    <row r="4873" spans="1:18" hidden="1" x14ac:dyDescent="0.35">
      <c r="A4873" s="34" t="s">
        <v>2612</v>
      </c>
      <c r="B4873" t="s">
        <v>5126</v>
      </c>
      <c r="C4873" t="s">
        <v>2611</v>
      </c>
      <c r="D4873" t="s">
        <v>2612</v>
      </c>
      <c r="E4873" t="s">
        <v>9621</v>
      </c>
      <c r="F4873" t="s">
        <v>4590</v>
      </c>
      <c r="G4873" s="7">
        <v>654.46399000000008</v>
      </c>
      <c r="H4873" s="7">
        <v>565.82141999999999</v>
      </c>
      <c r="I4873" s="7">
        <v>623.07434999999998</v>
      </c>
      <c r="J4873" s="7"/>
      <c r="K4873" s="7"/>
      <c r="L4873" s="7"/>
      <c r="M4873" s="7"/>
      <c r="N4873" s="7"/>
      <c r="O4873" s="7"/>
      <c r="P4873" s="7"/>
      <c r="Q4873" s="7"/>
      <c r="R4873" s="7"/>
    </row>
    <row r="4874" spans="1:18" hidden="1" x14ac:dyDescent="0.35">
      <c r="A4874" s="34" t="s">
        <v>2612</v>
      </c>
      <c r="B4874" t="s">
        <v>5126</v>
      </c>
      <c r="C4874" t="s">
        <v>2611</v>
      </c>
      <c r="D4874" t="s">
        <v>2612</v>
      </c>
      <c r="E4874" t="s">
        <v>9615</v>
      </c>
      <c r="F4874" t="s">
        <v>4590</v>
      </c>
      <c r="G4874" s="7"/>
      <c r="H4874" s="7"/>
      <c r="I4874" s="7"/>
      <c r="J4874" s="7">
        <v>593.85767999999996</v>
      </c>
      <c r="K4874" s="7">
        <v>625.20970000000011</v>
      </c>
      <c r="L4874" s="7">
        <v>593.47721000000001</v>
      </c>
      <c r="M4874" s="7">
        <v>618.76503000000002</v>
      </c>
      <c r="N4874" s="7">
        <v>611.41101000000003</v>
      </c>
      <c r="O4874" s="7">
        <v>594.53232000000003</v>
      </c>
      <c r="P4874" s="7">
        <v>629.00207</v>
      </c>
      <c r="Q4874" s="7">
        <v>617.47322999999994</v>
      </c>
      <c r="R4874" s="7">
        <v>644.65424999999993</v>
      </c>
    </row>
    <row r="4875" spans="1:18" hidden="1" x14ac:dyDescent="0.35">
      <c r="A4875" s="34" t="s">
        <v>10738</v>
      </c>
      <c r="B4875" t="s">
        <v>5126</v>
      </c>
      <c r="C4875" t="s">
        <v>2622</v>
      </c>
      <c r="D4875" t="s">
        <v>10738</v>
      </c>
      <c r="E4875" t="s">
        <v>4126</v>
      </c>
      <c r="F4875" t="s">
        <v>4590</v>
      </c>
      <c r="G4875" s="7">
        <v>176.10928000000001</v>
      </c>
      <c r="H4875" s="7">
        <v>133.07740000000001</v>
      </c>
      <c r="I4875" s="7">
        <v>193.34735999999998</v>
      </c>
      <c r="J4875" s="7"/>
      <c r="K4875" s="7"/>
      <c r="L4875" s="7"/>
      <c r="M4875" s="7"/>
      <c r="N4875" s="7"/>
      <c r="O4875" s="7"/>
      <c r="P4875" s="7"/>
      <c r="Q4875" s="7"/>
      <c r="R4875" s="7"/>
    </row>
    <row r="4876" spans="1:18" hidden="1" x14ac:dyDescent="0.35">
      <c r="A4876" s="34" t="s">
        <v>10738</v>
      </c>
      <c r="B4876" t="s">
        <v>5126</v>
      </c>
      <c r="C4876" t="s">
        <v>2622</v>
      </c>
      <c r="D4876" t="s">
        <v>10738</v>
      </c>
      <c r="E4876" t="s">
        <v>9615</v>
      </c>
      <c r="F4876" t="s">
        <v>4590</v>
      </c>
      <c r="G4876" s="7"/>
      <c r="H4876" s="7"/>
      <c r="I4876" s="7"/>
      <c r="J4876" s="7">
        <v>175.00835000000001</v>
      </c>
      <c r="K4876" s="7">
        <v>173.89672999999999</v>
      </c>
      <c r="L4876" s="7">
        <v>173.73439000000002</v>
      </c>
      <c r="M4876" s="7">
        <v>179.47908000000001</v>
      </c>
      <c r="N4876" s="7">
        <v>177.20350000000002</v>
      </c>
      <c r="O4876" s="7">
        <v>154.38951000000003</v>
      </c>
      <c r="P4876" s="7">
        <v>182.89285999999998</v>
      </c>
      <c r="Q4876" s="7">
        <v>163.54532999999998</v>
      </c>
      <c r="R4876" s="7">
        <v>170.66762</v>
      </c>
    </row>
    <row r="4877" spans="1:18" hidden="1" x14ac:dyDescent="0.35">
      <c r="A4877" s="34" t="s">
        <v>10739</v>
      </c>
      <c r="B4877" t="s">
        <v>5126</v>
      </c>
      <c r="C4877" t="s">
        <v>2625</v>
      </c>
      <c r="D4877" t="s">
        <v>10739</v>
      </c>
      <c r="E4877" t="s">
        <v>4592</v>
      </c>
      <c r="F4877" t="s">
        <v>4590</v>
      </c>
      <c r="G4877" s="7">
        <v>103.0437</v>
      </c>
      <c r="H4877" s="7">
        <v>110.0895</v>
      </c>
      <c r="I4877" s="7">
        <v>158.56870000000001</v>
      </c>
      <c r="J4877" s="7">
        <v>154.8638</v>
      </c>
      <c r="K4877" s="7">
        <v>161.39270000000002</v>
      </c>
      <c r="L4877" s="7">
        <v>162.78440000000001</v>
      </c>
      <c r="M4877" s="7">
        <v>176.1669</v>
      </c>
      <c r="N4877" s="7">
        <v>170.36840000000001</v>
      </c>
      <c r="O4877" s="7">
        <v>149.4451</v>
      </c>
      <c r="P4877" s="7">
        <v>172.81820000000002</v>
      </c>
      <c r="Q4877" s="7">
        <v>152.73829999999998</v>
      </c>
      <c r="R4877" s="7">
        <v>122.7165</v>
      </c>
    </row>
    <row r="4878" spans="1:18" hidden="1" x14ac:dyDescent="0.35">
      <c r="A4878" s="34" t="s">
        <v>10740</v>
      </c>
      <c r="B4878" t="s">
        <v>5126</v>
      </c>
      <c r="C4878" t="s">
        <v>6938</v>
      </c>
      <c r="D4878" t="s">
        <v>10740</v>
      </c>
      <c r="E4878" t="s">
        <v>9616</v>
      </c>
      <c r="F4878" t="s">
        <v>4590</v>
      </c>
      <c r="G4878" s="7">
        <v>133.38432</v>
      </c>
      <c r="H4878" s="7">
        <v>133.38303999999999</v>
      </c>
      <c r="I4878" s="7">
        <v>127.05548</v>
      </c>
      <c r="J4878" s="7">
        <v>133.38353599999999</v>
      </c>
      <c r="K4878" s="7">
        <v>108.87276</v>
      </c>
      <c r="L4878" s="7">
        <v>95.142286999999996</v>
      </c>
      <c r="M4878" s="7">
        <v>117.82893</v>
      </c>
      <c r="N4878" s="7">
        <v>106.80587</v>
      </c>
      <c r="O4878" s="7">
        <v>108.56531699999999</v>
      </c>
      <c r="P4878" s="7">
        <v>121.79163199999999</v>
      </c>
      <c r="Q4878" s="7">
        <v>113.88461199999999</v>
      </c>
      <c r="R4878" s="7">
        <v>112.335014</v>
      </c>
    </row>
    <row r="4879" spans="1:18" hidden="1" x14ac:dyDescent="0.35">
      <c r="A4879" s="34" t="s">
        <v>9723</v>
      </c>
      <c r="B4879" t="s">
        <v>5126</v>
      </c>
      <c r="C4879" t="s">
        <v>103</v>
      </c>
      <c r="D4879" t="s">
        <v>9723</v>
      </c>
      <c r="E4879" t="s">
        <v>9616</v>
      </c>
      <c r="F4879" t="s">
        <v>4590</v>
      </c>
      <c r="G4879" s="7">
        <v>0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>
        <v>0</v>
      </c>
    </row>
    <row r="4880" spans="1:18" hidden="1" x14ac:dyDescent="0.35">
      <c r="A4880" s="34" t="s">
        <v>10741</v>
      </c>
      <c r="B4880" t="s">
        <v>5126</v>
      </c>
      <c r="C4880" t="s">
        <v>2698</v>
      </c>
      <c r="D4880" t="s">
        <v>10741</v>
      </c>
      <c r="E4880" t="s">
        <v>9616</v>
      </c>
      <c r="F4880" t="s">
        <v>4590</v>
      </c>
      <c r="G4880" s="7">
        <v>74.230199999999996</v>
      </c>
      <c r="H4880" s="7">
        <v>69.337199999999996</v>
      </c>
      <c r="I4880" s="7">
        <v>82.479899999999986</v>
      </c>
      <c r="J4880" s="7">
        <v>80.202300000000008</v>
      </c>
      <c r="K4880" s="7">
        <v>75.435900000000004</v>
      </c>
      <c r="L4880" s="7">
        <v>72.577200000000005</v>
      </c>
      <c r="M4880" s="7">
        <v>73.173500000000004</v>
      </c>
      <c r="N4880" s="7">
        <v>68.089000000000013</v>
      </c>
      <c r="O4880" s="7">
        <v>61.901699999999998</v>
      </c>
      <c r="P4880" s="7">
        <v>74.410699999999991</v>
      </c>
      <c r="Q4880" s="7">
        <v>67.655900000000003</v>
      </c>
      <c r="R4880" s="7">
        <v>65.196300000000008</v>
      </c>
    </row>
    <row r="4881" spans="1:18" hidden="1" x14ac:dyDescent="0.35">
      <c r="A4881" s="34" t="s">
        <v>2707</v>
      </c>
      <c r="B4881" t="s">
        <v>5126</v>
      </c>
      <c r="C4881" t="s">
        <v>2706</v>
      </c>
      <c r="D4881" t="s">
        <v>2707</v>
      </c>
      <c r="E4881" t="s">
        <v>9616</v>
      </c>
      <c r="F4881" t="s">
        <v>4590</v>
      </c>
      <c r="G4881" s="7">
        <v>218.89149</v>
      </c>
      <c r="H4881" s="7">
        <v>90.58372</v>
      </c>
      <c r="I4881" s="7">
        <v>194.05391</v>
      </c>
      <c r="J4881" s="7">
        <v>204.69317000000001</v>
      </c>
      <c r="K4881" s="7">
        <v>182.87835999999999</v>
      </c>
      <c r="L4881" s="7">
        <v>215.53779</v>
      </c>
      <c r="M4881" s="7">
        <v>213.10576</v>
      </c>
      <c r="N4881" s="7">
        <v>212.09690000000001</v>
      </c>
      <c r="O4881" s="7">
        <v>195.88010999999997</v>
      </c>
      <c r="P4881" s="7">
        <v>224.06734</v>
      </c>
      <c r="Q4881" s="7">
        <v>212.04787999999999</v>
      </c>
      <c r="R4881" s="7">
        <v>0</v>
      </c>
    </row>
    <row r="4882" spans="1:18" hidden="1" x14ac:dyDescent="0.35">
      <c r="A4882" s="34" t="s">
        <v>9706</v>
      </c>
      <c r="B4882" t="s">
        <v>5126</v>
      </c>
      <c r="C4882" t="s">
        <v>8095</v>
      </c>
      <c r="D4882" t="s">
        <v>9706</v>
      </c>
      <c r="E4882" t="s">
        <v>9616</v>
      </c>
      <c r="F4882" t="s">
        <v>4590</v>
      </c>
      <c r="G4882" s="7">
        <v>126.114</v>
      </c>
      <c r="H4882" s="7">
        <v>103.938</v>
      </c>
      <c r="I4882" s="7">
        <v>115.02849999999999</v>
      </c>
      <c r="J4882" s="7">
        <v>93.276499999999999</v>
      </c>
      <c r="K4882" s="7">
        <v>96.7821</v>
      </c>
      <c r="L4882" s="7">
        <v>116.53280000000001</v>
      </c>
      <c r="M4882" s="7">
        <v>119.63510000000001</v>
      </c>
      <c r="N4882" s="7">
        <v>98.513199999999998</v>
      </c>
      <c r="O4882" s="7">
        <v>92.0732</v>
      </c>
      <c r="P4882" s="7">
        <v>107.6005</v>
      </c>
      <c r="Q4882" s="7">
        <v>109.66839999999999</v>
      </c>
      <c r="R4882" s="7">
        <v>0</v>
      </c>
    </row>
    <row r="4883" spans="1:18" hidden="1" x14ac:dyDescent="0.35">
      <c r="A4883" s="34" t="s">
        <v>10742</v>
      </c>
      <c r="B4883" t="s">
        <v>5126</v>
      </c>
      <c r="C4883" t="s">
        <v>2772</v>
      </c>
      <c r="D4883" t="s">
        <v>10742</v>
      </c>
      <c r="E4883" t="s">
        <v>9689</v>
      </c>
      <c r="F4883" t="s">
        <v>4590</v>
      </c>
      <c r="G4883" s="7">
        <v>0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/>
      <c r="R4883" s="7"/>
    </row>
    <row r="4884" spans="1:18" hidden="1" x14ac:dyDescent="0.35">
      <c r="A4884" s="34" t="s">
        <v>10743</v>
      </c>
      <c r="B4884" t="s">
        <v>5126</v>
      </c>
      <c r="C4884" t="s">
        <v>9445</v>
      </c>
      <c r="D4884" t="s">
        <v>10743</v>
      </c>
      <c r="E4884" t="s">
        <v>9615</v>
      </c>
      <c r="F4884" t="s">
        <v>4590</v>
      </c>
      <c r="G4884" s="7">
        <v>200.23699999999999</v>
      </c>
      <c r="H4884" s="7">
        <v>138.9025</v>
      </c>
      <c r="I4884" s="7">
        <v>143.31279999999998</v>
      </c>
      <c r="J4884" s="7">
        <v>180.99879999999999</v>
      </c>
      <c r="K4884" s="7">
        <v>218.4957</v>
      </c>
      <c r="L4884" s="7">
        <v>212.76990000000001</v>
      </c>
      <c r="M4884" s="7">
        <v>247.51249999999999</v>
      </c>
      <c r="N4884" s="7">
        <v>372.23040000000003</v>
      </c>
      <c r="O4884" s="7">
        <v>349.05109999999996</v>
      </c>
      <c r="P4884" s="7">
        <v>328.94499999999999</v>
      </c>
      <c r="Q4884" s="7">
        <v>273.00720000000001</v>
      </c>
      <c r="R4884" s="7">
        <v>233.096</v>
      </c>
    </row>
    <row r="4885" spans="1:18" hidden="1" x14ac:dyDescent="0.35">
      <c r="A4885" s="34" t="s">
        <v>10744</v>
      </c>
      <c r="B4885" t="s">
        <v>5126</v>
      </c>
      <c r="C4885" t="s">
        <v>2842</v>
      </c>
      <c r="D4885" t="s">
        <v>10744</v>
      </c>
      <c r="E4885" t="s">
        <v>9616</v>
      </c>
      <c r="F4885" t="s">
        <v>4590</v>
      </c>
      <c r="G4885" s="7">
        <v>79.153000000000006</v>
      </c>
      <c r="H4885" s="7">
        <v>72.781000000000006</v>
      </c>
      <c r="I4885" s="7">
        <v>81.738</v>
      </c>
      <c r="J4885" s="7">
        <v>58.011000000000003</v>
      </c>
      <c r="K4885" s="7">
        <v>68.426000000000002</v>
      </c>
      <c r="L4885" s="7">
        <v>73.206999999999994</v>
      </c>
      <c r="M4885" s="7">
        <v>87.462999999999994</v>
      </c>
      <c r="N4885" s="7">
        <v>62.046999999999997</v>
      </c>
      <c r="O4885" s="7">
        <v>39.408999999999999</v>
      </c>
      <c r="P4885" s="7">
        <v>75.003</v>
      </c>
      <c r="Q4885" s="7">
        <v>72.512</v>
      </c>
      <c r="R4885" s="7">
        <v>69.691999999999993</v>
      </c>
    </row>
    <row r="4886" spans="1:18" hidden="1" x14ac:dyDescent="0.35">
      <c r="A4886" s="34" t="s">
        <v>9881</v>
      </c>
      <c r="B4886" t="s">
        <v>5126</v>
      </c>
      <c r="C4886" t="s">
        <v>2918</v>
      </c>
      <c r="D4886" t="s">
        <v>9881</v>
      </c>
      <c r="E4886" t="s">
        <v>9615</v>
      </c>
      <c r="F4886" t="s">
        <v>4590</v>
      </c>
      <c r="G4886" s="7"/>
      <c r="H4886" s="7"/>
      <c r="I4886" s="7"/>
      <c r="J4886" s="7"/>
      <c r="K4886" s="7"/>
      <c r="L4886" s="7"/>
      <c r="M4886" s="7"/>
      <c r="N4886" s="7"/>
      <c r="O4886" s="7">
        <v>138.76358999999999</v>
      </c>
      <c r="P4886" s="7">
        <v>167.00564</v>
      </c>
      <c r="Q4886" s="7">
        <v>161.94207</v>
      </c>
      <c r="R4886" s="7">
        <v>181.97374000000002</v>
      </c>
    </row>
    <row r="4887" spans="1:18" hidden="1" x14ac:dyDescent="0.35">
      <c r="A4887" s="34" t="s">
        <v>9881</v>
      </c>
      <c r="B4887" t="s">
        <v>5126</v>
      </c>
      <c r="C4887" t="s">
        <v>2918</v>
      </c>
      <c r="D4887" t="s">
        <v>9881</v>
      </c>
      <c r="E4887" t="s">
        <v>9616</v>
      </c>
      <c r="F4887" t="s">
        <v>4590</v>
      </c>
      <c r="G4887" s="7">
        <v>190.06876</v>
      </c>
      <c r="H4887" s="7">
        <v>183.90168</v>
      </c>
      <c r="I4887" s="7">
        <v>217.98887999999999</v>
      </c>
      <c r="J4887" s="7">
        <v>167.07628</v>
      </c>
      <c r="K4887" s="7">
        <v>153.88087000000002</v>
      </c>
      <c r="L4887" s="7">
        <v>159.04093999999998</v>
      </c>
      <c r="M4887" s="7">
        <v>165.59049999999999</v>
      </c>
      <c r="N4887" s="7">
        <v>157.17102</v>
      </c>
      <c r="O4887" s="7"/>
      <c r="P4887" s="7"/>
      <c r="Q4887" s="7"/>
      <c r="R4887" s="7"/>
    </row>
    <row r="4888" spans="1:18" hidden="1" x14ac:dyDescent="0.35">
      <c r="A4888" s="34" t="s">
        <v>3075</v>
      </c>
      <c r="B4888" t="s">
        <v>5126</v>
      </c>
      <c r="C4888" t="s">
        <v>3074</v>
      </c>
      <c r="D4888" t="s">
        <v>3075</v>
      </c>
      <c r="E4888" t="s">
        <v>9618</v>
      </c>
      <c r="F4888" t="s">
        <v>4590</v>
      </c>
      <c r="G4888" s="7">
        <v>45.500399999999999</v>
      </c>
      <c r="H4888" s="7">
        <v>45.593900000000005</v>
      </c>
      <c r="I4888" s="7">
        <v>43.8553</v>
      </c>
      <c r="J4888" s="7">
        <v>51.272500000000001</v>
      </c>
      <c r="K4888" s="7">
        <v>44.750399999999999</v>
      </c>
      <c r="L4888" s="7">
        <v>45.2881</v>
      </c>
      <c r="M4888" s="7">
        <v>47.755300000000005</v>
      </c>
      <c r="N4888" s="7">
        <v>52.4953</v>
      </c>
      <c r="O4888" s="7">
        <v>46.034599999999998</v>
      </c>
      <c r="P4888" s="7">
        <v>58.203099999999999</v>
      </c>
      <c r="Q4888" s="7">
        <v>53.751199999999997</v>
      </c>
      <c r="R4888" s="7">
        <v>91.214199999999991</v>
      </c>
    </row>
    <row r="4889" spans="1:18" hidden="1" x14ac:dyDescent="0.35">
      <c r="A4889" s="34" t="s">
        <v>9710</v>
      </c>
      <c r="B4889" t="s">
        <v>5126</v>
      </c>
      <c r="C4889" t="s">
        <v>3076</v>
      </c>
      <c r="D4889" t="s">
        <v>9710</v>
      </c>
      <c r="E4889" t="s">
        <v>9626</v>
      </c>
      <c r="F4889" t="s">
        <v>4590</v>
      </c>
      <c r="G4889" s="7">
        <v>34.096779999999995</v>
      </c>
      <c r="H4889" s="7">
        <v>32.069490000000002</v>
      </c>
      <c r="I4889" s="7">
        <v>34.691220000000001</v>
      </c>
      <c r="J4889" s="7">
        <v>32.007080000000002</v>
      </c>
      <c r="K4889" s="7">
        <v>35.889960000000002</v>
      </c>
      <c r="L4889" s="7">
        <v>41.874849999999995</v>
      </c>
      <c r="M4889" s="7">
        <v>43.468800000000002</v>
      </c>
      <c r="N4889" s="7">
        <v>37.897449999999999</v>
      </c>
      <c r="O4889" s="7">
        <v>34.467019999999998</v>
      </c>
      <c r="P4889" s="7">
        <v>34.761679999999998</v>
      </c>
      <c r="Q4889" s="7">
        <v>32.647069999999999</v>
      </c>
      <c r="R4889" s="7">
        <v>22.06325</v>
      </c>
    </row>
    <row r="4890" spans="1:18" hidden="1" x14ac:dyDescent="0.35">
      <c r="A4890" s="34" t="s">
        <v>10356</v>
      </c>
      <c r="B4890" t="s">
        <v>5126</v>
      </c>
      <c r="C4890" t="s">
        <v>6781</v>
      </c>
      <c r="D4890" t="s">
        <v>10356</v>
      </c>
      <c r="E4890" t="s">
        <v>9626</v>
      </c>
      <c r="F4890" t="s">
        <v>4590</v>
      </c>
      <c r="G4890" s="7">
        <v>67.954499999999996</v>
      </c>
      <c r="H4890" s="7">
        <v>55.368900000000004</v>
      </c>
      <c r="I4890" s="7">
        <v>55.604099999999995</v>
      </c>
      <c r="J4890" s="7">
        <v>50.054400000000001</v>
      </c>
      <c r="K4890" s="7">
        <v>48.529800000000002</v>
      </c>
      <c r="L4890" s="7">
        <v>62.813900000000004</v>
      </c>
      <c r="M4890" s="7">
        <v>55.827100000000002</v>
      </c>
      <c r="N4890" s="7">
        <v>57.725199999999994</v>
      </c>
      <c r="O4890" s="7">
        <v>52.211500000000001</v>
      </c>
      <c r="P4890" s="7">
        <v>57.123800000000003</v>
      </c>
      <c r="Q4890" s="7">
        <v>53.086199999999998</v>
      </c>
      <c r="R4890" s="7">
        <v>56.3765</v>
      </c>
    </row>
    <row r="4891" spans="1:18" hidden="1" x14ac:dyDescent="0.35">
      <c r="A4891" s="34" t="s">
        <v>3305</v>
      </c>
      <c r="B4891" t="s">
        <v>5126</v>
      </c>
      <c r="C4891" t="s">
        <v>3304</v>
      </c>
      <c r="D4891" t="s">
        <v>3305</v>
      </c>
      <c r="E4891" t="s">
        <v>9615</v>
      </c>
      <c r="F4891" t="s">
        <v>4590</v>
      </c>
      <c r="G4891" s="7"/>
      <c r="H4891" s="7"/>
      <c r="I4891" s="7"/>
      <c r="J4891" s="7">
        <v>40.709699999999998</v>
      </c>
      <c r="K4891" s="7">
        <v>36.530199999999994</v>
      </c>
      <c r="L4891" s="7">
        <v>34.648600000000002</v>
      </c>
      <c r="M4891" s="7">
        <v>35.678899999999999</v>
      </c>
      <c r="N4891" s="7">
        <v>36.299999999999997</v>
      </c>
      <c r="O4891" s="7">
        <v>34.867599999999996</v>
      </c>
      <c r="P4891" s="7">
        <v>40.406400000000005</v>
      </c>
      <c r="Q4891" s="7">
        <v>41.073300000000003</v>
      </c>
      <c r="R4891" s="7">
        <v>45.241399999999999</v>
      </c>
    </row>
    <row r="4892" spans="1:18" hidden="1" x14ac:dyDescent="0.35">
      <c r="A4892" s="34" t="s">
        <v>3305</v>
      </c>
      <c r="B4892" t="s">
        <v>5126</v>
      </c>
      <c r="C4892" t="s">
        <v>3304</v>
      </c>
      <c r="D4892" t="s">
        <v>3305</v>
      </c>
      <c r="E4892" t="s">
        <v>9921</v>
      </c>
      <c r="F4892" t="s">
        <v>4590</v>
      </c>
      <c r="G4892" s="7">
        <v>54.37</v>
      </c>
      <c r="H4892" s="7">
        <v>48.928899999999999</v>
      </c>
      <c r="I4892" s="7">
        <v>48.460900000000002</v>
      </c>
      <c r="J4892" s="7"/>
      <c r="K4892" s="7"/>
      <c r="L4892" s="7"/>
      <c r="M4892" s="7"/>
      <c r="N4892" s="7"/>
      <c r="O4892" s="7"/>
      <c r="P4892" s="7"/>
      <c r="Q4892" s="7"/>
      <c r="R4892" s="7"/>
    </row>
    <row r="4893" spans="1:18" hidden="1" x14ac:dyDescent="0.35">
      <c r="A4893" s="34" t="s">
        <v>601</v>
      </c>
      <c r="B4893" t="s">
        <v>5127</v>
      </c>
      <c r="C4893" t="s">
        <v>600</v>
      </c>
      <c r="D4893" t="s">
        <v>601</v>
      </c>
      <c r="E4893" t="s">
        <v>9618</v>
      </c>
      <c r="F4893" t="s">
        <v>4590</v>
      </c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>
        <v>3.4018999999999999</v>
      </c>
    </row>
    <row r="4894" spans="1:18" hidden="1" x14ac:dyDescent="0.35">
      <c r="A4894" s="34" t="s">
        <v>9810</v>
      </c>
      <c r="B4894" t="s">
        <v>5127</v>
      </c>
      <c r="C4894" t="s">
        <v>611</v>
      </c>
      <c r="D4894" t="s">
        <v>9810</v>
      </c>
      <c r="E4894" t="s">
        <v>9616</v>
      </c>
      <c r="F4894" t="s">
        <v>4590</v>
      </c>
      <c r="G4894" s="7">
        <v>515.53790000000004</v>
      </c>
      <c r="H4894" s="7">
        <v>459.82420000000002</v>
      </c>
      <c r="I4894" s="7">
        <v>502.0181</v>
      </c>
      <c r="J4894" s="7">
        <v>471.32659999999998</v>
      </c>
      <c r="K4894" s="7">
        <v>464.97019999999998</v>
      </c>
      <c r="L4894" s="7">
        <v>437.37349999999998</v>
      </c>
      <c r="M4894" s="7">
        <v>456.10579999999999</v>
      </c>
      <c r="N4894" s="7">
        <v>466.11699999999996</v>
      </c>
      <c r="O4894" s="7">
        <v>443.86339999999996</v>
      </c>
      <c r="P4894" s="7">
        <v>461.22809999999998</v>
      </c>
      <c r="Q4894" s="7">
        <v>468.56889999999999</v>
      </c>
      <c r="R4894" s="7">
        <v>525.38920000000007</v>
      </c>
    </row>
    <row r="4895" spans="1:18" hidden="1" x14ac:dyDescent="0.35">
      <c r="A4895" s="34" t="s">
        <v>10323</v>
      </c>
      <c r="B4895" t="s">
        <v>5127</v>
      </c>
      <c r="C4895" t="s">
        <v>851</v>
      </c>
      <c r="D4895" t="s">
        <v>10323</v>
      </c>
      <c r="E4895" t="s">
        <v>9611</v>
      </c>
      <c r="F4895" t="s">
        <v>4590</v>
      </c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>
        <v>1395.4866499999998</v>
      </c>
    </row>
    <row r="4896" spans="1:18" hidden="1" x14ac:dyDescent="0.35">
      <c r="A4896" s="34" t="s">
        <v>9647</v>
      </c>
      <c r="B4896" t="s">
        <v>5127</v>
      </c>
      <c r="C4896" t="s">
        <v>987</v>
      </c>
      <c r="D4896" t="s">
        <v>9647</v>
      </c>
      <c r="E4896" t="s">
        <v>4126</v>
      </c>
      <c r="F4896" t="s">
        <v>4590</v>
      </c>
      <c r="G4896" s="7">
        <v>302.07101599999999</v>
      </c>
      <c r="H4896" s="7">
        <v>295.57029999999997</v>
      </c>
      <c r="I4896" s="7">
        <v>315.73739999999998</v>
      </c>
      <c r="J4896" s="7">
        <v>283.4067</v>
      </c>
      <c r="K4896" s="7">
        <v>291.11720000000003</v>
      </c>
      <c r="L4896" s="7">
        <v>277.85749999999996</v>
      </c>
      <c r="M4896" s="7">
        <v>291.80500000000001</v>
      </c>
      <c r="N4896" s="7">
        <v>291.25900000000001</v>
      </c>
      <c r="O4896" s="7">
        <v>282.22360000000003</v>
      </c>
      <c r="P4896" s="7">
        <v>306.0949</v>
      </c>
      <c r="Q4896" s="7">
        <v>306.89110000000005</v>
      </c>
      <c r="R4896" s="7">
        <v>336.35530000000006</v>
      </c>
    </row>
    <row r="4897" spans="1:18" hidden="1" x14ac:dyDescent="0.35">
      <c r="A4897" s="34" t="s">
        <v>1232</v>
      </c>
      <c r="B4897" t="s">
        <v>5127</v>
      </c>
      <c r="C4897" t="s">
        <v>1231</v>
      </c>
      <c r="D4897" t="s">
        <v>1232</v>
      </c>
      <c r="E4897" t="s">
        <v>9615</v>
      </c>
      <c r="F4897" t="s">
        <v>4590</v>
      </c>
      <c r="G4897" s="7">
        <v>267.39000000000004</v>
      </c>
      <c r="H4897" s="7">
        <v>228.13510000000002</v>
      </c>
      <c r="I4897" s="7">
        <v>217.47929999999999</v>
      </c>
      <c r="J4897" s="7">
        <v>190.16800000000001</v>
      </c>
      <c r="K4897" s="7">
        <v>196.25060000000002</v>
      </c>
      <c r="L4897" s="7">
        <v>200.91089999999997</v>
      </c>
      <c r="M4897" s="7">
        <v>205.70400000000001</v>
      </c>
      <c r="N4897" s="7">
        <v>198.40929999999997</v>
      </c>
      <c r="O4897" s="7">
        <v>185.0864</v>
      </c>
      <c r="P4897" s="7">
        <v>202.26220000000001</v>
      </c>
      <c r="Q4897" s="7">
        <v>219.09789999999998</v>
      </c>
      <c r="R4897" s="7">
        <v>258.55</v>
      </c>
    </row>
    <row r="4898" spans="1:18" hidden="1" x14ac:dyDescent="0.35">
      <c r="A4898" s="34" t="s">
        <v>1271</v>
      </c>
      <c r="B4898" t="s">
        <v>5127</v>
      </c>
      <c r="C4898" t="s">
        <v>1270</v>
      </c>
      <c r="D4898" t="s">
        <v>1271</v>
      </c>
      <c r="E4898" t="s">
        <v>9616</v>
      </c>
      <c r="F4898" t="s">
        <v>4590</v>
      </c>
      <c r="G4898" s="7">
        <v>538.80421999999999</v>
      </c>
      <c r="H4898" s="7">
        <v>456.83959999999996</v>
      </c>
      <c r="I4898" s="7">
        <v>528.32681000000002</v>
      </c>
      <c r="J4898" s="7">
        <v>559.63957600000003</v>
      </c>
      <c r="K4898" s="7">
        <v>564.97112000000004</v>
      </c>
      <c r="L4898" s="7">
        <v>563.12806999999998</v>
      </c>
      <c r="M4898" s="7">
        <v>634.05862999999999</v>
      </c>
      <c r="N4898" s="7">
        <v>585.51686499999994</v>
      </c>
      <c r="O4898" s="7">
        <v>536.40110900000002</v>
      </c>
      <c r="P4898" s="7">
        <v>600.17648999999994</v>
      </c>
      <c r="Q4898" s="7">
        <v>437.23894100000001</v>
      </c>
      <c r="R4898" s="7">
        <v>428.80740399999996</v>
      </c>
    </row>
    <row r="4899" spans="1:18" hidden="1" x14ac:dyDescent="0.35">
      <c r="A4899" s="34" t="s">
        <v>10745</v>
      </c>
      <c r="B4899" t="s">
        <v>5127</v>
      </c>
      <c r="C4899" t="s">
        <v>1358</v>
      </c>
      <c r="D4899" t="s">
        <v>10745</v>
      </c>
      <c r="E4899" t="s">
        <v>4592</v>
      </c>
      <c r="F4899" t="s">
        <v>4590</v>
      </c>
      <c r="G4899" s="7">
        <v>188.49329</v>
      </c>
      <c r="H4899" s="7">
        <v>297.80094000000003</v>
      </c>
      <c r="I4899" s="7">
        <v>328.81344999999999</v>
      </c>
      <c r="J4899" s="7">
        <v>312.108</v>
      </c>
      <c r="K4899" s="7">
        <v>309.29921999999999</v>
      </c>
      <c r="L4899" s="7">
        <v>351.64390999999995</v>
      </c>
      <c r="M4899" s="7">
        <v>369.72714000000002</v>
      </c>
      <c r="N4899" s="7">
        <v>326.41799900000001</v>
      </c>
      <c r="O4899" s="7">
        <v>288.71711700000003</v>
      </c>
      <c r="P4899" s="7">
        <v>316.94827000000004</v>
      </c>
      <c r="Q4899" s="7">
        <v>306.50205999999997</v>
      </c>
      <c r="R4899" s="7">
        <v>246.82118</v>
      </c>
    </row>
    <row r="4900" spans="1:18" hidden="1" x14ac:dyDescent="0.35">
      <c r="A4900" s="34" t="s">
        <v>9733</v>
      </c>
      <c r="B4900" t="s">
        <v>5127</v>
      </c>
      <c r="C4900" t="s">
        <v>1488</v>
      </c>
      <c r="D4900" t="s">
        <v>9733</v>
      </c>
      <c r="E4900" t="s">
        <v>9616</v>
      </c>
      <c r="F4900" t="s">
        <v>4590</v>
      </c>
      <c r="G4900" s="7">
        <v>217.15979999999999</v>
      </c>
      <c r="H4900" s="7">
        <v>193.84820000000002</v>
      </c>
      <c r="I4900" s="7">
        <v>179.48249999999999</v>
      </c>
      <c r="J4900" s="7">
        <v>130.4145</v>
      </c>
      <c r="K4900" s="7">
        <v>127.83139999999999</v>
      </c>
      <c r="L4900" s="7">
        <v>121.51389999999999</v>
      </c>
      <c r="M4900" s="7">
        <v>116.8703</v>
      </c>
      <c r="N4900" s="7">
        <v>116.012</v>
      </c>
      <c r="O4900" s="7">
        <v>118.02330000000001</v>
      </c>
      <c r="P4900" s="7">
        <v>153.7465</v>
      </c>
      <c r="Q4900" s="7">
        <v>159.49889999999999</v>
      </c>
      <c r="R4900" s="7">
        <v>185.7371</v>
      </c>
    </row>
    <row r="4901" spans="1:18" hidden="1" x14ac:dyDescent="0.35">
      <c r="A4901" s="34" t="s">
        <v>10746</v>
      </c>
      <c r="B4901" t="s">
        <v>5127</v>
      </c>
      <c r="C4901" t="s">
        <v>2076</v>
      </c>
      <c r="D4901" t="s">
        <v>10746</v>
      </c>
      <c r="E4901" t="s">
        <v>9619</v>
      </c>
      <c r="F4901" t="s">
        <v>4590</v>
      </c>
      <c r="G4901" s="7">
        <v>367.99090000000001</v>
      </c>
      <c r="H4901" s="7">
        <v>382.03959999999995</v>
      </c>
      <c r="I4901" s="7">
        <v>427.47620000000001</v>
      </c>
      <c r="J4901" s="7">
        <v>454.63319999999999</v>
      </c>
      <c r="K4901" s="7">
        <v>345.06690000000003</v>
      </c>
      <c r="L4901" s="7">
        <v>279.9796</v>
      </c>
      <c r="M4901" s="7">
        <v>358.92740000000003</v>
      </c>
      <c r="N4901" s="7">
        <v>350.37049999999999</v>
      </c>
      <c r="O4901" s="7">
        <v>317.85470000000004</v>
      </c>
      <c r="P4901" s="7">
        <v>370.85790000000003</v>
      </c>
      <c r="Q4901" s="7">
        <v>352.41849999999999</v>
      </c>
      <c r="R4901" s="7">
        <v>355.31529999999998</v>
      </c>
    </row>
    <row r="4902" spans="1:18" hidden="1" x14ac:dyDescent="0.35">
      <c r="A4902" s="34" t="s">
        <v>7265</v>
      </c>
      <c r="B4902" t="s">
        <v>5127</v>
      </c>
      <c r="C4902" t="s">
        <v>7264</v>
      </c>
      <c r="D4902" t="s">
        <v>7265</v>
      </c>
      <c r="E4902" t="s">
        <v>9685</v>
      </c>
      <c r="F4902" t="s">
        <v>4590</v>
      </c>
      <c r="G4902" s="7"/>
      <c r="H4902" s="7"/>
      <c r="I4902" s="7"/>
      <c r="J4902" s="7"/>
      <c r="K4902" s="7"/>
      <c r="L4902" s="7"/>
      <c r="M4902" s="7">
        <v>77.844001000000006</v>
      </c>
      <c r="N4902" s="7">
        <v>75.581770000000006</v>
      </c>
      <c r="O4902" s="7">
        <v>73.047398000000001</v>
      </c>
      <c r="P4902" s="7">
        <v>75.226969999999994</v>
      </c>
      <c r="Q4902" s="7">
        <v>73.311836</v>
      </c>
      <c r="R4902" s="7">
        <v>81.162859999999995</v>
      </c>
    </row>
    <row r="4903" spans="1:18" hidden="1" x14ac:dyDescent="0.35">
      <c r="A4903" s="34" t="s">
        <v>2125</v>
      </c>
      <c r="B4903" t="s">
        <v>5127</v>
      </c>
      <c r="C4903" t="s">
        <v>2124</v>
      </c>
      <c r="D4903" t="s">
        <v>2125</v>
      </c>
      <c r="E4903" t="s">
        <v>9616</v>
      </c>
      <c r="F4903" t="s">
        <v>4590</v>
      </c>
      <c r="G4903" s="7">
        <v>16.380099999999999</v>
      </c>
      <c r="H4903" s="7">
        <v>12.996</v>
      </c>
      <c r="I4903" s="7">
        <v>14.7232</v>
      </c>
      <c r="J4903" s="7">
        <v>14.4846</v>
      </c>
      <c r="K4903" s="7">
        <v>15.3028</v>
      </c>
      <c r="L4903" s="7">
        <v>15.4483</v>
      </c>
      <c r="M4903" s="7">
        <v>15.058299999999999</v>
      </c>
      <c r="N4903" s="7">
        <v>12.733799999999999</v>
      </c>
      <c r="O4903" s="7">
        <v>15.073499999999999</v>
      </c>
      <c r="P4903" s="7">
        <v>15.7941</v>
      </c>
      <c r="Q4903" s="7">
        <v>14.042899999999999</v>
      </c>
      <c r="R4903" s="7">
        <v>15.049799999999999</v>
      </c>
    </row>
    <row r="4904" spans="1:18" hidden="1" x14ac:dyDescent="0.35">
      <c r="A4904" s="34" t="s">
        <v>10747</v>
      </c>
      <c r="B4904" t="s">
        <v>5127</v>
      </c>
      <c r="C4904" t="s">
        <v>2316</v>
      </c>
      <c r="D4904" t="s">
        <v>10747</v>
      </c>
      <c r="E4904" t="s">
        <v>4126</v>
      </c>
      <c r="F4904" t="s">
        <v>4590</v>
      </c>
      <c r="G4904" s="7">
        <v>286.24675000000002</v>
      </c>
      <c r="H4904" s="7">
        <v>249.53874999999999</v>
      </c>
      <c r="I4904" s="7">
        <v>282.60417999999999</v>
      </c>
      <c r="J4904" s="7">
        <v>248.47014000000001</v>
      </c>
      <c r="K4904" s="7">
        <v>270.56349999999998</v>
      </c>
      <c r="L4904" s="7">
        <v>240.86117999999999</v>
      </c>
      <c r="M4904" s="7">
        <v>259.31169</v>
      </c>
      <c r="N4904" s="7">
        <v>250.17233999999999</v>
      </c>
      <c r="O4904" s="7">
        <v>222.03251</v>
      </c>
      <c r="P4904" s="7">
        <v>246.02525</v>
      </c>
      <c r="Q4904" s="7">
        <v>242.42717000000002</v>
      </c>
      <c r="R4904" s="7">
        <v>241.14626000000001</v>
      </c>
    </row>
    <row r="4905" spans="1:18" hidden="1" x14ac:dyDescent="0.35">
      <c r="A4905" s="34" t="s">
        <v>100</v>
      </c>
      <c r="B4905" t="s">
        <v>5127</v>
      </c>
      <c r="C4905" t="s">
        <v>101</v>
      </c>
      <c r="D4905" t="s">
        <v>100</v>
      </c>
      <c r="E4905" t="s">
        <v>9622</v>
      </c>
      <c r="F4905" t="s">
        <v>4590</v>
      </c>
      <c r="G4905" s="7">
        <v>74.122799999999998</v>
      </c>
      <c r="H4905" s="7">
        <v>75.953199999999995</v>
      </c>
      <c r="I4905" s="7">
        <v>76.790800000000004</v>
      </c>
      <c r="J4905" s="7">
        <v>60.908900000000003</v>
      </c>
      <c r="K4905" s="7">
        <v>56.998199999999997</v>
      </c>
      <c r="L4905" s="7">
        <v>55.409300000000002</v>
      </c>
      <c r="M4905" s="7">
        <v>55.133499999999998</v>
      </c>
      <c r="N4905" s="7">
        <v>54.912399999999998</v>
      </c>
      <c r="O4905" s="7">
        <v>56.898199999999996</v>
      </c>
      <c r="P4905" s="7">
        <v>68.821399999999997</v>
      </c>
      <c r="Q4905" s="7">
        <v>73.396000000000001</v>
      </c>
      <c r="R4905" s="7">
        <v>76.859499999999997</v>
      </c>
    </row>
    <row r="4906" spans="1:18" hidden="1" x14ac:dyDescent="0.35">
      <c r="A4906" s="34" t="s">
        <v>9665</v>
      </c>
      <c r="B4906" t="s">
        <v>5127</v>
      </c>
      <c r="C4906" t="s">
        <v>2341</v>
      </c>
      <c r="D4906" t="s">
        <v>9665</v>
      </c>
      <c r="E4906" t="s">
        <v>4126</v>
      </c>
      <c r="F4906" t="s">
        <v>4590</v>
      </c>
      <c r="G4906" s="7"/>
      <c r="H4906" s="7"/>
      <c r="I4906" s="7"/>
      <c r="J4906" s="7"/>
      <c r="K4906" s="7"/>
      <c r="L4906" s="7"/>
      <c r="M4906" s="7"/>
      <c r="N4906" s="7">
        <v>101.95710000000001</v>
      </c>
      <c r="O4906" s="7">
        <v>90.566800000000001</v>
      </c>
      <c r="P4906" s="7">
        <v>96.382199999999997</v>
      </c>
      <c r="Q4906" s="7">
        <v>90.663399999999996</v>
      </c>
      <c r="R4906" s="7">
        <v>10.244059999999999</v>
      </c>
    </row>
    <row r="4907" spans="1:18" hidden="1" x14ac:dyDescent="0.35">
      <c r="A4907" s="34" t="s">
        <v>9665</v>
      </c>
      <c r="B4907" t="s">
        <v>5127</v>
      </c>
      <c r="C4907" t="s">
        <v>2341</v>
      </c>
      <c r="D4907" t="s">
        <v>9665</v>
      </c>
      <c r="E4907" t="s">
        <v>9616</v>
      </c>
      <c r="F4907" t="s">
        <v>4590</v>
      </c>
      <c r="G4907" s="7">
        <v>58.965199999999996</v>
      </c>
      <c r="H4907" s="7">
        <v>55.096599999999995</v>
      </c>
      <c r="I4907" s="7">
        <v>57.972699999999996</v>
      </c>
      <c r="J4907" s="7">
        <v>46.838500000000003</v>
      </c>
      <c r="K4907" s="7">
        <v>43.672599999999996</v>
      </c>
      <c r="L4907" s="7">
        <v>40.224699999999999</v>
      </c>
      <c r="M4907" s="7">
        <v>41.797899999999998</v>
      </c>
      <c r="N4907" s="7">
        <v>42.546099999999996</v>
      </c>
      <c r="O4907" s="7">
        <v>41.944199999999995</v>
      </c>
      <c r="P4907" s="7">
        <v>47.624900000000004</v>
      </c>
      <c r="Q4907" s="7">
        <v>48.370899999999999</v>
      </c>
      <c r="R4907" s="7">
        <v>52.746199999999995</v>
      </c>
    </row>
    <row r="4908" spans="1:18" hidden="1" x14ac:dyDescent="0.35">
      <c r="A4908" s="34" t="s">
        <v>3795</v>
      </c>
      <c r="B4908" t="s">
        <v>5127</v>
      </c>
      <c r="C4908" t="s">
        <v>2382</v>
      </c>
      <c r="D4908" t="s">
        <v>3795</v>
      </c>
      <c r="E4908" t="s">
        <v>9616</v>
      </c>
      <c r="F4908" t="s">
        <v>4590</v>
      </c>
      <c r="G4908" s="7">
        <v>212.09429999999998</v>
      </c>
      <c r="H4908" s="7">
        <v>192.1566</v>
      </c>
      <c r="I4908" s="7">
        <v>204.4699</v>
      </c>
      <c r="J4908" s="7">
        <v>181.1198</v>
      </c>
      <c r="K4908" s="7">
        <v>185.09870000000001</v>
      </c>
      <c r="L4908" s="7">
        <v>176.17920000000001</v>
      </c>
      <c r="M4908" s="7">
        <v>182.25910000000002</v>
      </c>
      <c r="N4908" s="7">
        <v>182.84520000000001</v>
      </c>
      <c r="O4908" s="7">
        <v>179.58189999999999</v>
      </c>
      <c r="P4908" s="7">
        <v>196.74460000000002</v>
      </c>
      <c r="Q4908" s="7">
        <v>194.30029999999999</v>
      </c>
      <c r="R4908" s="7">
        <v>0</v>
      </c>
    </row>
    <row r="4909" spans="1:18" hidden="1" x14ac:dyDescent="0.35">
      <c r="A4909" s="34" t="s">
        <v>2429</v>
      </c>
      <c r="B4909" t="s">
        <v>5127</v>
      </c>
      <c r="C4909" t="s">
        <v>2428</v>
      </c>
      <c r="D4909" t="s">
        <v>2429</v>
      </c>
      <c r="E4909" t="s">
        <v>9616</v>
      </c>
      <c r="F4909" t="s">
        <v>4590</v>
      </c>
      <c r="G4909" s="7">
        <v>4754.6407099999997</v>
      </c>
      <c r="H4909" s="7">
        <v>3800.4467299999997</v>
      </c>
      <c r="I4909" s="7">
        <v>4078.3601500000004</v>
      </c>
      <c r="J4909" s="7">
        <v>3119.8073400000003</v>
      </c>
      <c r="K4909" s="7">
        <v>2775.5536699999998</v>
      </c>
      <c r="L4909" s="7">
        <v>2578.9848999999999</v>
      </c>
      <c r="M4909" s="7">
        <v>3355.6055499999998</v>
      </c>
      <c r="N4909" s="7">
        <v>4214.88375</v>
      </c>
      <c r="O4909" s="7">
        <v>4012.0903399999997</v>
      </c>
      <c r="P4909" s="7">
        <v>3904.4332900000004</v>
      </c>
      <c r="Q4909" s="7">
        <v>4048.7633900000001</v>
      </c>
      <c r="R4909" s="7">
        <v>3605.62887</v>
      </c>
    </row>
    <row r="4910" spans="1:18" hidden="1" x14ac:dyDescent="0.35">
      <c r="A4910" s="34" t="s">
        <v>9874</v>
      </c>
      <c r="B4910" t="s">
        <v>5127</v>
      </c>
      <c r="C4910" t="s">
        <v>90</v>
      </c>
      <c r="D4910" t="s">
        <v>9874</v>
      </c>
      <c r="E4910" t="s">
        <v>9616</v>
      </c>
      <c r="F4910" t="s">
        <v>4590</v>
      </c>
      <c r="G4910" s="7">
        <v>106.4298</v>
      </c>
      <c r="H4910" s="7">
        <v>90.581199999999995</v>
      </c>
      <c r="I4910" s="7">
        <v>106.02330000000001</v>
      </c>
      <c r="J4910" s="7">
        <v>102.88249999999999</v>
      </c>
      <c r="K4910" s="7">
        <v>104.8908</v>
      </c>
      <c r="L4910" s="7">
        <v>110.0951</v>
      </c>
      <c r="M4910" s="7">
        <v>118.0479</v>
      </c>
      <c r="N4910" s="7">
        <v>112.83210000000001</v>
      </c>
      <c r="O4910" s="7">
        <v>103.69319999999999</v>
      </c>
      <c r="P4910" s="7">
        <v>107.49930000000001</v>
      </c>
      <c r="Q4910" s="7">
        <v>110.48910000000001</v>
      </c>
      <c r="R4910" s="7">
        <v>114.08630000000001</v>
      </c>
    </row>
    <row r="4911" spans="1:18" hidden="1" x14ac:dyDescent="0.35">
      <c r="A4911" s="34" t="s">
        <v>2523</v>
      </c>
      <c r="B4911" t="s">
        <v>5127</v>
      </c>
      <c r="C4911" t="s">
        <v>2522</v>
      </c>
      <c r="D4911" t="s">
        <v>2523</v>
      </c>
      <c r="E4911" t="s">
        <v>9615</v>
      </c>
      <c r="F4911" t="s">
        <v>4590</v>
      </c>
      <c r="G4911" s="7">
        <v>25.771000000000001</v>
      </c>
      <c r="H4911" s="7">
        <v>21.513000000000002</v>
      </c>
      <c r="I4911" s="7">
        <v>41.149000000000001</v>
      </c>
      <c r="J4911" s="7">
        <v>48.679000000000002</v>
      </c>
      <c r="K4911" s="7">
        <v>37.353000000000002</v>
      </c>
      <c r="L4911" s="7">
        <v>43.438000000000002</v>
      </c>
      <c r="M4911" s="7">
        <v>43.106000000000002</v>
      </c>
      <c r="N4911" s="7">
        <v>28.327000000000002</v>
      </c>
      <c r="O4911" s="7">
        <v>34.427999999999997</v>
      </c>
      <c r="P4911" s="7">
        <v>24.713999999999999</v>
      </c>
      <c r="Q4911" s="7">
        <v>30.044</v>
      </c>
      <c r="R4911" s="7">
        <v>25.73</v>
      </c>
    </row>
    <row r="4912" spans="1:18" hidden="1" x14ac:dyDescent="0.35">
      <c r="A4912" s="34" t="s">
        <v>10748</v>
      </c>
      <c r="B4912" t="s">
        <v>5127</v>
      </c>
      <c r="C4912" t="s">
        <v>2594</v>
      </c>
      <c r="D4912" t="s">
        <v>10748</v>
      </c>
      <c r="E4912" t="s">
        <v>9616</v>
      </c>
      <c r="F4912" t="s">
        <v>4590</v>
      </c>
      <c r="G4912" s="7">
        <v>1195.3367069999999</v>
      </c>
      <c r="H4912" s="7">
        <v>1187.9081880000001</v>
      </c>
      <c r="I4912" s="7">
        <v>1368.8655670000001</v>
      </c>
      <c r="J4912" s="7">
        <v>1157.2739079999999</v>
      </c>
      <c r="K4912" s="7">
        <v>1267.39815</v>
      </c>
      <c r="L4912" s="7">
        <v>1206.5196099999998</v>
      </c>
      <c r="M4912" s="7">
        <v>1254.48811</v>
      </c>
      <c r="N4912" s="7">
        <v>1176.69875</v>
      </c>
      <c r="O4912" s="7">
        <v>1023.66822</v>
      </c>
      <c r="P4912" s="7">
        <v>1148.9801400000001</v>
      </c>
      <c r="Q4912" s="7">
        <v>1030.1092200000001</v>
      </c>
      <c r="R4912" s="7">
        <v>1060.56978</v>
      </c>
    </row>
    <row r="4913" spans="1:18" hidden="1" x14ac:dyDescent="0.35">
      <c r="A4913" s="34" t="s">
        <v>9914</v>
      </c>
      <c r="B4913" t="s">
        <v>5127</v>
      </c>
      <c r="C4913" t="s">
        <v>2595</v>
      </c>
      <c r="D4913" t="s">
        <v>9914</v>
      </c>
      <c r="E4913" t="s">
        <v>9613</v>
      </c>
      <c r="F4913" t="s">
        <v>4590</v>
      </c>
      <c r="G4913" s="7">
        <v>448.0763</v>
      </c>
      <c r="H4913" s="7">
        <v>366.98700000000002</v>
      </c>
      <c r="I4913" s="7">
        <v>420.77879999999999</v>
      </c>
      <c r="J4913" s="7">
        <v>320.75900000000001</v>
      </c>
      <c r="K4913" s="7">
        <v>365.98450000000003</v>
      </c>
      <c r="L4913" s="7">
        <v>356.88200000000001</v>
      </c>
      <c r="M4913" s="7">
        <v>413.43270000000001</v>
      </c>
      <c r="N4913" s="7">
        <v>370.4615</v>
      </c>
      <c r="O4913" s="7">
        <v>338.95479999999998</v>
      </c>
      <c r="P4913" s="7">
        <v>429.14749999999998</v>
      </c>
      <c r="Q4913" s="7">
        <v>417.59209999999996</v>
      </c>
      <c r="R4913" s="7">
        <v>413.9837</v>
      </c>
    </row>
    <row r="4914" spans="1:18" hidden="1" x14ac:dyDescent="0.35">
      <c r="A4914" s="34" t="s">
        <v>9679</v>
      </c>
      <c r="B4914" t="s">
        <v>5127</v>
      </c>
      <c r="C4914" t="s">
        <v>2614</v>
      </c>
      <c r="D4914" t="s">
        <v>9679</v>
      </c>
      <c r="E4914" t="s">
        <v>9619</v>
      </c>
      <c r="F4914" t="s">
        <v>4590</v>
      </c>
      <c r="G4914" s="7">
        <v>2337.8043029999999</v>
      </c>
      <c r="H4914" s="7">
        <v>1946.8255319999998</v>
      </c>
      <c r="I4914" s="7">
        <v>2144.1917829999998</v>
      </c>
      <c r="J4914" s="7">
        <v>1959.162116</v>
      </c>
      <c r="K4914" s="7">
        <v>2111.1966600000001</v>
      </c>
      <c r="L4914" s="7">
        <v>1972.736052</v>
      </c>
      <c r="M4914" s="7">
        <v>2095.899304</v>
      </c>
      <c r="N4914" s="7">
        <v>2043.287675</v>
      </c>
      <c r="O4914" s="7">
        <v>1935.4272390000001</v>
      </c>
      <c r="P4914" s="7">
        <v>2329.7338</v>
      </c>
      <c r="Q4914" s="7">
        <v>2137.348442</v>
      </c>
      <c r="R4914" s="7">
        <v>2111.7511800000002</v>
      </c>
    </row>
    <row r="4915" spans="1:18" hidden="1" x14ac:dyDescent="0.35">
      <c r="A4915" s="34" t="s">
        <v>10305</v>
      </c>
      <c r="B4915" t="s">
        <v>5127</v>
      </c>
      <c r="C4915" t="s">
        <v>2653</v>
      </c>
      <c r="D4915" t="s">
        <v>10305</v>
      </c>
      <c r="E4915" t="s">
        <v>9615</v>
      </c>
      <c r="F4915" t="s">
        <v>4590</v>
      </c>
      <c r="G4915" s="7">
        <v>177.01259999999999</v>
      </c>
      <c r="H4915" s="7">
        <v>173.3588</v>
      </c>
      <c r="I4915" s="7">
        <v>167.88639999999998</v>
      </c>
      <c r="J4915" s="7">
        <v>147.93940000000001</v>
      </c>
      <c r="K4915" s="7">
        <v>128.72399999999999</v>
      </c>
      <c r="L4915" s="7">
        <v>137.23620000000003</v>
      </c>
      <c r="M4915" s="7">
        <v>150.98160000000001</v>
      </c>
      <c r="N4915" s="7">
        <v>162.63050000000001</v>
      </c>
      <c r="O4915" s="7">
        <v>147.68260000000001</v>
      </c>
      <c r="P4915" s="7">
        <v>160.08029999999999</v>
      </c>
      <c r="Q4915" s="7">
        <v>144.49779999999998</v>
      </c>
      <c r="R4915" s="7">
        <v>159.2526</v>
      </c>
    </row>
    <row r="4916" spans="1:18" hidden="1" x14ac:dyDescent="0.35">
      <c r="A4916" s="34" t="s">
        <v>51</v>
      </c>
      <c r="B4916" t="s">
        <v>5127</v>
      </c>
      <c r="C4916" t="s">
        <v>52</v>
      </c>
      <c r="D4916" t="s">
        <v>51</v>
      </c>
      <c r="E4916" t="s">
        <v>4592</v>
      </c>
      <c r="F4916" t="s">
        <v>4590</v>
      </c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>
        <v>113.0804</v>
      </c>
    </row>
    <row r="4917" spans="1:18" hidden="1" x14ac:dyDescent="0.35">
      <c r="A4917" s="34" t="s">
        <v>10749</v>
      </c>
      <c r="B4917" t="s">
        <v>5127</v>
      </c>
      <c r="C4917" t="s">
        <v>2716</v>
      </c>
      <c r="D4917" t="s">
        <v>10749</v>
      </c>
      <c r="E4917" t="s">
        <v>4592</v>
      </c>
      <c r="F4917" t="s">
        <v>4590</v>
      </c>
      <c r="G4917" s="7">
        <v>886.68268999999998</v>
      </c>
      <c r="H4917" s="7">
        <v>825.53393999999992</v>
      </c>
      <c r="I4917" s="7">
        <v>908.32222000000002</v>
      </c>
      <c r="J4917" s="7"/>
      <c r="K4917" s="7"/>
      <c r="L4917" s="7"/>
      <c r="M4917" s="7"/>
      <c r="N4917" s="7"/>
      <c r="O4917" s="7"/>
      <c r="P4917" s="7"/>
      <c r="Q4917" s="7"/>
      <c r="R4917" s="7"/>
    </row>
    <row r="4918" spans="1:18" hidden="1" x14ac:dyDescent="0.35">
      <c r="A4918" s="34" t="s">
        <v>10749</v>
      </c>
      <c r="B4918" t="s">
        <v>5127</v>
      </c>
      <c r="C4918" t="s">
        <v>2716</v>
      </c>
      <c r="D4918" t="s">
        <v>10749</v>
      </c>
      <c r="E4918" t="s">
        <v>9626</v>
      </c>
      <c r="F4918" t="s">
        <v>4590</v>
      </c>
      <c r="G4918" s="7"/>
      <c r="H4918" s="7"/>
      <c r="I4918" s="7"/>
      <c r="J4918" s="7">
        <v>919.24449000000004</v>
      </c>
      <c r="K4918" s="7">
        <v>863.59970999999996</v>
      </c>
      <c r="L4918" s="7">
        <v>785.62153999999998</v>
      </c>
      <c r="M4918" s="7">
        <v>859.08663000000001</v>
      </c>
      <c r="N4918" s="7">
        <v>823.51783999999998</v>
      </c>
      <c r="O4918" s="7">
        <v>763.34731700000009</v>
      </c>
      <c r="P4918" s="7">
        <v>960.2658100000001</v>
      </c>
      <c r="Q4918" s="7">
        <v>877.17413999999997</v>
      </c>
      <c r="R4918" s="7">
        <v>924.11540000000002</v>
      </c>
    </row>
    <row r="4919" spans="1:18" hidden="1" x14ac:dyDescent="0.35">
      <c r="A4919" s="34" t="s">
        <v>10394</v>
      </c>
      <c r="B4919" t="s">
        <v>5127</v>
      </c>
      <c r="C4919" t="s">
        <v>2732</v>
      </c>
      <c r="D4919" t="s">
        <v>10394</v>
      </c>
      <c r="E4919" t="s">
        <v>9616</v>
      </c>
      <c r="F4919" t="s">
        <v>4590</v>
      </c>
      <c r="G4919" s="7">
        <v>4034.0683130000002</v>
      </c>
      <c r="H4919" s="7">
        <v>3637.0568160000003</v>
      </c>
      <c r="I4919" s="7">
        <v>3776.525455</v>
      </c>
      <c r="J4919" s="7">
        <v>3706.3407149999998</v>
      </c>
      <c r="K4919" s="7">
        <v>3685.9008790000003</v>
      </c>
      <c r="L4919" s="7">
        <v>3548.2847940000001</v>
      </c>
      <c r="M4919" s="7">
        <v>3663.1158769999997</v>
      </c>
      <c r="N4919" s="7">
        <v>3669.9402099999998</v>
      </c>
      <c r="O4919" s="7">
        <v>2409.1572780000001</v>
      </c>
      <c r="P4919" s="7">
        <v>3748.5165529999999</v>
      </c>
      <c r="Q4919" s="7">
        <v>3703.5456819999999</v>
      </c>
      <c r="R4919" s="7">
        <v>3785.3217159999999</v>
      </c>
    </row>
    <row r="4920" spans="1:18" hidden="1" x14ac:dyDescent="0.35">
      <c r="A4920" s="34" t="s">
        <v>6940</v>
      </c>
      <c r="B4920" t="s">
        <v>5127</v>
      </c>
      <c r="C4920" t="s">
        <v>6939</v>
      </c>
      <c r="D4920" t="s">
        <v>6940</v>
      </c>
      <c r="E4920" t="s">
        <v>10750</v>
      </c>
      <c r="F4920" t="s">
        <v>4590</v>
      </c>
      <c r="G4920" s="7">
        <v>152.697</v>
      </c>
      <c r="H4920" s="7">
        <v>136.71079999999998</v>
      </c>
      <c r="I4920" s="7">
        <v>172.06879999999998</v>
      </c>
      <c r="J4920" s="7">
        <v>169.9264</v>
      </c>
      <c r="K4920" s="7">
        <v>198.99520000000001</v>
      </c>
      <c r="L4920" s="7">
        <v>228.1069</v>
      </c>
      <c r="M4920" s="7">
        <v>240.3596</v>
      </c>
      <c r="N4920" s="7">
        <v>224.22190000000001</v>
      </c>
      <c r="O4920" s="7">
        <v>182.8485</v>
      </c>
      <c r="P4920" s="7">
        <v>163.62710000000001</v>
      </c>
      <c r="Q4920" s="7">
        <v>141.59539999999998</v>
      </c>
      <c r="R4920" s="7">
        <v>149.52779999999998</v>
      </c>
    </row>
    <row r="4921" spans="1:18" hidden="1" x14ac:dyDescent="0.35">
      <c r="A4921" s="34" t="s">
        <v>10751</v>
      </c>
      <c r="B4921" t="s">
        <v>5127</v>
      </c>
      <c r="C4921" t="s">
        <v>5924</v>
      </c>
      <c r="D4921" t="s">
        <v>10751</v>
      </c>
      <c r="E4921" t="s">
        <v>9771</v>
      </c>
      <c r="F4921" t="s">
        <v>4590</v>
      </c>
      <c r="G4921" s="7"/>
      <c r="H4921" s="7"/>
      <c r="I4921" s="7">
        <v>170.664672</v>
      </c>
      <c r="J4921" s="7">
        <v>182.21820000000002</v>
      </c>
      <c r="K4921" s="7">
        <v>182.02329999999998</v>
      </c>
      <c r="L4921" s="7">
        <v>135.51929999999999</v>
      </c>
      <c r="M4921" s="7">
        <v>187.85079999999999</v>
      </c>
      <c r="N4921" s="7">
        <v>179.46879999999999</v>
      </c>
      <c r="O4921" s="7">
        <v>171.44839999999999</v>
      </c>
      <c r="P4921" s="7">
        <v>177.33270000000002</v>
      </c>
      <c r="Q4921" s="7">
        <v>145.40600000000001</v>
      </c>
      <c r="R4921" s="7">
        <v>157.87379999999999</v>
      </c>
    </row>
    <row r="4922" spans="1:18" hidden="1" x14ac:dyDescent="0.35">
      <c r="A4922" s="34" t="s">
        <v>3009</v>
      </c>
      <c r="B4922" t="s">
        <v>5127</v>
      </c>
      <c r="C4922" t="s">
        <v>3008</v>
      </c>
      <c r="D4922" t="s">
        <v>3009</v>
      </c>
      <c r="E4922" t="s">
        <v>9616</v>
      </c>
      <c r="F4922" t="s">
        <v>4590</v>
      </c>
      <c r="G4922" s="7">
        <v>158.4598</v>
      </c>
      <c r="H4922" s="7">
        <v>168.12379999999999</v>
      </c>
      <c r="I4922" s="7">
        <v>181.22389999999999</v>
      </c>
      <c r="J4922" s="7"/>
      <c r="K4922" s="7"/>
      <c r="L4922" s="7"/>
      <c r="M4922" s="7"/>
      <c r="N4922" s="7"/>
      <c r="O4922" s="7"/>
      <c r="P4922" s="7"/>
      <c r="Q4922" s="7"/>
      <c r="R4922" s="7"/>
    </row>
    <row r="4923" spans="1:18" hidden="1" x14ac:dyDescent="0.35">
      <c r="A4923" s="34" t="s">
        <v>3009</v>
      </c>
      <c r="B4923" t="s">
        <v>5127</v>
      </c>
      <c r="C4923" t="s">
        <v>3008</v>
      </c>
      <c r="D4923" t="s">
        <v>3009</v>
      </c>
      <c r="E4923" t="s">
        <v>4592</v>
      </c>
      <c r="F4923" t="s">
        <v>4590</v>
      </c>
      <c r="G4923" s="7"/>
      <c r="H4923" s="7"/>
      <c r="I4923" s="7"/>
      <c r="J4923" s="7">
        <v>176.9485</v>
      </c>
      <c r="K4923" s="7">
        <v>179.4229</v>
      </c>
      <c r="L4923" s="7">
        <v>172.44829999999999</v>
      </c>
      <c r="M4923" s="7">
        <v>215.89689999999999</v>
      </c>
      <c r="N4923" s="7">
        <v>165.3974</v>
      </c>
      <c r="O4923" s="7">
        <v>145.1113</v>
      </c>
      <c r="P4923" s="7">
        <v>169.4898</v>
      </c>
      <c r="Q4923" s="7">
        <v>151.7559</v>
      </c>
      <c r="R4923" s="7">
        <v>0</v>
      </c>
    </row>
    <row r="4924" spans="1:18" hidden="1" x14ac:dyDescent="0.35">
      <c r="A4924" s="34" t="s">
        <v>10396</v>
      </c>
      <c r="B4924" t="s">
        <v>5127</v>
      </c>
      <c r="C4924" t="s">
        <v>3030</v>
      </c>
      <c r="D4924" t="s">
        <v>10396</v>
      </c>
      <c r="E4924" t="s">
        <v>9653</v>
      </c>
      <c r="F4924" t="s">
        <v>4590</v>
      </c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>
        <v>145.89973000000001</v>
      </c>
    </row>
    <row r="4925" spans="1:18" hidden="1" x14ac:dyDescent="0.35">
      <c r="A4925" s="34" t="s">
        <v>10752</v>
      </c>
      <c r="B4925" t="s">
        <v>5127</v>
      </c>
      <c r="C4925" t="s">
        <v>3129</v>
      </c>
      <c r="D4925" t="s">
        <v>10752</v>
      </c>
      <c r="E4925" t="s">
        <v>4592</v>
      </c>
      <c r="F4925" t="s">
        <v>4590</v>
      </c>
      <c r="G4925" s="7">
        <v>205.67354999999998</v>
      </c>
      <c r="H4925" s="7">
        <v>169.78378000000001</v>
      </c>
      <c r="I4925" s="7">
        <v>182.82557999999997</v>
      </c>
      <c r="J4925" s="7">
        <v>200.01113000000001</v>
      </c>
      <c r="K4925" s="7">
        <v>210.68942999999999</v>
      </c>
      <c r="L4925" s="7">
        <v>210.71917999999999</v>
      </c>
      <c r="M4925" s="7">
        <v>195.49914000000001</v>
      </c>
      <c r="N4925" s="7">
        <v>200.71523000000002</v>
      </c>
      <c r="O4925" s="7">
        <v>191.67173</v>
      </c>
      <c r="P4925" s="7">
        <v>210.09816000000001</v>
      </c>
      <c r="Q4925" s="7">
        <v>175.69801999999999</v>
      </c>
      <c r="R4925" s="7">
        <v>180.34289000000001</v>
      </c>
    </row>
    <row r="4926" spans="1:18" hidden="1" x14ac:dyDescent="0.35">
      <c r="A4926" s="34" t="s">
        <v>117</v>
      </c>
      <c r="B4926" t="s">
        <v>5127</v>
      </c>
      <c r="C4926" t="s">
        <v>118</v>
      </c>
      <c r="D4926" t="s">
        <v>117</v>
      </c>
      <c r="E4926" t="s">
        <v>9675</v>
      </c>
      <c r="F4926" t="s">
        <v>4590</v>
      </c>
      <c r="G4926" s="7">
        <v>219.92869999999999</v>
      </c>
      <c r="H4926" s="7">
        <v>196.33430000000001</v>
      </c>
      <c r="I4926" s="7">
        <v>218.0104</v>
      </c>
      <c r="J4926" s="7">
        <v>209.71350000000001</v>
      </c>
      <c r="K4926" s="7">
        <v>194.87969999999999</v>
      </c>
      <c r="L4926" s="7">
        <v>203.25369999999998</v>
      </c>
      <c r="M4926" s="7"/>
      <c r="N4926" s="7"/>
      <c r="O4926" s="7"/>
      <c r="P4926" s="7"/>
      <c r="Q4926" s="7"/>
      <c r="R4926" s="7"/>
    </row>
    <row r="4927" spans="1:18" hidden="1" x14ac:dyDescent="0.35">
      <c r="A4927" s="34" t="s">
        <v>117</v>
      </c>
      <c r="B4927" t="s">
        <v>5127</v>
      </c>
      <c r="C4927" t="s">
        <v>118</v>
      </c>
      <c r="D4927" t="s">
        <v>117</v>
      </c>
      <c r="E4927" t="s">
        <v>9615</v>
      </c>
      <c r="F4927" t="s">
        <v>4590</v>
      </c>
      <c r="G4927" s="7"/>
      <c r="H4927" s="7"/>
      <c r="I4927" s="7"/>
      <c r="J4927" s="7"/>
      <c r="K4927" s="7"/>
      <c r="L4927" s="7"/>
      <c r="M4927" s="7">
        <v>206.35809999999998</v>
      </c>
      <c r="N4927" s="7">
        <v>213.07679999999999</v>
      </c>
      <c r="O4927" s="7">
        <v>205.95009999999999</v>
      </c>
      <c r="P4927" s="7">
        <v>218.70709999999997</v>
      </c>
      <c r="Q4927" s="7">
        <v>210.15449999999998</v>
      </c>
      <c r="R4927" s="7">
        <v>199.23949999999999</v>
      </c>
    </row>
    <row r="4928" spans="1:18" hidden="1" x14ac:dyDescent="0.35">
      <c r="A4928" s="34" t="s">
        <v>9739</v>
      </c>
      <c r="B4928" t="s">
        <v>5127</v>
      </c>
      <c r="C4928" t="s">
        <v>3271</v>
      </c>
      <c r="D4928" t="s">
        <v>9739</v>
      </c>
      <c r="E4928" t="s">
        <v>9616</v>
      </c>
      <c r="F4928" t="s">
        <v>4590</v>
      </c>
      <c r="G4928" s="7">
        <v>1087.7689099999998</v>
      </c>
      <c r="H4928" s="7">
        <v>967.62106000000006</v>
      </c>
      <c r="I4928" s="7">
        <v>1058.0866899999999</v>
      </c>
      <c r="J4928" s="7">
        <v>988.00933000000009</v>
      </c>
      <c r="K4928" s="7">
        <v>1083.1449499999999</v>
      </c>
      <c r="L4928" s="7">
        <v>1096.7871700000001</v>
      </c>
      <c r="M4928" s="7">
        <v>1126.4502</v>
      </c>
      <c r="N4928" s="7">
        <v>1059.2366500000001</v>
      </c>
      <c r="O4928" s="7">
        <v>909.66231600000003</v>
      </c>
      <c r="P4928" s="7">
        <v>1021.69613</v>
      </c>
      <c r="Q4928" s="7">
        <v>820.87724000000003</v>
      </c>
      <c r="R4928" s="7">
        <v>397.43567999999999</v>
      </c>
    </row>
    <row r="4929" spans="1:18" hidden="1" x14ac:dyDescent="0.35">
      <c r="A4929" s="34" t="s">
        <v>6509</v>
      </c>
      <c r="B4929" t="s">
        <v>5127</v>
      </c>
      <c r="C4929" t="s">
        <v>3272</v>
      </c>
      <c r="D4929" t="s">
        <v>6509</v>
      </c>
      <c r="E4929" t="s">
        <v>9615</v>
      </c>
      <c r="F4929" t="s">
        <v>4590</v>
      </c>
      <c r="G4929" s="7">
        <v>1482.9281100000001</v>
      </c>
      <c r="H4929" s="7">
        <v>1242.9217100000001</v>
      </c>
      <c r="I4929" s="7">
        <v>1480.47972</v>
      </c>
      <c r="J4929" s="7">
        <v>1320.63004</v>
      </c>
      <c r="K4929" s="7">
        <v>1166.2829999999999</v>
      </c>
      <c r="L4929" s="7">
        <v>1198.1264900000001</v>
      </c>
      <c r="M4929" s="7"/>
      <c r="N4929" s="7"/>
      <c r="O4929" s="7"/>
      <c r="P4929" s="7"/>
      <c r="Q4929" s="7"/>
      <c r="R4929" s="7"/>
    </row>
    <row r="4930" spans="1:18" hidden="1" x14ac:dyDescent="0.35">
      <c r="A4930" s="34" t="s">
        <v>6509</v>
      </c>
      <c r="B4930" t="s">
        <v>5127</v>
      </c>
      <c r="C4930" t="s">
        <v>3272</v>
      </c>
      <c r="D4930" t="s">
        <v>6509</v>
      </c>
      <c r="E4930" t="s">
        <v>9616</v>
      </c>
      <c r="F4930" t="s">
        <v>4590</v>
      </c>
      <c r="G4930" s="7"/>
      <c r="H4930" s="7"/>
      <c r="I4930" s="7"/>
      <c r="J4930" s="7"/>
      <c r="K4930" s="7"/>
      <c r="L4930" s="7"/>
      <c r="M4930" s="7">
        <v>1325.9960100000001</v>
      </c>
      <c r="N4930" s="7">
        <v>1411.3525900000002</v>
      </c>
      <c r="O4930" s="7">
        <v>1417.1343200000001</v>
      </c>
      <c r="P4930" s="7">
        <v>1591.2191799999998</v>
      </c>
      <c r="Q4930" s="7">
        <v>1504.4927600000001</v>
      </c>
      <c r="R4930" s="7">
        <v>0</v>
      </c>
    </row>
    <row r="4931" spans="1:18" hidden="1" x14ac:dyDescent="0.35">
      <c r="A4931" s="34" t="s">
        <v>9729</v>
      </c>
      <c r="B4931" t="s">
        <v>5128</v>
      </c>
      <c r="C4931" t="s">
        <v>50</v>
      </c>
      <c r="D4931" t="s">
        <v>9729</v>
      </c>
      <c r="E4931" t="s">
        <v>9622</v>
      </c>
      <c r="F4931" t="s">
        <v>4590</v>
      </c>
      <c r="G4931" s="7">
        <v>1598.1205130000001</v>
      </c>
      <c r="H4931" s="7">
        <v>1235.0168740000001</v>
      </c>
      <c r="I4931" s="7">
        <v>1810.958523</v>
      </c>
      <c r="J4931" s="7">
        <v>1357.5212139999999</v>
      </c>
      <c r="K4931" s="7">
        <v>883.59302300000002</v>
      </c>
      <c r="L4931" s="7">
        <v>1464.8572180000001</v>
      </c>
      <c r="M4931" s="7">
        <v>978.3494740000001</v>
      </c>
      <c r="N4931" s="7">
        <v>891.81897500000002</v>
      </c>
      <c r="O4931" s="7">
        <v>1015.668131</v>
      </c>
      <c r="P4931" s="7">
        <v>1193.643127</v>
      </c>
      <c r="Q4931" s="7">
        <v>970.05029500000001</v>
      </c>
      <c r="R4931" s="7">
        <v>1581.233385</v>
      </c>
    </row>
    <row r="4932" spans="1:18" hidden="1" x14ac:dyDescent="0.35">
      <c r="A4932" s="34" t="s">
        <v>1087</v>
      </c>
      <c r="B4932" t="s">
        <v>5128</v>
      </c>
      <c r="C4932" t="s">
        <v>1086</v>
      </c>
      <c r="D4932" t="s">
        <v>1087</v>
      </c>
      <c r="E4932" t="s">
        <v>9616</v>
      </c>
      <c r="F4932" t="s">
        <v>4590</v>
      </c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>
        <v>90.144000000000005</v>
      </c>
    </row>
    <row r="4933" spans="1:18" hidden="1" x14ac:dyDescent="0.35">
      <c r="A4933" s="34" t="s">
        <v>1556</v>
      </c>
      <c r="B4933" t="s">
        <v>5128</v>
      </c>
      <c r="C4933" t="s">
        <v>1555</v>
      </c>
      <c r="D4933" t="s">
        <v>1556</v>
      </c>
      <c r="E4933" t="s">
        <v>9626</v>
      </c>
      <c r="F4933" t="s">
        <v>4590</v>
      </c>
      <c r="G4933" s="7">
        <v>189.39020000000002</v>
      </c>
      <c r="H4933" s="7">
        <v>159.34989999999999</v>
      </c>
      <c r="I4933" s="7">
        <v>147.99189999999999</v>
      </c>
      <c r="J4933" s="7">
        <v>149.92359999999999</v>
      </c>
      <c r="K4933" s="7">
        <v>152.77889999999999</v>
      </c>
      <c r="L4933" s="7">
        <v>174.21970000000002</v>
      </c>
      <c r="M4933" s="7">
        <v>182.12860000000001</v>
      </c>
      <c r="N4933" s="7">
        <v>181.9486</v>
      </c>
      <c r="O4933" s="7">
        <v>188.47910000000002</v>
      </c>
      <c r="P4933" s="7">
        <v>199.4032</v>
      </c>
      <c r="Q4933" s="7">
        <v>181.06029999999998</v>
      </c>
      <c r="R4933" s="7">
        <v>194.92079999999999</v>
      </c>
    </row>
    <row r="4934" spans="1:18" hidden="1" x14ac:dyDescent="0.35">
      <c r="A4934" s="34" t="s">
        <v>9739</v>
      </c>
      <c r="B4934" t="s">
        <v>5128</v>
      </c>
      <c r="C4934" t="s">
        <v>3271</v>
      </c>
      <c r="D4934" t="s">
        <v>9739</v>
      </c>
      <c r="E4934" t="s">
        <v>9616</v>
      </c>
      <c r="F4934" t="s">
        <v>4590</v>
      </c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>
        <v>626.95100400000001</v>
      </c>
    </row>
    <row r="4935" spans="1:18" hidden="1" x14ac:dyDescent="0.35">
      <c r="A4935" s="34" t="s">
        <v>6509</v>
      </c>
      <c r="B4935" t="s">
        <v>5128</v>
      </c>
      <c r="C4935" t="s">
        <v>3272</v>
      </c>
      <c r="D4935" t="s">
        <v>6509</v>
      </c>
      <c r="E4935" t="s">
        <v>9616</v>
      </c>
      <c r="F4935" t="s">
        <v>4590</v>
      </c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>
        <v>1536.5758700000001</v>
      </c>
    </row>
    <row r="4936" spans="1:18" hidden="1" x14ac:dyDescent="0.35">
      <c r="A4936" s="34" t="s">
        <v>9433</v>
      </c>
      <c r="B4936" t="s">
        <v>5129</v>
      </c>
      <c r="C4936" t="s">
        <v>7331</v>
      </c>
      <c r="D4936" t="s">
        <v>9433</v>
      </c>
      <c r="E4936" t="s">
        <v>9616</v>
      </c>
      <c r="F4936" t="s">
        <v>7331</v>
      </c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>
        <v>622.42170900000008</v>
      </c>
    </row>
    <row r="4937" spans="1:18" hidden="1" x14ac:dyDescent="0.35">
      <c r="A4937" s="34" t="s">
        <v>9433</v>
      </c>
      <c r="B4937" t="s">
        <v>5129</v>
      </c>
      <c r="C4937" t="s">
        <v>7331</v>
      </c>
      <c r="D4937" t="s">
        <v>9433</v>
      </c>
      <c r="E4937" t="s">
        <v>9681</v>
      </c>
      <c r="F4937" t="s">
        <v>7331</v>
      </c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>
        <v>399.62448000000001</v>
      </c>
    </row>
    <row r="4938" spans="1:18" hidden="1" x14ac:dyDescent="0.35">
      <c r="A4938" s="34" t="s">
        <v>550</v>
      </c>
      <c r="B4938" t="s">
        <v>5129</v>
      </c>
      <c r="C4938" t="s">
        <v>549</v>
      </c>
      <c r="D4938" t="s">
        <v>550</v>
      </c>
      <c r="E4938" t="s">
        <v>9681</v>
      </c>
      <c r="F4938" t="s">
        <v>4590</v>
      </c>
      <c r="G4938" s="7">
        <v>441.22581000000002</v>
      </c>
      <c r="H4938" s="7">
        <v>371.34836000000001</v>
      </c>
      <c r="I4938" s="7">
        <v>376.53952000000004</v>
      </c>
      <c r="J4938" s="7">
        <v>369.40014000000002</v>
      </c>
      <c r="K4938" s="7">
        <v>393.88979999999998</v>
      </c>
      <c r="L4938" s="7">
        <v>439.11910999999998</v>
      </c>
      <c r="M4938" s="7">
        <v>438.10343999999998</v>
      </c>
      <c r="N4938" s="7">
        <v>419.49230999999997</v>
      </c>
      <c r="O4938" s="7">
        <v>386.32756000000001</v>
      </c>
      <c r="P4938" s="7">
        <v>373.59062</v>
      </c>
      <c r="Q4938" s="7">
        <v>0</v>
      </c>
      <c r="R4938" s="7">
        <v>0</v>
      </c>
    </row>
    <row r="4939" spans="1:18" hidden="1" x14ac:dyDescent="0.35">
      <c r="A4939" s="34" t="s">
        <v>105</v>
      </c>
      <c r="B4939" t="s">
        <v>5129</v>
      </c>
      <c r="C4939" t="s">
        <v>106</v>
      </c>
      <c r="D4939" t="s">
        <v>105</v>
      </c>
      <c r="E4939" t="s">
        <v>4126</v>
      </c>
      <c r="F4939" t="s">
        <v>4590</v>
      </c>
      <c r="G4939" s="7">
        <v>71.3797</v>
      </c>
      <c r="H4939" s="7">
        <v>51.307199999999995</v>
      </c>
      <c r="I4939" s="7">
        <v>71.5321</v>
      </c>
      <c r="J4939" s="7">
        <v>71.688100000000006</v>
      </c>
      <c r="K4939" s="7">
        <v>74.790499999999994</v>
      </c>
      <c r="L4939" s="7">
        <v>79.594100000000012</v>
      </c>
      <c r="M4939" s="7">
        <v>80.418000000000006</v>
      </c>
      <c r="N4939" s="7">
        <v>75.481999999999999</v>
      </c>
      <c r="O4939" s="7">
        <v>75.227899999999991</v>
      </c>
      <c r="P4939" s="7">
        <v>80.628799999999998</v>
      </c>
      <c r="Q4939" s="7">
        <v>78.013600000000011</v>
      </c>
      <c r="R4939" s="7">
        <v>81.531899999999993</v>
      </c>
    </row>
    <row r="4940" spans="1:18" hidden="1" x14ac:dyDescent="0.35">
      <c r="A4940" s="34" t="s">
        <v>803</v>
      </c>
      <c r="B4940" t="s">
        <v>5129</v>
      </c>
      <c r="C4940" t="s">
        <v>802</v>
      </c>
      <c r="D4940" t="s">
        <v>803</v>
      </c>
      <c r="E4940" t="s">
        <v>9626</v>
      </c>
      <c r="F4940" t="s">
        <v>4590</v>
      </c>
      <c r="G4940" s="7">
        <v>69.498270000000005</v>
      </c>
      <c r="H4940" s="7">
        <v>44.101120000000002</v>
      </c>
      <c r="I4940" s="7">
        <v>73.378529999999998</v>
      </c>
      <c r="J4940" s="7">
        <v>63.933599999999998</v>
      </c>
      <c r="K4940" s="7">
        <v>66.697270000000003</v>
      </c>
      <c r="L4940" s="7">
        <v>67.915130000000005</v>
      </c>
      <c r="M4940" s="7">
        <v>67.402479999999997</v>
      </c>
      <c r="N4940" s="7">
        <v>70.372919999999993</v>
      </c>
      <c r="O4940" s="7">
        <v>64.977969999999999</v>
      </c>
      <c r="P4940" s="7">
        <v>77.580479999999994</v>
      </c>
      <c r="Q4940" s="7">
        <v>74.160744999999991</v>
      </c>
      <c r="R4940" s="7">
        <v>68.547420000000002</v>
      </c>
    </row>
    <row r="4941" spans="1:18" hidden="1" x14ac:dyDescent="0.35">
      <c r="A4941" s="34" t="s">
        <v>6154</v>
      </c>
      <c r="B4941" t="s">
        <v>5129</v>
      </c>
      <c r="C4941" t="s">
        <v>74</v>
      </c>
      <c r="D4941" t="s">
        <v>6154</v>
      </c>
      <c r="E4941" t="s">
        <v>9687</v>
      </c>
      <c r="F4941" t="s">
        <v>4590</v>
      </c>
      <c r="G4941" s="7">
        <v>213.03560000000002</v>
      </c>
      <c r="H4941" s="7">
        <v>189.79589999999999</v>
      </c>
      <c r="I4941" s="7">
        <v>209.19710000000001</v>
      </c>
      <c r="J4941" s="7">
        <v>200.00379999999998</v>
      </c>
      <c r="K4941" s="7">
        <v>205.66979999999998</v>
      </c>
      <c r="L4941" s="7">
        <v>199.0917</v>
      </c>
      <c r="M4941" s="7">
        <v>209.4212</v>
      </c>
      <c r="N4941" s="7">
        <v>206.68289999999999</v>
      </c>
      <c r="O4941" s="7">
        <v>200.90700000000001</v>
      </c>
      <c r="P4941" s="7">
        <v>210.88029999999998</v>
      </c>
      <c r="Q4941" s="7">
        <v>205.81989999999999</v>
      </c>
      <c r="R4941" s="7">
        <v>0</v>
      </c>
    </row>
    <row r="4942" spans="1:18" hidden="1" x14ac:dyDescent="0.35">
      <c r="A4942" s="34" t="s">
        <v>9647</v>
      </c>
      <c r="B4942" t="s">
        <v>5129</v>
      </c>
      <c r="C4942" t="s">
        <v>987</v>
      </c>
      <c r="D4942" t="s">
        <v>9647</v>
      </c>
      <c r="E4942" t="s">
        <v>4126</v>
      </c>
      <c r="F4942" t="s">
        <v>7276</v>
      </c>
      <c r="G4942" s="7">
        <v>201.456211</v>
      </c>
      <c r="H4942" s="7">
        <v>179.271063</v>
      </c>
      <c r="I4942" s="7">
        <v>187.115736</v>
      </c>
      <c r="J4942" s="7">
        <v>159.477667</v>
      </c>
      <c r="K4942" s="7">
        <v>169.13643400000001</v>
      </c>
      <c r="L4942" s="7">
        <v>159.30970099999999</v>
      </c>
      <c r="M4942" s="7">
        <v>177.59639899999999</v>
      </c>
      <c r="N4942" s="7">
        <v>172.30829</v>
      </c>
      <c r="O4942" s="7">
        <v>156.98781500000001</v>
      </c>
      <c r="P4942" s="7">
        <v>163.19880600000002</v>
      </c>
      <c r="Q4942" s="7">
        <v>170.47457299999999</v>
      </c>
      <c r="R4942" s="7">
        <v>196.104118</v>
      </c>
    </row>
    <row r="4943" spans="1:18" hidden="1" x14ac:dyDescent="0.35">
      <c r="A4943" s="34" t="s">
        <v>9647</v>
      </c>
      <c r="B4943" t="s">
        <v>5129</v>
      </c>
      <c r="C4943" t="s">
        <v>987</v>
      </c>
      <c r="D4943" t="s">
        <v>9647</v>
      </c>
      <c r="E4943" t="s">
        <v>4126</v>
      </c>
      <c r="F4943" t="s">
        <v>4590</v>
      </c>
      <c r="G4943" s="7">
        <v>194.53340599999999</v>
      </c>
      <c r="H4943" s="7">
        <v>174.26388</v>
      </c>
      <c r="I4943" s="7">
        <v>185.68754999999999</v>
      </c>
      <c r="J4943" s="7">
        <v>161.55824999999999</v>
      </c>
      <c r="K4943" s="7">
        <v>152.25573</v>
      </c>
      <c r="L4943" s="7">
        <v>145.48554000000001</v>
      </c>
      <c r="M4943" s="7">
        <v>153.4384</v>
      </c>
      <c r="N4943" s="7">
        <v>150.18163000000001</v>
      </c>
      <c r="O4943" s="7">
        <v>147.85064000000003</v>
      </c>
      <c r="P4943" s="7">
        <v>167.50192000000001</v>
      </c>
      <c r="Q4943" s="7">
        <v>177.45047</v>
      </c>
      <c r="R4943" s="7">
        <v>714.97280999999998</v>
      </c>
    </row>
    <row r="4944" spans="1:18" hidden="1" x14ac:dyDescent="0.35">
      <c r="A4944" s="34" t="s">
        <v>1487</v>
      </c>
      <c r="B4944" t="s">
        <v>5129</v>
      </c>
      <c r="C4944" t="s">
        <v>1486</v>
      </c>
      <c r="D4944" t="s">
        <v>1487</v>
      </c>
      <c r="E4944" t="s">
        <v>9615</v>
      </c>
      <c r="F4944" t="s">
        <v>4590</v>
      </c>
      <c r="G4944" s="7">
        <v>481.69850000000002</v>
      </c>
      <c r="H4944" s="7">
        <v>428.64929999999998</v>
      </c>
      <c r="I4944" s="7">
        <v>413.06720000000001</v>
      </c>
      <c r="J4944" s="7">
        <v>330.22480000000002</v>
      </c>
      <c r="K4944" s="7">
        <v>323.88170000000002</v>
      </c>
      <c r="L4944" s="7">
        <v>332.84280000000001</v>
      </c>
      <c r="M4944" s="7">
        <v>348.233</v>
      </c>
      <c r="N4944" s="7">
        <v>340.45370000000003</v>
      </c>
      <c r="O4944" s="7">
        <v>311.17809999999997</v>
      </c>
      <c r="P4944" s="7">
        <v>354.9975</v>
      </c>
      <c r="Q4944" s="7">
        <v>374.74490000000003</v>
      </c>
      <c r="R4944" s="7">
        <v>442.7722</v>
      </c>
    </row>
    <row r="4945" spans="1:18" hidden="1" x14ac:dyDescent="0.35">
      <c r="A4945" s="34" t="s">
        <v>1762</v>
      </c>
      <c r="B4945" t="s">
        <v>5129</v>
      </c>
      <c r="C4945" t="s">
        <v>1761</v>
      </c>
      <c r="D4945" t="s">
        <v>1762</v>
      </c>
      <c r="E4945" t="s">
        <v>9692</v>
      </c>
      <c r="F4945" t="s">
        <v>4590</v>
      </c>
      <c r="G4945" s="7">
        <v>21.967299999999998</v>
      </c>
      <c r="H4945" s="7">
        <v>21.138200000000001</v>
      </c>
      <c r="I4945" s="7">
        <v>22.5503</v>
      </c>
      <c r="J4945" s="7">
        <v>22.368500000000001</v>
      </c>
      <c r="K4945" s="7">
        <v>25.441599999999998</v>
      </c>
      <c r="L4945" s="7">
        <v>29.2683</v>
      </c>
      <c r="M4945" s="7">
        <v>31.212</v>
      </c>
      <c r="N4945" s="7">
        <v>30.4437</v>
      </c>
      <c r="O4945" s="7">
        <v>27.027099999999997</v>
      </c>
      <c r="P4945" s="7">
        <v>26.8643</v>
      </c>
      <c r="Q4945" s="7">
        <v>26.9376</v>
      </c>
      <c r="R4945" s="7">
        <v>28.1311</v>
      </c>
    </row>
    <row r="4946" spans="1:18" hidden="1" x14ac:dyDescent="0.35">
      <c r="A4946" s="34" t="s">
        <v>7348</v>
      </c>
      <c r="B4946" t="s">
        <v>5129</v>
      </c>
      <c r="C4946" t="s">
        <v>7347</v>
      </c>
      <c r="D4946" t="s">
        <v>7348</v>
      </c>
      <c r="E4946" t="s">
        <v>9620</v>
      </c>
      <c r="F4946" t="s">
        <v>4590</v>
      </c>
      <c r="G4946" s="7"/>
      <c r="H4946" s="7"/>
      <c r="I4946" s="7"/>
      <c r="J4946" s="7"/>
      <c r="K4946" s="7"/>
      <c r="L4946" s="7"/>
      <c r="M4946" s="7"/>
      <c r="N4946" s="7">
        <v>27.8765</v>
      </c>
      <c r="O4946" s="7">
        <v>31.3216</v>
      </c>
      <c r="P4946" s="7">
        <v>33.401400000000002</v>
      </c>
      <c r="Q4946" s="7">
        <v>35.2333</v>
      </c>
      <c r="R4946" s="7">
        <v>40.7682</v>
      </c>
    </row>
    <row r="4947" spans="1:18" hidden="1" x14ac:dyDescent="0.35">
      <c r="A4947" s="34" t="s">
        <v>7350</v>
      </c>
      <c r="B4947" t="s">
        <v>5129</v>
      </c>
      <c r="C4947" t="s">
        <v>7349</v>
      </c>
      <c r="D4947" t="s">
        <v>7350</v>
      </c>
      <c r="E4947" t="s">
        <v>9615</v>
      </c>
      <c r="F4947" t="s">
        <v>4590</v>
      </c>
      <c r="G4947" s="7"/>
      <c r="H4947" s="7"/>
      <c r="I4947" s="7"/>
      <c r="J4947" s="7"/>
      <c r="K4947" s="7"/>
      <c r="L4947" s="7"/>
      <c r="M4947" s="7"/>
      <c r="N4947" s="7">
        <v>16.606999999999999</v>
      </c>
      <c r="O4947" s="7">
        <v>18.2347</v>
      </c>
      <c r="P4947" s="7">
        <v>21.6203</v>
      </c>
      <c r="Q4947" s="7">
        <v>22.798099999999998</v>
      </c>
      <c r="R4947" s="7">
        <v>26.888400000000001</v>
      </c>
    </row>
    <row r="4948" spans="1:18" hidden="1" x14ac:dyDescent="0.35">
      <c r="A4948" s="34" t="s">
        <v>9662</v>
      </c>
      <c r="B4948" t="s">
        <v>5129</v>
      </c>
      <c r="C4948" t="s">
        <v>133</v>
      </c>
      <c r="D4948" t="s">
        <v>9662</v>
      </c>
      <c r="E4948" t="s">
        <v>9616</v>
      </c>
      <c r="F4948" t="s">
        <v>4590</v>
      </c>
      <c r="G4948" s="7"/>
      <c r="H4948" s="7"/>
      <c r="I4948" s="7"/>
      <c r="J4948" s="7">
        <v>109.47919999999999</v>
      </c>
      <c r="K4948" s="7">
        <v>104.5778</v>
      </c>
      <c r="L4948" s="7">
        <v>107.809</v>
      </c>
      <c r="M4948" s="7">
        <v>120.10339999999999</v>
      </c>
      <c r="N4948" s="7">
        <v>117.8451</v>
      </c>
      <c r="O4948" s="7">
        <v>105.4688</v>
      </c>
      <c r="P4948" s="7">
        <v>120.43560000000001</v>
      </c>
      <c r="Q4948" s="7">
        <v>122.0031</v>
      </c>
      <c r="R4948" s="7">
        <v>138.4736</v>
      </c>
    </row>
    <row r="4949" spans="1:18" hidden="1" x14ac:dyDescent="0.35">
      <c r="A4949" s="34" t="s">
        <v>10753</v>
      </c>
      <c r="B4949" t="s">
        <v>5129</v>
      </c>
      <c r="C4949" t="s">
        <v>2097</v>
      </c>
      <c r="D4949" t="s">
        <v>10753</v>
      </c>
      <c r="E4949" t="s">
        <v>9626</v>
      </c>
      <c r="F4949" t="s">
        <v>4590</v>
      </c>
      <c r="G4949" s="7">
        <v>139.04489999999998</v>
      </c>
      <c r="H4949" s="7">
        <v>173.86109999999999</v>
      </c>
      <c r="I4949" s="7">
        <v>211.31440000000001</v>
      </c>
      <c r="J4949" s="7">
        <v>170.322</v>
      </c>
      <c r="K4949" s="7">
        <v>190.52439999999999</v>
      </c>
      <c r="L4949" s="7">
        <v>155.21679999999998</v>
      </c>
      <c r="M4949" s="7">
        <v>35.439399999999999</v>
      </c>
      <c r="N4949" s="7">
        <v>15.966299999999999</v>
      </c>
      <c r="O4949" s="7">
        <v>13.3552</v>
      </c>
      <c r="P4949" s="7">
        <v>12.731999999999999</v>
      </c>
      <c r="Q4949" s="7">
        <v>11.2911</v>
      </c>
      <c r="R4949" s="7">
        <v>11.9078</v>
      </c>
    </row>
    <row r="4950" spans="1:18" hidden="1" x14ac:dyDescent="0.35">
      <c r="A4950" s="34" t="s">
        <v>100</v>
      </c>
      <c r="B4950" t="s">
        <v>5129</v>
      </c>
      <c r="C4950" t="s">
        <v>101</v>
      </c>
      <c r="D4950" t="s">
        <v>100</v>
      </c>
      <c r="E4950" t="s">
        <v>9622</v>
      </c>
      <c r="F4950" t="s">
        <v>4590</v>
      </c>
      <c r="G4950" s="7">
        <v>62.270199999999996</v>
      </c>
      <c r="H4950" s="7">
        <v>52.9572</v>
      </c>
      <c r="I4950" s="7">
        <v>54.270800000000001</v>
      </c>
      <c r="J4950" s="7">
        <v>43.785299999999999</v>
      </c>
      <c r="K4950" s="7">
        <v>39.931699999999999</v>
      </c>
      <c r="L4950" s="7">
        <v>36.498899999999999</v>
      </c>
      <c r="M4950" s="7">
        <v>38.729599999999998</v>
      </c>
      <c r="N4950" s="7">
        <v>39.401900000000005</v>
      </c>
      <c r="O4950" s="7">
        <v>40.525100000000002</v>
      </c>
      <c r="P4950" s="7">
        <v>51.375599999999999</v>
      </c>
      <c r="Q4950" s="7">
        <v>52.593499999999999</v>
      </c>
      <c r="R4950" s="7">
        <v>57.271300000000004</v>
      </c>
    </row>
    <row r="4951" spans="1:18" hidden="1" x14ac:dyDescent="0.35">
      <c r="A4951" s="34" t="s">
        <v>9665</v>
      </c>
      <c r="B4951" t="s">
        <v>5129</v>
      </c>
      <c r="C4951" t="s">
        <v>2341</v>
      </c>
      <c r="D4951" t="s">
        <v>9665</v>
      </c>
      <c r="E4951" t="s">
        <v>9616</v>
      </c>
      <c r="F4951" t="s">
        <v>4590</v>
      </c>
      <c r="G4951" s="7">
        <v>148.00539999999998</v>
      </c>
      <c r="H4951" s="7">
        <v>126.1452</v>
      </c>
      <c r="I4951" s="7">
        <v>133.75529999999998</v>
      </c>
      <c r="J4951" s="7">
        <v>112.2106</v>
      </c>
      <c r="K4951" s="7">
        <v>103.27669999999999</v>
      </c>
      <c r="L4951" s="7">
        <v>108.2531</v>
      </c>
      <c r="M4951" s="7">
        <v>116.4218</v>
      </c>
      <c r="N4951" s="7">
        <v>106.404</v>
      </c>
      <c r="O4951" s="7">
        <v>100.33619999999999</v>
      </c>
      <c r="P4951" s="7">
        <v>122.309</v>
      </c>
      <c r="Q4951" s="7">
        <v>124.7393</v>
      </c>
      <c r="R4951" s="7">
        <v>130.28620000000001</v>
      </c>
    </row>
    <row r="4952" spans="1:18" hidden="1" x14ac:dyDescent="0.35">
      <c r="A4952" s="34" t="s">
        <v>9666</v>
      </c>
      <c r="B4952" t="s">
        <v>5129</v>
      </c>
      <c r="C4952" t="s">
        <v>2404</v>
      </c>
      <c r="D4952" t="s">
        <v>9666</v>
      </c>
      <c r="E4952" t="s">
        <v>4126</v>
      </c>
      <c r="F4952" t="s">
        <v>7276</v>
      </c>
      <c r="G4952" s="7">
        <v>177.96449999999999</v>
      </c>
      <c r="H4952" s="7">
        <v>146.460375</v>
      </c>
      <c r="I4952" s="7">
        <v>150.34889999999999</v>
      </c>
      <c r="J4952" s="7">
        <v>105.64012699999999</v>
      </c>
      <c r="K4952" s="7">
        <v>99.346500000000006</v>
      </c>
      <c r="L4952" s="7">
        <v>86.866874999999993</v>
      </c>
      <c r="M4952" s="7">
        <v>79.286625000000001</v>
      </c>
      <c r="N4952" s="7">
        <v>89.916524999999993</v>
      </c>
      <c r="O4952" s="7">
        <v>94.939800000000005</v>
      </c>
      <c r="P4952" s="7">
        <v>120.798525</v>
      </c>
      <c r="Q4952" s="7">
        <v>122.695275</v>
      </c>
      <c r="R4952" s="7">
        <v>162.463425</v>
      </c>
    </row>
    <row r="4953" spans="1:18" hidden="1" x14ac:dyDescent="0.35">
      <c r="A4953" s="34" t="s">
        <v>2677</v>
      </c>
      <c r="B4953" t="s">
        <v>5129</v>
      </c>
      <c r="C4953" t="s">
        <v>2676</v>
      </c>
      <c r="D4953" t="s">
        <v>2677</v>
      </c>
      <c r="E4953" t="s">
        <v>9800</v>
      </c>
      <c r="F4953" t="s">
        <v>4590</v>
      </c>
      <c r="G4953" s="7">
        <v>20.409800000000001</v>
      </c>
      <c r="H4953" s="7">
        <v>18.527999999999999</v>
      </c>
      <c r="I4953" s="7">
        <v>20.004200000000001</v>
      </c>
      <c r="J4953" s="7"/>
      <c r="K4953" s="7"/>
      <c r="L4953" s="7"/>
      <c r="M4953" s="7"/>
      <c r="N4953" s="7"/>
      <c r="O4953" s="7"/>
      <c r="P4953" s="7"/>
      <c r="Q4953" s="7"/>
      <c r="R4953" s="7"/>
    </row>
    <row r="4954" spans="1:18" hidden="1" x14ac:dyDescent="0.35">
      <c r="A4954" s="34" t="s">
        <v>2677</v>
      </c>
      <c r="B4954" t="s">
        <v>5129</v>
      </c>
      <c r="C4954" t="s">
        <v>2676</v>
      </c>
      <c r="D4954" t="s">
        <v>2677</v>
      </c>
      <c r="E4954" t="s">
        <v>10130</v>
      </c>
      <c r="F4954" t="s">
        <v>4590</v>
      </c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>
        <v>18.533099999999997</v>
      </c>
    </row>
    <row r="4955" spans="1:18" hidden="1" x14ac:dyDescent="0.35">
      <c r="A4955" s="34" t="s">
        <v>2677</v>
      </c>
      <c r="B4955" t="s">
        <v>5129</v>
      </c>
      <c r="C4955" t="s">
        <v>2676</v>
      </c>
      <c r="D4955" t="s">
        <v>2677</v>
      </c>
      <c r="E4955" t="s">
        <v>7559</v>
      </c>
      <c r="F4955" t="s">
        <v>4590</v>
      </c>
      <c r="G4955" s="7"/>
      <c r="H4955" s="7"/>
      <c r="I4955" s="7"/>
      <c r="J4955" s="7">
        <v>20.992699999999999</v>
      </c>
      <c r="K4955" s="7">
        <v>24.217400000000001</v>
      </c>
      <c r="L4955" s="7">
        <v>29.7668</v>
      </c>
      <c r="M4955" s="7">
        <v>29.349799999999998</v>
      </c>
      <c r="N4955" s="7">
        <v>26.772400000000001</v>
      </c>
      <c r="O4955" s="7">
        <v>24.9695</v>
      </c>
      <c r="P4955" s="7">
        <v>23.4482</v>
      </c>
      <c r="Q4955" s="7">
        <v>19.571200000000001</v>
      </c>
      <c r="R4955" s="7"/>
    </row>
    <row r="4956" spans="1:18" hidden="1" x14ac:dyDescent="0.35">
      <c r="A4956" s="34" t="s">
        <v>10754</v>
      </c>
      <c r="B4956" t="s">
        <v>5129</v>
      </c>
      <c r="C4956" t="s">
        <v>2933</v>
      </c>
      <c r="D4956" t="s">
        <v>10754</v>
      </c>
      <c r="E4956" t="s">
        <v>9615</v>
      </c>
      <c r="F4956" t="s">
        <v>7276</v>
      </c>
      <c r="G4956" s="7">
        <v>163.859026</v>
      </c>
      <c r="H4956" s="7">
        <v>138.189673</v>
      </c>
      <c r="I4956" s="7">
        <v>135.124866</v>
      </c>
      <c r="J4956" s="7">
        <v>121.37155</v>
      </c>
      <c r="K4956" s="7">
        <v>117.084883</v>
      </c>
      <c r="L4956" s="7">
        <v>131.045963</v>
      </c>
      <c r="M4956" s="7">
        <v>136.756608</v>
      </c>
      <c r="N4956" s="7">
        <v>133.32864699999999</v>
      </c>
      <c r="O4956" s="7">
        <v>120.892117</v>
      </c>
      <c r="P4956" s="7">
        <v>125.531353</v>
      </c>
      <c r="Q4956" s="7">
        <v>121.53294100000001</v>
      </c>
      <c r="R4956" s="7">
        <v>140.789694</v>
      </c>
    </row>
    <row r="4957" spans="1:18" hidden="1" x14ac:dyDescent="0.35">
      <c r="A4957" s="34" t="s">
        <v>3106</v>
      </c>
      <c r="B4957" t="s">
        <v>5129</v>
      </c>
      <c r="C4957" t="s">
        <v>3105</v>
      </c>
      <c r="D4957" t="s">
        <v>3106</v>
      </c>
      <c r="E4957" t="s">
        <v>9615</v>
      </c>
      <c r="F4957" t="s">
        <v>4590</v>
      </c>
      <c r="G4957" s="7">
        <v>146.51400000000001</v>
      </c>
      <c r="H4957" s="7">
        <v>126.03400000000001</v>
      </c>
      <c r="I4957" s="7">
        <v>227.14500000000001</v>
      </c>
      <c r="J4957" s="7">
        <v>154.11500000000001</v>
      </c>
      <c r="K4957" s="7">
        <v>146.55600000000001</v>
      </c>
      <c r="L4957" s="7">
        <v>132.56899999999999</v>
      </c>
      <c r="M4957" s="7">
        <v>127.717</v>
      </c>
      <c r="N4957" s="7">
        <v>126.631</v>
      </c>
      <c r="O4957" s="7">
        <v>134.42500000000001</v>
      </c>
      <c r="P4957" s="7">
        <v>150.09100000000001</v>
      </c>
      <c r="Q4957" s="7">
        <v>140.34800000000001</v>
      </c>
      <c r="R4957" s="7">
        <v>202.07</v>
      </c>
    </row>
    <row r="4958" spans="1:18" hidden="1" x14ac:dyDescent="0.35">
      <c r="A4958" s="34" t="s">
        <v>10223</v>
      </c>
      <c r="B4958" t="s">
        <v>5129</v>
      </c>
      <c r="C4958" t="s">
        <v>3175</v>
      </c>
      <c r="D4958" t="s">
        <v>10223</v>
      </c>
      <c r="E4958" t="s">
        <v>9616</v>
      </c>
      <c r="F4958" t="s">
        <v>4590</v>
      </c>
      <c r="G4958" s="7">
        <v>131.95368999999999</v>
      </c>
      <c r="H4958" s="7">
        <v>125.68799</v>
      </c>
      <c r="I4958" s="7">
        <v>145.60964999999999</v>
      </c>
      <c r="J4958" s="7">
        <v>143.72556</v>
      </c>
      <c r="K4958" s="7">
        <v>148.31145000000001</v>
      </c>
      <c r="L4958" s="7">
        <v>136.9992</v>
      </c>
      <c r="M4958" s="7">
        <v>156.02029000000002</v>
      </c>
      <c r="N4958" s="7">
        <v>151.64267999999998</v>
      </c>
      <c r="O4958" s="7">
        <v>141.04626000000002</v>
      </c>
      <c r="P4958" s="7">
        <v>142.75006999999999</v>
      </c>
      <c r="Q4958" s="7">
        <v>126.95250999999999</v>
      </c>
      <c r="R4958" s="7">
        <v>136.35632999999999</v>
      </c>
    </row>
    <row r="4959" spans="1:18" hidden="1" x14ac:dyDescent="0.35">
      <c r="A4959" s="34" t="s">
        <v>537</v>
      </c>
      <c r="B4959" t="s">
        <v>5130</v>
      </c>
      <c r="C4959" t="s">
        <v>536</v>
      </c>
      <c r="D4959" t="s">
        <v>537</v>
      </c>
      <c r="E4959" t="s">
        <v>9616</v>
      </c>
      <c r="F4959" t="s">
        <v>7276</v>
      </c>
      <c r="G4959" s="7">
        <v>236.92845</v>
      </c>
      <c r="H4959" s="7">
        <v>207.73484999999999</v>
      </c>
      <c r="I4959" s="7">
        <v>204.6918</v>
      </c>
      <c r="J4959" s="7">
        <v>178.40025</v>
      </c>
      <c r="K4959" s="7">
        <v>181.42335</v>
      </c>
      <c r="L4959" s="7">
        <v>177.84479999999999</v>
      </c>
      <c r="M4959" s="7">
        <v>185.92020000000002</v>
      </c>
      <c r="N4959" s="7">
        <v>244.57758900000002</v>
      </c>
      <c r="O4959" s="7">
        <v>259.30335500000001</v>
      </c>
      <c r="P4959" s="7">
        <v>271.40779700000002</v>
      </c>
      <c r="Q4959" s="7">
        <v>258.58310699999998</v>
      </c>
      <c r="R4959" s="7">
        <v>268.07392700000003</v>
      </c>
    </row>
    <row r="4960" spans="1:18" hidden="1" x14ac:dyDescent="0.35">
      <c r="A4960" s="34" t="s">
        <v>9729</v>
      </c>
      <c r="B4960" t="s">
        <v>5130</v>
      </c>
      <c r="C4960" t="s">
        <v>50</v>
      </c>
      <c r="D4960" t="s">
        <v>9729</v>
      </c>
      <c r="E4960" t="s">
        <v>9622</v>
      </c>
      <c r="F4960" t="s">
        <v>7276</v>
      </c>
      <c r="G4960" s="7">
        <v>1642.6244510000001</v>
      </c>
      <c r="H4960" s="7">
        <v>1125.6664500000002</v>
      </c>
      <c r="I4960" s="7">
        <v>1182.6328189999999</v>
      </c>
      <c r="J4960" s="7">
        <v>1001.5031700000001</v>
      </c>
      <c r="K4960" s="7">
        <v>978.26996599999995</v>
      </c>
      <c r="L4960" s="7">
        <v>956.94741399999987</v>
      </c>
      <c r="M4960" s="7">
        <v>907.95008599999994</v>
      </c>
      <c r="N4960" s="7">
        <v>873.84260200000006</v>
      </c>
      <c r="O4960" s="7">
        <v>1103.274909</v>
      </c>
      <c r="P4960" s="7">
        <v>1064.7275179999999</v>
      </c>
      <c r="Q4960" s="7">
        <v>1102.3981980000001</v>
      </c>
      <c r="R4960" s="7">
        <v>1629.0871599999998</v>
      </c>
    </row>
    <row r="4961" spans="1:18" hidden="1" x14ac:dyDescent="0.35">
      <c r="A4961" s="34" t="s">
        <v>105</v>
      </c>
      <c r="B4961" t="s">
        <v>5130</v>
      </c>
      <c r="C4961" t="s">
        <v>106</v>
      </c>
      <c r="D4961" t="s">
        <v>105</v>
      </c>
      <c r="E4961" t="s">
        <v>4126</v>
      </c>
      <c r="F4961" t="s">
        <v>7276</v>
      </c>
      <c r="G4961" s="7">
        <v>70.554794000000001</v>
      </c>
      <c r="H4961" s="7">
        <v>69.416471999999999</v>
      </c>
      <c r="I4961" s="7">
        <v>97.589061999999998</v>
      </c>
      <c r="J4961" s="7">
        <v>84.638589999999994</v>
      </c>
      <c r="K4961" s="7">
        <v>86.486104000000012</v>
      </c>
      <c r="L4961" s="7">
        <v>114.63595699999999</v>
      </c>
      <c r="M4961" s="7">
        <v>102.171449</v>
      </c>
      <c r="N4961" s="7">
        <v>96.574089000000001</v>
      </c>
      <c r="O4961" s="7">
        <v>92.256255999999993</v>
      </c>
      <c r="P4961" s="7">
        <v>86.585995999999994</v>
      </c>
      <c r="Q4961" s="7">
        <v>87.283194000000009</v>
      </c>
      <c r="R4961" s="7">
        <v>105.849238</v>
      </c>
    </row>
    <row r="4962" spans="1:18" hidden="1" x14ac:dyDescent="0.35">
      <c r="A4962" s="34" t="s">
        <v>10755</v>
      </c>
      <c r="B4962" t="s">
        <v>5130</v>
      </c>
      <c r="C4962" t="s">
        <v>799</v>
      </c>
      <c r="D4962" t="s">
        <v>10755</v>
      </c>
      <c r="E4962" t="s">
        <v>9615</v>
      </c>
      <c r="F4962" t="s">
        <v>7276</v>
      </c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>
        <v>78.236100000000008</v>
      </c>
      <c r="R4962" s="7">
        <v>226.72754999999998</v>
      </c>
    </row>
    <row r="4963" spans="1:18" hidden="1" x14ac:dyDescent="0.35">
      <c r="A4963" s="34" t="s">
        <v>9647</v>
      </c>
      <c r="B4963" t="s">
        <v>5130</v>
      </c>
      <c r="C4963" t="s">
        <v>987</v>
      </c>
      <c r="D4963" t="s">
        <v>9647</v>
      </c>
      <c r="E4963" t="s">
        <v>4126</v>
      </c>
      <c r="F4963" t="s">
        <v>7276</v>
      </c>
      <c r="G4963" s="7">
        <v>310.78715799999998</v>
      </c>
      <c r="H4963" s="7">
        <v>281.08088699999996</v>
      </c>
      <c r="I4963" s="7">
        <v>276.54421300000001</v>
      </c>
      <c r="J4963" s="7">
        <v>225.90045800000001</v>
      </c>
      <c r="K4963" s="7">
        <v>226.78748199999998</v>
      </c>
      <c r="L4963" s="7">
        <v>228.29959099999999</v>
      </c>
      <c r="M4963" s="7">
        <v>241.023718</v>
      </c>
      <c r="N4963" s="7">
        <v>240.56166099999999</v>
      </c>
      <c r="O4963" s="7">
        <v>237.076076</v>
      </c>
      <c r="P4963" s="7">
        <v>263.26506800000004</v>
      </c>
      <c r="Q4963" s="7">
        <v>263.10864600000002</v>
      </c>
      <c r="R4963" s="7">
        <v>304.30137300000001</v>
      </c>
    </row>
    <row r="4964" spans="1:18" hidden="1" x14ac:dyDescent="0.35">
      <c r="A4964" s="34" t="s">
        <v>9726</v>
      </c>
      <c r="B4964" t="s">
        <v>5130</v>
      </c>
      <c r="C4964" t="s">
        <v>228</v>
      </c>
      <c r="D4964" t="s">
        <v>9726</v>
      </c>
      <c r="E4964" t="s">
        <v>4126</v>
      </c>
      <c r="F4964" t="s">
        <v>7276</v>
      </c>
      <c r="G4964" s="7">
        <v>210.48181699999998</v>
      </c>
      <c r="H4964" s="7">
        <v>190.92191000000003</v>
      </c>
      <c r="I4964" s="7">
        <v>199.67543000000001</v>
      </c>
      <c r="J4964" s="7">
        <v>181.84843000000001</v>
      </c>
      <c r="K4964" s="7">
        <v>168.15950800000002</v>
      </c>
      <c r="L4964" s="7">
        <v>154.279246</v>
      </c>
      <c r="M4964" s="7">
        <v>157.152784</v>
      </c>
      <c r="N4964" s="7">
        <v>158.853476</v>
      </c>
      <c r="O4964" s="7">
        <v>144.79229599999999</v>
      </c>
      <c r="P4964" s="7">
        <v>164.73276800000002</v>
      </c>
      <c r="Q4964" s="7">
        <v>173.137936</v>
      </c>
      <c r="R4964" s="7">
        <v>190.27746500000001</v>
      </c>
    </row>
    <row r="4965" spans="1:18" hidden="1" x14ac:dyDescent="0.35">
      <c r="A4965" s="34" t="s">
        <v>1642</v>
      </c>
      <c r="B4965" t="s">
        <v>5130</v>
      </c>
      <c r="C4965" t="s">
        <v>153</v>
      </c>
      <c r="D4965" t="s">
        <v>1642</v>
      </c>
      <c r="E4965" t="s">
        <v>9616</v>
      </c>
      <c r="F4965" t="s">
        <v>7276</v>
      </c>
      <c r="G4965" s="7">
        <v>91.614892000000012</v>
      </c>
      <c r="H4965" s="7">
        <v>94.566674000000006</v>
      </c>
      <c r="I4965" s="7">
        <v>106.773704</v>
      </c>
      <c r="J4965" s="7">
        <v>110.714015</v>
      </c>
      <c r="K4965" s="7">
        <v>108.88589999999999</v>
      </c>
      <c r="L4965" s="7">
        <v>88.88239200000001</v>
      </c>
      <c r="M4965" s="7">
        <v>83.281379000000001</v>
      </c>
      <c r="N4965" s="7">
        <v>86.483907000000002</v>
      </c>
      <c r="O4965" s="7">
        <v>87.633918999999992</v>
      </c>
      <c r="P4965" s="7">
        <v>82.830221000000009</v>
      </c>
      <c r="Q4965" s="7">
        <v>86.526285999999999</v>
      </c>
      <c r="R4965" s="7">
        <v>83.992114000000001</v>
      </c>
    </row>
    <row r="4966" spans="1:18" hidden="1" x14ac:dyDescent="0.35">
      <c r="A4966" s="34" t="s">
        <v>1696</v>
      </c>
      <c r="B4966" t="s">
        <v>5130</v>
      </c>
      <c r="C4966" t="s">
        <v>1695</v>
      </c>
      <c r="D4966" t="s">
        <v>1696</v>
      </c>
      <c r="E4966" t="s">
        <v>9615</v>
      </c>
      <c r="F4966" t="s">
        <v>7276</v>
      </c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>
        <v>554.05685400000004</v>
      </c>
      <c r="R4966" s="7">
        <v>911.84395299999994</v>
      </c>
    </row>
    <row r="4967" spans="1:18" hidden="1" x14ac:dyDescent="0.35">
      <c r="A4967" s="34" t="s">
        <v>1696</v>
      </c>
      <c r="B4967" t="s">
        <v>5130</v>
      </c>
      <c r="C4967" t="s">
        <v>1695</v>
      </c>
      <c r="D4967" t="s">
        <v>1696</v>
      </c>
      <c r="E4967" t="s">
        <v>9616</v>
      </c>
      <c r="F4967" t="s">
        <v>7276</v>
      </c>
      <c r="G4967" s="7">
        <v>561.10809499999993</v>
      </c>
      <c r="H4967" s="7">
        <v>508.03889200000003</v>
      </c>
      <c r="I4967" s="7">
        <v>567.48909200000003</v>
      </c>
      <c r="J4967" s="7">
        <v>522.39730999999995</v>
      </c>
      <c r="K4967" s="7">
        <v>541.61798999999996</v>
      </c>
      <c r="L4967" s="7">
        <v>549.96614599999998</v>
      </c>
      <c r="M4967" s="7">
        <v>560.10715000000005</v>
      </c>
      <c r="N4967" s="7">
        <v>533.06919900000003</v>
      </c>
      <c r="O4967" s="7">
        <v>509.13079800000003</v>
      </c>
      <c r="P4967" s="7">
        <v>518.78796</v>
      </c>
      <c r="Q4967" s="7">
        <v>52.113074999999995</v>
      </c>
      <c r="R4967" s="7">
        <v>50.033925000000004</v>
      </c>
    </row>
    <row r="4968" spans="1:18" hidden="1" x14ac:dyDescent="0.35">
      <c r="A4968" s="34" t="s">
        <v>3767</v>
      </c>
      <c r="B4968" t="s">
        <v>5130</v>
      </c>
      <c r="C4968" t="s">
        <v>1869</v>
      </c>
      <c r="D4968" t="s">
        <v>3767</v>
      </c>
      <c r="E4968" t="s">
        <v>9615</v>
      </c>
      <c r="F4968" t="s">
        <v>7276</v>
      </c>
      <c r="G4968" s="7">
        <v>1026.3374530000001</v>
      </c>
      <c r="H4968" s="7">
        <v>870.34997199999998</v>
      </c>
      <c r="I4968" s="7">
        <v>1031.3703009999999</v>
      </c>
      <c r="J4968" s="7">
        <v>936.39592100000004</v>
      </c>
      <c r="K4968" s="7">
        <v>958.69555000000003</v>
      </c>
      <c r="L4968" s="7">
        <v>949.87737100000004</v>
      </c>
      <c r="M4968" s="7">
        <v>995.11247100000014</v>
      </c>
      <c r="N4968" s="7">
        <v>994.56118599999991</v>
      </c>
      <c r="O4968" s="7">
        <v>972.47624300000007</v>
      </c>
      <c r="P4968" s="7">
        <v>1058.0501790000001</v>
      </c>
      <c r="Q4968" s="7">
        <v>1027.3386209999999</v>
      </c>
      <c r="R4968" s="7">
        <v>1053.059021</v>
      </c>
    </row>
    <row r="4969" spans="1:18" hidden="1" x14ac:dyDescent="0.35">
      <c r="A4969" s="34" t="s">
        <v>9447</v>
      </c>
      <c r="B4969" t="s">
        <v>5130</v>
      </c>
      <c r="C4969" t="s">
        <v>9446</v>
      </c>
      <c r="D4969" t="s">
        <v>9447</v>
      </c>
      <c r="E4969" t="s">
        <v>9615</v>
      </c>
      <c r="F4969" t="s">
        <v>7276</v>
      </c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>
        <v>869.25409500000001</v>
      </c>
      <c r="R4969" s="7">
        <v>909.88631900000007</v>
      </c>
    </row>
    <row r="4970" spans="1:18" hidden="1" x14ac:dyDescent="0.35">
      <c r="A4970" s="34" t="s">
        <v>100</v>
      </c>
      <c r="B4970" t="s">
        <v>5130</v>
      </c>
      <c r="C4970" t="s">
        <v>101</v>
      </c>
      <c r="D4970" t="s">
        <v>100</v>
      </c>
      <c r="E4970" t="s">
        <v>9622</v>
      </c>
      <c r="F4970" t="s">
        <v>7276</v>
      </c>
      <c r="G4970" s="7">
        <v>607.36505199999999</v>
      </c>
      <c r="H4970" s="7">
        <v>554.25804800000003</v>
      </c>
      <c r="I4970" s="7">
        <v>572.74121400000001</v>
      </c>
      <c r="J4970" s="7">
        <v>457.802933</v>
      </c>
      <c r="K4970" s="7">
        <v>469.75525700000003</v>
      </c>
      <c r="L4970" s="7">
        <v>437.550408</v>
      </c>
      <c r="M4970" s="7">
        <v>479.371241</v>
      </c>
      <c r="N4970" s="7">
        <v>456.07736899999998</v>
      </c>
      <c r="O4970" s="7">
        <v>407.79227700000001</v>
      </c>
      <c r="P4970" s="7">
        <v>477.74738000000002</v>
      </c>
      <c r="Q4970" s="7">
        <v>483.825356</v>
      </c>
      <c r="R4970" s="7">
        <v>575.15826000000004</v>
      </c>
    </row>
    <row r="4971" spans="1:18" hidden="1" x14ac:dyDescent="0.35">
      <c r="A4971" s="34" t="s">
        <v>2354</v>
      </c>
      <c r="B4971" t="s">
        <v>5130</v>
      </c>
      <c r="C4971" t="s">
        <v>2353</v>
      </c>
      <c r="D4971" t="s">
        <v>2354</v>
      </c>
      <c r="E4971" t="s">
        <v>9615</v>
      </c>
      <c r="F4971" t="s">
        <v>7276</v>
      </c>
      <c r="G4971" s="7">
        <v>110.87435099999999</v>
      </c>
      <c r="H4971" s="7">
        <v>82.365642000000008</v>
      </c>
      <c r="I4971" s="7">
        <v>77.169566000000003</v>
      </c>
      <c r="J4971" s="7">
        <v>79.927429000000004</v>
      </c>
      <c r="K4971" s="7">
        <v>81.668496000000005</v>
      </c>
      <c r="L4971" s="7">
        <v>83.091191000000009</v>
      </c>
      <c r="M4971" s="7">
        <v>84.341701999999998</v>
      </c>
      <c r="N4971" s="7">
        <v>85.442198000000005</v>
      </c>
      <c r="O4971" s="7">
        <v>79.004659000000004</v>
      </c>
      <c r="P4971" s="7">
        <v>74.131895999999998</v>
      </c>
      <c r="Q4971" s="7">
        <v>69.521653000000001</v>
      </c>
      <c r="R4971" s="7">
        <v>78.227381999999992</v>
      </c>
    </row>
    <row r="4972" spans="1:18" hidden="1" x14ac:dyDescent="0.35">
      <c r="A4972" s="34" t="s">
        <v>3826</v>
      </c>
      <c r="B4972" t="s">
        <v>5130</v>
      </c>
      <c r="C4972" t="s">
        <v>3825</v>
      </c>
      <c r="D4972" t="s">
        <v>3826</v>
      </c>
      <c r="E4972" t="s">
        <v>9692</v>
      </c>
      <c r="F4972" t="s">
        <v>7276</v>
      </c>
      <c r="G4972" s="7">
        <v>31.460249999999998</v>
      </c>
      <c r="H4972" s="7">
        <v>28.251374999999999</v>
      </c>
      <c r="I4972" s="7">
        <v>35.439</v>
      </c>
      <c r="J4972" s="7">
        <v>31.270878</v>
      </c>
      <c r="K4972" s="7">
        <v>35.138249999999999</v>
      </c>
      <c r="L4972" s="7">
        <v>32.352375000000002</v>
      </c>
      <c r="M4972" s="7">
        <v>36.493124999999999</v>
      </c>
      <c r="N4972" s="7">
        <v>19.548749999999998</v>
      </c>
      <c r="O4972" s="7">
        <v>26.496749999999999</v>
      </c>
      <c r="P4972" s="7">
        <v>35.64</v>
      </c>
      <c r="Q4972" s="7">
        <v>33.027000000000001</v>
      </c>
      <c r="R4972" s="7">
        <v>32.874000000000002</v>
      </c>
    </row>
    <row r="4973" spans="1:18" hidden="1" x14ac:dyDescent="0.35">
      <c r="A4973" s="34" t="s">
        <v>9684</v>
      </c>
      <c r="B4973" t="s">
        <v>5131</v>
      </c>
      <c r="C4973" t="s">
        <v>131</v>
      </c>
      <c r="D4973" t="s">
        <v>9684</v>
      </c>
      <c r="E4973" t="s">
        <v>9685</v>
      </c>
      <c r="F4973" t="s">
        <v>7276</v>
      </c>
      <c r="G4973" s="7">
        <v>289.351811</v>
      </c>
      <c r="H4973" s="7">
        <v>259.68186500000002</v>
      </c>
      <c r="I4973" s="7">
        <v>285.01879400000001</v>
      </c>
      <c r="J4973" s="7">
        <v>245.40892499999998</v>
      </c>
      <c r="K4973" s="7">
        <v>249.25866200000002</v>
      </c>
      <c r="L4973" s="7">
        <v>226.446743</v>
      </c>
      <c r="M4973" s="7">
        <v>225.86424</v>
      </c>
      <c r="N4973" s="7">
        <v>223.221992</v>
      </c>
      <c r="O4973" s="7">
        <v>229.61093299999999</v>
      </c>
      <c r="P4973" s="7">
        <v>253.82130799999999</v>
      </c>
      <c r="Q4973" s="7">
        <v>253.80092300000001</v>
      </c>
      <c r="R4973" s="7">
        <v>263.63592999999997</v>
      </c>
    </row>
    <row r="4974" spans="1:18" hidden="1" x14ac:dyDescent="0.35">
      <c r="A4974" s="34" t="s">
        <v>124</v>
      </c>
      <c r="B4974" t="s">
        <v>5131</v>
      </c>
      <c r="C4974" t="s">
        <v>5917</v>
      </c>
      <c r="D4974" t="s">
        <v>124</v>
      </c>
      <c r="E4974" t="s">
        <v>4126</v>
      </c>
      <c r="F4974" t="s">
        <v>7276</v>
      </c>
      <c r="G4974" s="7"/>
      <c r="H4974" s="7"/>
      <c r="I4974" s="7">
        <v>183.00019199999997</v>
      </c>
      <c r="J4974" s="7">
        <v>226.84716</v>
      </c>
      <c r="K4974" s="7">
        <v>268.87304999999998</v>
      </c>
      <c r="L4974" s="7">
        <v>313.14015000000001</v>
      </c>
      <c r="M4974" s="7">
        <v>300.10275000000001</v>
      </c>
      <c r="N4974" s="7">
        <v>195.69014999999999</v>
      </c>
      <c r="O4974" s="7">
        <v>198.26385000000002</v>
      </c>
      <c r="P4974" s="7">
        <v>168.91050000000001</v>
      </c>
      <c r="Q4974" s="7">
        <v>154.87754999999999</v>
      </c>
      <c r="R4974" s="7">
        <v>171.95714999999998</v>
      </c>
    </row>
    <row r="4975" spans="1:18" hidden="1" x14ac:dyDescent="0.35">
      <c r="A4975" s="34" t="s">
        <v>10756</v>
      </c>
      <c r="B4975" t="s">
        <v>5132</v>
      </c>
      <c r="C4975" t="s">
        <v>192</v>
      </c>
      <c r="D4975" t="s">
        <v>10756</v>
      </c>
      <c r="E4975" t="s">
        <v>9616</v>
      </c>
      <c r="F4975" t="s">
        <v>4697</v>
      </c>
      <c r="G4975" s="7">
        <v>215.97480899999999</v>
      </c>
      <c r="H4975" s="7">
        <v>215.49977999999999</v>
      </c>
      <c r="I4975" s="7">
        <v>238.88989800000002</v>
      </c>
      <c r="J4975" s="7">
        <v>207.70306199999999</v>
      </c>
      <c r="K4975" s="7">
        <v>203.07700799999998</v>
      </c>
      <c r="L4975" s="7">
        <v>226.95947999999999</v>
      </c>
      <c r="M4975" s="7">
        <v>205.96906799999999</v>
      </c>
      <c r="N4975" s="7">
        <v>160.19798399999999</v>
      </c>
      <c r="O4975" s="7">
        <v>174.41472599999997</v>
      </c>
      <c r="P4975" s="7">
        <v>189.54653400000001</v>
      </c>
      <c r="Q4975" s="7">
        <v>181.37061</v>
      </c>
      <c r="R4975" s="7">
        <v>175.11544800000001</v>
      </c>
    </row>
    <row r="4976" spans="1:18" hidden="1" x14ac:dyDescent="0.35">
      <c r="A4976" s="34" t="s">
        <v>2190</v>
      </c>
      <c r="B4976" t="s">
        <v>5132</v>
      </c>
      <c r="C4976" t="s">
        <v>2189</v>
      </c>
      <c r="D4976" t="s">
        <v>2190</v>
      </c>
      <c r="E4976" t="s">
        <v>4126</v>
      </c>
      <c r="F4976" t="s">
        <v>4697</v>
      </c>
      <c r="G4976" s="7">
        <v>0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0</v>
      </c>
      <c r="N4976" s="7">
        <v>0</v>
      </c>
      <c r="O4976" s="7">
        <v>0</v>
      </c>
      <c r="P4976" s="7">
        <v>0</v>
      </c>
      <c r="Q4976" s="7">
        <v>0</v>
      </c>
      <c r="R4976" s="7">
        <v>0</v>
      </c>
    </row>
    <row r="4977" spans="1:18" hidden="1" x14ac:dyDescent="0.35">
      <c r="A4977" s="34" t="s">
        <v>3637</v>
      </c>
      <c r="B4977" t="s">
        <v>5133</v>
      </c>
      <c r="C4977" t="s">
        <v>79</v>
      </c>
      <c r="D4977" t="s">
        <v>3637</v>
      </c>
      <c r="E4977" t="s">
        <v>9621</v>
      </c>
      <c r="F4977" t="s">
        <v>7276</v>
      </c>
      <c r="G4977" s="7">
        <v>75.277471999999989</v>
      </c>
      <c r="H4977" s="7">
        <v>61.470658999999998</v>
      </c>
      <c r="I4977" s="7">
        <v>64.518432000000004</v>
      </c>
      <c r="J4977" s="7">
        <v>68.773986999999991</v>
      </c>
      <c r="K4977" s="7">
        <v>75.951244000000003</v>
      </c>
      <c r="L4977" s="7">
        <v>68.733195000000009</v>
      </c>
      <c r="M4977" s="7">
        <v>71.267606000000001</v>
      </c>
      <c r="N4977" s="7">
        <v>55.721873000000002</v>
      </c>
      <c r="O4977" s="7">
        <v>49.457673</v>
      </c>
      <c r="P4977" s="7">
        <v>46.496995999999996</v>
      </c>
      <c r="Q4977" s="7">
        <v>41.092336000000003</v>
      </c>
      <c r="R4977" s="7">
        <v>47.800640000000001</v>
      </c>
    </row>
    <row r="4978" spans="1:18" hidden="1" x14ac:dyDescent="0.35">
      <c r="A4978" s="34" t="s">
        <v>516</v>
      </c>
      <c r="B4978" t="s">
        <v>5133</v>
      </c>
      <c r="C4978" t="s">
        <v>515</v>
      </c>
      <c r="D4978" t="s">
        <v>516</v>
      </c>
      <c r="E4978" t="s">
        <v>4126</v>
      </c>
      <c r="F4978" t="s">
        <v>7276</v>
      </c>
      <c r="G4978" s="7">
        <v>205.62661300000002</v>
      </c>
      <c r="H4978" s="7">
        <v>170.28781799999999</v>
      </c>
      <c r="I4978" s="7"/>
      <c r="J4978" s="7"/>
      <c r="K4978" s="7"/>
      <c r="L4978" s="7"/>
      <c r="M4978" s="7"/>
      <c r="N4978" s="7"/>
      <c r="O4978" s="7"/>
      <c r="P4978" s="7"/>
      <c r="Q4978" s="7"/>
      <c r="R4978" s="7"/>
    </row>
    <row r="4979" spans="1:18" hidden="1" x14ac:dyDescent="0.35">
      <c r="A4979" s="34" t="s">
        <v>105</v>
      </c>
      <c r="B4979" t="s">
        <v>5133</v>
      </c>
      <c r="C4979" t="s">
        <v>106</v>
      </c>
      <c r="D4979" t="s">
        <v>105</v>
      </c>
      <c r="E4979" t="s">
        <v>4126</v>
      </c>
      <c r="F4979" t="s">
        <v>7276</v>
      </c>
      <c r="G4979" s="7">
        <v>61.414721</v>
      </c>
      <c r="H4979" s="7">
        <v>54.206069999999997</v>
      </c>
      <c r="I4979" s="7">
        <v>75.179783</v>
      </c>
      <c r="J4979" s="7">
        <v>79.484990999999994</v>
      </c>
      <c r="K4979" s="7">
        <v>90.980706999999995</v>
      </c>
      <c r="L4979" s="7">
        <v>106.75707199999999</v>
      </c>
      <c r="M4979" s="7">
        <v>95.345562000000001</v>
      </c>
      <c r="N4979" s="7">
        <v>84.613748999999999</v>
      </c>
      <c r="O4979" s="7">
        <v>75.867005000000006</v>
      </c>
      <c r="P4979" s="7">
        <v>78.203285000000008</v>
      </c>
      <c r="Q4979" s="7">
        <v>72.707566999999997</v>
      </c>
      <c r="R4979" s="7">
        <v>68.826537000000002</v>
      </c>
    </row>
    <row r="4980" spans="1:18" hidden="1" x14ac:dyDescent="0.35">
      <c r="A4980" s="34" t="s">
        <v>10755</v>
      </c>
      <c r="B4980" t="s">
        <v>5133</v>
      </c>
      <c r="C4980" t="s">
        <v>799</v>
      </c>
      <c r="D4980" t="s">
        <v>10755</v>
      </c>
      <c r="E4980" t="s">
        <v>9615</v>
      </c>
      <c r="F4980" t="s">
        <v>7276</v>
      </c>
      <c r="G4980" s="7">
        <v>302.56284299999999</v>
      </c>
      <c r="H4980" s="7">
        <v>271.80376000000001</v>
      </c>
      <c r="I4980" s="7">
        <v>267.96067999999997</v>
      </c>
      <c r="J4980" s="7">
        <v>254.72854599999999</v>
      </c>
      <c r="K4980" s="7">
        <v>299.24125500000002</v>
      </c>
      <c r="L4980" s="7">
        <v>326.42285299999998</v>
      </c>
      <c r="M4980" s="7">
        <v>328.22614699999997</v>
      </c>
      <c r="N4980" s="7">
        <v>303.95627500000001</v>
      </c>
      <c r="O4980" s="7">
        <v>259.87930299999999</v>
      </c>
      <c r="P4980" s="7">
        <v>261.64972799999998</v>
      </c>
      <c r="Q4980" s="7">
        <v>254.674812</v>
      </c>
      <c r="R4980" s="7">
        <v>302.61187699999999</v>
      </c>
    </row>
    <row r="4981" spans="1:18" hidden="1" x14ac:dyDescent="0.35">
      <c r="A4981" s="34" t="s">
        <v>6778</v>
      </c>
      <c r="B4981" t="s">
        <v>5133</v>
      </c>
      <c r="C4981" t="s">
        <v>6777</v>
      </c>
      <c r="D4981" t="s">
        <v>6778</v>
      </c>
      <c r="E4981" t="s">
        <v>9989</v>
      </c>
      <c r="F4981" t="s">
        <v>7276</v>
      </c>
      <c r="G4981" s="7">
        <v>1150.415109</v>
      </c>
      <c r="H4981" s="7">
        <v>949.2705820000001</v>
      </c>
      <c r="I4981" s="7">
        <v>746.05822000000001</v>
      </c>
      <c r="J4981" s="7">
        <v>545.09217100000001</v>
      </c>
      <c r="K4981" s="7">
        <v>263.23486200000002</v>
      </c>
      <c r="L4981" s="7">
        <v>158.46980400000001</v>
      </c>
      <c r="M4981" s="7">
        <v>110.207542</v>
      </c>
      <c r="N4981" s="7">
        <v>44.541555000000002</v>
      </c>
      <c r="O4981" s="7">
        <v>86.322942999999995</v>
      </c>
      <c r="P4981" s="7">
        <v>818.338392</v>
      </c>
      <c r="Q4981" s="7">
        <v>858.23597499999994</v>
      </c>
      <c r="R4981" s="7">
        <v>1278.8822169999999</v>
      </c>
    </row>
    <row r="4982" spans="1:18" hidden="1" x14ac:dyDescent="0.35">
      <c r="A4982" s="34" t="s">
        <v>10757</v>
      </c>
      <c r="B4982" t="s">
        <v>5133</v>
      </c>
      <c r="C4982" t="s">
        <v>1028</v>
      </c>
      <c r="D4982" t="s">
        <v>10757</v>
      </c>
      <c r="E4982" t="s">
        <v>9626</v>
      </c>
      <c r="F4982" t="s">
        <v>7276</v>
      </c>
      <c r="G4982" s="7">
        <v>94.31477000000001</v>
      </c>
      <c r="H4982" s="7">
        <v>28.748829000000001</v>
      </c>
      <c r="I4982" s="7">
        <v>15.285052</v>
      </c>
      <c r="J4982" s="7">
        <v>49.227999000000004</v>
      </c>
      <c r="K4982" s="7">
        <v>82.412216000000001</v>
      </c>
      <c r="L4982" s="7">
        <v>55.783918</v>
      </c>
      <c r="M4982" s="7">
        <v>10.764691000000001</v>
      </c>
      <c r="N4982" s="7">
        <v>6.5048639999999995</v>
      </c>
      <c r="O4982" s="7">
        <v>6.3637160000000002</v>
      </c>
      <c r="P4982" s="7">
        <v>6.4965730000000006</v>
      </c>
      <c r="Q4982" s="7">
        <v>6.306209</v>
      </c>
      <c r="R4982" s="7">
        <v>6.5089629999999996</v>
      </c>
    </row>
    <row r="4983" spans="1:18" hidden="1" x14ac:dyDescent="0.35">
      <c r="A4983" s="34" t="s">
        <v>1292</v>
      </c>
      <c r="B4983" t="s">
        <v>5133</v>
      </c>
      <c r="C4983" t="s">
        <v>1291</v>
      </c>
      <c r="D4983" t="s">
        <v>1292</v>
      </c>
      <c r="E4983" t="s">
        <v>9616</v>
      </c>
      <c r="F4983" t="s">
        <v>7276</v>
      </c>
      <c r="G4983" s="7">
        <v>401.68450000000001</v>
      </c>
      <c r="H4983" s="7">
        <v>337.99311</v>
      </c>
      <c r="I4983" s="7">
        <v>340.75628899999998</v>
      </c>
      <c r="J4983" s="7">
        <v>279.23000500000001</v>
      </c>
      <c r="K4983" s="7">
        <v>310.11600799999997</v>
      </c>
      <c r="L4983" s="7">
        <v>324.91751199999999</v>
      </c>
      <c r="M4983" s="7">
        <v>328.78827100000001</v>
      </c>
      <c r="N4983" s="7">
        <v>327.08305000000001</v>
      </c>
      <c r="O4983" s="7">
        <v>308.85955099999995</v>
      </c>
      <c r="P4983" s="7">
        <v>327.817136</v>
      </c>
      <c r="Q4983" s="7">
        <v>343.44221600000003</v>
      </c>
      <c r="R4983" s="7">
        <v>389.12857400000001</v>
      </c>
    </row>
    <row r="4984" spans="1:18" hidden="1" x14ac:dyDescent="0.35">
      <c r="A4984" s="34" t="s">
        <v>6537</v>
      </c>
      <c r="B4984" t="s">
        <v>5133</v>
      </c>
      <c r="C4984" t="s">
        <v>1396</v>
      </c>
      <c r="D4984" t="s">
        <v>6537</v>
      </c>
      <c r="E4984" t="s">
        <v>9615</v>
      </c>
      <c r="F4984" t="s">
        <v>7276</v>
      </c>
      <c r="G4984" s="7"/>
      <c r="H4984" s="7"/>
      <c r="I4984" s="7"/>
      <c r="J4984" s="7">
        <v>490.49072999999999</v>
      </c>
      <c r="K4984" s="7">
        <v>439.39471399999996</v>
      </c>
      <c r="L4984" s="7">
        <v>455.59059200000002</v>
      </c>
      <c r="M4984" s="7">
        <v>496.245183</v>
      </c>
      <c r="N4984" s="7">
        <v>437.97242999999997</v>
      </c>
      <c r="O4984" s="7">
        <v>451.07499000000001</v>
      </c>
      <c r="P4984" s="7">
        <v>502.18050499999998</v>
      </c>
      <c r="Q4984" s="7">
        <v>492.77580999999998</v>
      </c>
      <c r="R4984" s="7">
        <v>492.88574900000003</v>
      </c>
    </row>
    <row r="4985" spans="1:18" hidden="1" x14ac:dyDescent="0.35">
      <c r="A4985" s="34" t="s">
        <v>6537</v>
      </c>
      <c r="B4985" t="s">
        <v>5133</v>
      </c>
      <c r="C4985" t="s">
        <v>1396</v>
      </c>
      <c r="D4985" t="s">
        <v>6537</v>
      </c>
      <c r="E4985" t="s">
        <v>9653</v>
      </c>
      <c r="F4985" t="s">
        <v>7276</v>
      </c>
      <c r="G4985" s="7">
        <v>514.75335499999994</v>
      </c>
      <c r="H4985" s="7">
        <v>496.969944</v>
      </c>
      <c r="I4985" s="7">
        <v>547.64702800000009</v>
      </c>
      <c r="J4985" s="7"/>
      <c r="K4985" s="7"/>
      <c r="L4985" s="7"/>
      <c r="M4985" s="7"/>
      <c r="N4985" s="7"/>
      <c r="O4985" s="7"/>
      <c r="P4985" s="7"/>
      <c r="Q4985" s="7"/>
      <c r="R4985" s="7"/>
    </row>
    <row r="4986" spans="1:18" hidden="1" x14ac:dyDescent="0.35">
      <c r="A4986" s="34" t="s">
        <v>9732</v>
      </c>
      <c r="B4986" t="s">
        <v>5133</v>
      </c>
      <c r="C4986" t="s">
        <v>1473</v>
      </c>
      <c r="D4986" t="s">
        <v>9732</v>
      </c>
      <c r="E4986" t="s">
        <v>9622</v>
      </c>
      <c r="F4986" t="s">
        <v>7276</v>
      </c>
      <c r="G4986" s="7">
        <v>75.690807000000007</v>
      </c>
      <c r="H4986" s="7">
        <v>65.313884000000002</v>
      </c>
      <c r="I4986" s="7">
        <v>60.630468</v>
      </c>
      <c r="J4986" s="7">
        <v>50.015705000000004</v>
      </c>
      <c r="K4986" s="7">
        <v>61.148891999999996</v>
      </c>
      <c r="L4986" s="7">
        <v>71.859971999999999</v>
      </c>
      <c r="M4986" s="7">
        <v>70.374673999999999</v>
      </c>
      <c r="N4986" s="7">
        <v>57.331206999999999</v>
      </c>
      <c r="O4986" s="7">
        <v>48.947593999999995</v>
      </c>
      <c r="P4986" s="7">
        <v>53.212052</v>
      </c>
      <c r="Q4986" s="7">
        <v>62.611176</v>
      </c>
      <c r="R4986" s="7">
        <v>77.346806999999998</v>
      </c>
    </row>
    <row r="4987" spans="1:18" hidden="1" x14ac:dyDescent="0.35">
      <c r="A4987" s="34" t="s">
        <v>1509</v>
      </c>
      <c r="B4987" t="s">
        <v>5133</v>
      </c>
      <c r="C4987" t="s">
        <v>1508</v>
      </c>
      <c r="D4987" t="s">
        <v>1509</v>
      </c>
      <c r="E4987" t="s">
        <v>4592</v>
      </c>
      <c r="F4987" t="s">
        <v>7276</v>
      </c>
      <c r="G4987" s="7">
        <v>69.426615999999996</v>
      </c>
      <c r="H4987" s="7">
        <v>70.496630999999994</v>
      </c>
      <c r="I4987" s="7">
        <v>87.629077000000009</v>
      </c>
      <c r="J4987" s="7">
        <v>92.143779999999992</v>
      </c>
      <c r="K4987" s="7">
        <v>129.86622700000001</v>
      </c>
      <c r="L4987" s="7">
        <v>142.710329</v>
      </c>
      <c r="M4987" s="7">
        <v>145.235027</v>
      </c>
      <c r="N4987" s="7">
        <v>118.10939999999999</v>
      </c>
      <c r="O4987" s="7">
        <v>114.90979399999999</v>
      </c>
      <c r="P4987" s="7">
        <v>125.729623</v>
      </c>
      <c r="Q4987" s="7">
        <v>139.326033</v>
      </c>
      <c r="R4987" s="7">
        <v>143.739677</v>
      </c>
    </row>
    <row r="4988" spans="1:18" hidden="1" x14ac:dyDescent="0.35">
      <c r="A4988" s="34" t="s">
        <v>6942</v>
      </c>
      <c r="B4988" t="s">
        <v>5133</v>
      </c>
      <c r="C4988" t="s">
        <v>6941</v>
      </c>
      <c r="D4988" t="s">
        <v>6942</v>
      </c>
      <c r="E4988" t="s">
        <v>9611</v>
      </c>
      <c r="F4988" t="s">
        <v>7276</v>
      </c>
      <c r="G4988" s="7">
        <v>583.78869599999996</v>
      </c>
      <c r="H4988" s="7">
        <v>495.95658100000003</v>
      </c>
      <c r="I4988" s="7">
        <v>516.463167</v>
      </c>
      <c r="J4988" s="7">
        <v>410.12804399999999</v>
      </c>
      <c r="K4988" s="7">
        <v>388.87783900000005</v>
      </c>
      <c r="L4988" s="7">
        <v>384.63731100000001</v>
      </c>
      <c r="M4988" s="7">
        <v>409.65751300000005</v>
      </c>
      <c r="N4988" s="7">
        <v>397.48630199999997</v>
      </c>
      <c r="O4988" s="7">
        <v>393.047169</v>
      </c>
      <c r="P4988" s="7">
        <v>472.92311599999999</v>
      </c>
      <c r="Q4988" s="7">
        <v>488.49274200000002</v>
      </c>
      <c r="R4988" s="7">
        <v>564.10520599999995</v>
      </c>
    </row>
    <row r="4989" spans="1:18" hidden="1" x14ac:dyDescent="0.35">
      <c r="A4989" s="34" t="s">
        <v>3513</v>
      </c>
      <c r="B4989" t="s">
        <v>5133</v>
      </c>
      <c r="C4989" t="s">
        <v>3743</v>
      </c>
      <c r="D4989" t="s">
        <v>3513</v>
      </c>
      <c r="E4989" t="s">
        <v>9616</v>
      </c>
      <c r="F4989" t="s">
        <v>7276</v>
      </c>
      <c r="G4989" s="7">
        <v>243.701458</v>
      </c>
      <c r="H4989" s="7">
        <v>234.01505300000002</v>
      </c>
      <c r="I4989" s="7">
        <v>238.656136</v>
      </c>
      <c r="J4989" s="7">
        <v>221.69088200000002</v>
      </c>
      <c r="K4989" s="7">
        <v>240.11890500000001</v>
      </c>
      <c r="L4989" s="7">
        <v>226.70660699999999</v>
      </c>
      <c r="M4989" s="7">
        <v>227.901186</v>
      </c>
      <c r="N4989" s="7">
        <v>231.20638</v>
      </c>
      <c r="O4989" s="7">
        <v>199.990103</v>
      </c>
      <c r="P4989" s="7">
        <v>203.48997</v>
      </c>
      <c r="Q4989" s="7">
        <v>204.29435699999999</v>
      </c>
      <c r="R4989" s="7">
        <v>214.093467</v>
      </c>
    </row>
    <row r="4990" spans="1:18" hidden="1" x14ac:dyDescent="0.35">
      <c r="A4990" s="34" t="s">
        <v>3752</v>
      </c>
      <c r="B4990" t="s">
        <v>5133</v>
      </c>
      <c r="C4990" t="s">
        <v>3751</v>
      </c>
      <c r="D4990" t="s">
        <v>3752</v>
      </c>
      <c r="E4990" t="s">
        <v>9622</v>
      </c>
      <c r="F4990" t="s">
        <v>7276</v>
      </c>
      <c r="G4990" s="7">
        <v>1523.454606</v>
      </c>
      <c r="H4990" s="7">
        <v>1268.487781</v>
      </c>
      <c r="I4990" s="7">
        <v>1295.1933510000001</v>
      </c>
      <c r="J4990" s="7">
        <v>941.11299899999995</v>
      </c>
      <c r="K4990" s="7">
        <v>843.41383200000007</v>
      </c>
      <c r="L4990" s="7">
        <v>688.49761899999999</v>
      </c>
      <c r="M4990" s="7">
        <v>645.689571</v>
      </c>
      <c r="N4990" s="7">
        <v>596.68550100000004</v>
      </c>
      <c r="O4990" s="7">
        <v>564.96156299999996</v>
      </c>
      <c r="P4990" s="7">
        <v>1495.125501</v>
      </c>
      <c r="Q4990" s="7">
        <v>1377.4496449999999</v>
      </c>
      <c r="R4990" s="7">
        <v>1486.3224580000001</v>
      </c>
    </row>
    <row r="4991" spans="1:18" hidden="1" x14ac:dyDescent="0.35">
      <c r="A4991" s="34" t="s">
        <v>1815</v>
      </c>
      <c r="B4991" t="s">
        <v>5133</v>
      </c>
      <c r="C4991" t="s">
        <v>1814</v>
      </c>
      <c r="D4991" t="s">
        <v>1815</v>
      </c>
      <c r="E4991" t="s">
        <v>9616</v>
      </c>
      <c r="F4991" t="s">
        <v>7276</v>
      </c>
      <c r="G4991" s="7">
        <v>130.71204499999999</v>
      </c>
      <c r="H4991" s="7">
        <v>119.262102</v>
      </c>
      <c r="I4991" s="7">
        <v>126.191501</v>
      </c>
      <c r="J4991" s="7">
        <v>107.97529399999999</v>
      </c>
      <c r="K4991" s="7">
        <v>95.022811000000004</v>
      </c>
      <c r="L4991" s="7">
        <v>92.942125000000004</v>
      </c>
      <c r="M4991" s="7">
        <v>74.219721000000007</v>
      </c>
      <c r="N4991" s="7">
        <v>106.349999</v>
      </c>
      <c r="O4991" s="7">
        <v>106.13722199999999</v>
      </c>
      <c r="P4991" s="7">
        <v>124.14425900000001</v>
      </c>
      <c r="Q4991" s="7">
        <v>128.68447399999999</v>
      </c>
      <c r="R4991" s="7">
        <v>173.17116300000001</v>
      </c>
    </row>
    <row r="4992" spans="1:18" hidden="1" x14ac:dyDescent="0.35">
      <c r="A4992" s="34" t="s">
        <v>1894</v>
      </c>
      <c r="B4992" t="s">
        <v>5133</v>
      </c>
      <c r="C4992" t="s">
        <v>1893</v>
      </c>
      <c r="D4992" t="s">
        <v>1894</v>
      </c>
      <c r="E4992" t="s">
        <v>9687</v>
      </c>
      <c r="F4992" t="s">
        <v>7276</v>
      </c>
      <c r="G4992" s="7">
        <v>144.35047800000001</v>
      </c>
      <c r="H4992" s="7">
        <v>56.640597</v>
      </c>
      <c r="I4992" s="7">
        <v>35.522877000000001</v>
      </c>
      <c r="J4992" s="7">
        <v>4.1374040000000001</v>
      </c>
      <c r="K4992" s="7">
        <v>23.969905999999998</v>
      </c>
      <c r="L4992" s="7">
        <v>61.549042</v>
      </c>
      <c r="M4992" s="7">
        <v>69.234341999999998</v>
      </c>
      <c r="N4992" s="7">
        <v>63.774571000000002</v>
      </c>
      <c r="O4992" s="7">
        <v>3.9221149999999998</v>
      </c>
      <c r="P4992" s="7">
        <v>82.189571000000001</v>
      </c>
      <c r="Q4992" s="7">
        <v>95.428429000000008</v>
      </c>
      <c r="R4992" s="7">
        <v>155.50741399999998</v>
      </c>
    </row>
    <row r="4993" spans="1:18" hidden="1" x14ac:dyDescent="0.35">
      <c r="A4993" s="34" t="s">
        <v>10758</v>
      </c>
      <c r="B4993" t="s">
        <v>5133</v>
      </c>
      <c r="C4993" t="s">
        <v>2286</v>
      </c>
      <c r="D4993" t="s">
        <v>10758</v>
      </c>
      <c r="E4993" t="s">
        <v>4126</v>
      </c>
      <c r="F4993" t="s">
        <v>7276</v>
      </c>
      <c r="G4993" s="7">
        <v>249.62747300000001</v>
      </c>
      <c r="H4993" s="7">
        <v>225.59575899999999</v>
      </c>
      <c r="I4993" s="7">
        <v>259.49219800000003</v>
      </c>
      <c r="J4993" s="7">
        <v>256.38301200000001</v>
      </c>
      <c r="K4993" s="7">
        <v>267.84145699999999</v>
      </c>
      <c r="L4993" s="7">
        <v>264.71057100000002</v>
      </c>
      <c r="M4993" s="7">
        <v>300.413229</v>
      </c>
      <c r="N4993" s="7">
        <v>271.67961400000002</v>
      </c>
      <c r="O4993" s="7">
        <v>248.45938899999999</v>
      </c>
      <c r="P4993" s="7">
        <v>255.97657999999998</v>
      </c>
      <c r="Q4993" s="7">
        <v>235.388576</v>
      </c>
      <c r="R4993" s="7">
        <v>249.77738200000002</v>
      </c>
    </row>
    <row r="4994" spans="1:18" hidden="1" x14ac:dyDescent="0.35">
      <c r="A4994" s="34" t="s">
        <v>100</v>
      </c>
      <c r="B4994" t="s">
        <v>5133</v>
      </c>
      <c r="C4994" t="s">
        <v>101</v>
      </c>
      <c r="D4994" t="s">
        <v>100</v>
      </c>
      <c r="E4994" t="s">
        <v>9622</v>
      </c>
      <c r="F4994" t="s">
        <v>7276</v>
      </c>
      <c r="G4994" s="7">
        <v>520.20637599999998</v>
      </c>
      <c r="H4994" s="7">
        <v>450.65325899999993</v>
      </c>
      <c r="I4994" s="7">
        <v>464.90395100000001</v>
      </c>
      <c r="J4994" s="7">
        <v>398.39294199999995</v>
      </c>
      <c r="K4994" s="7">
        <v>420.484219</v>
      </c>
      <c r="L4994" s="7">
        <v>424.90430499999991</v>
      </c>
      <c r="M4994" s="7">
        <v>444.49045600000005</v>
      </c>
      <c r="N4994" s="7">
        <v>423.42705999999998</v>
      </c>
      <c r="O4994" s="7">
        <v>379.67071299999998</v>
      </c>
      <c r="P4994" s="7">
        <v>417.28525200000001</v>
      </c>
      <c r="Q4994" s="7">
        <v>461.359016</v>
      </c>
      <c r="R4994" s="7">
        <v>514.63901999999996</v>
      </c>
    </row>
    <row r="4995" spans="1:18" hidden="1" x14ac:dyDescent="0.35">
      <c r="A4995" s="34" t="s">
        <v>9666</v>
      </c>
      <c r="B4995" t="s">
        <v>5133</v>
      </c>
      <c r="C4995" t="s">
        <v>2404</v>
      </c>
      <c r="D4995" t="s">
        <v>9666</v>
      </c>
      <c r="E4995" t="s">
        <v>4126</v>
      </c>
      <c r="F4995" t="s">
        <v>7276</v>
      </c>
      <c r="G4995" s="7">
        <v>193.89135000000002</v>
      </c>
      <c r="H4995" s="7">
        <v>172.97805</v>
      </c>
      <c r="I4995" s="7">
        <v>175.2174</v>
      </c>
      <c r="J4995" s="7">
        <v>130.47660000000002</v>
      </c>
      <c r="K4995" s="7">
        <v>122.66160000000001</v>
      </c>
      <c r="L4995" s="7">
        <v>88.420949999999991</v>
      </c>
      <c r="M4995" s="7">
        <v>96.895800000000008</v>
      </c>
      <c r="N4995" s="7">
        <v>119.66895</v>
      </c>
      <c r="O4995" s="7">
        <v>118.7043</v>
      </c>
      <c r="P4995" s="7">
        <v>163.57079999999999</v>
      </c>
      <c r="Q4995" s="7">
        <v>169.84604999999999</v>
      </c>
      <c r="R4995" s="7">
        <v>175.32420000000002</v>
      </c>
    </row>
    <row r="4996" spans="1:18" hidden="1" x14ac:dyDescent="0.35">
      <c r="A4996" s="34" t="s">
        <v>2612</v>
      </c>
      <c r="B4996" t="s">
        <v>5133</v>
      </c>
      <c r="C4996" t="s">
        <v>2611</v>
      </c>
      <c r="D4996" t="s">
        <v>2612</v>
      </c>
      <c r="E4996" t="s">
        <v>9621</v>
      </c>
      <c r="F4996" t="s">
        <v>7276</v>
      </c>
      <c r="G4996" s="7">
        <v>88.933610000000002</v>
      </c>
      <c r="H4996" s="7">
        <v>75.656988999999996</v>
      </c>
      <c r="I4996" s="7">
        <v>78.115714000000011</v>
      </c>
      <c r="J4996" s="7"/>
      <c r="K4996" s="7"/>
      <c r="L4996" s="7"/>
      <c r="M4996" s="7"/>
      <c r="N4996" s="7"/>
      <c r="O4996" s="7"/>
      <c r="P4996" s="7"/>
      <c r="Q4996" s="7"/>
      <c r="R4996" s="7"/>
    </row>
    <row r="4997" spans="1:18" hidden="1" x14ac:dyDescent="0.35">
      <c r="A4997" s="34" t="s">
        <v>2612</v>
      </c>
      <c r="B4997" t="s">
        <v>5133</v>
      </c>
      <c r="C4997" t="s">
        <v>2611</v>
      </c>
      <c r="D4997" t="s">
        <v>2612</v>
      </c>
      <c r="E4997" t="s">
        <v>9615</v>
      </c>
      <c r="F4997" t="s">
        <v>7276</v>
      </c>
      <c r="G4997" s="7"/>
      <c r="H4997" s="7"/>
      <c r="I4997" s="7"/>
      <c r="J4997" s="7">
        <v>70.276352000000003</v>
      </c>
      <c r="K4997" s="7">
        <v>70.755076000000003</v>
      </c>
      <c r="L4997" s="7">
        <v>69.595253999999997</v>
      </c>
      <c r="M4997" s="7">
        <v>72.076574999999991</v>
      </c>
      <c r="N4997" s="7">
        <v>71.485950000000003</v>
      </c>
      <c r="O4997" s="7">
        <v>58.842150000000004</v>
      </c>
      <c r="P4997" s="7">
        <v>48.1755</v>
      </c>
      <c r="Q4997" s="7">
        <v>47.509838000000002</v>
      </c>
      <c r="R4997" s="7">
        <v>52.930724999999995</v>
      </c>
    </row>
    <row r="4998" spans="1:18" hidden="1" x14ac:dyDescent="0.35">
      <c r="A4998" s="34" t="s">
        <v>6811</v>
      </c>
      <c r="B4998" t="s">
        <v>5133</v>
      </c>
      <c r="C4998" t="s">
        <v>6810</v>
      </c>
      <c r="D4998" t="s">
        <v>6811</v>
      </c>
      <c r="E4998" t="s">
        <v>9615</v>
      </c>
      <c r="F4998" t="s">
        <v>7276</v>
      </c>
      <c r="G4998" s="7"/>
      <c r="H4998" s="7"/>
      <c r="I4998" s="7"/>
      <c r="J4998" s="7">
        <v>161.69402299999999</v>
      </c>
      <c r="K4998" s="7">
        <v>181.58802</v>
      </c>
      <c r="L4998" s="7">
        <v>187.08315999999999</v>
      </c>
      <c r="M4998" s="7">
        <v>203.74797000000001</v>
      </c>
      <c r="N4998" s="7">
        <v>190.59861999999998</v>
      </c>
      <c r="O4998" s="7">
        <v>163.89441300000001</v>
      </c>
      <c r="P4998" s="7">
        <v>195.972902</v>
      </c>
      <c r="Q4998" s="7">
        <v>173.76417000000001</v>
      </c>
      <c r="R4998" s="7">
        <v>184.69256300000001</v>
      </c>
    </row>
    <row r="4999" spans="1:18" hidden="1" x14ac:dyDescent="0.35">
      <c r="A4999" s="34" t="s">
        <v>6811</v>
      </c>
      <c r="B4999" t="s">
        <v>5133</v>
      </c>
      <c r="C4999" t="s">
        <v>6810</v>
      </c>
      <c r="D4999" t="s">
        <v>6811</v>
      </c>
      <c r="E4999" t="s">
        <v>4585</v>
      </c>
      <c r="F4999" t="s">
        <v>7276</v>
      </c>
      <c r="G4999" s="7">
        <v>189.034614</v>
      </c>
      <c r="H4999" s="7">
        <v>174.992772</v>
      </c>
      <c r="I4999" s="7">
        <v>179.42867000000001</v>
      </c>
      <c r="J4999" s="7"/>
      <c r="K4999" s="7"/>
      <c r="L4999" s="7"/>
      <c r="M4999" s="7"/>
      <c r="N4999" s="7"/>
      <c r="O4999" s="7"/>
      <c r="P4999" s="7"/>
      <c r="Q4999" s="7"/>
      <c r="R4999" s="7"/>
    </row>
    <row r="5000" spans="1:18" hidden="1" x14ac:dyDescent="0.35">
      <c r="A5000" s="34" t="s">
        <v>10344</v>
      </c>
      <c r="B5000" t="s">
        <v>5133</v>
      </c>
      <c r="C5000" t="s">
        <v>2797</v>
      </c>
      <c r="D5000" t="s">
        <v>10344</v>
      </c>
      <c r="E5000" t="s">
        <v>10140</v>
      </c>
      <c r="F5000" t="s">
        <v>7276</v>
      </c>
      <c r="G5000" s="7">
        <v>14.117908999999999</v>
      </c>
      <c r="H5000" s="7">
        <v>12.514878000000001</v>
      </c>
      <c r="I5000" s="7">
        <v>12.631547000000001</v>
      </c>
      <c r="J5000" s="7"/>
      <c r="K5000" s="7"/>
      <c r="L5000" s="7"/>
      <c r="M5000" s="7"/>
      <c r="N5000" s="7"/>
      <c r="O5000" s="7"/>
      <c r="P5000" s="7"/>
      <c r="Q5000" s="7"/>
      <c r="R5000" s="7"/>
    </row>
    <row r="5001" spans="1:18" hidden="1" x14ac:dyDescent="0.35">
      <c r="A5001" s="34" t="s">
        <v>10344</v>
      </c>
      <c r="B5001" t="s">
        <v>5133</v>
      </c>
      <c r="C5001" t="s">
        <v>2797</v>
      </c>
      <c r="D5001" t="s">
        <v>10344</v>
      </c>
      <c r="E5001" t="s">
        <v>9618</v>
      </c>
      <c r="F5001" t="s">
        <v>7276</v>
      </c>
      <c r="G5001" s="7"/>
      <c r="H5001" s="7"/>
      <c r="I5001" s="7"/>
      <c r="J5001" s="7">
        <v>12.620081000000001</v>
      </c>
      <c r="K5001" s="7">
        <v>12.837793</v>
      </c>
      <c r="L5001" s="7">
        <v>11.845057000000001</v>
      </c>
      <c r="M5001" s="7">
        <v>9.9047859999999996</v>
      </c>
      <c r="N5001" s="7">
        <v>10.926075000000001</v>
      </c>
      <c r="O5001" s="7">
        <v>11.696200999999999</v>
      </c>
      <c r="P5001" s="7">
        <v>12.088177</v>
      </c>
      <c r="Q5001" s="7">
        <v>11.031015999999999</v>
      </c>
      <c r="R5001" s="7">
        <v>12.213682</v>
      </c>
    </row>
    <row r="5002" spans="1:18" hidden="1" x14ac:dyDescent="0.35">
      <c r="A5002" s="34" t="s">
        <v>9979</v>
      </c>
      <c r="B5002" t="s">
        <v>5133</v>
      </c>
      <c r="C5002" t="s">
        <v>3017</v>
      </c>
      <c r="D5002" t="s">
        <v>9979</v>
      </c>
      <c r="E5002" t="s">
        <v>9619</v>
      </c>
      <c r="F5002" t="s">
        <v>7276</v>
      </c>
      <c r="G5002" s="7"/>
      <c r="H5002" s="7"/>
      <c r="I5002" s="7"/>
      <c r="J5002" s="7">
        <v>204.695775</v>
      </c>
      <c r="K5002" s="7">
        <v>192.95595</v>
      </c>
      <c r="L5002" s="7">
        <v>208.02375000000001</v>
      </c>
      <c r="M5002" s="7">
        <v>239.20717499999998</v>
      </c>
      <c r="N5002" s="7">
        <v>198.59129999999999</v>
      </c>
      <c r="O5002" s="7">
        <v>180.69097500000001</v>
      </c>
      <c r="P5002" s="7">
        <v>203.2227</v>
      </c>
      <c r="Q5002" s="7">
        <v>191.88742499999998</v>
      </c>
      <c r="R5002" s="7">
        <v>192.35362499999999</v>
      </c>
    </row>
    <row r="5003" spans="1:18" hidden="1" x14ac:dyDescent="0.35">
      <c r="A5003" s="34" t="s">
        <v>9979</v>
      </c>
      <c r="B5003" t="s">
        <v>5133</v>
      </c>
      <c r="C5003" t="s">
        <v>3017</v>
      </c>
      <c r="D5003" t="s">
        <v>9979</v>
      </c>
      <c r="E5003" t="s">
        <v>9616</v>
      </c>
      <c r="F5003" t="s">
        <v>7276</v>
      </c>
      <c r="G5003" s="7">
        <v>113.545575</v>
      </c>
      <c r="H5003" s="7">
        <v>180.85747499999999</v>
      </c>
      <c r="I5003" s="7">
        <v>198.63967499999998</v>
      </c>
      <c r="J5003" s="7"/>
      <c r="K5003" s="7"/>
      <c r="L5003" s="7"/>
      <c r="M5003" s="7"/>
      <c r="N5003" s="7"/>
      <c r="O5003" s="7"/>
      <c r="P5003" s="7"/>
      <c r="Q5003" s="7"/>
      <c r="R5003" s="7"/>
    </row>
    <row r="5004" spans="1:18" hidden="1" x14ac:dyDescent="0.35">
      <c r="A5004" s="34" t="s">
        <v>6490</v>
      </c>
      <c r="B5004" t="s">
        <v>5133</v>
      </c>
      <c r="C5004" t="s">
        <v>125</v>
      </c>
      <c r="D5004" t="s">
        <v>6490</v>
      </c>
      <c r="E5004" t="s">
        <v>9615</v>
      </c>
      <c r="F5004" t="s">
        <v>7276</v>
      </c>
      <c r="G5004" s="7"/>
      <c r="H5004" s="7">
        <v>75.162600000000012</v>
      </c>
      <c r="I5004" s="7">
        <v>76.896074999999996</v>
      </c>
      <c r="J5004" s="7">
        <v>60.430949999999996</v>
      </c>
      <c r="K5004" s="7">
        <v>60.254324999999994</v>
      </c>
      <c r="L5004" s="7">
        <v>66.56519999999999</v>
      </c>
      <c r="M5004" s="7">
        <v>66.436350000000004</v>
      </c>
      <c r="N5004" s="7">
        <v>59.044874999999998</v>
      </c>
      <c r="O5004" s="7">
        <v>53.700224999999996</v>
      </c>
      <c r="P5004" s="7">
        <v>72.189075000000003</v>
      </c>
      <c r="Q5004" s="7">
        <v>75.979275000000001</v>
      </c>
      <c r="R5004" s="7">
        <v>81.938699999999997</v>
      </c>
    </row>
    <row r="5005" spans="1:18" hidden="1" x14ac:dyDescent="0.35">
      <c r="A5005" s="34" t="s">
        <v>3335</v>
      </c>
      <c r="B5005" t="s">
        <v>5133</v>
      </c>
      <c r="C5005" t="s">
        <v>3334</v>
      </c>
      <c r="D5005" t="s">
        <v>3335</v>
      </c>
      <c r="E5005" t="s">
        <v>9616</v>
      </c>
      <c r="F5005" t="s">
        <v>7276</v>
      </c>
      <c r="G5005" s="7">
        <v>0</v>
      </c>
      <c r="H5005" s="7">
        <v>0</v>
      </c>
      <c r="I5005" s="7">
        <v>0</v>
      </c>
      <c r="J5005" s="7">
        <v>0</v>
      </c>
      <c r="K5005" s="7">
        <v>0</v>
      </c>
      <c r="L5005" s="7">
        <v>0</v>
      </c>
      <c r="M5005" s="7">
        <v>0</v>
      </c>
      <c r="N5005" s="7">
        <v>0</v>
      </c>
      <c r="O5005" s="7">
        <v>0</v>
      </c>
      <c r="P5005" s="7">
        <v>0</v>
      </c>
      <c r="Q5005" s="7">
        <v>0</v>
      </c>
      <c r="R5005" s="7">
        <v>0</v>
      </c>
    </row>
    <row r="5006" spans="1:18" hidden="1" x14ac:dyDescent="0.35">
      <c r="A5006" s="34" t="s">
        <v>10024</v>
      </c>
      <c r="B5006" t="s">
        <v>5134</v>
      </c>
      <c r="C5006" t="s">
        <v>4713</v>
      </c>
      <c r="D5006" t="s">
        <v>10024</v>
      </c>
      <c r="E5006" t="s">
        <v>10013</v>
      </c>
      <c r="F5006" t="s">
        <v>4588</v>
      </c>
      <c r="G5006" s="7">
        <v>0</v>
      </c>
      <c r="H5006" s="7">
        <v>154.55749735601302</v>
      </c>
      <c r="I5006" s="7">
        <v>2.687000585794398E-3</v>
      </c>
      <c r="J5006" s="7">
        <v>373.89193065484909</v>
      </c>
      <c r="K5006" s="7">
        <v>106.01482399999999</v>
      </c>
      <c r="L5006" s="7">
        <v>0.93637800000000004</v>
      </c>
      <c r="M5006" s="7">
        <v>0.65734599999999999</v>
      </c>
      <c r="N5006" s="7">
        <v>4.505795</v>
      </c>
      <c r="O5006" s="7">
        <v>415.13676299999997</v>
      </c>
      <c r="P5006" s="7">
        <v>2209.5736519999996</v>
      </c>
      <c r="Q5006" s="7">
        <v>3977.137823</v>
      </c>
      <c r="R5006" s="7">
        <v>3045.6585570000002</v>
      </c>
    </row>
    <row r="5007" spans="1:18" hidden="1" x14ac:dyDescent="0.35">
      <c r="A5007" s="34" t="s">
        <v>6815</v>
      </c>
      <c r="B5007" t="s">
        <v>5135</v>
      </c>
      <c r="C5007" t="s">
        <v>6814</v>
      </c>
      <c r="D5007" t="s">
        <v>6815</v>
      </c>
      <c r="E5007" t="s">
        <v>9685</v>
      </c>
      <c r="F5007" t="s">
        <v>7276</v>
      </c>
      <c r="G5007" s="7">
        <v>204.33806799999999</v>
      </c>
      <c r="H5007" s="7">
        <v>179.37250599999999</v>
      </c>
      <c r="I5007" s="7">
        <v>173.83577099999999</v>
      </c>
      <c r="J5007" s="7">
        <v>168.28046499999999</v>
      </c>
      <c r="K5007" s="7">
        <v>173.409177</v>
      </c>
      <c r="L5007" s="7">
        <v>186.045973</v>
      </c>
      <c r="M5007" s="7">
        <v>179.592356</v>
      </c>
      <c r="N5007" s="7">
        <v>174.28495699999999</v>
      </c>
      <c r="O5007" s="7">
        <v>162.569074</v>
      </c>
      <c r="P5007" s="7">
        <v>157.97569899999999</v>
      </c>
      <c r="Q5007" s="7">
        <v>147.075065</v>
      </c>
      <c r="R5007" s="7">
        <v>158.274035</v>
      </c>
    </row>
    <row r="5008" spans="1:18" hidden="1" x14ac:dyDescent="0.35">
      <c r="A5008" s="34" t="s">
        <v>10759</v>
      </c>
      <c r="B5008" t="s">
        <v>5135</v>
      </c>
      <c r="C5008" t="s">
        <v>1458</v>
      </c>
      <c r="D5008" t="s">
        <v>10759</v>
      </c>
      <c r="E5008" t="s">
        <v>9685</v>
      </c>
      <c r="F5008" t="s">
        <v>7276</v>
      </c>
      <c r="G5008" s="7">
        <v>328.40281699999997</v>
      </c>
      <c r="H5008" s="7">
        <v>304.49851799999999</v>
      </c>
      <c r="I5008" s="7">
        <v>396.62212900000003</v>
      </c>
      <c r="J5008" s="7">
        <v>304.20397399999996</v>
      </c>
      <c r="K5008" s="7">
        <v>247.214009</v>
      </c>
      <c r="L5008" s="7">
        <v>172.845598</v>
      </c>
      <c r="M5008" s="7">
        <v>165.12178</v>
      </c>
      <c r="N5008" s="7">
        <v>151.396987</v>
      </c>
      <c r="O5008" s="7">
        <v>141.710668</v>
      </c>
      <c r="P5008" s="7">
        <v>208.65416300000001</v>
      </c>
      <c r="Q5008" s="7">
        <v>255.06123000000002</v>
      </c>
      <c r="R5008" s="7">
        <v>299.122096</v>
      </c>
    </row>
    <row r="5009" spans="1:18" hidden="1" x14ac:dyDescent="0.35">
      <c r="A5009" s="34" t="s">
        <v>9733</v>
      </c>
      <c r="B5009" t="s">
        <v>5135</v>
      </c>
      <c r="C5009" t="s">
        <v>1488</v>
      </c>
      <c r="D5009" t="s">
        <v>9733</v>
      </c>
      <c r="E5009" t="s">
        <v>9616</v>
      </c>
      <c r="F5009" t="s">
        <v>7276</v>
      </c>
      <c r="G5009" s="7">
        <v>113.353115</v>
      </c>
      <c r="H5009" s="7">
        <v>101.114362</v>
      </c>
      <c r="I5009" s="7">
        <v>108.66669899999999</v>
      </c>
      <c r="J5009" s="7">
        <v>94.823153000000005</v>
      </c>
      <c r="K5009" s="7">
        <v>99.113221999999993</v>
      </c>
      <c r="L5009" s="7">
        <v>93.997634000000005</v>
      </c>
      <c r="M5009" s="7">
        <v>95.999377999999993</v>
      </c>
      <c r="N5009" s="7">
        <v>96.170971999999992</v>
      </c>
      <c r="O5009" s="7">
        <v>90.154572000000002</v>
      </c>
      <c r="P5009" s="7">
        <v>97.896307000000007</v>
      </c>
      <c r="Q5009" s="7">
        <v>95.058402000000001</v>
      </c>
      <c r="R5009" s="7">
        <v>106.28730400000001</v>
      </c>
    </row>
    <row r="5010" spans="1:18" hidden="1" x14ac:dyDescent="0.35">
      <c r="A5010" s="34" t="s">
        <v>9880</v>
      </c>
      <c r="B5010" t="s">
        <v>5135</v>
      </c>
      <c r="C5010" t="s">
        <v>110</v>
      </c>
      <c r="D5010" t="s">
        <v>9880</v>
      </c>
      <c r="E5010" t="s">
        <v>9616</v>
      </c>
      <c r="F5010" t="s">
        <v>7276</v>
      </c>
      <c r="G5010" s="7">
        <v>173.884503</v>
      </c>
      <c r="H5010" s="7">
        <v>169.081728</v>
      </c>
      <c r="I5010" s="7">
        <v>145.224434</v>
      </c>
      <c r="J5010" s="7">
        <v>87.913178000000002</v>
      </c>
      <c r="K5010" s="7">
        <v>81.074253999999996</v>
      </c>
      <c r="L5010" s="7">
        <v>60.818601000000001</v>
      </c>
      <c r="M5010" s="7">
        <v>43.998107000000005</v>
      </c>
      <c r="N5010" s="7">
        <v>33.600285999999997</v>
      </c>
      <c r="O5010" s="7">
        <v>36.569032</v>
      </c>
      <c r="P5010" s="7">
        <v>57.568267999999996</v>
      </c>
      <c r="Q5010" s="7">
        <v>129.099446</v>
      </c>
      <c r="R5010" s="7">
        <v>143.734488</v>
      </c>
    </row>
    <row r="5011" spans="1:18" hidden="1" x14ac:dyDescent="0.35">
      <c r="A5011" s="34" t="s">
        <v>9684</v>
      </c>
      <c r="B5011" t="s">
        <v>5135</v>
      </c>
      <c r="C5011" t="s">
        <v>131</v>
      </c>
      <c r="D5011" t="s">
        <v>9684</v>
      </c>
      <c r="E5011" t="s">
        <v>9616</v>
      </c>
      <c r="F5011" t="s">
        <v>7276</v>
      </c>
      <c r="G5011" s="7">
        <v>225.62718900000002</v>
      </c>
      <c r="H5011" s="7">
        <v>186.94529</v>
      </c>
      <c r="I5011" s="7">
        <v>236.11614</v>
      </c>
      <c r="J5011" s="7">
        <v>241.707796</v>
      </c>
      <c r="K5011" s="7">
        <v>261.41784899999999</v>
      </c>
      <c r="L5011" s="7">
        <v>298.62457799999999</v>
      </c>
      <c r="M5011" s="7">
        <v>295.51845100000003</v>
      </c>
      <c r="N5011" s="7">
        <v>307.13733000000002</v>
      </c>
      <c r="O5011" s="7">
        <v>248.81544500000001</v>
      </c>
      <c r="P5011" s="7">
        <v>254.81209099999998</v>
      </c>
      <c r="Q5011" s="7">
        <v>241.26809299999999</v>
      </c>
      <c r="R5011" s="7">
        <v>216.24775700000001</v>
      </c>
    </row>
    <row r="5012" spans="1:18" hidden="1" x14ac:dyDescent="0.35">
      <c r="A5012" s="34" t="s">
        <v>10385</v>
      </c>
      <c r="B5012" t="s">
        <v>5136</v>
      </c>
      <c r="C5012" t="s">
        <v>486</v>
      </c>
      <c r="D5012" t="s">
        <v>10385</v>
      </c>
      <c r="E5012" t="s">
        <v>10386</v>
      </c>
      <c r="F5012" t="s">
        <v>4588</v>
      </c>
      <c r="G5012" s="7">
        <v>1379.5064393020764</v>
      </c>
      <c r="H5012" s="7">
        <v>1228.9705254248622</v>
      </c>
      <c r="I5012" s="7">
        <v>1684.2496782975124</v>
      </c>
      <c r="J5012" s="7">
        <v>1179.497879482582</v>
      </c>
      <c r="K5012" s="7">
        <v>1160.3222739999999</v>
      </c>
      <c r="L5012" s="7">
        <v>1270.868205</v>
      </c>
      <c r="M5012" s="7">
        <v>1309.297182</v>
      </c>
      <c r="N5012" s="7">
        <v>1257.932067</v>
      </c>
      <c r="O5012" s="7">
        <v>1264.642685</v>
      </c>
      <c r="P5012" s="7">
        <v>1421.3776189999999</v>
      </c>
      <c r="Q5012" s="7">
        <v>1363.2119069999999</v>
      </c>
      <c r="R5012" s="7">
        <v>1529.065681</v>
      </c>
    </row>
    <row r="5013" spans="1:18" hidden="1" x14ac:dyDescent="0.35">
      <c r="A5013" s="34" t="s">
        <v>10385</v>
      </c>
      <c r="B5013" t="s">
        <v>5136</v>
      </c>
      <c r="C5013" t="s">
        <v>486</v>
      </c>
      <c r="D5013" t="s">
        <v>10385</v>
      </c>
      <c r="E5013" t="s">
        <v>9616</v>
      </c>
      <c r="F5013" t="s">
        <v>4588</v>
      </c>
      <c r="G5013" s="7">
        <v>1261.4839540553946</v>
      </c>
      <c r="H5013" s="7">
        <v>1051.7908591009882</v>
      </c>
      <c r="I5013" s="7">
        <v>1348.9632367547749</v>
      </c>
      <c r="J5013" s="7">
        <v>1142.6426083733045</v>
      </c>
      <c r="K5013" s="7">
        <v>1225.0223230000001</v>
      </c>
      <c r="L5013" s="7">
        <v>1131.0825149999998</v>
      </c>
      <c r="M5013" s="7">
        <v>1098.2329480000001</v>
      </c>
      <c r="N5013" s="7">
        <v>1083.990243</v>
      </c>
      <c r="O5013" s="7">
        <v>1087.523036</v>
      </c>
      <c r="P5013" s="7">
        <v>1152.996658</v>
      </c>
      <c r="Q5013" s="7">
        <v>1107.747656</v>
      </c>
      <c r="R5013" s="7">
        <v>1167.246202</v>
      </c>
    </row>
    <row r="5014" spans="1:18" hidden="1" x14ac:dyDescent="0.35">
      <c r="A5014" s="34" t="s">
        <v>10385</v>
      </c>
      <c r="B5014" t="s">
        <v>5136</v>
      </c>
      <c r="C5014" t="s">
        <v>486</v>
      </c>
      <c r="D5014" t="s">
        <v>10385</v>
      </c>
      <c r="E5014" t="s">
        <v>10387</v>
      </c>
      <c r="F5014" t="s">
        <v>4588</v>
      </c>
      <c r="G5014" s="7">
        <v>192.43391207801713</v>
      </c>
      <c r="H5014" s="7">
        <v>160.61510686016078</v>
      </c>
      <c r="I5014" s="7">
        <v>254.11279322958575</v>
      </c>
      <c r="J5014" s="7">
        <v>295.83931753941471</v>
      </c>
      <c r="K5014" s="7">
        <v>271.36025000000001</v>
      </c>
      <c r="L5014" s="7">
        <v>366.16398800000002</v>
      </c>
      <c r="M5014" s="7">
        <v>325.15551899999997</v>
      </c>
      <c r="N5014" s="7">
        <v>355.04582900000003</v>
      </c>
      <c r="O5014" s="7">
        <v>336.79037</v>
      </c>
      <c r="P5014" s="7">
        <v>268.44716700000004</v>
      </c>
      <c r="Q5014" s="7">
        <v>275.02933899999999</v>
      </c>
      <c r="R5014" s="7">
        <v>205.74691799999999</v>
      </c>
    </row>
    <row r="5015" spans="1:18" hidden="1" x14ac:dyDescent="0.35">
      <c r="A5015" s="34" t="s">
        <v>127</v>
      </c>
      <c r="B5015" t="s">
        <v>5137</v>
      </c>
      <c r="C5015" t="s">
        <v>128</v>
      </c>
      <c r="D5015" t="s">
        <v>127</v>
      </c>
      <c r="E5015" t="s">
        <v>4126</v>
      </c>
      <c r="F5015" t="s">
        <v>4588</v>
      </c>
      <c r="G5015" s="7">
        <v>23062.884460232435</v>
      </c>
      <c r="H5015" s="7">
        <v>21827.067871225601</v>
      </c>
      <c r="I5015" s="7">
        <v>25122.45243690801</v>
      </c>
      <c r="J5015" s="7">
        <v>24525.904127379716</v>
      </c>
      <c r="K5015" s="7">
        <v>25364.048993</v>
      </c>
      <c r="L5015" s="7">
        <v>25192.513567000002</v>
      </c>
      <c r="M5015" s="7">
        <v>20968.634522999997</v>
      </c>
      <c r="N5015" s="7">
        <v>21996.968912999997</v>
      </c>
      <c r="O5015" s="7">
        <v>24612.429491999999</v>
      </c>
      <c r="P5015" s="7">
        <v>23814.307146000003</v>
      </c>
      <c r="Q5015" s="7">
        <v>24673.206749000001</v>
      </c>
      <c r="R5015" s="7">
        <v>21260.361047999999</v>
      </c>
    </row>
    <row r="5016" spans="1:18" hidden="1" x14ac:dyDescent="0.35">
      <c r="A5016" s="34" t="s">
        <v>127</v>
      </c>
      <c r="B5016" t="s">
        <v>5137</v>
      </c>
      <c r="C5016" t="s">
        <v>128</v>
      </c>
      <c r="D5016" t="s">
        <v>127</v>
      </c>
      <c r="E5016" t="s">
        <v>9616</v>
      </c>
      <c r="F5016" t="s">
        <v>4588</v>
      </c>
      <c r="G5016" s="7">
        <v>25033.0879494242</v>
      </c>
      <c r="H5016" s="7">
        <v>21824.582894221443</v>
      </c>
      <c r="I5016" s="7">
        <v>25378.995916351501</v>
      </c>
      <c r="J5016" s="7">
        <v>24522.432076391618</v>
      </c>
      <c r="K5016" s="7">
        <v>25354.632468</v>
      </c>
      <c r="L5016" s="7">
        <v>25161.870475</v>
      </c>
      <c r="M5016" s="7">
        <v>20964.024996</v>
      </c>
      <c r="N5016" s="7">
        <v>21996.093279000001</v>
      </c>
      <c r="O5016" s="7">
        <v>24611.324616999998</v>
      </c>
      <c r="P5016" s="7">
        <v>23814.307146000003</v>
      </c>
      <c r="Q5016" s="7">
        <v>24673.206749000001</v>
      </c>
      <c r="R5016" s="7">
        <v>18332.049292</v>
      </c>
    </row>
    <row r="5017" spans="1:18" hidden="1" x14ac:dyDescent="0.35">
      <c r="A5017" s="34" t="s">
        <v>127</v>
      </c>
      <c r="B5017" t="s">
        <v>5137</v>
      </c>
      <c r="C5017" t="s">
        <v>128</v>
      </c>
      <c r="D5017" t="s">
        <v>127</v>
      </c>
      <c r="E5017" t="s">
        <v>9829</v>
      </c>
      <c r="F5017" t="s">
        <v>4588</v>
      </c>
      <c r="G5017" s="7">
        <v>0</v>
      </c>
      <c r="H5017" s="7">
        <v>0</v>
      </c>
      <c r="I5017" s="7">
        <v>258.7675304420053</v>
      </c>
      <c r="J5017" s="7">
        <v>0</v>
      </c>
      <c r="K5017" s="7">
        <v>0</v>
      </c>
      <c r="L5017" s="7">
        <v>0</v>
      </c>
      <c r="M5017" s="7">
        <v>0</v>
      </c>
      <c r="N5017" s="7">
        <v>0.87563099999999994</v>
      </c>
      <c r="O5017" s="7">
        <v>1.1048740000000001</v>
      </c>
      <c r="P5017" s="7">
        <v>0</v>
      </c>
      <c r="Q5017" s="7">
        <v>0</v>
      </c>
      <c r="R5017" s="7">
        <v>11706.126368000001</v>
      </c>
    </row>
    <row r="5018" spans="1:18" hidden="1" x14ac:dyDescent="0.35">
      <c r="A5018" s="34" t="s">
        <v>885</v>
      </c>
      <c r="B5018" t="s">
        <v>5138</v>
      </c>
      <c r="C5018" t="s">
        <v>884</v>
      </c>
      <c r="D5018" t="s">
        <v>885</v>
      </c>
      <c r="E5018" t="s">
        <v>9626</v>
      </c>
      <c r="F5018" t="s">
        <v>7276</v>
      </c>
      <c r="G5018" s="7">
        <v>40.932334000000004</v>
      </c>
      <c r="H5018" s="7">
        <v>36.857202999999998</v>
      </c>
      <c r="I5018" s="7">
        <v>39.473500000000001</v>
      </c>
      <c r="J5018" s="7">
        <v>40.950260999999998</v>
      </c>
      <c r="K5018" s="7">
        <v>39.837060000000001</v>
      </c>
      <c r="L5018" s="7">
        <v>42.182567000000006</v>
      </c>
      <c r="M5018" s="7">
        <v>44.567131000000003</v>
      </c>
      <c r="N5018" s="7">
        <v>42.549166</v>
      </c>
      <c r="O5018" s="7">
        <v>38.994535999999997</v>
      </c>
      <c r="P5018" s="7">
        <v>45.662423000000004</v>
      </c>
      <c r="Q5018" s="7">
        <v>43.415255999999999</v>
      </c>
      <c r="R5018" s="7">
        <v>43.262372999999997</v>
      </c>
    </row>
    <row r="5019" spans="1:18" hidden="1" x14ac:dyDescent="0.35">
      <c r="A5019" s="34" t="s">
        <v>100</v>
      </c>
      <c r="B5019" t="s">
        <v>5138</v>
      </c>
      <c r="C5019" t="s">
        <v>101</v>
      </c>
      <c r="D5019" t="s">
        <v>100</v>
      </c>
      <c r="E5019" t="s">
        <v>9622</v>
      </c>
      <c r="F5019" t="s">
        <v>7276</v>
      </c>
      <c r="G5019" s="7">
        <v>640.18202500000007</v>
      </c>
      <c r="H5019" s="7">
        <v>588.71819999999991</v>
      </c>
      <c r="I5019" s="7">
        <v>641.0299</v>
      </c>
      <c r="J5019" s="7">
        <v>579.94142799999997</v>
      </c>
      <c r="K5019" s="7">
        <v>555.97675000000004</v>
      </c>
      <c r="L5019" s="7">
        <v>520.36249999999995</v>
      </c>
      <c r="M5019" s="7">
        <v>540.57342500000004</v>
      </c>
      <c r="N5019" s="7">
        <v>562.89537499999994</v>
      </c>
      <c r="O5019" s="7">
        <v>545.3252</v>
      </c>
      <c r="P5019" s="7">
        <v>594.52364999999998</v>
      </c>
      <c r="Q5019" s="7">
        <v>599.01065000000006</v>
      </c>
      <c r="R5019" s="7">
        <v>671.64387499999998</v>
      </c>
    </row>
    <row r="5020" spans="1:18" hidden="1" x14ac:dyDescent="0.35">
      <c r="A5020" s="34" t="s">
        <v>3330</v>
      </c>
      <c r="B5020" t="s">
        <v>5138</v>
      </c>
      <c r="C5020" t="s">
        <v>3329</v>
      </c>
      <c r="D5020" t="s">
        <v>3330</v>
      </c>
      <c r="E5020" t="s">
        <v>9616</v>
      </c>
      <c r="F5020" t="s">
        <v>7276</v>
      </c>
      <c r="G5020" s="7">
        <v>584.01009199999999</v>
      </c>
      <c r="H5020" s="7">
        <v>521.48917499999993</v>
      </c>
      <c r="I5020" s="7">
        <v>557.38037800000006</v>
      </c>
      <c r="J5020" s="7">
        <v>481.96749299999999</v>
      </c>
      <c r="K5020" s="7">
        <v>480.80319099999997</v>
      </c>
      <c r="L5020" s="7">
        <v>455.27722999999997</v>
      </c>
      <c r="M5020" s="7">
        <v>455.549353</v>
      </c>
      <c r="N5020" s="7">
        <v>472.829745</v>
      </c>
      <c r="O5020" s="7">
        <v>462.76606599999997</v>
      </c>
      <c r="P5020" s="7">
        <v>491.91843499999999</v>
      </c>
      <c r="Q5020" s="7">
        <v>517.19502999999997</v>
      </c>
      <c r="R5020" s="7">
        <v>569.75721299999998</v>
      </c>
    </row>
    <row r="5021" spans="1:18" hidden="1" x14ac:dyDescent="0.35">
      <c r="A5021" s="34" t="s">
        <v>914</v>
      </c>
      <c r="B5021" t="s">
        <v>5139</v>
      </c>
      <c r="C5021" t="s">
        <v>189</v>
      </c>
      <c r="D5021" t="s">
        <v>914</v>
      </c>
      <c r="E5021" t="s">
        <v>9615</v>
      </c>
      <c r="F5021" t="s">
        <v>7276</v>
      </c>
      <c r="G5021" s="7">
        <v>176.02282100000002</v>
      </c>
      <c r="H5021" s="7">
        <v>166.140998</v>
      </c>
      <c r="I5021" s="7">
        <v>181.37512699999999</v>
      </c>
      <c r="J5021" s="7">
        <v>160.15259600000002</v>
      </c>
      <c r="K5021" s="7">
        <v>155.41763500000002</v>
      </c>
      <c r="L5021" s="7">
        <v>147.05538899999999</v>
      </c>
      <c r="M5021" s="7">
        <v>149.72976299999999</v>
      </c>
      <c r="N5021" s="7">
        <v>151.827789</v>
      </c>
      <c r="O5021" s="7">
        <v>145.14183800000001</v>
      </c>
      <c r="P5021" s="7">
        <v>160.76776799999999</v>
      </c>
      <c r="Q5021" s="7">
        <v>162.006598</v>
      </c>
      <c r="R5021" s="7">
        <v>178.90736799999999</v>
      </c>
    </row>
    <row r="5022" spans="1:18" hidden="1" x14ac:dyDescent="0.35">
      <c r="A5022" s="34" t="s">
        <v>127</v>
      </c>
      <c r="B5022" t="s">
        <v>5139</v>
      </c>
      <c r="C5022" t="s">
        <v>128</v>
      </c>
      <c r="D5022" t="s">
        <v>127</v>
      </c>
      <c r="E5022" t="s">
        <v>9622</v>
      </c>
      <c r="F5022" t="s">
        <v>7276</v>
      </c>
      <c r="G5022" s="7">
        <v>0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0</v>
      </c>
      <c r="O5022" s="7">
        <v>0</v>
      </c>
      <c r="P5022" s="7">
        <v>0</v>
      </c>
      <c r="Q5022" s="7">
        <v>0</v>
      </c>
      <c r="R5022" s="7">
        <v>0</v>
      </c>
    </row>
    <row r="5023" spans="1:18" hidden="1" x14ac:dyDescent="0.35">
      <c r="A5023" s="34" t="s">
        <v>10119</v>
      </c>
      <c r="B5023" t="s">
        <v>5140</v>
      </c>
      <c r="C5023" t="s">
        <v>2705</v>
      </c>
      <c r="D5023" t="s">
        <v>10119</v>
      </c>
      <c r="E5023" t="s">
        <v>9742</v>
      </c>
      <c r="F5023" t="s">
        <v>4588</v>
      </c>
      <c r="G5023" s="7">
        <v>12586.642710588545</v>
      </c>
      <c r="H5023" s="7">
        <v>15877.873862602479</v>
      </c>
      <c r="I5023" s="7">
        <v>14146.767854458161</v>
      </c>
      <c r="J5023" s="7">
        <v>12760.044838341868</v>
      </c>
      <c r="K5023" s="7">
        <v>13899.477112999999</v>
      </c>
      <c r="L5023" s="7">
        <v>13816.786690000001</v>
      </c>
      <c r="M5023" s="7">
        <v>18145.396412000002</v>
      </c>
      <c r="N5023" s="7">
        <v>17398.478755</v>
      </c>
      <c r="O5023" s="7">
        <v>18569.450990000001</v>
      </c>
      <c r="P5023" s="7">
        <v>17116.794441000002</v>
      </c>
      <c r="Q5023" s="7">
        <v>16810.451386000001</v>
      </c>
      <c r="R5023" s="7">
        <v>17097.862345999998</v>
      </c>
    </row>
    <row r="5024" spans="1:18" hidden="1" x14ac:dyDescent="0.35">
      <c r="A5024" s="34" t="s">
        <v>9934</v>
      </c>
      <c r="B5024" t="s">
        <v>5141</v>
      </c>
      <c r="C5024" t="s">
        <v>704</v>
      </c>
      <c r="D5024" t="s">
        <v>9934</v>
      </c>
      <c r="E5024" t="s">
        <v>9616</v>
      </c>
      <c r="F5024" t="s">
        <v>7276</v>
      </c>
      <c r="G5024" s="7">
        <v>80.477074999999999</v>
      </c>
      <c r="H5024" s="7">
        <v>70.64431900000001</v>
      </c>
      <c r="I5024" s="7">
        <v>70.549786000000012</v>
      </c>
      <c r="J5024" s="7">
        <v>62.808540000000001</v>
      </c>
      <c r="K5024" s="7">
        <v>68.574241000000001</v>
      </c>
      <c r="L5024" s="7">
        <v>63.978206</v>
      </c>
      <c r="M5024" s="7">
        <v>22.611270000000001</v>
      </c>
      <c r="N5024" s="7">
        <v>0</v>
      </c>
      <c r="O5024" s="7">
        <v>0</v>
      </c>
      <c r="P5024" s="7">
        <v>0</v>
      </c>
      <c r="Q5024" s="7">
        <v>0</v>
      </c>
      <c r="R5024" s="7">
        <v>0</v>
      </c>
    </row>
    <row r="5025" spans="1:18" hidden="1" x14ac:dyDescent="0.35">
      <c r="A5025" s="34" t="s">
        <v>9683</v>
      </c>
      <c r="B5025" t="s">
        <v>5141</v>
      </c>
      <c r="C5025" t="s">
        <v>1359</v>
      </c>
      <c r="D5025" t="s">
        <v>9683</v>
      </c>
      <c r="E5025" t="s">
        <v>9615</v>
      </c>
      <c r="F5025" t="s">
        <v>7276</v>
      </c>
      <c r="G5025" s="7">
        <v>223.347835</v>
      </c>
      <c r="H5025" s="7">
        <v>139.80762200000001</v>
      </c>
      <c r="I5025" s="7">
        <v>67.999212</v>
      </c>
      <c r="J5025" s="7">
        <v>31.219685000000002</v>
      </c>
      <c r="K5025" s="7">
        <v>19.853047999999998</v>
      </c>
      <c r="L5025" s="7">
        <v>18.020823</v>
      </c>
      <c r="M5025" s="7">
        <v>19.204179</v>
      </c>
      <c r="N5025" s="7">
        <v>19.971330999999999</v>
      </c>
      <c r="O5025" s="7">
        <v>19.358622999999998</v>
      </c>
      <c r="P5025" s="7">
        <v>21.880745999999998</v>
      </c>
      <c r="Q5025" s="7">
        <v>22.089445000000001</v>
      </c>
      <c r="R5025" s="7">
        <v>51.219358</v>
      </c>
    </row>
    <row r="5026" spans="1:18" hidden="1" x14ac:dyDescent="0.35">
      <c r="A5026" s="34" t="s">
        <v>8097</v>
      </c>
      <c r="B5026" t="s">
        <v>5141</v>
      </c>
      <c r="C5026" t="s">
        <v>8096</v>
      </c>
      <c r="D5026" t="s">
        <v>8097</v>
      </c>
      <c r="E5026" t="s">
        <v>9692</v>
      </c>
      <c r="F5026" t="s">
        <v>7276</v>
      </c>
      <c r="G5026" s="7">
        <v>390.62988000000001</v>
      </c>
      <c r="H5026" s="7">
        <v>255.44951999999998</v>
      </c>
      <c r="I5026" s="7">
        <v>76.251840000000001</v>
      </c>
      <c r="J5026" s="7">
        <v>18.748799999999999</v>
      </c>
      <c r="K5026" s="7">
        <v>18.53004</v>
      </c>
      <c r="L5026" s="7">
        <v>15.580080000000001</v>
      </c>
      <c r="M5026" s="7">
        <v>19.892520000000001</v>
      </c>
      <c r="N5026" s="7">
        <v>17.902919999999998</v>
      </c>
      <c r="O5026" s="7">
        <v>17.045159999999999</v>
      </c>
      <c r="P5026" s="7">
        <v>30.687360000000002</v>
      </c>
      <c r="Q5026" s="7">
        <v>41.0304</v>
      </c>
      <c r="R5026" s="7">
        <v>150.70895999999999</v>
      </c>
    </row>
    <row r="5027" spans="1:18" hidden="1" x14ac:dyDescent="0.35">
      <c r="A5027" s="34" t="s">
        <v>10760</v>
      </c>
      <c r="B5027" t="s">
        <v>5141</v>
      </c>
      <c r="C5027" t="s">
        <v>1784</v>
      </c>
      <c r="D5027" t="s">
        <v>10760</v>
      </c>
      <c r="E5027" t="s">
        <v>4126</v>
      </c>
      <c r="F5027" t="s">
        <v>7276</v>
      </c>
      <c r="G5027" s="7">
        <v>789.87630599999989</v>
      </c>
      <c r="H5027" s="7">
        <v>729.62082199999998</v>
      </c>
      <c r="I5027" s="7">
        <v>704.66073099999994</v>
      </c>
      <c r="J5027" s="7">
        <v>699.65587199999993</v>
      </c>
      <c r="K5027" s="7">
        <v>693.39728000000002</v>
      </c>
      <c r="L5027" s="7">
        <v>719.45850299999995</v>
      </c>
      <c r="M5027" s="7">
        <v>719.32612700000004</v>
      </c>
      <c r="N5027" s="7">
        <v>698.53075100000001</v>
      </c>
      <c r="O5027" s="7">
        <v>705.09447999999998</v>
      </c>
      <c r="P5027" s="7">
        <v>657.02817099999993</v>
      </c>
      <c r="Q5027" s="7">
        <v>639.95547899999997</v>
      </c>
      <c r="R5027" s="7">
        <v>633.17338900000004</v>
      </c>
    </row>
    <row r="5028" spans="1:18" hidden="1" x14ac:dyDescent="0.35">
      <c r="A5028" s="34" t="s">
        <v>10198</v>
      </c>
      <c r="B5028" t="s">
        <v>5141</v>
      </c>
      <c r="C5028" t="s">
        <v>2147</v>
      </c>
      <c r="D5028" t="s">
        <v>10198</v>
      </c>
      <c r="E5028" t="s">
        <v>9616</v>
      </c>
      <c r="F5028" t="s">
        <v>7276</v>
      </c>
      <c r="G5028" s="7">
        <v>324.94450300000005</v>
      </c>
      <c r="H5028" s="7">
        <v>257.25210399999997</v>
      </c>
      <c r="I5028" s="7">
        <v>175.82265699999999</v>
      </c>
      <c r="J5028" s="7">
        <v>76.807034999999999</v>
      </c>
      <c r="K5028" s="7">
        <v>50.135354</v>
      </c>
      <c r="L5028" s="7">
        <v>55.129205999999996</v>
      </c>
      <c r="M5028" s="7">
        <v>60.119667</v>
      </c>
      <c r="N5028" s="7">
        <v>62.129182999999998</v>
      </c>
      <c r="O5028" s="7">
        <v>91.572502</v>
      </c>
      <c r="P5028" s="7">
        <v>234.552921</v>
      </c>
      <c r="Q5028" s="7">
        <v>302.72072399999996</v>
      </c>
      <c r="R5028" s="7">
        <v>315.49733500000002</v>
      </c>
    </row>
    <row r="5029" spans="1:18" hidden="1" x14ac:dyDescent="0.35">
      <c r="A5029" s="34" t="s">
        <v>2192</v>
      </c>
      <c r="B5029" t="s">
        <v>5141</v>
      </c>
      <c r="C5029" t="s">
        <v>2191</v>
      </c>
      <c r="D5029" t="s">
        <v>2192</v>
      </c>
      <c r="E5029" t="s">
        <v>9621</v>
      </c>
      <c r="F5029" t="s">
        <v>7276</v>
      </c>
      <c r="G5029" s="7">
        <v>1135.7751890000002</v>
      </c>
      <c r="H5029" s="7">
        <v>1006.327957</v>
      </c>
      <c r="I5029" s="7">
        <v>1186.0786029999999</v>
      </c>
      <c r="J5029" s="7">
        <v>1145.7623980000001</v>
      </c>
      <c r="K5029" s="7">
        <v>961.72218199999998</v>
      </c>
      <c r="L5029" s="7">
        <v>861.54593</v>
      </c>
      <c r="M5029" s="7">
        <v>1092.3870469999999</v>
      </c>
      <c r="N5029" s="7">
        <v>655.04581699999994</v>
      </c>
      <c r="O5029" s="7">
        <v>672.3374</v>
      </c>
      <c r="P5029" s="7">
        <v>882.75806899999998</v>
      </c>
      <c r="Q5029" s="7">
        <v>952.87048100000004</v>
      </c>
      <c r="R5029" s="7">
        <v>1022.8279890000001</v>
      </c>
    </row>
    <row r="5030" spans="1:18" hidden="1" x14ac:dyDescent="0.35">
      <c r="A5030" s="34" t="s">
        <v>9940</v>
      </c>
      <c r="B5030" t="s">
        <v>5141</v>
      </c>
      <c r="C5030" t="s">
        <v>97</v>
      </c>
      <c r="D5030" t="s">
        <v>9940</v>
      </c>
      <c r="E5030" t="s">
        <v>9611</v>
      </c>
      <c r="F5030" t="s">
        <v>7276</v>
      </c>
      <c r="G5030" s="7">
        <v>463.81643099999997</v>
      </c>
      <c r="H5030" s="7">
        <v>417.44460300000003</v>
      </c>
      <c r="I5030" s="7">
        <v>463.27438799999999</v>
      </c>
      <c r="J5030" s="7">
        <v>403.88808</v>
      </c>
      <c r="K5030" s="7">
        <v>464.90889600000003</v>
      </c>
      <c r="L5030" s="7">
        <v>392.53070400000001</v>
      </c>
      <c r="M5030" s="7">
        <v>415.77802200000002</v>
      </c>
      <c r="N5030" s="7">
        <v>465.35331600000001</v>
      </c>
      <c r="O5030" s="7">
        <v>400.64542800000004</v>
      </c>
      <c r="P5030" s="7">
        <v>390.53320200000002</v>
      </c>
      <c r="Q5030" s="7">
        <v>434.98199299999999</v>
      </c>
      <c r="R5030" s="7">
        <v>478.33346500000005</v>
      </c>
    </row>
    <row r="5031" spans="1:18" hidden="1" x14ac:dyDescent="0.35">
      <c r="A5031" s="34" t="s">
        <v>9940</v>
      </c>
      <c r="B5031" t="s">
        <v>5141</v>
      </c>
      <c r="C5031" t="s">
        <v>97</v>
      </c>
      <c r="D5031" t="s">
        <v>9940</v>
      </c>
      <c r="E5031" t="s">
        <v>9689</v>
      </c>
      <c r="F5031" t="s">
        <v>7276</v>
      </c>
      <c r="G5031" s="7">
        <v>10869.179320000001</v>
      </c>
      <c r="H5031" s="7">
        <v>9722.2728699999989</v>
      </c>
      <c r="I5031" s="7">
        <v>10946.046084</v>
      </c>
      <c r="J5031" s="7">
        <v>10757.990475000001</v>
      </c>
      <c r="K5031" s="7">
        <v>11442.255513000002</v>
      </c>
      <c r="L5031" s="7">
        <v>8912.3710040000005</v>
      </c>
      <c r="M5031" s="7">
        <v>10326.775873000001</v>
      </c>
      <c r="N5031" s="7">
        <v>11237.257842999999</v>
      </c>
      <c r="O5031" s="7">
        <v>10647.063239999999</v>
      </c>
      <c r="P5031" s="7">
        <v>11530.137337</v>
      </c>
      <c r="Q5031" s="7">
        <v>10197.389393999998</v>
      </c>
      <c r="R5031" s="7">
        <v>11840.103925000001</v>
      </c>
    </row>
    <row r="5032" spans="1:18" hidden="1" x14ac:dyDescent="0.35">
      <c r="A5032" s="34" t="s">
        <v>10760</v>
      </c>
      <c r="B5032" t="s">
        <v>5142</v>
      </c>
      <c r="C5032" t="s">
        <v>1784</v>
      </c>
      <c r="D5032" t="s">
        <v>10760</v>
      </c>
      <c r="E5032" t="s">
        <v>4126</v>
      </c>
      <c r="F5032" t="s">
        <v>4588</v>
      </c>
      <c r="G5032" s="7">
        <v>4638.2054665358201</v>
      </c>
      <c r="H5032" s="7">
        <v>4185.2907023355647</v>
      </c>
      <c r="I5032" s="7">
        <v>4402.4337578635332</v>
      </c>
      <c r="J5032" s="7">
        <v>4531.8974893734321</v>
      </c>
      <c r="K5032" s="7">
        <v>4544.7989900000002</v>
      </c>
      <c r="L5032" s="7">
        <v>4294.243434</v>
      </c>
      <c r="M5032" s="7">
        <v>4544.9900669999997</v>
      </c>
      <c r="N5032" s="7">
        <v>4489.690509</v>
      </c>
      <c r="O5032" s="7">
        <v>4493.748321</v>
      </c>
      <c r="P5032" s="7">
        <v>4752.3479729999999</v>
      </c>
      <c r="Q5032" s="7">
        <v>4582.1926490000005</v>
      </c>
      <c r="R5032" s="7">
        <v>4589.9122259999995</v>
      </c>
    </row>
    <row r="5033" spans="1:18" hidden="1" x14ac:dyDescent="0.35">
      <c r="A5033" s="34" t="s">
        <v>10055</v>
      </c>
      <c r="B5033" t="s">
        <v>5143</v>
      </c>
      <c r="C5033" t="s">
        <v>1987</v>
      </c>
      <c r="D5033" t="s">
        <v>10055</v>
      </c>
      <c r="E5033" t="s">
        <v>9622</v>
      </c>
      <c r="F5033" t="s">
        <v>4588</v>
      </c>
      <c r="G5033" s="7">
        <v>32545.065189170022</v>
      </c>
      <c r="H5033" s="7">
        <v>31341.839638239977</v>
      </c>
      <c r="I5033" s="7">
        <v>34907.09885866633</v>
      </c>
      <c r="J5033" s="7">
        <v>34815.457865936492</v>
      </c>
      <c r="K5033" s="7">
        <v>32807.069166000001</v>
      </c>
      <c r="L5033" s="7">
        <v>3299.8054589999997</v>
      </c>
      <c r="M5033" s="7">
        <v>36250.128645999997</v>
      </c>
      <c r="N5033" s="7">
        <v>31055.384662999997</v>
      </c>
      <c r="O5033" s="7">
        <v>36730.932440999997</v>
      </c>
      <c r="P5033" s="7">
        <v>37756.120542000004</v>
      </c>
      <c r="Q5033" s="7">
        <v>35742.107441</v>
      </c>
      <c r="R5033" s="7">
        <v>38377.774740999994</v>
      </c>
    </row>
    <row r="5034" spans="1:18" hidden="1" x14ac:dyDescent="0.35">
      <c r="A5034" s="34" t="s">
        <v>1642</v>
      </c>
      <c r="B5034" t="s">
        <v>5144</v>
      </c>
      <c r="C5034" t="s">
        <v>153</v>
      </c>
      <c r="D5034" t="s">
        <v>1642</v>
      </c>
      <c r="E5034" t="s">
        <v>9616</v>
      </c>
      <c r="F5034" t="s">
        <v>4616</v>
      </c>
      <c r="G5034" s="7">
        <v>130.36941999999999</v>
      </c>
      <c r="H5034" s="7">
        <v>113.08279999999999</v>
      </c>
      <c r="I5034" s="7">
        <v>127.1311</v>
      </c>
      <c r="J5034" s="7">
        <v>121.14438</v>
      </c>
      <c r="K5034" s="7">
        <v>131.21758</v>
      </c>
      <c r="L5034" s="7">
        <v>118.39851999999999</v>
      </c>
      <c r="M5034" s="7">
        <v>123.26375999999999</v>
      </c>
      <c r="N5034" s="7">
        <v>123.50478000000001</v>
      </c>
      <c r="O5034" s="7">
        <v>116.60651999999999</v>
      </c>
      <c r="P5034" s="7">
        <v>124.22198</v>
      </c>
      <c r="Q5034" s="7">
        <v>119.31026</v>
      </c>
      <c r="R5034" s="7">
        <v>120.67626</v>
      </c>
    </row>
    <row r="5035" spans="1:18" hidden="1" x14ac:dyDescent="0.35">
      <c r="A5035" s="34" t="s">
        <v>10663</v>
      </c>
      <c r="B5035" t="s">
        <v>5145</v>
      </c>
      <c r="C5035" t="s">
        <v>513</v>
      </c>
      <c r="D5035" t="s">
        <v>10663</v>
      </c>
      <c r="E5035" t="s">
        <v>9616</v>
      </c>
      <c r="F5035" t="s">
        <v>7276</v>
      </c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>
        <v>234.48839999999998</v>
      </c>
    </row>
    <row r="5036" spans="1:18" hidden="1" x14ac:dyDescent="0.35">
      <c r="A5036" s="34" t="s">
        <v>10663</v>
      </c>
      <c r="B5036" t="s">
        <v>5145</v>
      </c>
      <c r="C5036" t="s">
        <v>513</v>
      </c>
      <c r="D5036" t="s">
        <v>10663</v>
      </c>
      <c r="E5036" t="s">
        <v>9681</v>
      </c>
      <c r="F5036" t="s">
        <v>7276</v>
      </c>
      <c r="G5036" s="7">
        <v>242.23410000000001</v>
      </c>
      <c r="H5036" s="7">
        <v>211.54387500000001</v>
      </c>
      <c r="I5036" s="7">
        <v>223.36695</v>
      </c>
      <c r="J5036" s="7">
        <v>193.887225</v>
      </c>
      <c r="K5036" s="7">
        <v>207.82304999999999</v>
      </c>
      <c r="L5036" s="7">
        <v>221.31764999999999</v>
      </c>
      <c r="M5036" s="7">
        <v>225.09502499999999</v>
      </c>
      <c r="N5036" s="7">
        <v>210.92812499999999</v>
      </c>
      <c r="O5036" s="7">
        <v>198.07072500000001</v>
      </c>
      <c r="P5036" s="7">
        <v>205.57679999999999</v>
      </c>
      <c r="Q5036" s="7">
        <v>209.63745</v>
      </c>
      <c r="R5036" s="7"/>
    </row>
    <row r="5037" spans="1:18" hidden="1" x14ac:dyDescent="0.35">
      <c r="A5037" s="34" t="s">
        <v>105</v>
      </c>
      <c r="B5037" t="s">
        <v>5145</v>
      </c>
      <c r="C5037" t="s">
        <v>106</v>
      </c>
      <c r="D5037" t="s">
        <v>105</v>
      </c>
      <c r="E5037" t="s">
        <v>4126</v>
      </c>
      <c r="F5037" t="s">
        <v>7276</v>
      </c>
      <c r="G5037" s="7">
        <v>61.166614000000003</v>
      </c>
      <c r="H5037" s="7">
        <v>44.087381000000001</v>
      </c>
      <c r="I5037" s="7">
        <v>66.866392000000005</v>
      </c>
      <c r="J5037" s="7">
        <v>77.889562999999995</v>
      </c>
      <c r="K5037" s="7">
        <v>87.636013999999989</v>
      </c>
      <c r="L5037" s="7">
        <v>91.430813999999998</v>
      </c>
      <c r="M5037" s="7">
        <v>84.488043999999988</v>
      </c>
      <c r="N5037" s="7">
        <v>70.798919999999995</v>
      </c>
      <c r="O5037" s="7">
        <v>64.661073000000002</v>
      </c>
      <c r="P5037" s="7">
        <v>71.759346999999991</v>
      </c>
      <c r="Q5037" s="7">
        <v>69.448492000000002</v>
      </c>
      <c r="R5037" s="7">
        <v>73.536778999999996</v>
      </c>
    </row>
    <row r="5038" spans="1:18" hidden="1" x14ac:dyDescent="0.35">
      <c r="A5038" s="34" t="s">
        <v>758</v>
      </c>
      <c r="B5038" t="s">
        <v>5145</v>
      </c>
      <c r="C5038" t="s">
        <v>757</v>
      </c>
      <c r="D5038" t="s">
        <v>758</v>
      </c>
      <c r="E5038" t="s">
        <v>9616</v>
      </c>
      <c r="F5038" t="s">
        <v>7276</v>
      </c>
      <c r="G5038" s="7">
        <v>36.619084000000001</v>
      </c>
      <c r="H5038" s="7">
        <v>408.50237900000002</v>
      </c>
      <c r="I5038" s="7">
        <v>466.43551300000001</v>
      </c>
      <c r="J5038" s="7">
        <v>437.03820300000001</v>
      </c>
      <c r="K5038" s="7">
        <v>432.97754800000001</v>
      </c>
      <c r="L5038" s="7">
        <v>367.02487600000001</v>
      </c>
      <c r="M5038" s="7">
        <v>298.57108399999998</v>
      </c>
      <c r="N5038" s="7">
        <v>175.897346</v>
      </c>
      <c r="O5038" s="7">
        <v>46.517786000000008</v>
      </c>
      <c r="P5038" s="7">
        <v>44.659576000000001</v>
      </c>
      <c r="Q5038" s="7">
        <v>458.71579200000002</v>
      </c>
      <c r="R5038" s="7">
        <v>521.68297100000007</v>
      </c>
    </row>
    <row r="5039" spans="1:18" hidden="1" x14ac:dyDescent="0.35">
      <c r="A5039" s="34" t="s">
        <v>10240</v>
      </c>
      <c r="B5039" t="s">
        <v>5145</v>
      </c>
      <c r="C5039" t="s">
        <v>868</v>
      </c>
      <c r="D5039" t="s">
        <v>10240</v>
      </c>
      <c r="E5039" t="s">
        <v>9611</v>
      </c>
      <c r="F5039" t="s">
        <v>7276</v>
      </c>
      <c r="G5039" s="7">
        <v>201.98037100000002</v>
      </c>
      <c r="H5039" s="7">
        <v>342.24876599999999</v>
      </c>
      <c r="I5039" s="7">
        <v>287.67947100000004</v>
      </c>
      <c r="J5039" s="7">
        <v>345.59069099999999</v>
      </c>
      <c r="K5039" s="7">
        <v>314.87028100000003</v>
      </c>
      <c r="L5039" s="7">
        <v>302.677751</v>
      </c>
      <c r="M5039" s="7">
        <v>288.50482599999998</v>
      </c>
      <c r="N5039" s="7">
        <v>263.95662599999997</v>
      </c>
      <c r="O5039" s="7">
        <v>273.18758299999996</v>
      </c>
      <c r="P5039" s="7">
        <v>345.95263400000005</v>
      </c>
      <c r="Q5039" s="7">
        <v>335.19514500000002</v>
      </c>
      <c r="R5039" s="7">
        <v>336.50865999999996</v>
      </c>
    </row>
    <row r="5040" spans="1:18" hidden="1" x14ac:dyDescent="0.35">
      <c r="A5040" s="34" t="s">
        <v>9861</v>
      </c>
      <c r="B5040" t="s">
        <v>5145</v>
      </c>
      <c r="C5040" t="s">
        <v>896</v>
      </c>
      <c r="D5040" t="s">
        <v>9861</v>
      </c>
      <c r="E5040" t="s">
        <v>9616</v>
      </c>
      <c r="F5040" t="s">
        <v>7276</v>
      </c>
      <c r="G5040" s="7">
        <v>190.36981499999999</v>
      </c>
      <c r="H5040" s="7">
        <v>184.72926800000002</v>
      </c>
      <c r="I5040" s="7">
        <v>224.00850399999999</v>
      </c>
      <c r="J5040" s="7">
        <v>205.55318199999999</v>
      </c>
      <c r="K5040" s="7">
        <v>235.377298</v>
      </c>
      <c r="L5040" s="7">
        <v>217.78844699999999</v>
      </c>
      <c r="M5040" s="7">
        <v>243.97151000000002</v>
      </c>
      <c r="N5040" s="7">
        <v>226.74330399999999</v>
      </c>
      <c r="O5040" s="7">
        <v>189.93619000000001</v>
      </c>
      <c r="P5040" s="7">
        <v>226.89305300000001</v>
      </c>
      <c r="Q5040" s="7">
        <v>225.275454</v>
      </c>
      <c r="R5040" s="7">
        <v>206.596633</v>
      </c>
    </row>
    <row r="5041" spans="1:18" hidden="1" x14ac:dyDescent="0.35">
      <c r="A5041" s="34" t="s">
        <v>9647</v>
      </c>
      <c r="B5041" t="s">
        <v>5145</v>
      </c>
      <c r="C5041" t="s">
        <v>987</v>
      </c>
      <c r="D5041" t="s">
        <v>9647</v>
      </c>
      <c r="E5041" t="s">
        <v>4126</v>
      </c>
      <c r="F5041" t="s">
        <v>7276</v>
      </c>
      <c r="G5041" s="7">
        <v>474.00955199999999</v>
      </c>
      <c r="H5041" s="7">
        <v>420.425116</v>
      </c>
      <c r="I5041" s="7">
        <v>421.48508800000002</v>
      </c>
      <c r="J5041" s="7">
        <v>334.00544000000002</v>
      </c>
      <c r="K5041" s="7">
        <v>327.65045099999998</v>
      </c>
      <c r="L5041" s="7">
        <v>357.94087999999999</v>
      </c>
      <c r="M5041" s="7">
        <v>353.03680600000001</v>
      </c>
      <c r="N5041" s="7">
        <v>336.05589300000003</v>
      </c>
      <c r="O5041" s="7">
        <v>290.84805100000005</v>
      </c>
      <c r="P5041" s="7">
        <v>338.56856500000004</v>
      </c>
      <c r="Q5041" s="7">
        <v>376.51699300000007</v>
      </c>
      <c r="R5041" s="7">
        <v>456.11111000000005</v>
      </c>
    </row>
    <row r="5042" spans="1:18" hidden="1" x14ac:dyDescent="0.35">
      <c r="A5042" s="34" t="s">
        <v>9726</v>
      </c>
      <c r="B5042" t="s">
        <v>5145</v>
      </c>
      <c r="C5042" t="s">
        <v>228</v>
      </c>
      <c r="D5042" t="s">
        <v>9726</v>
      </c>
      <c r="E5042" t="s">
        <v>4126</v>
      </c>
      <c r="F5042" t="s">
        <v>7276</v>
      </c>
      <c r="G5042" s="7">
        <v>109.616708</v>
      </c>
      <c r="H5042" s="7">
        <v>106.40082799999999</v>
      </c>
      <c r="I5042" s="7">
        <v>113.14197800000001</v>
      </c>
      <c r="J5042" s="7">
        <v>104.732631</v>
      </c>
      <c r="K5042" s="7">
        <v>118.897834</v>
      </c>
      <c r="L5042" s="7">
        <v>115.868989</v>
      </c>
      <c r="M5042" s="7">
        <v>121.251975</v>
      </c>
      <c r="N5042" s="7">
        <v>117.747113</v>
      </c>
      <c r="O5042" s="7">
        <v>103.00301300000001</v>
      </c>
      <c r="P5042" s="7">
        <v>103.95269999999999</v>
      </c>
      <c r="Q5042" s="7">
        <v>99.755850000000009</v>
      </c>
      <c r="R5042" s="7">
        <v>110.111513</v>
      </c>
    </row>
    <row r="5043" spans="1:18" hidden="1" x14ac:dyDescent="0.35">
      <c r="A5043" s="34" t="s">
        <v>1113</v>
      </c>
      <c r="B5043" t="s">
        <v>5145</v>
      </c>
      <c r="C5043" t="s">
        <v>70</v>
      </c>
      <c r="D5043" t="s">
        <v>1113</v>
      </c>
      <c r="E5043" t="s">
        <v>9616</v>
      </c>
      <c r="F5043" t="s">
        <v>7276</v>
      </c>
      <c r="G5043" s="7">
        <v>413.74889999999999</v>
      </c>
      <c r="H5043" s="7">
        <v>367.69484999999997</v>
      </c>
      <c r="I5043" s="7">
        <v>367.60139999999996</v>
      </c>
      <c r="J5043" s="7">
        <v>293.79359999999997</v>
      </c>
      <c r="K5043" s="7">
        <v>296.89830000000001</v>
      </c>
      <c r="L5043" s="7">
        <v>311.93144999999998</v>
      </c>
      <c r="M5043" s="7">
        <v>326.07509999999996</v>
      </c>
      <c r="N5043" s="7">
        <v>309.73995000000002</v>
      </c>
      <c r="O5043" s="7">
        <v>275.99279999999999</v>
      </c>
      <c r="P5043" s="7">
        <v>311.49059999999997</v>
      </c>
      <c r="Q5043" s="7">
        <v>328.12155000000001</v>
      </c>
      <c r="R5043" s="7">
        <v>379.1232</v>
      </c>
    </row>
    <row r="5044" spans="1:18" hidden="1" x14ac:dyDescent="0.35">
      <c r="A5044" s="34" t="s">
        <v>10579</v>
      </c>
      <c r="B5044" t="s">
        <v>5145</v>
      </c>
      <c r="C5044" t="s">
        <v>1129</v>
      </c>
      <c r="D5044" t="s">
        <v>10579</v>
      </c>
      <c r="E5044" t="s">
        <v>9616</v>
      </c>
      <c r="F5044" t="s">
        <v>7276</v>
      </c>
      <c r="G5044" s="7">
        <v>176.04903100000001</v>
      </c>
      <c r="H5044" s="7">
        <v>2117.0622579999999</v>
      </c>
      <c r="I5044" s="7">
        <v>3260.859547</v>
      </c>
      <c r="J5044" s="7">
        <v>2648.1772369999999</v>
      </c>
      <c r="K5044" s="7">
        <v>684.17671100000007</v>
      </c>
      <c r="L5044" s="7">
        <v>157.24743999999998</v>
      </c>
      <c r="M5044" s="7">
        <v>95.203789999999998</v>
      </c>
      <c r="N5044" s="7">
        <v>87.189762999999999</v>
      </c>
      <c r="O5044" s="7">
        <v>68.516936000000001</v>
      </c>
      <c r="P5044" s="7">
        <v>69.718165999999997</v>
      </c>
      <c r="Q5044" s="7">
        <v>84.517594000000003</v>
      </c>
      <c r="R5044" s="7">
        <v>106.340396</v>
      </c>
    </row>
    <row r="5045" spans="1:18" hidden="1" x14ac:dyDescent="0.35">
      <c r="A5045" s="34" t="s">
        <v>3362</v>
      </c>
      <c r="B5045" t="s">
        <v>5145</v>
      </c>
      <c r="C5045" t="s">
        <v>1141</v>
      </c>
      <c r="D5045" t="s">
        <v>3362</v>
      </c>
      <c r="E5045" t="s">
        <v>4126</v>
      </c>
      <c r="F5045" t="s">
        <v>7276</v>
      </c>
      <c r="G5045" s="7">
        <v>98.551498999999993</v>
      </c>
      <c r="H5045" s="7">
        <v>84.909691000000009</v>
      </c>
      <c r="I5045" s="7">
        <v>84.830076000000005</v>
      </c>
      <c r="J5045" s="7">
        <v>73.419914000000006</v>
      </c>
      <c r="K5045" s="7">
        <v>78.071747000000002</v>
      </c>
      <c r="L5045" s="7">
        <v>91.402559999999994</v>
      </c>
      <c r="M5045" s="7">
        <v>88.53537399999999</v>
      </c>
      <c r="N5045" s="7">
        <v>81.816895000000002</v>
      </c>
      <c r="O5045" s="7">
        <v>76.915832999999992</v>
      </c>
      <c r="P5045" s="7">
        <v>78.304721999999998</v>
      </c>
      <c r="Q5045" s="7">
        <v>83.528069000000002</v>
      </c>
      <c r="R5045" s="7">
        <v>98.687361999999993</v>
      </c>
    </row>
    <row r="5046" spans="1:18" hidden="1" x14ac:dyDescent="0.35">
      <c r="A5046" s="34" t="s">
        <v>5147</v>
      </c>
      <c r="B5046" t="s">
        <v>5145</v>
      </c>
      <c r="C5046" t="s">
        <v>5146</v>
      </c>
      <c r="D5046" t="s">
        <v>5147</v>
      </c>
      <c r="E5046" t="s">
        <v>9615</v>
      </c>
      <c r="F5046" t="s">
        <v>7276</v>
      </c>
      <c r="G5046" s="7">
        <v>0</v>
      </c>
      <c r="H5046" s="7">
        <v>0</v>
      </c>
      <c r="I5046" s="7">
        <v>0</v>
      </c>
      <c r="J5046" s="7">
        <v>0</v>
      </c>
      <c r="K5046" s="7">
        <v>0</v>
      </c>
      <c r="L5046" s="7">
        <v>0</v>
      </c>
      <c r="M5046" s="7">
        <v>0</v>
      </c>
      <c r="N5046" s="7">
        <v>0</v>
      </c>
      <c r="O5046" s="7">
        <v>0</v>
      </c>
      <c r="P5046" s="7">
        <v>0</v>
      </c>
      <c r="Q5046" s="7">
        <v>0</v>
      </c>
      <c r="R5046" s="7">
        <v>0</v>
      </c>
    </row>
    <row r="5047" spans="1:18" hidden="1" x14ac:dyDescent="0.35">
      <c r="A5047" s="34" t="s">
        <v>9449</v>
      </c>
      <c r="B5047" t="s">
        <v>5145</v>
      </c>
      <c r="C5047" t="s">
        <v>9448</v>
      </c>
      <c r="D5047" t="s">
        <v>9449</v>
      </c>
      <c r="E5047" t="s">
        <v>4126</v>
      </c>
      <c r="F5047" t="s">
        <v>7276</v>
      </c>
      <c r="G5047" s="7"/>
      <c r="H5047" s="7"/>
      <c r="I5047" s="7"/>
      <c r="J5047" s="7"/>
      <c r="K5047" s="7"/>
      <c r="L5047" s="7"/>
      <c r="M5047" s="7"/>
      <c r="N5047" s="7"/>
      <c r="O5047" s="7"/>
      <c r="P5047" s="7">
        <v>0</v>
      </c>
      <c r="Q5047" s="7">
        <v>438.13932900000003</v>
      </c>
      <c r="R5047" s="7">
        <v>448.50174200000004</v>
      </c>
    </row>
    <row r="5048" spans="1:18" hidden="1" x14ac:dyDescent="0.35">
      <c r="A5048" s="34" t="s">
        <v>1343</v>
      </c>
      <c r="B5048" t="s">
        <v>5145</v>
      </c>
      <c r="C5048" t="s">
        <v>1342</v>
      </c>
      <c r="D5048" t="s">
        <v>1343</v>
      </c>
      <c r="E5048" t="s">
        <v>9681</v>
      </c>
      <c r="F5048" t="s">
        <v>7276</v>
      </c>
      <c r="G5048" s="7">
        <v>165.97471200000001</v>
      </c>
      <c r="H5048" s="7">
        <v>142.051209</v>
      </c>
      <c r="I5048" s="7">
        <v>139.547247</v>
      </c>
      <c r="J5048" s="7">
        <v>127.551711</v>
      </c>
      <c r="K5048" s="7">
        <v>137.07131899999999</v>
      </c>
      <c r="L5048" s="7">
        <v>138.95181099999999</v>
      </c>
      <c r="M5048" s="7">
        <v>140.00095499999998</v>
      </c>
      <c r="N5048" s="7">
        <v>130.55408800000001</v>
      </c>
      <c r="O5048" s="7">
        <v>119.79737399999999</v>
      </c>
      <c r="P5048" s="7">
        <v>129.314944</v>
      </c>
      <c r="Q5048" s="7">
        <v>135.134736</v>
      </c>
      <c r="R5048" s="7">
        <v>151.98870600000001</v>
      </c>
    </row>
    <row r="5049" spans="1:18" hidden="1" x14ac:dyDescent="0.35">
      <c r="A5049" s="34" t="s">
        <v>7352</v>
      </c>
      <c r="B5049" t="s">
        <v>5145</v>
      </c>
      <c r="C5049" t="s">
        <v>7351</v>
      </c>
      <c r="D5049" t="s">
        <v>7352</v>
      </c>
      <c r="E5049" t="s">
        <v>9615</v>
      </c>
      <c r="F5049" t="s">
        <v>7276</v>
      </c>
      <c r="G5049" s="7"/>
      <c r="H5049" s="7"/>
      <c r="I5049" s="7"/>
      <c r="J5049" s="7"/>
      <c r="K5049" s="7"/>
      <c r="L5049" s="7"/>
      <c r="M5049" s="7"/>
      <c r="N5049" s="7">
        <v>0</v>
      </c>
      <c r="O5049" s="7">
        <v>7.5108000000000006</v>
      </c>
      <c r="P5049" s="7">
        <v>7.7747999999999999</v>
      </c>
      <c r="Q5049" s="7">
        <v>7.524</v>
      </c>
      <c r="R5049" s="7">
        <v>7.7747999999999999</v>
      </c>
    </row>
    <row r="5050" spans="1:18" hidden="1" x14ac:dyDescent="0.35">
      <c r="A5050" s="34" t="s">
        <v>1750</v>
      </c>
      <c r="B5050" t="s">
        <v>5145</v>
      </c>
      <c r="C5050" t="s">
        <v>1749</v>
      </c>
      <c r="D5050" t="s">
        <v>1750</v>
      </c>
      <c r="E5050" t="s">
        <v>9615</v>
      </c>
      <c r="F5050" t="s">
        <v>7276</v>
      </c>
      <c r="G5050" s="7">
        <v>153.86104399999999</v>
      </c>
      <c r="H5050" s="7">
        <v>134.18026999999998</v>
      </c>
      <c r="I5050" s="7">
        <v>137.20518299999998</v>
      </c>
      <c r="J5050" s="7">
        <v>116.298277</v>
      </c>
      <c r="K5050" s="7">
        <v>128.692781</v>
      </c>
      <c r="L5050" s="7">
        <v>132.19150200000001</v>
      </c>
      <c r="M5050" s="7">
        <v>141.13602600000002</v>
      </c>
      <c r="N5050" s="7">
        <v>123.693139</v>
      </c>
      <c r="O5050" s="7">
        <v>110.340092</v>
      </c>
      <c r="P5050" s="7">
        <v>123.60373</v>
      </c>
      <c r="Q5050" s="7">
        <v>147.814333</v>
      </c>
      <c r="R5050" s="7">
        <v>171.470316</v>
      </c>
    </row>
    <row r="5051" spans="1:18" hidden="1" x14ac:dyDescent="0.35">
      <c r="A5051" s="34" t="s">
        <v>1815</v>
      </c>
      <c r="B5051" t="s">
        <v>5145</v>
      </c>
      <c r="C5051" t="s">
        <v>1814</v>
      </c>
      <c r="D5051" t="s">
        <v>1815</v>
      </c>
      <c r="E5051" t="s">
        <v>9616</v>
      </c>
      <c r="F5051" t="s">
        <v>7276</v>
      </c>
      <c r="G5051" s="7">
        <v>193.19811900000002</v>
      </c>
      <c r="H5051" s="7">
        <v>171.392495</v>
      </c>
      <c r="I5051" s="7">
        <v>178.46598</v>
      </c>
      <c r="J5051" s="7">
        <v>144.33125200000001</v>
      </c>
      <c r="K5051" s="7">
        <v>133.168173</v>
      </c>
      <c r="L5051" s="7">
        <v>115.36536699999999</v>
      </c>
      <c r="M5051" s="7">
        <v>114.507114</v>
      </c>
      <c r="N5051" s="7">
        <v>125.042923</v>
      </c>
      <c r="O5051" s="7">
        <v>127.48822</v>
      </c>
      <c r="P5051" s="7">
        <v>174.445877</v>
      </c>
      <c r="Q5051" s="7">
        <v>174.367469</v>
      </c>
      <c r="R5051" s="7">
        <v>213.92407299999999</v>
      </c>
    </row>
    <row r="5052" spans="1:18" hidden="1" x14ac:dyDescent="0.35">
      <c r="A5052" s="34" t="s">
        <v>9662</v>
      </c>
      <c r="B5052" t="s">
        <v>5145</v>
      </c>
      <c r="C5052" t="s">
        <v>133</v>
      </c>
      <c r="D5052" t="s">
        <v>9662</v>
      </c>
      <c r="E5052" t="s">
        <v>9616</v>
      </c>
      <c r="F5052" t="s">
        <v>7276</v>
      </c>
      <c r="G5052" s="7">
        <v>183.96337400000002</v>
      </c>
      <c r="H5052" s="7">
        <v>158.67300599999999</v>
      </c>
      <c r="I5052" s="7">
        <v>160.50157799999999</v>
      </c>
      <c r="J5052" s="7">
        <v>122.99739100000001</v>
      </c>
      <c r="K5052" s="7">
        <v>124.104412</v>
      </c>
      <c r="L5052" s="7">
        <v>133.42035000000001</v>
      </c>
      <c r="M5052" s="7">
        <v>152.60974299999998</v>
      </c>
      <c r="N5052" s="7">
        <v>152.23071999999999</v>
      </c>
      <c r="O5052" s="7">
        <v>137.002455</v>
      </c>
      <c r="P5052" s="7">
        <v>158.772133</v>
      </c>
      <c r="Q5052" s="7">
        <v>167.01418799999999</v>
      </c>
      <c r="R5052" s="7">
        <v>216.960306</v>
      </c>
    </row>
    <row r="5053" spans="1:18" hidden="1" x14ac:dyDescent="0.35">
      <c r="A5053" s="34" t="s">
        <v>10761</v>
      </c>
      <c r="B5053" t="s">
        <v>5145</v>
      </c>
      <c r="C5053" t="s">
        <v>2206</v>
      </c>
      <c r="D5053" t="s">
        <v>10761</v>
      </c>
      <c r="E5053" t="s">
        <v>9616</v>
      </c>
      <c r="F5053" t="s">
        <v>7276</v>
      </c>
      <c r="G5053" s="7">
        <v>90.391772000000003</v>
      </c>
      <c r="H5053" s="7">
        <v>70.852698999999987</v>
      </c>
      <c r="I5053" s="7">
        <v>27.671247999999999</v>
      </c>
      <c r="J5053" s="7">
        <v>64.476297000000002</v>
      </c>
      <c r="K5053" s="7">
        <v>61.829637000000005</v>
      </c>
      <c r="L5053" s="7">
        <v>64.609307999999999</v>
      </c>
      <c r="M5053" s="7">
        <v>100.068618</v>
      </c>
      <c r="N5053" s="7">
        <v>76.345551</v>
      </c>
      <c r="O5053" s="7">
        <v>58.931442000000004</v>
      </c>
      <c r="P5053" s="7">
        <v>72.720471000000003</v>
      </c>
      <c r="Q5053" s="7">
        <v>53.510615999999999</v>
      </c>
      <c r="R5053" s="7">
        <v>42.730908000000007</v>
      </c>
    </row>
    <row r="5054" spans="1:18" hidden="1" x14ac:dyDescent="0.35">
      <c r="A5054" s="34" t="s">
        <v>150</v>
      </c>
      <c r="B5054" t="s">
        <v>5145</v>
      </c>
      <c r="C5054" t="s">
        <v>151</v>
      </c>
      <c r="D5054" t="s">
        <v>150</v>
      </c>
      <c r="E5054" t="s">
        <v>4126</v>
      </c>
      <c r="F5054" t="s">
        <v>7276</v>
      </c>
      <c r="G5054" s="7">
        <v>54.412199999999999</v>
      </c>
      <c r="H5054" s="7">
        <v>48.085349999999998</v>
      </c>
      <c r="I5054" s="7">
        <v>50.523000000000003</v>
      </c>
      <c r="J5054" s="7">
        <v>48.501449999999998</v>
      </c>
      <c r="K5054" s="7">
        <v>51.2547</v>
      </c>
      <c r="L5054" s="7">
        <v>51.581849999999996</v>
      </c>
      <c r="M5054" s="7">
        <v>55.213349999999998</v>
      </c>
      <c r="N5054" s="7">
        <v>54.364800000000002</v>
      </c>
      <c r="O5054" s="7">
        <v>54.888449999999999</v>
      </c>
      <c r="P5054" s="7">
        <v>57.795900000000003</v>
      </c>
      <c r="Q5054" s="7">
        <v>53.666699999999999</v>
      </c>
      <c r="R5054" s="7">
        <v>63.108449999999998</v>
      </c>
    </row>
    <row r="5055" spans="1:18" hidden="1" x14ac:dyDescent="0.35">
      <c r="A5055" s="34" t="s">
        <v>3794</v>
      </c>
      <c r="B5055" t="s">
        <v>5145</v>
      </c>
      <c r="C5055" t="s">
        <v>2350</v>
      </c>
      <c r="D5055" t="s">
        <v>3794</v>
      </c>
      <c r="E5055" t="s">
        <v>9626</v>
      </c>
      <c r="F5055" t="s">
        <v>7276</v>
      </c>
      <c r="G5055" s="7">
        <v>95.610354000000001</v>
      </c>
      <c r="H5055" s="7">
        <v>75.083801000000008</v>
      </c>
      <c r="I5055" s="7">
        <v>74.270183000000003</v>
      </c>
      <c r="J5055" s="7">
        <v>54.405410000000003</v>
      </c>
      <c r="K5055" s="7">
        <v>52.208425000000005</v>
      </c>
      <c r="L5055" s="7">
        <v>51.673447000000003</v>
      </c>
      <c r="M5055" s="7">
        <v>59.078923000000003</v>
      </c>
      <c r="N5055" s="7">
        <v>53.584851999999998</v>
      </c>
      <c r="O5055" s="7">
        <v>49.156010999999999</v>
      </c>
      <c r="P5055" s="7">
        <v>65.127505999999997</v>
      </c>
      <c r="Q5055" s="7">
        <v>71.041440000000009</v>
      </c>
      <c r="R5055" s="7">
        <v>90.046126000000001</v>
      </c>
    </row>
    <row r="5056" spans="1:18" hidden="1" x14ac:dyDescent="0.35">
      <c r="A5056" s="34" t="s">
        <v>9925</v>
      </c>
      <c r="B5056" t="s">
        <v>5145</v>
      </c>
      <c r="C5056" t="s">
        <v>2604</v>
      </c>
      <c r="D5056" t="s">
        <v>9925</v>
      </c>
      <c r="E5056" t="s">
        <v>4126</v>
      </c>
      <c r="F5056" t="s">
        <v>7276</v>
      </c>
      <c r="G5056" s="7">
        <v>382.30195899999995</v>
      </c>
      <c r="H5056" s="7">
        <v>343.27859599999999</v>
      </c>
      <c r="I5056" s="7">
        <v>426.989216</v>
      </c>
      <c r="J5056" s="7">
        <v>397.71268200000003</v>
      </c>
      <c r="K5056" s="7">
        <v>262.30798200000004</v>
      </c>
      <c r="L5056" s="7">
        <v>219.96811199999999</v>
      </c>
      <c r="M5056" s="7">
        <v>196.48615000000001</v>
      </c>
      <c r="N5056" s="7">
        <v>191.34846099999999</v>
      </c>
      <c r="O5056" s="7">
        <v>189.10619600000001</v>
      </c>
      <c r="P5056" s="7">
        <v>231.037249</v>
      </c>
      <c r="Q5056" s="7">
        <v>299.88570800000002</v>
      </c>
      <c r="R5056" s="7">
        <v>340.24794800000001</v>
      </c>
    </row>
    <row r="5057" spans="1:18" hidden="1" x14ac:dyDescent="0.35">
      <c r="A5057" s="34" t="s">
        <v>2612</v>
      </c>
      <c r="B5057" t="s">
        <v>5145</v>
      </c>
      <c r="C5057" t="s">
        <v>2611</v>
      </c>
      <c r="D5057" t="s">
        <v>2612</v>
      </c>
      <c r="E5057" t="s">
        <v>9621</v>
      </c>
      <c r="F5057" t="s">
        <v>7276</v>
      </c>
      <c r="G5057" s="7">
        <v>85.46853200000001</v>
      </c>
      <c r="H5057" s="7">
        <v>74.857062999999997</v>
      </c>
      <c r="I5057" s="7">
        <v>81.892506999999995</v>
      </c>
      <c r="J5057" s="7"/>
      <c r="K5057" s="7"/>
      <c r="L5057" s="7"/>
      <c r="M5057" s="7"/>
      <c r="N5057" s="7"/>
      <c r="O5057" s="7"/>
      <c r="P5057" s="7"/>
      <c r="Q5057" s="7"/>
      <c r="R5057" s="7"/>
    </row>
    <row r="5058" spans="1:18" hidden="1" x14ac:dyDescent="0.35">
      <c r="A5058" s="34" t="s">
        <v>2612</v>
      </c>
      <c r="B5058" t="s">
        <v>5145</v>
      </c>
      <c r="C5058" t="s">
        <v>2611</v>
      </c>
      <c r="D5058" t="s">
        <v>2612</v>
      </c>
      <c r="E5058" t="s">
        <v>9615</v>
      </c>
      <c r="F5058" t="s">
        <v>7276</v>
      </c>
      <c r="G5058" s="7"/>
      <c r="H5058" s="7"/>
      <c r="I5058" s="7"/>
      <c r="J5058" s="7">
        <v>78.945594</v>
      </c>
      <c r="K5058" s="7">
        <v>81.597726999999992</v>
      </c>
      <c r="L5058" s="7">
        <v>74.782869000000005</v>
      </c>
      <c r="M5058" s="7">
        <v>76.654800000000009</v>
      </c>
      <c r="N5058" s="7">
        <v>74.834475000000012</v>
      </c>
      <c r="O5058" s="7">
        <v>68.379338000000004</v>
      </c>
      <c r="P5058" s="7">
        <v>71.942363</v>
      </c>
      <c r="Q5058" s="7">
        <v>70.925588000000005</v>
      </c>
      <c r="R5058" s="7">
        <v>75.714263000000003</v>
      </c>
    </row>
    <row r="5059" spans="1:18" hidden="1" x14ac:dyDescent="0.35">
      <c r="A5059" s="34" t="s">
        <v>8790</v>
      </c>
      <c r="B5059" t="s">
        <v>5145</v>
      </c>
      <c r="C5059" t="s">
        <v>73</v>
      </c>
      <c r="D5059" t="s">
        <v>8790</v>
      </c>
      <c r="E5059" t="s">
        <v>9675</v>
      </c>
      <c r="F5059" t="s">
        <v>7276</v>
      </c>
      <c r="G5059" s="7">
        <v>5216.8356939999994</v>
      </c>
      <c r="H5059" s="7">
        <v>4672.1171009999998</v>
      </c>
      <c r="I5059" s="7">
        <v>5119.669328</v>
      </c>
      <c r="J5059" s="7">
        <v>4723.9802600000003</v>
      </c>
      <c r="K5059" s="7">
        <v>4602.5523440000006</v>
      </c>
      <c r="L5059" s="7">
        <v>4445.7397549999996</v>
      </c>
      <c r="M5059" s="7">
        <v>4747.3402239999996</v>
      </c>
      <c r="N5059" s="7">
        <v>4580.6056939999999</v>
      </c>
      <c r="O5059" s="7">
        <v>4328.6869639999995</v>
      </c>
      <c r="P5059" s="7">
        <v>4849.1530889999995</v>
      </c>
      <c r="Q5059" s="7">
        <v>4592.5268139999998</v>
      </c>
      <c r="R5059" s="7">
        <v>5095.4916089999997</v>
      </c>
    </row>
    <row r="5060" spans="1:18" hidden="1" x14ac:dyDescent="0.35">
      <c r="A5060" s="34" t="s">
        <v>8790</v>
      </c>
      <c r="B5060" t="s">
        <v>5145</v>
      </c>
      <c r="C5060" t="s">
        <v>73</v>
      </c>
      <c r="D5060" t="s">
        <v>8790</v>
      </c>
      <c r="E5060" t="s">
        <v>9771</v>
      </c>
      <c r="F5060" t="s">
        <v>7276</v>
      </c>
      <c r="G5060" s="7"/>
      <c r="H5060" s="7"/>
      <c r="I5060" s="7"/>
      <c r="J5060" s="7"/>
      <c r="K5060" s="7"/>
      <c r="L5060" s="7"/>
      <c r="M5060" s="7"/>
      <c r="N5060" s="7"/>
      <c r="O5060" s="7">
        <v>0</v>
      </c>
      <c r="P5060" s="7">
        <v>56.649363999999998</v>
      </c>
      <c r="Q5060" s="7">
        <v>54.372415000000004</v>
      </c>
      <c r="R5060" s="7">
        <v>87.95531299999999</v>
      </c>
    </row>
    <row r="5061" spans="1:18" hidden="1" x14ac:dyDescent="0.35">
      <c r="A5061" s="34" t="s">
        <v>10762</v>
      </c>
      <c r="B5061" t="s">
        <v>5145</v>
      </c>
      <c r="C5061" t="s">
        <v>2709</v>
      </c>
      <c r="D5061" t="s">
        <v>10762</v>
      </c>
      <c r="E5061" t="s">
        <v>9616</v>
      </c>
      <c r="F5061" t="s">
        <v>7276</v>
      </c>
      <c r="G5061" s="7">
        <v>109.86075100000001</v>
      </c>
      <c r="H5061" s="7">
        <v>75.215675000000005</v>
      </c>
      <c r="I5061" s="7">
        <v>57.553978999999998</v>
      </c>
      <c r="J5061" s="7">
        <v>155.691168</v>
      </c>
      <c r="K5061" s="7">
        <v>148.242312</v>
      </c>
      <c r="L5061" s="7">
        <v>16.971174999999999</v>
      </c>
      <c r="M5061" s="7">
        <v>77.737542000000005</v>
      </c>
      <c r="N5061" s="7">
        <v>110.686455</v>
      </c>
      <c r="O5061" s="7">
        <v>102.77803200000001</v>
      </c>
      <c r="P5061" s="7">
        <v>111.23251500000001</v>
      </c>
      <c r="Q5061" s="7">
        <v>103.201652</v>
      </c>
      <c r="R5061" s="7">
        <v>100.869901</v>
      </c>
    </row>
    <row r="5062" spans="1:18" hidden="1" x14ac:dyDescent="0.35">
      <c r="A5062" s="34" t="s">
        <v>10763</v>
      </c>
      <c r="B5062" t="s">
        <v>5145</v>
      </c>
      <c r="C5062" t="s">
        <v>3155</v>
      </c>
      <c r="D5062" t="s">
        <v>10763</v>
      </c>
      <c r="E5062" t="s">
        <v>9616</v>
      </c>
      <c r="F5062" t="s">
        <v>7276</v>
      </c>
      <c r="G5062" s="7">
        <v>755.48237199999994</v>
      </c>
      <c r="H5062" s="7">
        <v>861.47062500000004</v>
      </c>
      <c r="I5062" s="7">
        <v>933.79032099999995</v>
      </c>
      <c r="J5062" s="7">
        <v>811.98024100000009</v>
      </c>
      <c r="K5062" s="7">
        <v>865.26487499999996</v>
      </c>
      <c r="L5062" s="7">
        <v>903.62980000000005</v>
      </c>
      <c r="M5062" s="7">
        <v>948.86688800000002</v>
      </c>
      <c r="N5062" s="7">
        <v>887.06489299999998</v>
      </c>
      <c r="O5062" s="7">
        <v>800.08843000000002</v>
      </c>
      <c r="P5062" s="7">
        <v>908.98151899999993</v>
      </c>
      <c r="Q5062" s="7">
        <v>956.56276100000002</v>
      </c>
      <c r="R5062" s="7">
        <v>1074.9659360000001</v>
      </c>
    </row>
    <row r="5063" spans="1:18" hidden="1" x14ac:dyDescent="0.35">
      <c r="A5063" s="34" t="s">
        <v>176</v>
      </c>
      <c r="B5063" t="s">
        <v>5145</v>
      </c>
      <c r="C5063" t="s">
        <v>177</v>
      </c>
      <c r="D5063" t="s">
        <v>176</v>
      </c>
      <c r="E5063" t="s">
        <v>9616</v>
      </c>
      <c r="F5063" t="s">
        <v>7276</v>
      </c>
      <c r="G5063" s="7">
        <v>392.63187400000004</v>
      </c>
      <c r="H5063" s="7">
        <v>358.77583900000002</v>
      </c>
      <c r="I5063" s="7">
        <v>391.11199399999998</v>
      </c>
      <c r="J5063" s="7">
        <v>355.50901999999996</v>
      </c>
      <c r="K5063" s="7">
        <v>355.46254299999998</v>
      </c>
      <c r="L5063" s="7">
        <v>340.14232399999997</v>
      </c>
      <c r="M5063" s="7">
        <v>337.29081600000001</v>
      </c>
      <c r="N5063" s="7">
        <v>353.46101199999998</v>
      </c>
      <c r="O5063" s="7">
        <v>340.27062799999999</v>
      </c>
      <c r="P5063" s="7">
        <v>359.79611399999999</v>
      </c>
      <c r="Q5063" s="7">
        <v>375.10452399999997</v>
      </c>
      <c r="R5063" s="7">
        <v>415.198172</v>
      </c>
    </row>
    <row r="5064" spans="1:18" hidden="1" x14ac:dyDescent="0.35">
      <c r="A5064" s="34" t="s">
        <v>10764</v>
      </c>
      <c r="B5064" t="s">
        <v>5145</v>
      </c>
      <c r="C5064" t="s">
        <v>3191</v>
      </c>
      <c r="D5064" t="s">
        <v>10764</v>
      </c>
      <c r="E5064" t="s">
        <v>9692</v>
      </c>
      <c r="F5064" t="s">
        <v>7276</v>
      </c>
      <c r="G5064" s="7">
        <v>107.916291</v>
      </c>
      <c r="H5064" s="7">
        <v>69.608793000000006</v>
      </c>
      <c r="I5064" s="7">
        <v>147.22656899999998</v>
      </c>
      <c r="J5064" s="7">
        <v>85.929604999999995</v>
      </c>
      <c r="K5064" s="7">
        <v>69.523308</v>
      </c>
      <c r="L5064" s="7">
        <v>52.128514000000003</v>
      </c>
      <c r="M5064" s="7">
        <v>53.317397</v>
      </c>
      <c r="N5064" s="7">
        <v>53.310729000000002</v>
      </c>
      <c r="O5064" s="7">
        <v>47.774487000000001</v>
      </c>
      <c r="P5064" s="7">
        <v>57.254266000000001</v>
      </c>
      <c r="Q5064" s="7">
        <v>58.019598999999999</v>
      </c>
      <c r="R5064" s="7">
        <v>84.414104000000009</v>
      </c>
    </row>
    <row r="5065" spans="1:18" hidden="1" x14ac:dyDescent="0.35">
      <c r="A5065" s="34" t="s">
        <v>3220</v>
      </c>
      <c r="B5065" t="s">
        <v>5145</v>
      </c>
      <c r="C5065" t="s">
        <v>3219</v>
      </c>
      <c r="D5065" t="s">
        <v>3220</v>
      </c>
      <c r="E5065" t="s">
        <v>9615</v>
      </c>
      <c r="F5065" t="s">
        <v>7276</v>
      </c>
      <c r="G5065" s="7"/>
      <c r="H5065" s="7"/>
      <c r="I5065" s="7"/>
      <c r="J5065" s="7">
        <v>960.83887300000004</v>
      </c>
      <c r="K5065" s="7">
        <v>1068.781604</v>
      </c>
      <c r="L5065" s="7">
        <v>966.12008400000002</v>
      </c>
      <c r="M5065" s="7">
        <v>1025.310669</v>
      </c>
      <c r="N5065" s="7">
        <v>926.21947499999999</v>
      </c>
      <c r="O5065" s="7">
        <v>859.62420400000008</v>
      </c>
      <c r="P5065" s="7">
        <v>929.18530299999998</v>
      </c>
      <c r="Q5065" s="7">
        <v>959.56872599999997</v>
      </c>
      <c r="R5065" s="7">
        <v>858.19839300000001</v>
      </c>
    </row>
    <row r="5066" spans="1:18" hidden="1" x14ac:dyDescent="0.35">
      <c r="A5066" s="34" t="s">
        <v>3220</v>
      </c>
      <c r="B5066" t="s">
        <v>5145</v>
      </c>
      <c r="C5066" t="s">
        <v>3219</v>
      </c>
      <c r="D5066" t="s">
        <v>3220</v>
      </c>
      <c r="E5066" t="s">
        <v>9771</v>
      </c>
      <c r="F5066" t="s">
        <v>7276</v>
      </c>
      <c r="G5066" s="7">
        <v>1118.49163</v>
      </c>
      <c r="H5066" s="7">
        <v>975.58068800000001</v>
      </c>
      <c r="I5066" s="7">
        <v>1110.448304</v>
      </c>
      <c r="J5066" s="7"/>
      <c r="K5066" s="7"/>
      <c r="L5066" s="7"/>
      <c r="M5066" s="7"/>
      <c r="N5066" s="7"/>
      <c r="O5066" s="7"/>
      <c r="P5066" s="7"/>
      <c r="Q5066" s="7"/>
      <c r="R5066" s="7"/>
    </row>
    <row r="5067" spans="1:18" hidden="1" x14ac:dyDescent="0.35">
      <c r="A5067" s="34" t="s">
        <v>117</v>
      </c>
      <c r="B5067" t="s">
        <v>5145</v>
      </c>
      <c r="C5067" t="s">
        <v>118</v>
      </c>
      <c r="D5067" t="s">
        <v>117</v>
      </c>
      <c r="E5067" t="s">
        <v>9675</v>
      </c>
      <c r="F5067" t="s">
        <v>7276</v>
      </c>
      <c r="G5067" s="7">
        <v>89.092422999999997</v>
      </c>
      <c r="H5067" s="7">
        <v>78.946550000000002</v>
      </c>
      <c r="I5067" s="7">
        <v>75.848672000000008</v>
      </c>
      <c r="J5067" s="7">
        <v>65.457828000000006</v>
      </c>
      <c r="K5067" s="7">
        <v>70.985033000000001</v>
      </c>
      <c r="L5067" s="7">
        <v>73.252622000000002</v>
      </c>
      <c r="M5067" s="7"/>
      <c r="N5067" s="7"/>
      <c r="O5067" s="7"/>
      <c r="P5067" s="7"/>
      <c r="Q5067" s="7"/>
      <c r="R5067" s="7"/>
    </row>
    <row r="5068" spans="1:18" hidden="1" x14ac:dyDescent="0.35">
      <c r="A5068" s="34" t="s">
        <v>117</v>
      </c>
      <c r="B5068" t="s">
        <v>5145</v>
      </c>
      <c r="C5068" t="s">
        <v>118</v>
      </c>
      <c r="D5068" t="s">
        <v>117</v>
      </c>
      <c r="E5068" t="s">
        <v>9615</v>
      </c>
      <c r="F5068" t="s">
        <v>7276</v>
      </c>
      <c r="G5068" s="7"/>
      <c r="H5068" s="7"/>
      <c r="I5068" s="7"/>
      <c r="J5068" s="7"/>
      <c r="K5068" s="7"/>
      <c r="L5068" s="7"/>
      <c r="M5068" s="7">
        <v>77.494613000000001</v>
      </c>
      <c r="N5068" s="7">
        <v>73.568663000000001</v>
      </c>
      <c r="O5068" s="7">
        <v>70.17596300000001</v>
      </c>
      <c r="P5068" s="7">
        <v>70.001213000000007</v>
      </c>
      <c r="Q5068" s="7">
        <v>81.050062999999994</v>
      </c>
      <c r="R5068" s="7">
        <v>91.153913000000003</v>
      </c>
    </row>
    <row r="5069" spans="1:18" hidden="1" x14ac:dyDescent="0.35">
      <c r="A5069" s="34" t="s">
        <v>10765</v>
      </c>
      <c r="B5069" t="s">
        <v>5145</v>
      </c>
      <c r="C5069" t="s">
        <v>3246</v>
      </c>
      <c r="D5069" t="s">
        <v>10765</v>
      </c>
      <c r="E5069" t="s">
        <v>4591</v>
      </c>
      <c r="F5069" t="s">
        <v>7276</v>
      </c>
      <c r="G5069" s="7">
        <v>23.963940999999998</v>
      </c>
      <c r="H5069" s="7">
        <v>15.549281000000001</v>
      </c>
      <c r="I5069" s="7">
        <v>16.290336</v>
      </c>
      <c r="J5069" s="7">
        <v>75.45436500000001</v>
      </c>
      <c r="K5069" s="7">
        <v>172.07044699999997</v>
      </c>
      <c r="L5069" s="7">
        <v>51.308982</v>
      </c>
      <c r="M5069" s="7">
        <v>23.992215999999999</v>
      </c>
      <c r="N5069" s="7">
        <v>22.877911000000001</v>
      </c>
      <c r="O5069" s="7">
        <v>26.509843</v>
      </c>
      <c r="P5069" s="7">
        <v>75.821702000000002</v>
      </c>
      <c r="Q5069" s="7">
        <v>53.530495999999999</v>
      </c>
      <c r="R5069" s="7">
        <v>28.103238000000001</v>
      </c>
    </row>
    <row r="5070" spans="1:18" hidden="1" x14ac:dyDescent="0.35">
      <c r="A5070" s="34" t="s">
        <v>6489</v>
      </c>
      <c r="B5070" t="s">
        <v>5145</v>
      </c>
      <c r="C5070" t="s">
        <v>3270</v>
      </c>
      <c r="D5070" t="s">
        <v>6489</v>
      </c>
      <c r="E5070" t="s">
        <v>9616</v>
      </c>
      <c r="F5070" t="s">
        <v>7276</v>
      </c>
      <c r="G5070" s="7">
        <v>30.951979999999999</v>
      </c>
      <c r="H5070" s="7">
        <v>26.481088</v>
      </c>
      <c r="I5070" s="7">
        <v>26.905543000000002</v>
      </c>
      <c r="J5070" s="7">
        <v>22.820383999999997</v>
      </c>
      <c r="K5070" s="7">
        <v>26.152097000000001</v>
      </c>
      <c r="L5070" s="7">
        <v>26.559420999999997</v>
      </c>
      <c r="M5070" s="7">
        <v>29.200647</v>
      </c>
      <c r="N5070" s="7">
        <v>27.928751999999999</v>
      </c>
      <c r="O5070" s="7">
        <v>25.149327</v>
      </c>
      <c r="P5070" s="7">
        <v>26.946313</v>
      </c>
      <c r="Q5070" s="7">
        <v>27.917917000000003</v>
      </c>
      <c r="R5070" s="7">
        <v>31.739568999999999</v>
      </c>
    </row>
    <row r="5071" spans="1:18" hidden="1" x14ac:dyDescent="0.35">
      <c r="A5071" s="34" t="s">
        <v>6944</v>
      </c>
      <c r="B5071" t="s">
        <v>5148</v>
      </c>
      <c r="C5071" t="s">
        <v>6943</v>
      </c>
      <c r="D5071" t="s">
        <v>6944</v>
      </c>
      <c r="E5071" t="s">
        <v>4126</v>
      </c>
      <c r="F5071" t="s">
        <v>7276</v>
      </c>
      <c r="G5071" s="7">
        <v>487.13380899999999</v>
      </c>
      <c r="H5071" s="7">
        <v>442.26337000000001</v>
      </c>
      <c r="I5071" s="7">
        <v>482.63415299999997</v>
      </c>
      <c r="J5071" s="7">
        <v>454.979784</v>
      </c>
      <c r="K5071" s="7">
        <v>449.91039899999998</v>
      </c>
      <c r="L5071" s="7">
        <v>449.21324499999997</v>
      </c>
      <c r="M5071" s="7">
        <v>460.66706300000004</v>
      </c>
      <c r="N5071" s="7">
        <v>459.96187500000002</v>
      </c>
      <c r="O5071" s="7">
        <v>445.60293800000005</v>
      </c>
      <c r="P5071" s="7">
        <v>480.78206300000005</v>
      </c>
      <c r="Q5071" s="7">
        <v>471.12993800000004</v>
      </c>
      <c r="R5071" s="7">
        <v>490.63012500000002</v>
      </c>
    </row>
    <row r="5072" spans="1:18" hidden="1" x14ac:dyDescent="0.35">
      <c r="A5072" s="34" t="s">
        <v>793</v>
      </c>
      <c r="B5072" t="s">
        <v>5148</v>
      </c>
      <c r="C5072" t="s">
        <v>792</v>
      </c>
      <c r="D5072" t="s">
        <v>793</v>
      </c>
      <c r="E5072" t="s">
        <v>4126</v>
      </c>
      <c r="F5072" t="s">
        <v>7276</v>
      </c>
      <c r="G5072" s="7">
        <v>62.958644</v>
      </c>
      <c r="H5072" s="7">
        <v>55.886035000000007</v>
      </c>
      <c r="I5072" s="7">
        <v>59.343617000000002</v>
      </c>
      <c r="J5072" s="7">
        <v>52.893855000000002</v>
      </c>
      <c r="K5072" s="7">
        <v>52.497536999999994</v>
      </c>
      <c r="L5072" s="7">
        <v>58.707453000000001</v>
      </c>
      <c r="M5072" s="7">
        <v>60.185850000000002</v>
      </c>
      <c r="N5072" s="7">
        <v>57.498638</v>
      </c>
      <c r="O5072" s="7">
        <v>53.435063</v>
      </c>
      <c r="P5072" s="7">
        <v>52.435987999999995</v>
      </c>
      <c r="Q5072" s="7">
        <v>64.146187999999995</v>
      </c>
      <c r="R5072" s="7">
        <v>59.0184</v>
      </c>
    </row>
    <row r="5073" spans="1:18" hidden="1" x14ac:dyDescent="0.35">
      <c r="A5073" s="34" t="s">
        <v>10067</v>
      </c>
      <c r="B5073" t="s">
        <v>5148</v>
      </c>
      <c r="C5073" t="s">
        <v>69</v>
      </c>
      <c r="D5073" t="s">
        <v>10067</v>
      </c>
      <c r="E5073" t="s">
        <v>4126</v>
      </c>
      <c r="F5073" t="s">
        <v>7276</v>
      </c>
      <c r="G5073" s="7">
        <v>9.7318510000000007</v>
      </c>
      <c r="H5073" s="7">
        <v>9.4722090000000012</v>
      </c>
      <c r="I5073" s="7">
        <v>12.200963</v>
      </c>
      <c r="J5073" s="7">
        <v>10.37923</v>
      </c>
      <c r="K5073" s="7">
        <v>6.4690620000000001</v>
      </c>
      <c r="L5073" s="7">
        <v>10.243904000000001</v>
      </c>
      <c r="M5073" s="7">
        <v>9.6161259999999995</v>
      </c>
      <c r="N5073" s="7">
        <v>13.180099999999999</v>
      </c>
      <c r="O5073" s="7">
        <v>18.106742999999998</v>
      </c>
      <c r="P5073" s="7">
        <v>10.020530000000001</v>
      </c>
      <c r="Q5073" s="7">
        <v>4.118754</v>
      </c>
      <c r="R5073" s="7">
        <v>6.3041429999999998</v>
      </c>
    </row>
    <row r="5074" spans="1:18" hidden="1" x14ac:dyDescent="0.35">
      <c r="A5074" s="34" t="s">
        <v>8058</v>
      </c>
      <c r="B5074" t="s">
        <v>5148</v>
      </c>
      <c r="C5074" t="s">
        <v>1001</v>
      </c>
      <c r="D5074" t="s">
        <v>8058</v>
      </c>
      <c r="E5074" t="s">
        <v>9616</v>
      </c>
      <c r="F5074" t="s">
        <v>7276</v>
      </c>
      <c r="G5074" s="7">
        <v>19.102740000000001</v>
      </c>
      <c r="H5074" s="7">
        <v>13.34004</v>
      </c>
      <c r="I5074" s="7">
        <v>10.625219999999999</v>
      </c>
      <c r="J5074" s="7">
        <v>8.4939</v>
      </c>
      <c r="K5074" s="7">
        <v>7.04352</v>
      </c>
      <c r="L5074" s="7">
        <v>8.1651000000000007</v>
      </c>
      <c r="M5074" s="7">
        <v>9.6351599999999991</v>
      </c>
      <c r="N5074" s="7">
        <v>7.4703599999999994</v>
      </c>
      <c r="O5074" s="7">
        <v>6.0916800000000002</v>
      </c>
      <c r="P5074" s="7">
        <v>6.5584199999999999</v>
      </c>
      <c r="Q5074" s="7">
        <v>6.7065000000000001</v>
      </c>
      <c r="R5074" s="7">
        <v>8.4518400000000007</v>
      </c>
    </row>
    <row r="5075" spans="1:18" hidden="1" x14ac:dyDescent="0.35">
      <c r="A5075" s="34" t="s">
        <v>1006</v>
      </c>
      <c r="B5075" t="s">
        <v>5148</v>
      </c>
      <c r="C5075" t="s">
        <v>1005</v>
      </c>
      <c r="D5075" t="s">
        <v>1006</v>
      </c>
      <c r="E5075" t="s">
        <v>9689</v>
      </c>
      <c r="F5075" t="s">
        <v>7276</v>
      </c>
      <c r="G5075" s="7">
        <v>795.68636100000003</v>
      </c>
      <c r="H5075" s="7">
        <v>411.08153399999998</v>
      </c>
      <c r="I5075" s="7">
        <v>741.82378900000003</v>
      </c>
      <c r="J5075" s="7">
        <v>760.16924199999994</v>
      </c>
      <c r="K5075" s="7">
        <v>720.61195400000008</v>
      </c>
      <c r="L5075" s="7">
        <v>753.61212799999998</v>
      </c>
      <c r="M5075" s="7">
        <v>724.40947800000004</v>
      </c>
      <c r="N5075" s="7">
        <v>821.16249199999993</v>
      </c>
      <c r="O5075" s="7">
        <v>624.20080099999996</v>
      </c>
      <c r="P5075" s="7">
        <v>706.13891100000001</v>
      </c>
      <c r="Q5075" s="7">
        <v>768.65556600000002</v>
      </c>
      <c r="R5075" s="7">
        <v>796.97249199999999</v>
      </c>
    </row>
    <row r="5076" spans="1:18" hidden="1" x14ac:dyDescent="0.35">
      <c r="A5076" s="34" t="s">
        <v>7298</v>
      </c>
      <c r="B5076" t="s">
        <v>5148</v>
      </c>
      <c r="C5076" t="s">
        <v>1214</v>
      </c>
      <c r="D5076" t="s">
        <v>7298</v>
      </c>
      <c r="E5076" t="s">
        <v>9616</v>
      </c>
      <c r="F5076" t="s">
        <v>7276</v>
      </c>
      <c r="G5076" s="7">
        <v>910.07921599999997</v>
      </c>
      <c r="H5076" s="7">
        <v>983.61616500000002</v>
      </c>
      <c r="I5076" s="7">
        <v>1065.301019</v>
      </c>
      <c r="J5076" s="7"/>
      <c r="K5076" s="7"/>
      <c r="L5076" s="7"/>
      <c r="M5076" s="7"/>
      <c r="N5076" s="7"/>
      <c r="O5076" s="7"/>
      <c r="P5076" s="7"/>
      <c r="Q5076" s="7"/>
      <c r="R5076" s="7"/>
    </row>
    <row r="5077" spans="1:18" hidden="1" x14ac:dyDescent="0.35">
      <c r="A5077" s="34" t="s">
        <v>7298</v>
      </c>
      <c r="B5077" t="s">
        <v>5148</v>
      </c>
      <c r="C5077" t="s">
        <v>1214</v>
      </c>
      <c r="D5077" t="s">
        <v>7298</v>
      </c>
      <c r="E5077" t="s">
        <v>4592</v>
      </c>
      <c r="F5077" t="s">
        <v>7276</v>
      </c>
      <c r="G5077" s="7"/>
      <c r="H5077" s="7"/>
      <c r="I5077" s="7"/>
      <c r="J5077" s="7">
        <v>765.96463400000005</v>
      </c>
      <c r="K5077" s="7">
        <v>734.65446700000007</v>
      </c>
      <c r="L5077" s="7">
        <v>671.42855400000008</v>
      </c>
      <c r="M5077" s="7">
        <v>792.2364980000001</v>
      </c>
      <c r="N5077" s="7">
        <v>774.42308200000002</v>
      </c>
      <c r="O5077" s="7">
        <v>347.26572399999998</v>
      </c>
      <c r="P5077" s="7">
        <v>751.99135799999999</v>
      </c>
      <c r="Q5077" s="7">
        <v>820.58799199999999</v>
      </c>
      <c r="R5077" s="7">
        <v>791.52468800000008</v>
      </c>
    </row>
    <row r="5078" spans="1:18" hidden="1" x14ac:dyDescent="0.35">
      <c r="A5078" s="34" t="s">
        <v>1268</v>
      </c>
      <c r="B5078" t="s">
        <v>5148</v>
      </c>
      <c r="C5078" t="s">
        <v>1267</v>
      </c>
      <c r="D5078" t="s">
        <v>1268</v>
      </c>
      <c r="E5078" t="s">
        <v>9613</v>
      </c>
      <c r="F5078" t="s">
        <v>7276</v>
      </c>
      <c r="G5078" s="7">
        <v>155.561849</v>
      </c>
      <c r="H5078" s="7">
        <v>162.10314600000001</v>
      </c>
      <c r="I5078" s="7">
        <v>199.76762400000001</v>
      </c>
      <c r="J5078" s="7">
        <v>168.86251899999999</v>
      </c>
      <c r="K5078" s="7">
        <v>211.28590199999999</v>
      </c>
      <c r="L5078" s="7">
        <v>165.15661499999999</v>
      </c>
      <c r="M5078" s="7">
        <v>182.522659</v>
      </c>
      <c r="N5078" s="7">
        <v>185.85106500000001</v>
      </c>
      <c r="O5078" s="7">
        <v>157.61522399999998</v>
      </c>
      <c r="P5078" s="7">
        <v>185.314345</v>
      </c>
      <c r="Q5078" s="7">
        <v>168.917497</v>
      </c>
      <c r="R5078" s="7">
        <v>181.27751599999999</v>
      </c>
    </row>
    <row r="5079" spans="1:18" hidden="1" x14ac:dyDescent="0.35">
      <c r="A5079" s="34" t="s">
        <v>3699</v>
      </c>
      <c r="B5079" t="s">
        <v>5148</v>
      </c>
      <c r="C5079" t="s">
        <v>1466</v>
      </c>
      <c r="D5079" t="s">
        <v>3699</v>
      </c>
      <c r="E5079" t="s">
        <v>9621</v>
      </c>
      <c r="F5079" t="s">
        <v>7276</v>
      </c>
      <c r="G5079" s="7">
        <v>75.560278999999994</v>
      </c>
      <c r="H5079" s="7">
        <v>69.549592000000004</v>
      </c>
      <c r="I5079" s="7">
        <v>86.797060999999999</v>
      </c>
      <c r="J5079" s="7">
        <v>68.280079000000001</v>
      </c>
      <c r="K5079" s="7">
        <v>63.394680999999999</v>
      </c>
      <c r="L5079" s="7">
        <v>68.339691999999999</v>
      </c>
      <c r="M5079" s="7">
        <v>73.480761000000001</v>
      </c>
      <c r="N5079" s="7">
        <v>85.311695999999998</v>
      </c>
      <c r="O5079" s="7">
        <v>74.991597999999996</v>
      </c>
      <c r="P5079" s="7">
        <v>79.026810999999995</v>
      </c>
      <c r="Q5079" s="7">
        <v>67.398150000000001</v>
      </c>
      <c r="R5079" s="7">
        <v>65.791737999999995</v>
      </c>
    </row>
    <row r="5080" spans="1:18" hidden="1" x14ac:dyDescent="0.35">
      <c r="A5080" s="34" t="s">
        <v>1530</v>
      </c>
      <c r="B5080" t="s">
        <v>5148</v>
      </c>
      <c r="C5080" t="s">
        <v>1529</v>
      </c>
      <c r="D5080" t="s">
        <v>1530</v>
      </c>
      <c r="E5080" t="s">
        <v>9616</v>
      </c>
      <c r="F5080" t="s">
        <v>7276</v>
      </c>
      <c r="G5080" s="7">
        <v>872.45990000000006</v>
      </c>
      <c r="H5080" s="7">
        <v>794.87619399999994</v>
      </c>
      <c r="I5080" s="7">
        <v>843.8862049999999</v>
      </c>
      <c r="J5080" s="7"/>
      <c r="K5080" s="7"/>
      <c r="L5080" s="7"/>
      <c r="M5080" s="7"/>
      <c r="N5080" s="7"/>
      <c r="O5080" s="7"/>
      <c r="P5080" s="7"/>
      <c r="Q5080" s="7"/>
      <c r="R5080" s="7"/>
    </row>
    <row r="5081" spans="1:18" hidden="1" x14ac:dyDescent="0.35">
      <c r="A5081" s="34" t="s">
        <v>1530</v>
      </c>
      <c r="B5081" t="s">
        <v>5148</v>
      </c>
      <c r="C5081" t="s">
        <v>1529</v>
      </c>
      <c r="D5081" t="s">
        <v>1530</v>
      </c>
      <c r="E5081" t="s">
        <v>4592</v>
      </c>
      <c r="F5081" t="s">
        <v>7276</v>
      </c>
      <c r="G5081" s="7"/>
      <c r="H5081" s="7"/>
      <c r="I5081" s="7"/>
      <c r="J5081" s="7">
        <v>685.84149500000001</v>
      </c>
      <c r="K5081" s="7">
        <v>700.01266899999996</v>
      </c>
      <c r="L5081" s="7">
        <v>589.76155000000006</v>
      </c>
      <c r="M5081" s="7">
        <v>599.19292700000005</v>
      </c>
      <c r="N5081" s="7">
        <v>568.64820900000007</v>
      </c>
      <c r="O5081" s="7">
        <v>415.41890999999998</v>
      </c>
      <c r="P5081" s="7">
        <v>831.56657300000006</v>
      </c>
      <c r="Q5081" s="7">
        <v>860.62158699999998</v>
      </c>
      <c r="R5081" s="7">
        <v>835.23762299999999</v>
      </c>
    </row>
    <row r="5082" spans="1:18" hidden="1" x14ac:dyDescent="0.35">
      <c r="A5082" s="34" t="s">
        <v>1932</v>
      </c>
      <c r="B5082" t="s">
        <v>5148</v>
      </c>
      <c r="C5082" t="s">
        <v>1931</v>
      </c>
      <c r="D5082" t="s">
        <v>1932</v>
      </c>
      <c r="E5082" t="s">
        <v>9616</v>
      </c>
      <c r="F5082" t="s">
        <v>7276</v>
      </c>
      <c r="G5082" s="7">
        <v>685.59137799999996</v>
      </c>
      <c r="H5082" s="7">
        <v>469.39240799999999</v>
      </c>
      <c r="I5082" s="7">
        <v>564.40583600000002</v>
      </c>
      <c r="J5082" s="7"/>
      <c r="K5082" s="7"/>
      <c r="L5082" s="7"/>
      <c r="M5082" s="7"/>
      <c r="N5082" s="7"/>
      <c r="O5082" s="7"/>
      <c r="P5082" s="7"/>
      <c r="Q5082" s="7"/>
      <c r="R5082" s="7"/>
    </row>
    <row r="5083" spans="1:18" hidden="1" x14ac:dyDescent="0.35">
      <c r="A5083" s="34" t="s">
        <v>1932</v>
      </c>
      <c r="B5083" t="s">
        <v>5148</v>
      </c>
      <c r="C5083" t="s">
        <v>1931</v>
      </c>
      <c r="D5083" t="s">
        <v>1932</v>
      </c>
      <c r="E5083" t="s">
        <v>4592</v>
      </c>
      <c r="F5083" t="s">
        <v>7276</v>
      </c>
      <c r="G5083" s="7"/>
      <c r="H5083" s="7"/>
      <c r="I5083" s="7"/>
      <c r="J5083" s="7">
        <v>490.801939</v>
      </c>
      <c r="K5083" s="7">
        <v>478.25878799999998</v>
      </c>
      <c r="L5083" s="7">
        <v>400.02138900000006</v>
      </c>
      <c r="M5083" s="7">
        <v>338.132946</v>
      </c>
      <c r="N5083" s="7">
        <v>231.07025300000001</v>
      </c>
      <c r="O5083" s="7">
        <v>260.84965799999998</v>
      </c>
      <c r="P5083" s="7">
        <v>266.975931</v>
      </c>
      <c r="Q5083" s="7">
        <v>217.85322099999999</v>
      </c>
      <c r="R5083" s="7">
        <v>340.42423500000001</v>
      </c>
    </row>
    <row r="5084" spans="1:18" hidden="1" x14ac:dyDescent="0.35">
      <c r="A5084" s="34" t="s">
        <v>10733</v>
      </c>
      <c r="B5084" t="s">
        <v>5148</v>
      </c>
      <c r="C5084" t="s">
        <v>2268</v>
      </c>
      <c r="D5084" t="s">
        <v>10733</v>
      </c>
      <c r="E5084" t="s">
        <v>4126</v>
      </c>
      <c r="F5084" t="s">
        <v>7276</v>
      </c>
      <c r="G5084" s="7">
        <v>11.995207000000001</v>
      </c>
      <c r="H5084" s="7">
        <v>10.782016</v>
      </c>
      <c r="I5084" s="7">
        <v>12.057816999999998</v>
      </c>
      <c r="J5084" s="7">
        <v>8.5972399999999993</v>
      </c>
      <c r="K5084" s="7">
        <v>12.624749</v>
      </c>
      <c r="L5084" s="7">
        <v>10.117962</v>
      </c>
      <c r="M5084" s="7">
        <v>11.228554000000001</v>
      </c>
      <c r="N5084" s="7">
        <v>9.6994140000000009</v>
      </c>
      <c r="O5084" s="7">
        <v>8.9415230000000001</v>
      </c>
      <c r="P5084" s="7">
        <v>0</v>
      </c>
      <c r="Q5084" s="7"/>
      <c r="R5084" s="7"/>
    </row>
    <row r="5085" spans="1:18" hidden="1" x14ac:dyDescent="0.35">
      <c r="A5085" s="34" t="s">
        <v>2318</v>
      </c>
      <c r="B5085" t="s">
        <v>5148</v>
      </c>
      <c r="C5085" t="s">
        <v>2317</v>
      </c>
      <c r="D5085" t="s">
        <v>2318</v>
      </c>
      <c r="E5085" t="s">
        <v>9616</v>
      </c>
      <c r="F5085" t="s">
        <v>7276</v>
      </c>
      <c r="G5085" s="7">
        <v>1386.280561</v>
      </c>
      <c r="H5085" s="7">
        <v>1299.767959</v>
      </c>
      <c r="I5085" s="7">
        <v>1588.0622679999999</v>
      </c>
      <c r="J5085" s="7"/>
      <c r="K5085" s="7"/>
      <c r="L5085" s="7"/>
      <c r="M5085" s="7"/>
      <c r="N5085" s="7"/>
      <c r="O5085" s="7"/>
      <c r="P5085" s="7"/>
      <c r="Q5085" s="7"/>
      <c r="R5085" s="7"/>
    </row>
    <row r="5086" spans="1:18" hidden="1" x14ac:dyDescent="0.35">
      <c r="A5086" s="34" t="s">
        <v>2318</v>
      </c>
      <c r="B5086" t="s">
        <v>5148</v>
      </c>
      <c r="C5086" t="s">
        <v>2317</v>
      </c>
      <c r="D5086" t="s">
        <v>2318</v>
      </c>
      <c r="E5086" t="s">
        <v>4592</v>
      </c>
      <c r="F5086" t="s">
        <v>7276</v>
      </c>
      <c r="G5086" s="7"/>
      <c r="H5086" s="7"/>
      <c r="I5086" s="7"/>
      <c r="J5086" s="7">
        <v>997.64538900000002</v>
      </c>
      <c r="K5086" s="7">
        <v>728.38442999999995</v>
      </c>
      <c r="L5086" s="7">
        <v>902.03417600000012</v>
      </c>
      <c r="M5086" s="7">
        <v>283.44978999999995</v>
      </c>
      <c r="N5086" s="7">
        <v>417.31240300000002</v>
      </c>
      <c r="O5086" s="7">
        <v>51.830209999999994</v>
      </c>
      <c r="P5086" s="7">
        <v>104.117515</v>
      </c>
      <c r="Q5086" s="7">
        <v>411.19522700000005</v>
      </c>
      <c r="R5086" s="7">
        <v>1539.4575629999999</v>
      </c>
    </row>
    <row r="5087" spans="1:18" hidden="1" x14ac:dyDescent="0.35">
      <c r="A5087" s="34" t="s">
        <v>100</v>
      </c>
      <c r="B5087" t="s">
        <v>5148</v>
      </c>
      <c r="C5087" t="s">
        <v>101</v>
      </c>
      <c r="D5087" t="s">
        <v>100</v>
      </c>
      <c r="E5087" t="s">
        <v>9622</v>
      </c>
      <c r="F5087" t="s">
        <v>7276</v>
      </c>
      <c r="G5087" s="7">
        <v>173.40179699999999</v>
      </c>
      <c r="H5087" s="7">
        <v>159.00192800000002</v>
      </c>
      <c r="I5087" s="7">
        <v>170.87549999999999</v>
      </c>
      <c r="J5087" s="7">
        <v>151.03965100000002</v>
      </c>
      <c r="K5087" s="7">
        <v>145.02686600000001</v>
      </c>
      <c r="L5087" s="7">
        <v>144.623143</v>
      </c>
      <c r="M5087" s="7">
        <v>150.21947599999999</v>
      </c>
      <c r="N5087" s="7">
        <v>141.928155</v>
      </c>
      <c r="O5087" s="7">
        <v>138.48218100000003</v>
      </c>
      <c r="P5087" s="7">
        <v>145.54604900000001</v>
      </c>
      <c r="Q5087" s="7">
        <v>152.03570300000001</v>
      </c>
      <c r="R5087" s="7">
        <v>169.942577</v>
      </c>
    </row>
    <row r="5088" spans="1:18" hidden="1" x14ac:dyDescent="0.35">
      <c r="A5088" s="34" t="s">
        <v>2487</v>
      </c>
      <c r="B5088" t="s">
        <v>5148</v>
      </c>
      <c r="C5088" t="s">
        <v>2486</v>
      </c>
      <c r="D5088" t="s">
        <v>2487</v>
      </c>
      <c r="E5088" t="s">
        <v>4592</v>
      </c>
      <c r="F5088" t="s">
        <v>7276</v>
      </c>
      <c r="G5088" s="7">
        <v>76.168499999999995</v>
      </c>
      <c r="H5088" s="7">
        <v>75.406199999999998</v>
      </c>
      <c r="I5088" s="7">
        <v>68.764200000000002</v>
      </c>
      <c r="J5088" s="7">
        <v>62.905425999999999</v>
      </c>
      <c r="K5088" s="7">
        <v>69.080699999999993</v>
      </c>
      <c r="L5088" s="7">
        <v>67.45035</v>
      </c>
      <c r="M5088" s="7">
        <v>48.112275000000004</v>
      </c>
      <c r="N5088" s="7">
        <v>34.864199999999997</v>
      </c>
      <c r="O5088" s="7">
        <v>46.791899999999998</v>
      </c>
      <c r="P5088" s="7">
        <v>40.754550000000002</v>
      </c>
      <c r="Q5088" s="7">
        <v>49.13655</v>
      </c>
      <c r="R5088" s="7">
        <v>61.409475</v>
      </c>
    </row>
    <row r="5089" spans="1:18" hidden="1" x14ac:dyDescent="0.35">
      <c r="A5089" s="34" t="s">
        <v>2646</v>
      </c>
      <c r="B5089" t="s">
        <v>5148</v>
      </c>
      <c r="C5089" t="s">
        <v>2645</v>
      </c>
      <c r="D5089" t="s">
        <v>2646</v>
      </c>
      <c r="E5089" t="s">
        <v>9619</v>
      </c>
      <c r="F5089" t="s">
        <v>7276</v>
      </c>
      <c r="G5089" s="7"/>
      <c r="H5089" s="7"/>
      <c r="I5089" s="7"/>
      <c r="J5089" s="7">
        <v>200.449535</v>
      </c>
      <c r="K5089" s="7">
        <v>2.312703</v>
      </c>
      <c r="L5089" s="7">
        <v>0</v>
      </c>
      <c r="M5089" s="7">
        <v>16.414848000000003</v>
      </c>
      <c r="N5089" s="7">
        <v>208.76368500000001</v>
      </c>
      <c r="O5089" s="7">
        <v>181.796997</v>
      </c>
      <c r="P5089" s="7">
        <v>216.96678299999999</v>
      </c>
      <c r="Q5089" s="7">
        <v>168.63030900000001</v>
      </c>
      <c r="R5089" s="7">
        <v>150.27631599999998</v>
      </c>
    </row>
    <row r="5090" spans="1:18" hidden="1" x14ac:dyDescent="0.35">
      <c r="A5090" s="34" t="s">
        <v>2646</v>
      </c>
      <c r="B5090" t="s">
        <v>5148</v>
      </c>
      <c r="C5090" t="s">
        <v>2645</v>
      </c>
      <c r="D5090" t="s">
        <v>2646</v>
      </c>
      <c r="E5090" t="s">
        <v>9689</v>
      </c>
      <c r="F5090" t="s">
        <v>7276</v>
      </c>
      <c r="G5090" s="7">
        <v>294.24698899999999</v>
      </c>
      <c r="H5090" s="7">
        <v>252.77546100000001</v>
      </c>
      <c r="I5090" s="7">
        <v>279.90074200000004</v>
      </c>
      <c r="J5090" s="7"/>
      <c r="K5090" s="7"/>
      <c r="L5090" s="7"/>
      <c r="M5090" s="7"/>
      <c r="N5090" s="7"/>
      <c r="O5090" s="7"/>
      <c r="P5090" s="7"/>
      <c r="Q5090" s="7"/>
      <c r="R5090" s="7"/>
    </row>
    <row r="5091" spans="1:18" hidden="1" x14ac:dyDescent="0.35">
      <c r="A5091" s="34" t="s">
        <v>10096</v>
      </c>
      <c r="B5091" t="s">
        <v>5148</v>
      </c>
      <c r="C5091" t="s">
        <v>137</v>
      </c>
      <c r="D5091" t="s">
        <v>10096</v>
      </c>
      <c r="E5091" t="s">
        <v>9616</v>
      </c>
      <c r="F5091" t="s">
        <v>7276</v>
      </c>
      <c r="G5091" s="7">
        <v>2345.2082</v>
      </c>
      <c r="H5091" s="7">
        <v>2027.4496880000002</v>
      </c>
      <c r="I5091" s="7">
        <v>2146.225915</v>
      </c>
      <c r="J5091" s="7">
        <v>1387.324433</v>
      </c>
      <c r="K5091" s="7">
        <v>924.80994300000009</v>
      </c>
      <c r="L5091" s="7">
        <v>745.86775499999987</v>
      </c>
      <c r="M5091" s="7">
        <v>1077.6741039999999</v>
      </c>
      <c r="N5091" s="7">
        <v>1245.043021</v>
      </c>
      <c r="O5091" s="7">
        <v>296.23877599999997</v>
      </c>
      <c r="P5091" s="7">
        <v>507.60895899999997</v>
      </c>
      <c r="Q5091" s="7">
        <v>1147.344243</v>
      </c>
      <c r="R5091" s="7">
        <v>2597.2044719999999</v>
      </c>
    </row>
    <row r="5092" spans="1:18" hidden="1" x14ac:dyDescent="0.35">
      <c r="A5092" s="34" t="s">
        <v>2704</v>
      </c>
      <c r="B5092" t="s">
        <v>5148</v>
      </c>
      <c r="C5092" t="s">
        <v>2703</v>
      </c>
      <c r="D5092" t="s">
        <v>2704</v>
      </c>
      <c r="E5092" t="s">
        <v>9618</v>
      </c>
      <c r="F5092" t="s">
        <v>7276</v>
      </c>
      <c r="G5092" s="7">
        <v>55.562987999999997</v>
      </c>
      <c r="H5092" s="7">
        <v>38.356490000000001</v>
      </c>
      <c r="I5092" s="7">
        <v>51.657631000000002</v>
      </c>
      <c r="J5092" s="7">
        <v>61.820474000000004</v>
      </c>
      <c r="K5092" s="7">
        <v>55.168453999999997</v>
      </c>
      <c r="L5092" s="7">
        <v>66.861793999999989</v>
      </c>
      <c r="M5092" s="7">
        <v>62.524076000000001</v>
      </c>
      <c r="N5092" s="7">
        <v>59.590491999999998</v>
      </c>
      <c r="O5092" s="7">
        <v>56.585093999999998</v>
      </c>
      <c r="P5092" s="7">
        <v>59.478282</v>
      </c>
      <c r="Q5092" s="7">
        <v>58.174392999999995</v>
      </c>
      <c r="R5092" s="7">
        <v>51.092972000000003</v>
      </c>
    </row>
    <row r="5093" spans="1:18" hidden="1" x14ac:dyDescent="0.35">
      <c r="A5093" s="34" t="s">
        <v>180</v>
      </c>
      <c r="B5093" t="s">
        <v>5149</v>
      </c>
      <c r="C5093" t="s">
        <v>181</v>
      </c>
      <c r="D5093" t="s">
        <v>180</v>
      </c>
      <c r="E5093" t="s">
        <v>9621</v>
      </c>
      <c r="F5093" t="s">
        <v>7276</v>
      </c>
      <c r="G5093" s="7">
        <v>880.97452299999986</v>
      </c>
      <c r="H5093" s="7">
        <v>796.09448299999997</v>
      </c>
      <c r="I5093" s="7">
        <v>879.94322200000011</v>
      </c>
      <c r="J5093" s="7">
        <v>849.25274899999999</v>
      </c>
      <c r="K5093" s="7">
        <v>892.1021659999999</v>
      </c>
      <c r="L5093" s="7">
        <v>858.6903299999999</v>
      </c>
      <c r="M5093" s="7">
        <v>882.8820659999999</v>
      </c>
      <c r="N5093" s="7">
        <v>861.14645399999995</v>
      </c>
      <c r="O5093" s="7">
        <v>817.19888300000002</v>
      </c>
      <c r="P5093" s="7">
        <v>877.38543700000002</v>
      </c>
      <c r="Q5093" s="7">
        <v>839.82557699999995</v>
      </c>
      <c r="R5093" s="7">
        <v>840.33225800000002</v>
      </c>
    </row>
    <row r="5094" spans="1:18" hidden="1" x14ac:dyDescent="0.35">
      <c r="A5094" s="34" t="s">
        <v>8159</v>
      </c>
      <c r="B5094" t="s">
        <v>5150</v>
      </c>
      <c r="C5094" t="s">
        <v>108</v>
      </c>
      <c r="D5094" t="s">
        <v>8159</v>
      </c>
      <c r="E5094" t="s">
        <v>9621</v>
      </c>
      <c r="F5094" t="s">
        <v>4588</v>
      </c>
      <c r="G5094" s="7">
        <v>1399.7271810000002</v>
      </c>
      <c r="H5094" s="7">
        <v>1241.3076939999999</v>
      </c>
      <c r="I5094" s="7">
        <v>1392.9293359999999</v>
      </c>
      <c r="J5094" s="7">
        <v>1250.353607</v>
      </c>
      <c r="K5094" s="7">
        <v>1378.164164</v>
      </c>
      <c r="L5094" s="7">
        <v>1332.324865</v>
      </c>
      <c r="M5094" s="7">
        <v>1332.5094299999998</v>
      </c>
      <c r="N5094" s="7">
        <v>1368.9986899999999</v>
      </c>
      <c r="O5094" s="7">
        <v>1490.5773470000001</v>
      </c>
      <c r="P5094" s="7">
        <v>1480.4683749999999</v>
      </c>
      <c r="Q5094" s="7">
        <v>1429.7497639999999</v>
      </c>
      <c r="R5094" s="7">
        <v>1584.4032649999999</v>
      </c>
    </row>
    <row r="5095" spans="1:18" hidden="1" x14ac:dyDescent="0.35">
      <c r="A5095" s="34" t="s">
        <v>10467</v>
      </c>
      <c r="B5095" t="s">
        <v>5150</v>
      </c>
      <c r="C5095" t="s">
        <v>2899</v>
      </c>
      <c r="D5095" t="s">
        <v>10467</v>
      </c>
      <c r="E5095" t="s">
        <v>9616</v>
      </c>
      <c r="F5095" t="s">
        <v>7276</v>
      </c>
      <c r="G5095" s="7">
        <v>1396.59006</v>
      </c>
      <c r="H5095" s="7">
        <v>1241.154448</v>
      </c>
      <c r="I5095" s="7">
        <v>943.64824399999998</v>
      </c>
      <c r="J5095" s="7">
        <v>663.58440300000007</v>
      </c>
      <c r="K5095" s="7">
        <v>706.60187499999995</v>
      </c>
      <c r="L5095" s="7">
        <v>662.94512100000009</v>
      </c>
      <c r="M5095" s="7">
        <v>687.57904500000006</v>
      </c>
      <c r="N5095" s="7">
        <v>1859.0993209999999</v>
      </c>
      <c r="O5095" s="7">
        <v>1761.3848019999998</v>
      </c>
      <c r="P5095" s="7">
        <v>1871.80044</v>
      </c>
      <c r="Q5095" s="7">
        <v>1920.92831</v>
      </c>
      <c r="R5095" s="7">
        <v>1258.3453400000001</v>
      </c>
    </row>
    <row r="5096" spans="1:18" hidden="1" x14ac:dyDescent="0.35">
      <c r="A5096" s="34" t="s">
        <v>10421</v>
      </c>
      <c r="B5096" t="s">
        <v>5151</v>
      </c>
      <c r="C5096" t="s">
        <v>4933</v>
      </c>
      <c r="D5096" t="s">
        <v>10421</v>
      </c>
      <c r="E5096" t="s">
        <v>4126</v>
      </c>
      <c r="F5096" t="s">
        <v>4588</v>
      </c>
      <c r="G5096" s="7">
        <v>1786.878641</v>
      </c>
      <c r="H5096" s="7">
        <v>1629.2208740000001</v>
      </c>
      <c r="I5096" s="7">
        <v>2076.8103070000002</v>
      </c>
      <c r="J5096" s="7">
        <v>1710.2278430000001</v>
      </c>
      <c r="K5096" s="7">
        <v>1716.3862450000001</v>
      </c>
      <c r="L5096" s="7">
        <v>1513.0899080000002</v>
      </c>
      <c r="M5096" s="7">
        <v>1300.0359879999999</v>
      </c>
      <c r="N5096" s="7">
        <v>2272.4791700000001</v>
      </c>
      <c r="O5096" s="7">
        <v>1690.400899</v>
      </c>
      <c r="P5096" s="7">
        <v>2231.045282</v>
      </c>
      <c r="Q5096" s="7">
        <v>1833.88843</v>
      </c>
      <c r="R5096" s="7">
        <v>1594.685743</v>
      </c>
    </row>
    <row r="5097" spans="1:18" hidden="1" x14ac:dyDescent="0.35">
      <c r="A5097" s="34" t="s">
        <v>485</v>
      </c>
      <c r="B5097" t="s">
        <v>5152</v>
      </c>
      <c r="C5097" t="s">
        <v>484</v>
      </c>
      <c r="D5097" t="s">
        <v>485</v>
      </c>
      <c r="E5097" t="s">
        <v>9616</v>
      </c>
      <c r="F5097" t="s">
        <v>4588</v>
      </c>
      <c r="G5097" s="7">
        <v>0</v>
      </c>
      <c r="H5097" s="7">
        <v>0</v>
      </c>
      <c r="I5097" s="7">
        <v>0</v>
      </c>
      <c r="J5097" s="7">
        <v>0</v>
      </c>
      <c r="K5097" s="7">
        <v>0</v>
      </c>
      <c r="L5097" s="7">
        <v>0</v>
      </c>
      <c r="M5097" s="7">
        <v>0</v>
      </c>
      <c r="N5097" s="7">
        <v>0</v>
      </c>
      <c r="O5097" s="7">
        <v>0</v>
      </c>
      <c r="P5097" s="7">
        <v>0</v>
      </c>
      <c r="Q5097" s="7">
        <v>0</v>
      </c>
      <c r="R5097" s="7">
        <v>0</v>
      </c>
    </row>
    <row r="5098" spans="1:18" hidden="1" x14ac:dyDescent="0.35">
      <c r="A5098" s="34" t="s">
        <v>3699</v>
      </c>
      <c r="B5098" t="s">
        <v>5153</v>
      </c>
      <c r="C5098" t="s">
        <v>1466</v>
      </c>
      <c r="D5098" t="s">
        <v>3699</v>
      </c>
      <c r="E5098" t="s">
        <v>9621</v>
      </c>
      <c r="F5098" t="s">
        <v>7276</v>
      </c>
      <c r="G5098" s="7">
        <v>801.23583638676234</v>
      </c>
      <c r="H5098" s="7">
        <v>692.88773055976867</v>
      </c>
      <c r="I5098" s="7">
        <v>744.7337662503179</v>
      </c>
      <c r="J5098" s="7">
        <v>680.44026783831498</v>
      </c>
      <c r="K5098" s="7">
        <v>758.72898499999997</v>
      </c>
      <c r="L5098" s="7">
        <v>738.44410100000005</v>
      </c>
      <c r="M5098" s="7">
        <v>777.26218300000005</v>
      </c>
      <c r="N5098" s="7">
        <v>712.11006799999996</v>
      </c>
      <c r="O5098" s="7">
        <v>643.71170400000005</v>
      </c>
      <c r="P5098" s="7">
        <v>681.93734199999994</v>
      </c>
      <c r="Q5098" s="7">
        <v>714.48926100000006</v>
      </c>
      <c r="R5098" s="7">
        <v>747.17013600000007</v>
      </c>
    </row>
    <row r="5099" spans="1:18" hidden="1" x14ac:dyDescent="0.35">
      <c r="A5099" s="34" t="s">
        <v>9884</v>
      </c>
      <c r="B5099" t="s">
        <v>5153</v>
      </c>
      <c r="C5099" t="s">
        <v>4721</v>
      </c>
      <c r="D5099" t="s">
        <v>9884</v>
      </c>
      <c r="E5099" t="s">
        <v>4126</v>
      </c>
      <c r="F5099" t="s">
        <v>4588</v>
      </c>
      <c r="G5099" s="7"/>
      <c r="H5099" s="7">
        <v>10.327748637819743</v>
      </c>
      <c r="I5099" s="7">
        <v>81.829576482579085</v>
      </c>
      <c r="J5099" s="7">
        <v>100.18742043934462</v>
      </c>
      <c r="K5099" s="7">
        <v>580.05705599999999</v>
      </c>
      <c r="L5099" s="7">
        <v>359.6472</v>
      </c>
      <c r="M5099" s="7">
        <v>2455.8238409999999</v>
      </c>
      <c r="N5099" s="7">
        <v>2518.1494539999999</v>
      </c>
      <c r="O5099" s="7">
        <v>2660.2991480000001</v>
      </c>
      <c r="P5099" s="7">
        <v>6616.6525510000001</v>
      </c>
      <c r="Q5099" s="7">
        <v>8811.1159710000011</v>
      </c>
      <c r="R5099" s="7">
        <v>5981.7754260000002</v>
      </c>
    </row>
    <row r="5100" spans="1:18" hidden="1" x14ac:dyDescent="0.35">
      <c r="A5100" s="34" t="s">
        <v>9884</v>
      </c>
      <c r="B5100" t="s">
        <v>5153</v>
      </c>
      <c r="C5100" t="s">
        <v>4721</v>
      </c>
      <c r="D5100" t="s">
        <v>9884</v>
      </c>
      <c r="E5100" t="s">
        <v>9616</v>
      </c>
      <c r="F5100" t="s">
        <v>4588</v>
      </c>
      <c r="G5100" s="7">
        <v>2124.4947989423868</v>
      </c>
      <c r="H5100" s="7">
        <v>1733.1251795449036</v>
      </c>
      <c r="I5100" s="7">
        <v>2675.2802031379915</v>
      </c>
      <c r="J5100" s="7">
        <v>2453.505433479314</v>
      </c>
      <c r="K5100" s="7">
        <v>2429.8068800000001</v>
      </c>
      <c r="L5100" s="7">
        <v>2446.7720010000003</v>
      </c>
      <c r="M5100" s="7">
        <v>2393.3709939999999</v>
      </c>
      <c r="N5100" s="7">
        <v>2288.506883</v>
      </c>
      <c r="O5100" s="7">
        <v>2636.7234330000001</v>
      </c>
      <c r="P5100" s="7">
        <v>2586.1583569999998</v>
      </c>
      <c r="Q5100" s="7">
        <v>2600.4908480000004</v>
      </c>
      <c r="R5100" s="7">
        <v>2548.2272440000002</v>
      </c>
    </row>
    <row r="5101" spans="1:18" hidden="1" x14ac:dyDescent="0.35">
      <c r="A5101" s="34" t="s">
        <v>10766</v>
      </c>
      <c r="B5101" t="s">
        <v>5153</v>
      </c>
      <c r="C5101" t="s">
        <v>5154</v>
      </c>
      <c r="D5101" t="s">
        <v>10766</v>
      </c>
      <c r="E5101" t="s">
        <v>9616</v>
      </c>
      <c r="F5101" t="s">
        <v>4588</v>
      </c>
      <c r="G5101" s="7">
        <v>101.70876991980738</v>
      </c>
      <c r="H5101" s="7">
        <v>130.2641437269244</v>
      </c>
      <c r="I5101" s="7">
        <v>100.36719845856001</v>
      </c>
      <c r="J5101" s="7">
        <v>41.488477815235832</v>
      </c>
      <c r="K5101" s="7">
        <v>22.411123</v>
      </c>
      <c r="L5101" s="7">
        <v>19.280864000000001</v>
      </c>
      <c r="M5101" s="7">
        <v>20.844584999999999</v>
      </c>
      <c r="N5101" s="7">
        <v>36.426949</v>
      </c>
      <c r="O5101" s="7">
        <v>33.976255999999999</v>
      </c>
      <c r="P5101" s="7">
        <v>58.574324999999995</v>
      </c>
      <c r="Q5101" s="7">
        <v>92.686233999999999</v>
      </c>
      <c r="R5101" s="7">
        <v>90.398047999999989</v>
      </c>
    </row>
    <row r="5102" spans="1:18" hidden="1" x14ac:dyDescent="0.35">
      <c r="A5102" s="34" t="s">
        <v>10767</v>
      </c>
      <c r="B5102" t="s">
        <v>5155</v>
      </c>
      <c r="C5102" t="s">
        <v>5156</v>
      </c>
      <c r="D5102" t="s">
        <v>10767</v>
      </c>
      <c r="E5102" t="s">
        <v>9692</v>
      </c>
      <c r="F5102" t="s">
        <v>4588</v>
      </c>
      <c r="G5102" s="7">
        <v>4856.5004129999998</v>
      </c>
      <c r="H5102" s="7">
        <v>4563.3728200000005</v>
      </c>
      <c r="I5102" s="7">
        <v>4433.0031820000004</v>
      </c>
      <c r="J5102" s="7">
        <v>4025.7880210000003</v>
      </c>
      <c r="K5102" s="7">
        <v>3547.744295</v>
      </c>
      <c r="L5102" s="7">
        <v>3637.9822949999998</v>
      </c>
      <c r="M5102" s="7">
        <v>4007.4334829999998</v>
      </c>
      <c r="N5102" s="7">
        <v>4781.5349349999997</v>
      </c>
      <c r="O5102" s="7">
        <v>4622.0955169999997</v>
      </c>
      <c r="P5102" s="7">
        <v>5171.750798</v>
      </c>
      <c r="Q5102" s="7">
        <v>5723.3079500000003</v>
      </c>
      <c r="R5102" s="7">
        <v>5607.1078559999996</v>
      </c>
    </row>
    <row r="5103" spans="1:18" hidden="1" x14ac:dyDescent="0.35">
      <c r="A5103" s="34" t="s">
        <v>9926</v>
      </c>
      <c r="B5103" t="s">
        <v>5157</v>
      </c>
      <c r="C5103" t="s">
        <v>44</v>
      </c>
      <c r="D5103" t="s">
        <v>9926</v>
      </c>
      <c r="E5103" t="s">
        <v>10023</v>
      </c>
      <c r="F5103" t="s">
        <v>4588</v>
      </c>
      <c r="G5103" s="7">
        <v>8456.0169767203952</v>
      </c>
      <c r="H5103" s="7">
        <v>7496.6319671087895</v>
      </c>
      <c r="I5103" s="7"/>
      <c r="J5103" s="7"/>
      <c r="K5103" s="7"/>
      <c r="L5103" s="7"/>
      <c r="M5103" s="7"/>
      <c r="N5103" s="7"/>
      <c r="O5103" s="7"/>
      <c r="P5103" s="7"/>
      <c r="Q5103" s="7"/>
      <c r="R5103" s="7"/>
    </row>
    <row r="5104" spans="1:18" hidden="1" x14ac:dyDescent="0.35">
      <c r="A5104" s="34" t="s">
        <v>9926</v>
      </c>
      <c r="B5104" t="s">
        <v>5157</v>
      </c>
      <c r="C5104" t="s">
        <v>44</v>
      </c>
      <c r="D5104" t="s">
        <v>9926</v>
      </c>
      <c r="E5104" t="s">
        <v>9611</v>
      </c>
      <c r="F5104" t="s">
        <v>4588</v>
      </c>
      <c r="G5104" s="7">
        <v>18861.448442115674</v>
      </c>
      <c r="H5104" s="7">
        <v>17362.881150194691</v>
      </c>
      <c r="I5104" s="7">
        <v>30359.369554883262</v>
      </c>
      <c r="J5104" s="7">
        <v>28015.870740789982</v>
      </c>
      <c r="K5104" s="7">
        <v>26838.504174000002</v>
      </c>
      <c r="L5104" s="7">
        <v>25685.72294</v>
      </c>
      <c r="M5104" s="7">
        <v>30260.218053000001</v>
      </c>
      <c r="N5104" s="7">
        <v>28187.404778000004</v>
      </c>
      <c r="O5104" s="7">
        <v>29444.589957000004</v>
      </c>
      <c r="P5104" s="7">
        <v>29616.840903999997</v>
      </c>
      <c r="Q5104" s="7">
        <v>29525.944994999998</v>
      </c>
      <c r="R5104" s="7">
        <v>29673.330492999998</v>
      </c>
    </row>
    <row r="5105" spans="1:18" hidden="1" x14ac:dyDescent="0.35">
      <c r="A5105" s="34" t="s">
        <v>10104</v>
      </c>
      <c r="B5105" t="s">
        <v>5158</v>
      </c>
      <c r="C5105" t="s">
        <v>2228</v>
      </c>
      <c r="D5105" t="s">
        <v>10104</v>
      </c>
      <c r="E5105" t="s">
        <v>9616</v>
      </c>
      <c r="F5105" t="s">
        <v>7292</v>
      </c>
      <c r="G5105" s="7"/>
      <c r="H5105" s="7"/>
      <c r="I5105" s="7">
        <v>7.5000000000000002E-4</v>
      </c>
      <c r="J5105" s="7">
        <v>0.11525000000000001</v>
      </c>
      <c r="K5105" s="7">
        <v>4.0000000000000001E-3</v>
      </c>
      <c r="L5105" s="7">
        <v>4.2500000000000003E-3</v>
      </c>
      <c r="M5105" s="7">
        <v>2.2499999999999998E-3</v>
      </c>
      <c r="N5105" s="7">
        <v>5.0000000000000001E-3</v>
      </c>
      <c r="O5105" s="7">
        <v>1E-3</v>
      </c>
      <c r="P5105" s="7">
        <v>1E-3</v>
      </c>
      <c r="Q5105" s="7">
        <v>0.29975000000000002</v>
      </c>
      <c r="R5105" s="7">
        <v>2.94225</v>
      </c>
    </row>
    <row r="5106" spans="1:18" hidden="1" x14ac:dyDescent="0.35">
      <c r="A5106" s="34" t="s">
        <v>2234</v>
      </c>
      <c r="B5106" t="s">
        <v>5158</v>
      </c>
      <c r="C5106" t="s">
        <v>2233</v>
      </c>
      <c r="D5106" t="s">
        <v>2234</v>
      </c>
      <c r="E5106" t="s">
        <v>9618</v>
      </c>
      <c r="F5106" t="s">
        <v>7292</v>
      </c>
      <c r="G5106" s="7">
        <v>418.95412199999998</v>
      </c>
      <c r="H5106" s="7">
        <v>413.34750400000001</v>
      </c>
      <c r="I5106" s="7">
        <v>477.40865399999996</v>
      </c>
      <c r="J5106" s="7">
        <v>371.84115299999996</v>
      </c>
      <c r="K5106" s="7">
        <v>351.28126500000002</v>
      </c>
      <c r="L5106" s="7">
        <v>192.135831</v>
      </c>
      <c r="M5106" s="7">
        <v>259.28176100000002</v>
      </c>
      <c r="N5106" s="7">
        <v>305.79740700000002</v>
      </c>
      <c r="O5106" s="7">
        <v>342.16401500000001</v>
      </c>
      <c r="P5106" s="7">
        <v>352.87364600000001</v>
      </c>
      <c r="Q5106" s="7">
        <v>276.20135199999999</v>
      </c>
      <c r="R5106" s="7">
        <v>393.04598900000002</v>
      </c>
    </row>
    <row r="5107" spans="1:18" hidden="1" x14ac:dyDescent="0.35">
      <c r="A5107" s="34" t="s">
        <v>9914</v>
      </c>
      <c r="B5107" t="s">
        <v>5159</v>
      </c>
      <c r="C5107" t="s">
        <v>2595</v>
      </c>
      <c r="D5107" t="s">
        <v>9914</v>
      </c>
      <c r="E5107" t="s">
        <v>9620</v>
      </c>
      <c r="F5107" t="s">
        <v>7292</v>
      </c>
      <c r="G5107" s="7">
        <v>341.33150900000004</v>
      </c>
      <c r="H5107" s="7">
        <v>190.27548000000002</v>
      </c>
      <c r="I5107" s="7">
        <v>241.12450399999997</v>
      </c>
      <c r="J5107" s="7">
        <v>210.848522</v>
      </c>
      <c r="K5107" s="7">
        <v>172.40284899999997</v>
      </c>
      <c r="L5107" s="7">
        <v>235.21678</v>
      </c>
      <c r="M5107" s="7">
        <v>272.11450400000001</v>
      </c>
      <c r="N5107" s="7">
        <v>236.51511099999999</v>
      </c>
      <c r="O5107" s="7">
        <v>221.480097</v>
      </c>
      <c r="P5107" s="7">
        <v>257.10798499999999</v>
      </c>
      <c r="Q5107" s="7">
        <v>201.319954</v>
      </c>
      <c r="R5107" s="7">
        <v>220.20952799999998</v>
      </c>
    </row>
    <row r="5108" spans="1:18" hidden="1" x14ac:dyDescent="0.35">
      <c r="A5108" s="34" t="s">
        <v>2662</v>
      </c>
      <c r="B5108" t="s">
        <v>5159</v>
      </c>
      <c r="C5108" t="s">
        <v>2661</v>
      </c>
      <c r="D5108" t="s">
        <v>2662</v>
      </c>
      <c r="E5108" t="s">
        <v>9616</v>
      </c>
      <c r="F5108" t="s">
        <v>7292</v>
      </c>
      <c r="G5108" s="7">
        <v>48.742896999999999</v>
      </c>
      <c r="H5108" s="7">
        <v>63.864041999999998</v>
      </c>
      <c r="I5108" s="7">
        <v>18.331205999999998</v>
      </c>
      <c r="J5108" s="7">
        <v>18.24147</v>
      </c>
      <c r="K5108" s="7">
        <v>14.858512000000001</v>
      </c>
      <c r="L5108" s="7">
        <v>13.825734000000001</v>
      </c>
      <c r="M5108" s="7">
        <v>14.062085</v>
      </c>
      <c r="N5108" s="7">
        <v>14.30786</v>
      </c>
      <c r="O5108" s="7">
        <v>14.064350000000001</v>
      </c>
      <c r="P5108" s="7">
        <v>16.732644000000001</v>
      </c>
      <c r="Q5108" s="7">
        <v>18.572467</v>
      </c>
      <c r="R5108" s="7">
        <v>16.520990000000001</v>
      </c>
    </row>
    <row r="5109" spans="1:18" hidden="1" x14ac:dyDescent="0.35">
      <c r="A5109" s="34" t="s">
        <v>7255</v>
      </c>
      <c r="B5109" t="s">
        <v>5160</v>
      </c>
      <c r="C5109" t="s">
        <v>892</v>
      </c>
      <c r="D5109" t="s">
        <v>7255</v>
      </c>
      <c r="E5109" t="s">
        <v>9626</v>
      </c>
      <c r="F5109" t="s">
        <v>7288</v>
      </c>
      <c r="G5109" s="7">
        <v>427.44539600000002</v>
      </c>
      <c r="H5109" s="7">
        <v>842.38800300000003</v>
      </c>
      <c r="I5109" s="7">
        <v>806.05536899999993</v>
      </c>
      <c r="J5109" s="7">
        <v>691.63158999999996</v>
      </c>
      <c r="K5109" s="7">
        <v>726.34207600000002</v>
      </c>
      <c r="L5109" s="7">
        <v>627.46774300000004</v>
      </c>
      <c r="M5109" s="7">
        <v>512.91038900000001</v>
      </c>
      <c r="N5109" s="7">
        <v>458.18695700000001</v>
      </c>
      <c r="O5109" s="7">
        <v>320.91909700000002</v>
      </c>
      <c r="P5109" s="7">
        <v>202.805521</v>
      </c>
      <c r="Q5109" s="7">
        <v>777.66014000000007</v>
      </c>
      <c r="R5109" s="7">
        <v>843.0570479999999</v>
      </c>
    </row>
    <row r="5110" spans="1:18" hidden="1" x14ac:dyDescent="0.35">
      <c r="A5110" s="34" t="s">
        <v>10768</v>
      </c>
      <c r="B5110" t="s">
        <v>5160</v>
      </c>
      <c r="C5110" t="s">
        <v>961</v>
      </c>
      <c r="D5110" t="s">
        <v>10768</v>
      </c>
      <c r="E5110" t="s">
        <v>9620</v>
      </c>
      <c r="F5110" t="s">
        <v>7288</v>
      </c>
      <c r="G5110" s="7">
        <v>99.899636999999998</v>
      </c>
      <c r="H5110" s="7">
        <v>127.52149</v>
      </c>
      <c r="I5110" s="7">
        <v>114.01087099999999</v>
      </c>
      <c r="J5110" s="7">
        <v>78.703908999999996</v>
      </c>
      <c r="K5110" s="7">
        <v>60.749780000000001</v>
      </c>
      <c r="L5110" s="7">
        <v>58.284898999999996</v>
      </c>
      <c r="M5110" s="7">
        <v>42.657372000000002</v>
      </c>
      <c r="N5110" s="7">
        <v>13.313948</v>
      </c>
      <c r="O5110" s="7">
        <v>8.4868769999999998</v>
      </c>
      <c r="P5110" s="7">
        <v>29.246700000000001</v>
      </c>
      <c r="Q5110" s="7">
        <v>180.76573999999999</v>
      </c>
      <c r="R5110" s="7">
        <v>260.41302400000001</v>
      </c>
    </row>
    <row r="5111" spans="1:18" hidden="1" x14ac:dyDescent="0.35">
      <c r="A5111" s="34" t="s">
        <v>989</v>
      </c>
      <c r="B5111" t="s">
        <v>5160</v>
      </c>
      <c r="C5111" t="s">
        <v>988</v>
      </c>
      <c r="D5111" t="s">
        <v>989</v>
      </c>
      <c r="E5111" t="s">
        <v>9619</v>
      </c>
      <c r="F5111" t="s">
        <v>7276</v>
      </c>
      <c r="G5111" s="7">
        <v>781.66588000000002</v>
      </c>
      <c r="H5111" s="7">
        <v>699.8041750000001</v>
      </c>
      <c r="I5111" s="7">
        <v>434.899451</v>
      </c>
      <c r="J5111" s="7"/>
      <c r="K5111" s="7"/>
      <c r="L5111" s="7"/>
      <c r="M5111" s="7"/>
      <c r="N5111" s="7"/>
      <c r="O5111" s="7"/>
      <c r="P5111" s="7"/>
      <c r="Q5111" s="7"/>
      <c r="R5111" s="7"/>
    </row>
    <row r="5112" spans="1:18" hidden="1" x14ac:dyDescent="0.35">
      <c r="A5112" s="34" t="s">
        <v>989</v>
      </c>
      <c r="B5112" t="s">
        <v>5160</v>
      </c>
      <c r="C5112" t="s">
        <v>988</v>
      </c>
      <c r="D5112" t="s">
        <v>989</v>
      </c>
      <c r="E5112" t="s">
        <v>9615</v>
      </c>
      <c r="F5112" t="s">
        <v>7276</v>
      </c>
      <c r="G5112" s="7"/>
      <c r="H5112" s="7"/>
      <c r="I5112" s="7"/>
      <c r="J5112" s="7">
        <v>339.22772200000003</v>
      </c>
      <c r="K5112" s="7">
        <v>360.64522099999999</v>
      </c>
      <c r="L5112" s="7">
        <v>288.33649500000001</v>
      </c>
      <c r="M5112" s="7">
        <v>176.50412899999998</v>
      </c>
      <c r="N5112" s="7">
        <v>49.736885999999998</v>
      </c>
      <c r="O5112" s="7">
        <v>47.025194999999997</v>
      </c>
      <c r="P5112" s="7">
        <v>116.242284</v>
      </c>
      <c r="Q5112" s="7">
        <v>889.48882200000003</v>
      </c>
      <c r="R5112" s="7">
        <v>1111.2243629999998</v>
      </c>
    </row>
    <row r="5113" spans="1:18" hidden="1" x14ac:dyDescent="0.35">
      <c r="A5113" s="34" t="s">
        <v>10769</v>
      </c>
      <c r="B5113" t="s">
        <v>5160</v>
      </c>
      <c r="C5113" t="s">
        <v>1226</v>
      </c>
      <c r="D5113" t="s">
        <v>10769</v>
      </c>
      <c r="E5113" t="s">
        <v>4126</v>
      </c>
      <c r="F5113" t="s">
        <v>7276</v>
      </c>
      <c r="G5113" s="7">
        <v>226.99015</v>
      </c>
      <c r="H5113" s="7">
        <v>229.16337200000001</v>
      </c>
      <c r="I5113" s="7">
        <v>216.705501</v>
      </c>
      <c r="J5113" s="7">
        <v>154.42885200000001</v>
      </c>
      <c r="K5113" s="7">
        <v>189.27533499999998</v>
      </c>
      <c r="L5113" s="7">
        <v>125.14396000000001</v>
      </c>
      <c r="M5113" s="7">
        <v>106.273145</v>
      </c>
      <c r="N5113" s="7">
        <v>104.01083199999999</v>
      </c>
      <c r="O5113" s="7">
        <v>107.100206</v>
      </c>
      <c r="P5113" s="7">
        <v>231.20500899999999</v>
      </c>
      <c r="Q5113" s="7">
        <v>968.04170799999997</v>
      </c>
      <c r="R5113" s="7">
        <v>1057.1574929999999</v>
      </c>
    </row>
    <row r="5114" spans="1:18" hidden="1" x14ac:dyDescent="0.35">
      <c r="A5114" s="34" t="s">
        <v>7158</v>
      </c>
      <c r="B5114" t="s">
        <v>5160</v>
      </c>
      <c r="C5114" t="s">
        <v>6996</v>
      </c>
      <c r="D5114" t="s">
        <v>7158</v>
      </c>
      <c r="E5114" t="s">
        <v>9622</v>
      </c>
      <c r="F5114" t="s">
        <v>7288</v>
      </c>
      <c r="G5114" s="7">
        <v>256.20479999999998</v>
      </c>
      <c r="H5114" s="7">
        <v>196.77120000000002</v>
      </c>
      <c r="I5114" s="7">
        <v>193.767</v>
      </c>
      <c r="J5114" s="7">
        <v>161.28120000000001</v>
      </c>
      <c r="K5114" s="7">
        <v>115.61880000000001</v>
      </c>
      <c r="L5114" s="7">
        <v>123.61199999999999</v>
      </c>
      <c r="M5114" s="7">
        <v>115.24860000000001</v>
      </c>
      <c r="N5114" s="7">
        <v>34.138199999999998</v>
      </c>
      <c r="O5114" s="7">
        <v>13.541399999999999</v>
      </c>
      <c r="P5114" s="7">
        <v>54.759599999999999</v>
      </c>
      <c r="Q5114" s="7">
        <v>138.69540000000001</v>
      </c>
      <c r="R5114" s="7">
        <v>280.13159999999999</v>
      </c>
    </row>
    <row r="5115" spans="1:18" hidden="1" x14ac:dyDescent="0.35">
      <c r="A5115" s="34" t="s">
        <v>6946</v>
      </c>
      <c r="B5115" t="s">
        <v>5160</v>
      </c>
      <c r="C5115" t="s">
        <v>6945</v>
      </c>
      <c r="D5115" t="s">
        <v>6946</v>
      </c>
      <c r="E5115" t="s">
        <v>9620</v>
      </c>
      <c r="F5115" t="s">
        <v>7288</v>
      </c>
      <c r="G5115" s="7">
        <v>540.61382400000002</v>
      </c>
      <c r="H5115" s="7">
        <v>579.69489499999997</v>
      </c>
      <c r="I5115" s="7">
        <v>643.15903500000002</v>
      </c>
      <c r="J5115" s="7">
        <v>477.89647300000001</v>
      </c>
      <c r="K5115" s="7">
        <v>327.66317300000003</v>
      </c>
      <c r="L5115" s="7">
        <v>258.12658099999999</v>
      </c>
      <c r="M5115" s="7">
        <v>243.84886799999998</v>
      </c>
      <c r="N5115" s="7">
        <v>184.93267800000001</v>
      </c>
      <c r="O5115" s="7">
        <v>154.89667499999999</v>
      </c>
      <c r="P5115" s="7">
        <v>243.85164600000002</v>
      </c>
      <c r="Q5115" s="7">
        <v>296.10821000000004</v>
      </c>
      <c r="R5115" s="7">
        <v>488.83902599999999</v>
      </c>
    </row>
    <row r="5116" spans="1:18" hidden="1" x14ac:dyDescent="0.35">
      <c r="A5116" s="34" t="s">
        <v>8099</v>
      </c>
      <c r="B5116" t="s">
        <v>5160</v>
      </c>
      <c r="C5116" t="s">
        <v>8098</v>
      </c>
      <c r="D5116" t="s">
        <v>8099</v>
      </c>
      <c r="E5116" t="s">
        <v>4126</v>
      </c>
      <c r="F5116" t="s">
        <v>7276</v>
      </c>
      <c r="G5116" s="7">
        <v>42.269674999999999</v>
      </c>
      <c r="H5116" s="7">
        <v>33.554783</v>
      </c>
      <c r="I5116" s="7">
        <v>35.031858</v>
      </c>
      <c r="J5116" s="7">
        <v>39.295442000000001</v>
      </c>
      <c r="K5116" s="7">
        <v>40.829542000000004</v>
      </c>
      <c r="L5116" s="7"/>
      <c r="M5116" s="7"/>
      <c r="N5116" s="7"/>
      <c r="O5116" s="7"/>
      <c r="P5116" s="7"/>
      <c r="Q5116" s="7"/>
      <c r="R5116" s="7"/>
    </row>
    <row r="5117" spans="1:18" hidden="1" x14ac:dyDescent="0.35">
      <c r="A5117" s="34" t="s">
        <v>8099</v>
      </c>
      <c r="B5117" t="s">
        <v>5160</v>
      </c>
      <c r="C5117" t="s">
        <v>8098</v>
      </c>
      <c r="D5117" t="s">
        <v>8099</v>
      </c>
      <c r="E5117" t="s">
        <v>9618</v>
      </c>
      <c r="F5117" t="s">
        <v>7276</v>
      </c>
      <c r="G5117" s="7"/>
      <c r="H5117" s="7"/>
      <c r="I5117" s="7"/>
      <c r="J5117" s="7"/>
      <c r="K5117" s="7"/>
      <c r="L5117" s="7">
        <v>40.082817000000006</v>
      </c>
      <c r="M5117" s="7">
        <v>37.650143</v>
      </c>
      <c r="N5117" s="7">
        <v>41.842444999999998</v>
      </c>
      <c r="O5117" s="7">
        <v>32.973389000000005</v>
      </c>
      <c r="P5117" s="7">
        <v>33.125442</v>
      </c>
      <c r="Q5117" s="7">
        <v>37.046639000000006</v>
      </c>
      <c r="R5117" s="7">
        <v>29.228503</v>
      </c>
    </row>
    <row r="5118" spans="1:18" hidden="1" x14ac:dyDescent="0.35">
      <c r="A5118" s="34" t="s">
        <v>6948</v>
      </c>
      <c r="B5118" t="s">
        <v>5160</v>
      </c>
      <c r="C5118" t="s">
        <v>6947</v>
      </c>
      <c r="D5118" t="s">
        <v>6948</v>
      </c>
      <c r="E5118" t="s">
        <v>4126</v>
      </c>
      <c r="F5118" t="s">
        <v>7288</v>
      </c>
      <c r="G5118" s="7">
        <v>546.86343899999997</v>
      </c>
      <c r="H5118" s="7">
        <v>489.91671700000001</v>
      </c>
      <c r="I5118" s="7">
        <v>319.07194400000003</v>
      </c>
      <c r="J5118" s="7">
        <v>227.164196</v>
      </c>
      <c r="K5118" s="7">
        <v>303.29929200000004</v>
      </c>
      <c r="L5118" s="7">
        <v>273.264723</v>
      </c>
      <c r="M5118" s="7">
        <v>273.77336200000002</v>
      </c>
      <c r="N5118" s="7">
        <v>316.19883199999998</v>
      </c>
      <c r="O5118" s="7">
        <v>208.858135</v>
      </c>
      <c r="P5118" s="7">
        <v>462.34536800000001</v>
      </c>
      <c r="Q5118" s="7">
        <v>366.50344200000001</v>
      </c>
      <c r="R5118" s="7">
        <v>374.49647999999996</v>
      </c>
    </row>
    <row r="5119" spans="1:18" hidden="1" x14ac:dyDescent="0.35">
      <c r="A5119" s="34" t="s">
        <v>7254</v>
      </c>
      <c r="B5119" t="s">
        <v>5160</v>
      </c>
      <c r="C5119" t="s">
        <v>3762</v>
      </c>
      <c r="D5119" t="s">
        <v>7254</v>
      </c>
      <c r="E5119" t="s">
        <v>4592</v>
      </c>
      <c r="F5119" t="s">
        <v>7288</v>
      </c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>
        <v>223.44823000000002</v>
      </c>
      <c r="R5119" s="7">
        <v>422.24483600000002</v>
      </c>
    </row>
    <row r="5120" spans="1:18" hidden="1" x14ac:dyDescent="0.35">
      <c r="A5120" s="34" t="s">
        <v>7254</v>
      </c>
      <c r="B5120" t="s">
        <v>5160</v>
      </c>
      <c r="C5120" t="s">
        <v>3762</v>
      </c>
      <c r="D5120" t="s">
        <v>7254</v>
      </c>
      <c r="E5120" t="s">
        <v>9661</v>
      </c>
      <c r="F5120" t="s">
        <v>7288</v>
      </c>
      <c r="G5120" s="7">
        <v>65.83</v>
      </c>
      <c r="H5120" s="7">
        <v>89.715000000000003</v>
      </c>
      <c r="I5120" s="7">
        <v>81.831589000000008</v>
      </c>
      <c r="J5120" s="7">
        <v>75.593423000000001</v>
      </c>
      <c r="K5120" s="7">
        <v>70.130876999999998</v>
      </c>
      <c r="L5120" s="7">
        <v>55.120556999999998</v>
      </c>
      <c r="M5120" s="7">
        <v>40.610656999999996</v>
      </c>
      <c r="N5120" s="7">
        <v>28.396182</v>
      </c>
      <c r="O5120" s="7">
        <v>50.265838000000002</v>
      </c>
      <c r="P5120" s="7">
        <v>61.540932999999995</v>
      </c>
      <c r="Q5120" s="7"/>
      <c r="R5120" s="7"/>
    </row>
    <row r="5121" spans="1:18" hidden="1" x14ac:dyDescent="0.35">
      <c r="A5121" s="34" t="s">
        <v>8138</v>
      </c>
      <c r="B5121" t="s">
        <v>5160</v>
      </c>
      <c r="C5121" t="s">
        <v>5912</v>
      </c>
      <c r="D5121" t="s">
        <v>8138</v>
      </c>
      <c r="E5121" t="s">
        <v>9620</v>
      </c>
      <c r="F5121" t="s">
        <v>7288</v>
      </c>
      <c r="G5121" s="7"/>
      <c r="H5121" s="7">
        <v>27.531345000000002</v>
      </c>
      <c r="I5121" s="7">
        <v>49.61271</v>
      </c>
      <c r="J5121" s="7">
        <v>42.811169999999997</v>
      </c>
      <c r="K5121" s="7">
        <v>33.983519999999999</v>
      </c>
      <c r="L5121" s="7">
        <v>37.286748000000003</v>
      </c>
      <c r="M5121" s="7">
        <v>39.000673999999997</v>
      </c>
      <c r="N5121" s="7">
        <v>36.928959999999996</v>
      </c>
      <c r="O5121" s="7">
        <v>32.798544</v>
      </c>
      <c r="P5121" s="7">
        <v>115.66366099999999</v>
      </c>
      <c r="Q5121" s="7">
        <v>225.23452700000001</v>
      </c>
      <c r="R5121" s="7">
        <v>241.65524299999998</v>
      </c>
    </row>
    <row r="5122" spans="1:18" hidden="1" x14ac:dyDescent="0.35">
      <c r="A5122" s="34" t="s">
        <v>7317</v>
      </c>
      <c r="B5122" t="s">
        <v>5160</v>
      </c>
      <c r="C5122" t="s">
        <v>7316</v>
      </c>
      <c r="D5122" t="s">
        <v>7317</v>
      </c>
      <c r="E5122" t="s">
        <v>4126</v>
      </c>
      <c r="F5122" t="s">
        <v>7276</v>
      </c>
      <c r="G5122" s="7">
        <v>84.155742000000004</v>
      </c>
      <c r="H5122" s="7">
        <v>76.76652</v>
      </c>
      <c r="I5122" s="7">
        <v>192.66840999999999</v>
      </c>
      <c r="J5122" s="7">
        <v>162.60836799999998</v>
      </c>
      <c r="K5122" s="7">
        <v>226.05771900000002</v>
      </c>
      <c r="L5122" s="7">
        <v>153.63811699999999</v>
      </c>
      <c r="M5122" s="7">
        <v>150.24699600000002</v>
      </c>
      <c r="N5122" s="7">
        <v>138.65461999999999</v>
      </c>
      <c r="O5122" s="7">
        <v>64.344012000000006</v>
      </c>
      <c r="P5122" s="7">
        <v>54.796956000000002</v>
      </c>
      <c r="Q5122" s="7">
        <v>255.722352</v>
      </c>
      <c r="R5122" s="7">
        <v>385.92593300000004</v>
      </c>
    </row>
    <row r="5123" spans="1:18" hidden="1" x14ac:dyDescent="0.35">
      <c r="A5123" s="34" t="s">
        <v>10080</v>
      </c>
      <c r="B5123" t="s">
        <v>5160</v>
      </c>
      <c r="C5123" t="s">
        <v>2359</v>
      </c>
      <c r="D5123" t="s">
        <v>10080</v>
      </c>
      <c r="E5123" t="s">
        <v>4126</v>
      </c>
      <c r="F5123" t="s">
        <v>7288</v>
      </c>
      <c r="G5123" s="7"/>
      <c r="H5123" s="7"/>
      <c r="I5123" s="7"/>
      <c r="J5123" s="7">
        <v>383.87588900000003</v>
      </c>
      <c r="K5123" s="7">
        <v>457.89449999999999</v>
      </c>
      <c r="L5123" s="7">
        <v>370.83493899999996</v>
      </c>
      <c r="M5123" s="7">
        <v>364.426198</v>
      </c>
      <c r="N5123" s="7">
        <v>297.30535799999996</v>
      </c>
      <c r="O5123" s="7">
        <v>85.594254000000006</v>
      </c>
      <c r="P5123" s="7">
        <v>130.066925</v>
      </c>
      <c r="Q5123" s="7">
        <v>776.27423599999997</v>
      </c>
      <c r="R5123" s="7">
        <v>872.28547600000002</v>
      </c>
    </row>
    <row r="5124" spans="1:18" hidden="1" x14ac:dyDescent="0.35">
      <c r="A5124" s="34" t="s">
        <v>10080</v>
      </c>
      <c r="B5124" t="s">
        <v>5160</v>
      </c>
      <c r="C5124" t="s">
        <v>2359</v>
      </c>
      <c r="D5124" t="s">
        <v>10080</v>
      </c>
      <c r="E5124" t="s">
        <v>9616</v>
      </c>
      <c r="F5124" t="s">
        <v>7288</v>
      </c>
      <c r="G5124" s="7">
        <v>213.92886700000003</v>
      </c>
      <c r="H5124" s="7">
        <v>731.10740699999997</v>
      </c>
      <c r="I5124" s="7">
        <v>347.89969900000006</v>
      </c>
      <c r="J5124" s="7"/>
      <c r="K5124" s="7"/>
      <c r="L5124" s="7"/>
      <c r="M5124" s="7"/>
      <c r="N5124" s="7"/>
      <c r="O5124" s="7"/>
      <c r="P5124" s="7"/>
      <c r="Q5124" s="7"/>
      <c r="R5124" s="7"/>
    </row>
    <row r="5125" spans="1:18" hidden="1" x14ac:dyDescent="0.35">
      <c r="A5125" s="34" t="s">
        <v>6998</v>
      </c>
      <c r="B5125" t="s">
        <v>5160</v>
      </c>
      <c r="C5125" t="s">
        <v>6997</v>
      </c>
      <c r="D5125" t="s">
        <v>6998</v>
      </c>
      <c r="E5125" t="s">
        <v>9622</v>
      </c>
      <c r="F5125" t="s">
        <v>7288</v>
      </c>
      <c r="G5125" s="7">
        <v>610.14168999999993</v>
      </c>
      <c r="H5125" s="7">
        <v>286.74340999999998</v>
      </c>
      <c r="I5125" s="7">
        <v>181.694637</v>
      </c>
      <c r="J5125" s="7">
        <v>637.89394200000004</v>
      </c>
      <c r="K5125" s="7">
        <v>708.52300600000001</v>
      </c>
      <c r="L5125" s="7">
        <v>719.61091599999997</v>
      </c>
      <c r="M5125" s="7">
        <v>719.29001500000004</v>
      </c>
      <c r="N5125" s="7">
        <v>708.10396800000001</v>
      </c>
      <c r="O5125" s="7">
        <v>575.23845400000005</v>
      </c>
      <c r="P5125" s="7">
        <v>723.66961800000001</v>
      </c>
      <c r="Q5125" s="7">
        <v>654.18393400000002</v>
      </c>
      <c r="R5125" s="7">
        <v>674.769139</v>
      </c>
    </row>
    <row r="5126" spans="1:18" hidden="1" x14ac:dyDescent="0.35">
      <c r="A5126" s="34" t="s">
        <v>9679</v>
      </c>
      <c r="B5126" t="s">
        <v>5160</v>
      </c>
      <c r="C5126" t="s">
        <v>2614</v>
      </c>
      <c r="D5126" t="s">
        <v>9679</v>
      </c>
      <c r="E5126" t="s">
        <v>9619</v>
      </c>
      <c r="F5126" t="s">
        <v>7276</v>
      </c>
      <c r="G5126" s="7">
        <v>686.46148600000004</v>
      </c>
      <c r="H5126" s="7">
        <v>567.39311399999997</v>
      </c>
      <c r="I5126" s="7">
        <v>763.65443799999991</v>
      </c>
      <c r="J5126" s="7">
        <v>662.64100100000007</v>
      </c>
      <c r="K5126" s="7">
        <v>827.92323699999997</v>
      </c>
      <c r="L5126" s="7">
        <v>848.91337899999996</v>
      </c>
      <c r="M5126" s="7">
        <v>951.01343599999996</v>
      </c>
      <c r="N5126" s="7">
        <v>885.68114400000002</v>
      </c>
      <c r="O5126" s="7">
        <v>543.85348199999999</v>
      </c>
      <c r="P5126" s="7">
        <v>774.33458400000006</v>
      </c>
      <c r="Q5126" s="7">
        <v>575.70615500000008</v>
      </c>
      <c r="R5126" s="7">
        <v>537.59005300000001</v>
      </c>
    </row>
    <row r="5127" spans="1:18" hidden="1" x14ac:dyDescent="0.35">
      <c r="A5127" s="34" t="s">
        <v>10258</v>
      </c>
      <c r="B5127" t="s">
        <v>5160</v>
      </c>
      <c r="C5127" t="s">
        <v>145</v>
      </c>
      <c r="D5127" t="s">
        <v>10258</v>
      </c>
      <c r="E5127" t="s">
        <v>9616</v>
      </c>
      <c r="F5127" t="s">
        <v>7276</v>
      </c>
      <c r="G5127" s="7">
        <v>2572.8350829999999</v>
      </c>
      <c r="H5127" s="7">
        <v>5315.4983730000004</v>
      </c>
      <c r="I5127" s="7">
        <v>8853.401933000001</v>
      </c>
      <c r="J5127" s="7">
        <v>7128.0448069999993</v>
      </c>
      <c r="K5127" s="7">
        <v>4036.4708550000005</v>
      </c>
      <c r="L5127" s="7">
        <v>2213.1059690000002</v>
      </c>
      <c r="M5127" s="7">
        <v>1927.5947169999999</v>
      </c>
      <c r="N5127" s="7">
        <v>1563.9750990000002</v>
      </c>
      <c r="O5127" s="7">
        <v>1347.5761640000001</v>
      </c>
      <c r="P5127" s="7">
        <v>1397.7711409999999</v>
      </c>
      <c r="Q5127" s="7">
        <v>1502.2224609999998</v>
      </c>
      <c r="R5127" s="7">
        <v>1550.1848949999999</v>
      </c>
    </row>
    <row r="5128" spans="1:18" hidden="1" x14ac:dyDescent="0.35">
      <c r="A5128" s="34" t="s">
        <v>7293</v>
      </c>
      <c r="B5128" t="s">
        <v>5160</v>
      </c>
      <c r="C5128" t="s">
        <v>4639</v>
      </c>
      <c r="D5128" t="s">
        <v>7293</v>
      </c>
      <c r="E5128" t="s">
        <v>4126</v>
      </c>
      <c r="F5128" t="s">
        <v>4588</v>
      </c>
      <c r="G5128" s="7">
        <v>5806.7136579999997</v>
      </c>
      <c r="H5128" s="7">
        <v>2465.0316769999999</v>
      </c>
      <c r="I5128" s="7">
        <v>6340.1426250000004</v>
      </c>
      <c r="J5128" s="7">
        <v>6059.9375140000002</v>
      </c>
      <c r="K5128" s="7">
        <v>4767.8681710000001</v>
      </c>
      <c r="L5128" s="7">
        <v>6070.2016950000007</v>
      </c>
      <c r="M5128" s="7">
        <v>6147.2761710000004</v>
      </c>
      <c r="N5128" s="7">
        <v>5731.8340499999995</v>
      </c>
      <c r="O5128" s="7">
        <v>5840.9252699999997</v>
      </c>
      <c r="P5128" s="7">
        <v>5195.7842490000003</v>
      </c>
      <c r="Q5128" s="7">
        <v>5850.0796440000004</v>
      </c>
      <c r="R5128" s="7">
        <v>4043.2226019999998</v>
      </c>
    </row>
    <row r="5129" spans="1:18" hidden="1" x14ac:dyDescent="0.35">
      <c r="A5129" s="34" t="s">
        <v>7124</v>
      </c>
      <c r="B5129" t="s">
        <v>5161</v>
      </c>
      <c r="C5129" t="s">
        <v>184</v>
      </c>
      <c r="D5129" t="s">
        <v>7124</v>
      </c>
      <c r="E5129" t="s">
        <v>10013</v>
      </c>
      <c r="F5129" t="s">
        <v>4588</v>
      </c>
      <c r="G5129" s="7">
        <v>5167.3066739999995</v>
      </c>
      <c r="H5129" s="7">
        <v>4494.5011869999998</v>
      </c>
      <c r="I5129" s="7">
        <v>5088.9798799999999</v>
      </c>
      <c r="J5129" s="7">
        <v>4914.6859949999998</v>
      </c>
      <c r="K5129" s="7">
        <v>4937.9903669999994</v>
      </c>
      <c r="L5129" s="7">
        <v>4695.3309989999998</v>
      </c>
      <c r="M5129" s="7">
        <v>4179.3988440000003</v>
      </c>
      <c r="N5129" s="7">
        <v>3785.2605140000001</v>
      </c>
      <c r="O5129" s="7">
        <v>4778.2283940000007</v>
      </c>
      <c r="P5129" s="7">
        <v>4908.3667300000006</v>
      </c>
      <c r="Q5129" s="7">
        <v>4800.903542</v>
      </c>
      <c r="R5129" s="7">
        <v>5028.5259830000005</v>
      </c>
    </row>
    <row r="5130" spans="1:18" hidden="1" x14ac:dyDescent="0.35">
      <c r="A5130" s="34" t="s">
        <v>119</v>
      </c>
      <c r="B5130" t="s">
        <v>5162</v>
      </c>
      <c r="C5130" t="s">
        <v>4685</v>
      </c>
      <c r="D5130" t="s">
        <v>119</v>
      </c>
      <c r="E5130" t="s">
        <v>9611</v>
      </c>
      <c r="F5130" t="s">
        <v>4588</v>
      </c>
      <c r="G5130" s="7">
        <v>26536.446820420268</v>
      </c>
      <c r="H5130" s="7">
        <v>18847.808650396346</v>
      </c>
      <c r="I5130" s="7">
        <v>22253.929444569891</v>
      </c>
      <c r="J5130" s="7">
        <v>18611.93683681923</v>
      </c>
      <c r="K5130" s="7">
        <v>13034.834436000001</v>
      </c>
      <c r="L5130" s="7">
        <v>18269.993418000002</v>
      </c>
      <c r="M5130" s="7">
        <v>18916.116431000002</v>
      </c>
      <c r="N5130" s="7">
        <v>17362.219236000001</v>
      </c>
      <c r="O5130" s="7">
        <v>16758.821007999999</v>
      </c>
      <c r="P5130" s="7">
        <v>16961.384382</v>
      </c>
      <c r="Q5130" s="7">
        <v>15753.505610999999</v>
      </c>
      <c r="R5130" s="7">
        <v>15996.872792</v>
      </c>
    </row>
    <row r="5131" spans="1:18" hidden="1" x14ac:dyDescent="0.35">
      <c r="A5131" s="34" t="s">
        <v>10770</v>
      </c>
      <c r="B5131" t="s">
        <v>5163</v>
      </c>
      <c r="C5131" t="s">
        <v>191</v>
      </c>
      <c r="D5131" t="s">
        <v>10770</v>
      </c>
      <c r="E5131" t="s">
        <v>4592</v>
      </c>
      <c r="F5131" t="s">
        <v>4697</v>
      </c>
      <c r="G5131" s="7">
        <v>185.88444000000001</v>
      </c>
      <c r="H5131" s="7">
        <v>160.72966</v>
      </c>
      <c r="I5131" s="7">
        <v>168.53172000000001</v>
      </c>
      <c r="J5131" s="7">
        <v>124.82966999999999</v>
      </c>
      <c r="K5131" s="7">
        <v>98.673400000000001</v>
      </c>
      <c r="L5131" s="7">
        <v>121.71572</v>
      </c>
      <c r="M5131" s="7">
        <v>134.84155999999999</v>
      </c>
      <c r="N5131" s="7">
        <v>141.98548000000002</v>
      </c>
      <c r="O5131" s="7">
        <v>136.09484</v>
      </c>
      <c r="P5131" s="7">
        <v>175.27860000000001</v>
      </c>
      <c r="Q5131" s="7">
        <v>173.96687</v>
      </c>
      <c r="R5131" s="7">
        <v>186.40328</v>
      </c>
    </row>
    <row r="5132" spans="1:18" hidden="1" x14ac:dyDescent="0.35">
      <c r="A5132" s="34" t="s">
        <v>9967</v>
      </c>
      <c r="B5132" t="s">
        <v>5164</v>
      </c>
      <c r="C5132" t="s">
        <v>954</v>
      </c>
      <c r="D5132" t="s">
        <v>9967</v>
      </c>
      <c r="E5132" t="s">
        <v>9622</v>
      </c>
      <c r="F5132" t="s">
        <v>4588</v>
      </c>
      <c r="G5132" s="7">
        <v>23735.158102290949</v>
      </c>
      <c r="H5132" s="7">
        <v>21107.647008503423</v>
      </c>
      <c r="I5132" s="7">
        <v>23796.595088503334</v>
      </c>
      <c r="J5132" s="7">
        <v>22833.871290199877</v>
      </c>
      <c r="K5132" s="7">
        <v>24520.570124999998</v>
      </c>
      <c r="L5132" s="7">
        <v>23967.696425000002</v>
      </c>
      <c r="M5132" s="7">
        <v>24453.145383999999</v>
      </c>
      <c r="N5132" s="7">
        <v>24265.401017</v>
      </c>
      <c r="O5132" s="7">
        <v>24291.693863</v>
      </c>
      <c r="P5132" s="7">
        <v>25342.313681000003</v>
      </c>
      <c r="Q5132" s="7">
        <v>25311.822627999998</v>
      </c>
      <c r="R5132" s="7">
        <v>25669.849920000001</v>
      </c>
    </row>
    <row r="5133" spans="1:18" hidden="1" x14ac:dyDescent="0.35">
      <c r="A5133" s="34" t="s">
        <v>10771</v>
      </c>
      <c r="B5133" t="s">
        <v>5165</v>
      </c>
      <c r="C5133" t="s">
        <v>1474</v>
      </c>
      <c r="D5133" t="s">
        <v>10771</v>
      </c>
      <c r="E5133" t="s">
        <v>9646</v>
      </c>
      <c r="F5133" t="s">
        <v>7284</v>
      </c>
      <c r="G5133" s="7"/>
      <c r="H5133" s="7"/>
      <c r="I5133" s="7"/>
      <c r="J5133" s="7"/>
      <c r="K5133" s="7"/>
      <c r="L5133" s="7"/>
      <c r="M5133" s="7">
        <v>288.79407400000002</v>
      </c>
      <c r="N5133" s="7">
        <v>223.86962</v>
      </c>
      <c r="O5133" s="7">
        <v>213.87406799999999</v>
      </c>
      <c r="P5133" s="7">
        <v>368.46669400000002</v>
      </c>
      <c r="Q5133" s="7">
        <v>303.08487500000001</v>
      </c>
      <c r="R5133" s="7">
        <v>298.79125900000003</v>
      </c>
    </row>
    <row r="5134" spans="1:18" hidden="1" x14ac:dyDescent="0.35">
      <c r="A5134" s="34" t="s">
        <v>10771</v>
      </c>
      <c r="B5134" t="s">
        <v>5165</v>
      </c>
      <c r="C5134" t="s">
        <v>1474</v>
      </c>
      <c r="D5134" t="s">
        <v>10771</v>
      </c>
      <c r="E5134" t="s">
        <v>9685</v>
      </c>
      <c r="F5134" t="s">
        <v>7284</v>
      </c>
      <c r="G5134" s="7">
        <v>311.72494</v>
      </c>
      <c r="H5134" s="7">
        <v>275.81284099999999</v>
      </c>
      <c r="I5134" s="7">
        <v>303.08163199999996</v>
      </c>
      <c r="J5134" s="7">
        <v>287.57715400000001</v>
      </c>
      <c r="K5134" s="7">
        <v>335.49995799999999</v>
      </c>
      <c r="L5134" s="7">
        <v>275.95994199999996</v>
      </c>
      <c r="M5134" s="7"/>
      <c r="N5134" s="7"/>
      <c r="O5134" s="7"/>
      <c r="P5134" s="7"/>
      <c r="Q5134" s="7"/>
      <c r="R5134" s="7"/>
    </row>
    <row r="5135" spans="1:18" hidden="1" x14ac:dyDescent="0.35">
      <c r="A5135" s="34" t="s">
        <v>10772</v>
      </c>
      <c r="B5135" t="s">
        <v>5166</v>
      </c>
      <c r="C5135" t="s">
        <v>506</v>
      </c>
      <c r="D5135" t="s">
        <v>10772</v>
      </c>
      <c r="E5135" t="s">
        <v>9611</v>
      </c>
      <c r="F5135" t="s">
        <v>7276</v>
      </c>
      <c r="G5135" s="7">
        <v>83.583452000000008</v>
      </c>
      <c r="H5135" s="7">
        <v>74.748514</v>
      </c>
      <c r="I5135" s="7">
        <v>76.71746499999999</v>
      </c>
      <c r="J5135" s="7">
        <v>76.301564999999997</v>
      </c>
      <c r="K5135" s="7">
        <v>73.981740000000002</v>
      </c>
      <c r="L5135" s="7">
        <v>67.328020999999993</v>
      </c>
      <c r="M5135" s="7">
        <v>69.313736999999989</v>
      </c>
      <c r="N5135" s="7">
        <v>66.107948000000007</v>
      </c>
      <c r="O5135" s="7">
        <v>68.001729999999995</v>
      </c>
      <c r="P5135" s="7">
        <v>69.214466000000002</v>
      </c>
      <c r="Q5135" s="7">
        <v>67.260107000000005</v>
      </c>
      <c r="R5135" s="7">
        <v>70.873017000000004</v>
      </c>
    </row>
    <row r="5136" spans="1:18" hidden="1" x14ac:dyDescent="0.35">
      <c r="A5136" s="34" t="s">
        <v>141</v>
      </c>
      <c r="B5136" t="s">
        <v>5166</v>
      </c>
      <c r="C5136" t="s">
        <v>142</v>
      </c>
      <c r="D5136" t="s">
        <v>141</v>
      </c>
      <c r="E5136" t="s">
        <v>9611</v>
      </c>
      <c r="F5136" t="s">
        <v>7276</v>
      </c>
      <c r="G5136" s="7">
        <v>931.57153000000005</v>
      </c>
      <c r="H5136" s="7">
        <v>813.95802900000001</v>
      </c>
      <c r="I5136" s="7">
        <v>928.20390500000008</v>
      </c>
      <c r="J5136" s="7">
        <v>925.30453899999998</v>
      </c>
      <c r="K5136" s="7">
        <v>943.17384400000003</v>
      </c>
      <c r="L5136" s="7">
        <v>898.0948689999999</v>
      </c>
      <c r="M5136" s="7">
        <v>944.42027599999994</v>
      </c>
      <c r="N5136" s="7">
        <v>957.53170999999998</v>
      </c>
      <c r="O5136" s="7">
        <v>913.76340599999992</v>
      </c>
      <c r="P5136" s="7">
        <v>945.86468400000001</v>
      </c>
      <c r="Q5136" s="7">
        <v>945.35517799999991</v>
      </c>
      <c r="R5136" s="7">
        <v>964.28441199999997</v>
      </c>
    </row>
    <row r="5137" spans="1:18" hidden="1" x14ac:dyDescent="0.35">
      <c r="A5137" s="34" t="s">
        <v>10119</v>
      </c>
      <c r="B5137" t="s">
        <v>5166</v>
      </c>
      <c r="C5137" t="s">
        <v>2705</v>
      </c>
      <c r="D5137" t="s">
        <v>10119</v>
      </c>
      <c r="E5137" t="s">
        <v>9742</v>
      </c>
      <c r="F5137" t="s">
        <v>4588</v>
      </c>
      <c r="G5137" s="7">
        <v>67.245329999999996</v>
      </c>
      <c r="H5137" s="7">
        <v>62.338747999999995</v>
      </c>
      <c r="I5137" s="7">
        <v>11.909104000000001</v>
      </c>
      <c r="J5137" s="7">
        <v>186.68054000000001</v>
      </c>
      <c r="K5137" s="7">
        <v>200.31985600000002</v>
      </c>
      <c r="L5137" s="7">
        <v>179.55645600000003</v>
      </c>
      <c r="M5137" s="7">
        <v>185.22508800000003</v>
      </c>
      <c r="N5137" s="7">
        <v>185.22515200000001</v>
      </c>
      <c r="O5137" s="7">
        <v>194.10162000000003</v>
      </c>
      <c r="P5137" s="7">
        <v>179.95080000000002</v>
      </c>
      <c r="Q5137" s="7">
        <v>183.90539999999999</v>
      </c>
      <c r="R5137" s="7">
        <v>210.20609999999999</v>
      </c>
    </row>
    <row r="5138" spans="1:18" hidden="1" x14ac:dyDescent="0.35">
      <c r="A5138" s="34" t="s">
        <v>476</v>
      </c>
      <c r="B5138" t="s">
        <v>5167</v>
      </c>
      <c r="C5138" t="s">
        <v>475</v>
      </c>
      <c r="D5138" t="s">
        <v>476</v>
      </c>
      <c r="E5138" t="s">
        <v>9616</v>
      </c>
      <c r="F5138" t="s">
        <v>7276</v>
      </c>
      <c r="G5138" s="7">
        <v>12.37978</v>
      </c>
      <c r="H5138" s="7">
        <v>11.155899999999999</v>
      </c>
      <c r="I5138" s="7">
        <v>12.29354</v>
      </c>
      <c r="J5138" s="7">
        <v>11.858979999999999</v>
      </c>
      <c r="K5138" s="7">
        <v>12.90058</v>
      </c>
      <c r="L5138" s="7">
        <v>12.66916</v>
      </c>
      <c r="M5138" s="7">
        <v>12.98724</v>
      </c>
      <c r="N5138" s="7">
        <v>11.7866</v>
      </c>
      <c r="O5138" s="7">
        <v>11.117540000000002</v>
      </c>
      <c r="P5138" s="7">
        <v>11.944379999999999</v>
      </c>
      <c r="Q5138" s="7">
        <v>10.87506</v>
      </c>
      <c r="R5138" s="7">
        <v>11.643379999999999</v>
      </c>
    </row>
    <row r="5139" spans="1:18" hidden="1" x14ac:dyDescent="0.35">
      <c r="A5139" s="34" t="s">
        <v>9723</v>
      </c>
      <c r="B5139" t="s">
        <v>5167</v>
      </c>
      <c r="C5139" t="s">
        <v>103</v>
      </c>
      <c r="D5139" t="s">
        <v>9723</v>
      </c>
      <c r="E5139" t="s">
        <v>9611</v>
      </c>
      <c r="F5139" t="s">
        <v>4588</v>
      </c>
      <c r="G5139" s="7">
        <v>0</v>
      </c>
      <c r="H5139" s="7">
        <v>0</v>
      </c>
      <c r="I5139" s="7">
        <v>0</v>
      </c>
      <c r="J5139" s="7">
        <v>0</v>
      </c>
      <c r="K5139" s="7">
        <v>0</v>
      </c>
      <c r="L5139" s="7">
        <v>0</v>
      </c>
      <c r="M5139" s="7">
        <v>0</v>
      </c>
      <c r="N5139" s="7">
        <v>0</v>
      </c>
      <c r="O5139" s="7">
        <v>0</v>
      </c>
      <c r="P5139" s="7">
        <v>0</v>
      </c>
      <c r="Q5139" s="7">
        <v>0</v>
      </c>
      <c r="R5139" s="7">
        <v>0</v>
      </c>
    </row>
    <row r="5140" spans="1:18" hidden="1" x14ac:dyDescent="0.35">
      <c r="A5140" s="34" t="s">
        <v>10467</v>
      </c>
      <c r="B5140" t="s">
        <v>5167</v>
      </c>
      <c r="C5140" t="s">
        <v>2899</v>
      </c>
      <c r="D5140" t="s">
        <v>10467</v>
      </c>
      <c r="E5140" t="s">
        <v>9616</v>
      </c>
      <c r="F5140" t="s">
        <v>7276</v>
      </c>
      <c r="G5140" s="7">
        <v>351.71936200000005</v>
      </c>
      <c r="H5140" s="7">
        <v>336.80778600000002</v>
      </c>
      <c r="I5140" s="7">
        <v>279.82345400000003</v>
      </c>
      <c r="J5140" s="7">
        <v>30.588476000000004</v>
      </c>
      <c r="K5140" s="7">
        <v>29.331557</v>
      </c>
      <c r="L5140" s="7">
        <v>427.401004</v>
      </c>
      <c r="M5140" s="7">
        <v>496.486154</v>
      </c>
      <c r="N5140" s="7">
        <v>471.06034499999998</v>
      </c>
      <c r="O5140" s="7">
        <v>452.80165999999997</v>
      </c>
      <c r="P5140" s="7">
        <v>453.88890600000002</v>
      </c>
      <c r="Q5140" s="7">
        <v>439.72217499999999</v>
      </c>
      <c r="R5140" s="7">
        <v>232.62532199999998</v>
      </c>
    </row>
    <row r="5141" spans="1:18" hidden="1" x14ac:dyDescent="0.35">
      <c r="A5141" s="34" t="s">
        <v>10773</v>
      </c>
      <c r="B5141" t="s">
        <v>5167</v>
      </c>
      <c r="C5141" t="s">
        <v>5168</v>
      </c>
      <c r="D5141" t="s">
        <v>10773</v>
      </c>
      <c r="E5141" t="s">
        <v>9611</v>
      </c>
      <c r="F5141" t="s">
        <v>4588</v>
      </c>
      <c r="G5141" s="7">
        <v>99.818547000000009</v>
      </c>
      <c r="H5141" s="7">
        <v>82.578017000000003</v>
      </c>
      <c r="I5141" s="7">
        <v>102.22335799999999</v>
      </c>
      <c r="J5141" s="7">
        <v>97.025840000000002</v>
      </c>
      <c r="K5141" s="7">
        <v>95.598101</v>
      </c>
      <c r="L5141" s="7">
        <v>96.573736999999994</v>
      </c>
      <c r="M5141" s="7">
        <v>94.867131000000001</v>
      </c>
      <c r="N5141" s="7">
        <v>91.234957999999992</v>
      </c>
      <c r="O5141" s="7">
        <v>93.301451</v>
      </c>
      <c r="P5141" s="7">
        <v>94.712202000000005</v>
      </c>
      <c r="Q5141" s="7">
        <v>44.363218000000003</v>
      </c>
      <c r="R5141" s="7">
        <v>95.575437999999991</v>
      </c>
    </row>
    <row r="5142" spans="1:18" hidden="1" x14ac:dyDescent="0.35">
      <c r="A5142" s="34" t="s">
        <v>10774</v>
      </c>
      <c r="B5142" t="s">
        <v>5170</v>
      </c>
      <c r="C5142" t="s">
        <v>517</v>
      </c>
      <c r="D5142" t="s">
        <v>10774</v>
      </c>
      <c r="E5142" t="s">
        <v>4126</v>
      </c>
      <c r="F5142" t="s">
        <v>7276</v>
      </c>
      <c r="G5142" s="7">
        <v>77.392335000000003</v>
      </c>
      <c r="H5142" s="7">
        <v>70.911015000000006</v>
      </c>
      <c r="I5142" s="7">
        <v>89.498369999999994</v>
      </c>
      <c r="J5142" s="7">
        <v>86.646164999999996</v>
      </c>
      <c r="K5142" s="7">
        <v>89.602589999999992</v>
      </c>
      <c r="L5142" s="7">
        <v>96.420810000000003</v>
      </c>
      <c r="M5142" s="7">
        <v>100.39587</v>
      </c>
      <c r="N5142" s="7">
        <v>93.132000000000005</v>
      </c>
      <c r="O5142" s="7">
        <v>88.885424999999998</v>
      </c>
      <c r="P5142" s="7">
        <v>90.348044999999999</v>
      </c>
      <c r="Q5142" s="7">
        <v>86.645699999999991</v>
      </c>
      <c r="R5142" s="7">
        <v>85.309259999999995</v>
      </c>
    </row>
    <row r="5143" spans="1:18" hidden="1" x14ac:dyDescent="0.35">
      <c r="A5143" s="34" t="s">
        <v>6539</v>
      </c>
      <c r="B5143" t="s">
        <v>5170</v>
      </c>
      <c r="C5143" t="s">
        <v>6538</v>
      </c>
      <c r="D5143" t="s">
        <v>6539</v>
      </c>
      <c r="E5143" t="s">
        <v>9923</v>
      </c>
      <c r="F5143" t="s">
        <v>7276</v>
      </c>
      <c r="G5143" s="7"/>
      <c r="H5143" s="7"/>
      <c r="I5143" s="7"/>
      <c r="J5143" s="7">
        <v>168.06582</v>
      </c>
      <c r="K5143" s="7">
        <v>156.283661</v>
      </c>
      <c r="L5143" s="7">
        <v>234.25537100000003</v>
      </c>
      <c r="M5143" s="7">
        <v>110.655693</v>
      </c>
      <c r="N5143" s="7">
        <v>249.41519699999998</v>
      </c>
      <c r="O5143" s="7">
        <v>376.03656000000001</v>
      </c>
      <c r="P5143" s="7">
        <v>142.91901199999998</v>
      </c>
      <c r="Q5143" s="7">
        <v>160.535449</v>
      </c>
      <c r="R5143" s="7">
        <v>167.21813599999999</v>
      </c>
    </row>
    <row r="5144" spans="1:18" hidden="1" x14ac:dyDescent="0.35">
      <c r="A5144" s="34" t="s">
        <v>10775</v>
      </c>
      <c r="B5144" t="s">
        <v>5170</v>
      </c>
      <c r="C5144" t="s">
        <v>1988</v>
      </c>
      <c r="D5144" t="s">
        <v>10775</v>
      </c>
      <c r="E5144" t="s">
        <v>9923</v>
      </c>
      <c r="F5144" t="s">
        <v>7276</v>
      </c>
      <c r="G5144" s="7">
        <v>909.723117</v>
      </c>
      <c r="H5144" s="7">
        <v>799.99039700000003</v>
      </c>
      <c r="I5144" s="7">
        <v>940.38264400000003</v>
      </c>
      <c r="J5144" s="7">
        <v>152.052851</v>
      </c>
      <c r="K5144" s="7">
        <v>0</v>
      </c>
      <c r="L5144" s="7">
        <v>0</v>
      </c>
      <c r="M5144" s="7">
        <v>0</v>
      </c>
      <c r="N5144" s="7">
        <v>0</v>
      </c>
      <c r="O5144" s="7">
        <v>0</v>
      </c>
      <c r="P5144" s="7">
        <v>0</v>
      </c>
      <c r="Q5144" s="7">
        <v>0</v>
      </c>
      <c r="R5144" s="7">
        <v>0</v>
      </c>
    </row>
    <row r="5145" spans="1:18" hidden="1" x14ac:dyDescent="0.35">
      <c r="A5145" s="34" t="s">
        <v>9874</v>
      </c>
      <c r="B5145" t="s">
        <v>5171</v>
      </c>
      <c r="C5145" t="s">
        <v>90</v>
      </c>
      <c r="D5145" t="s">
        <v>9874</v>
      </c>
      <c r="E5145" t="s">
        <v>10522</v>
      </c>
      <c r="F5145" t="s">
        <v>4588</v>
      </c>
      <c r="G5145" s="7">
        <v>4140.3714755259416</v>
      </c>
      <c r="H5145" s="7">
        <v>499.02212443222339</v>
      </c>
      <c r="I5145" s="7">
        <v>19051.598678277693</v>
      </c>
      <c r="J5145" s="7">
        <v>3142.5070182604836</v>
      </c>
      <c r="K5145" s="7">
        <v>1780.37654</v>
      </c>
      <c r="L5145" s="7">
        <v>19454.866819999999</v>
      </c>
      <c r="M5145" s="7">
        <v>3.3798000000000002E-2</v>
      </c>
      <c r="N5145" s="7">
        <v>2938.8948209999999</v>
      </c>
      <c r="O5145" s="7">
        <v>5.3512019999999998</v>
      </c>
      <c r="P5145" s="7">
        <v>2432.9957869999998</v>
      </c>
      <c r="Q5145" s="7">
        <v>174.875733</v>
      </c>
      <c r="R5145" s="7">
        <v>1182.5865020000001</v>
      </c>
    </row>
    <row r="5146" spans="1:18" hidden="1" x14ac:dyDescent="0.35">
      <c r="A5146" s="34" t="s">
        <v>115</v>
      </c>
      <c r="B5146" t="s">
        <v>5172</v>
      </c>
      <c r="C5146" t="s">
        <v>4602</v>
      </c>
      <c r="D5146" t="s">
        <v>115</v>
      </c>
      <c r="E5146" t="s">
        <v>9688</v>
      </c>
      <c r="F5146" t="s">
        <v>4588</v>
      </c>
      <c r="G5146" s="7">
        <v>454.99523800000003</v>
      </c>
      <c r="H5146" s="7">
        <v>475.988969</v>
      </c>
      <c r="I5146" s="7">
        <v>432.91119600000002</v>
      </c>
      <c r="J5146" s="7">
        <v>287.791606</v>
      </c>
      <c r="K5146" s="7">
        <v>319.43572399999999</v>
      </c>
      <c r="L5146" s="7">
        <v>254.65828200000001</v>
      </c>
      <c r="M5146" s="7">
        <v>423.92213199999998</v>
      </c>
      <c r="N5146" s="7">
        <v>423.92213199999998</v>
      </c>
      <c r="O5146" s="7">
        <v>326.692927</v>
      </c>
      <c r="P5146" s="7">
        <v>383.27279100000004</v>
      </c>
      <c r="Q5146" s="7">
        <v>382.02984900000001</v>
      </c>
      <c r="R5146" s="7">
        <v>458.87524500000001</v>
      </c>
    </row>
    <row r="5147" spans="1:18" hidden="1" x14ac:dyDescent="0.35">
      <c r="A5147" s="34" t="s">
        <v>115</v>
      </c>
      <c r="B5147" t="s">
        <v>5172</v>
      </c>
      <c r="C5147" t="s">
        <v>4602</v>
      </c>
      <c r="D5147" t="s">
        <v>115</v>
      </c>
      <c r="E5147" t="s">
        <v>9689</v>
      </c>
      <c r="F5147" t="s">
        <v>4588</v>
      </c>
      <c r="G5147" s="7">
        <v>5210.394483</v>
      </c>
      <c r="H5147" s="7">
        <v>5090.3394120000003</v>
      </c>
      <c r="I5147" s="7">
        <v>5673.7485280000001</v>
      </c>
      <c r="J5147" s="7">
        <v>5516.2625890000008</v>
      </c>
      <c r="K5147" s="7">
        <v>5509.8042599999999</v>
      </c>
      <c r="L5147" s="7">
        <v>5582.7352810000002</v>
      </c>
      <c r="M5147" s="7">
        <v>5620.9998670000004</v>
      </c>
      <c r="N5147" s="7">
        <v>4460.0950090000006</v>
      </c>
      <c r="O5147" s="7">
        <v>5304.3117270000002</v>
      </c>
      <c r="P5147" s="7">
        <v>5588.2283090000001</v>
      </c>
      <c r="Q5147" s="7">
        <v>5756.298186</v>
      </c>
      <c r="R5147" s="7">
        <v>5749.3905750000004</v>
      </c>
    </row>
    <row r="5148" spans="1:18" hidden="1" x14ac:dyDescent="0.35">
      <c r="A5148" s="34" t="s">
        <v>542</v>
      </c>
      <c r="B5148" t="s">
        <v>5173</v>
      </c>
      <c r="C5148" t="s">
        <v>541</v>
      </c>
      <c r="D5148" t="s">
        <v>542</v>
      </c>
      <c r="E5148" t="s">
        <v>9653</v>
      </c>
      <c r="F5148" t="s">
        <v>4616</v>
      </c>
      <c r="G5148" s="7">
        <v>0</v>
      </c>
      <c r="H5148" s="7">
        <v>0</v>
      </c>
      <c r="I5148" s="7">
        <v>0</v>
      </c>
      <c r="J5148" s="7">
        <v>0</v>
      </c>
      <c r="K5148" s="7">
        <v>0</v>
      </c>
      <c r="L5148" s="7">
        <v>0</v>
      </c>
      <c r="M5148" s="7"/>
      <c r="N5148" s="7"/>
      <c r="O5148" s="7"/>
      <c r="P5148" s="7"/>
      <c r="Q5148" s="7"/>
      <c r="R5148" s="7"/>
    </row>
    <row r="5149" spans="1:18" hidden="1" x14ac:dyDescent="0.35">
      <c r="A5149" s="34" t="s">
        <v>8101</v>
      </c>
      <c r="B5149" t="s">
        <v>5173</v>
      </c>
      <c r="C5149" t="s">
        <v>8100</v>
      </c>
      <c r="D5149" t="s">
        <v>8101</v>
      </c>
      <c r="E5149" t="s">
        <v>9800</v>
      </c>
      <c r="F5149" t="s">
        <v>7292</v>
      </c>
      <c r="G5149" s="7">
        <v>92.378810999999999</v>
      </c>
      <c r="H5149" s="7">
        <v>88.097413000000003</v>
      </c>
      <c r="I5149" s="7">
        <v>99.835608999999991</v>
      </c>
      <c r="J5149" s="7"/>
      <c r="K5149" s="7"/>
      <c r="L5149" s="7"/>
      <c r="M5149" s="7"/>
      <c r="N5149" s="7"/>
      <c r="O5149" s="7"/>
      <c r="P5149" s="7"/>
      <c r="Q5149" s="7"/>
      <c r="R5149" s="7"/>
    </row>
    <row r="5150" spans="1:18" hidden="1" x14ac:dyDescent="0.35">
      <c r="A5150" s="34" t="s">
        <v>8101</v>
      </c>
      <c r="B5150" t="s">
        <v>5173</v>
      </c>
      <c r="C5150" t="s">
        <v>8100</v>
      </c>
      <c r="D5150" t="s">
        <v>8101</v>
      </c>
      <c r="E5150" t="s">
        <v>7559</v>
      </c>
      <c r="F5150" t="s">
        <v>7292</v>
      </c>
      <c r="G5150" s="7"/>
      <c r="H5150" s="7"/>
      <c r="I5150" s="7"/>
      <c r="J5150" s="7">
        <v>89.058948000000001</v>
      </c>
      <c r="K5150" s="7">
        <v>81.656206999999995</v>
      </c>
      <c r="L5150" s="7">
        <v>77.238742000000002</v>
      </c>
      <c r="M5150" s="7">
        <v>79.248339999999999</v>
      </c>
      <c r="N5150" s="7">
        <v>80.262331000000003</v>
      </c>
      <c r="O5150" s="7">
        <v>31.966957999999998</v>
      </c>
      <c r="P5150" s="7">
        <v>64.827178000000004</v>
      </c>
      <c r="Q5150" s="7">
        <v>79.819330000000008</v>
      </c>
      <c r="R5150" s="7">
        <v>82.268624000000003</v>
      </c>
    </row>
    <row r="5151" spans="1:18" hidden="1" x14ac:dyDescent="0.35">
      <c r="A5151" s="34" t="s">
        <v>1143</v>
      </c>
      <c r="B5151" t="s">
        <v>5173</v>
      </c>
      <c r="C5151" t="s">
        <v>1142</v>
      </c>
      <c r="D5151" t="s">
        <v>1143</v>
      </c>
      <c r="E5151" t="s">
        <v>9653</v>
      </c>
      <c r="F5151" t="s">
        <v>4616</v>
      </c>
      <c r="G5151" s="7">
        <v>0</v>
      </c>
      <c r="H5151" s="7">
        <v>0</v>
      </c>
      <c r="I5151" s="7">
        <v>0</v>
      </c>
      <c r="J5151" s="7">
        <v>0</v>
      </c>
      <c r="K5151" s="7">
        <v>0</v>
      </c>
      <c r="L5151" s="7">
        <v>0</v>
      </c>
      <c r="M5151" s="7"/>
      <c r="N5151" s="7"/>
      <c r="O5151" s="7"/>
      <c r="P5151" s="7"/>
      <c r="Q5151" s="7"/>
      <c r="R5151" s="7"/>
    </row>
    <row r="5152" spans="1:18" hidden="1" x14ac:dyDescent="0.35">
      <c r="A5152" s="34" t="s">
        <v>1337</v>
      </c>
      <c r="B5152" t="s">
        <v>5173</v>
      </c>
      <c r="C5152" t="s">
        <v>1336</v>
      </c>
      <c r="D5152" t="s">
        <v>1337</v>
      </c>
      <c r="E5152" t="s">
        <v>9615</v>
      </c>
      <c r="F5152" t="s">
        <v>7292</v>
      </c>
      <c r="G5152" s="7">
        <v>27.800434000000003</v>
      </c>
      <c r="H5152" s="7">
        <v>166.44151500000001</v>
      </c>
      <c r="I5152" s="7">
        <v>173.96669599999998</v>
      </c>
      <c r="J5152" s="7">
        <v>141.45691300000001</v>
      </c>
      <c r="K5152" s="7">
        <v>158.19360699999999</v>
      </c>
      <c r="L5152" s="7">
        <v>103.940855</v>
      </c>
      <c r="M5152" s="7">
        <v>169.63003899999998</v>
      </c>
      <c r="N5152" s="7">
        <v>155.07287599999998</v>
      </c>
      <c r="O5152" s="7">
        <v>108.628711</v>
      </c>
      <c r="P5152" s="7">
        <v>189.06377600000002</v>
      </c>
      <c r="Q5152" s="7">
        <v>167.270779</v>
      </c>
      <c r="R5152" s="7">
        <v>172.37860899999998</v>
      </c>
    </row>
    <row r="5153" spans="1:18" hidden="1" x14ac:dyDescent="0.35">
      <c r="A5153" s="34" t="s">
        <v>10104</v>
      </c>
      <c r="B5153" t="s">
        <v>5173</v>
      </c>
      <c r="C5153" t="s">
        <v>2228</v>
      </c>
      <c r="D5153" t="s">
        <v>10104</v>
      </c>
      <c r="E5153" t="s">
        <v>9616</v>
      </c>
      <c r="F5153" t="s">
        <v>7292</v>
      </c>
      <c r="G5153" s="7">
        <v>37.536250000000003</v>
      </c>
      <c r="H5153" s="7">
        <v>27.672499999999999</v>
      </c>
      <c r="I5153" s="7"/>
      <c r="J5153" s="7"/>
      <c r="K5153" s="7"/>
      <c r="L5153" s="7"/>
      <c r="M5153" s="7"/>
      <c r="N5153" s="7"/>
      <c r="O5153" s="7"/>
      <c r="P5153" s="7"/>
      <c r="Q5153" s="7"/>
      <c r="R5153" s="7"/>
    </row>
    <row r="5154" spans="1:18" hidden="1" x14ac:dyDescent="0.35">
      <c r="A5154" s="34" t="s">
        <v>10776</v>
      </c>
      <c r="B5154" t="s">
        <v>5173</v>
      </c>
      <c r="C5154" t="s">
        <v>3294</v>
      </c>
      <c r="D5154" t="s">
        <v>10776</v>
      </c>
      <c r="E5154" t="s">
        <v>9653</v>
      </c>
      <c r="F5154" t="s">
        <v>4616</v>
      </c>
      <c r="G5154" s="7">
        <v>0</v>
      </c>
      <c r="H5154" s="7">
        <v>0</v>
      </c>
      <c r="I5154" s="7">
        <v>0</v>
      </c>
      <c r="J5154" s="7">
        <v>0</v>
      </c>
      <c r="K5154" s="7">
        <v>0</v>
      </c>
      <c r="L5154" s="7">
        <v>0</v>
      </c>
      <c r="M5154" s="7"/>
      <c r="N5154" s="7"/>
      <c r="O5154" s="7"/>
      <c r="P5154" s="7"/>
      <c r="Q5154" s="7"/>
      <c r="R5154" s="7"/>
    </row>
    <row r="5155" spans="1:18" hidden="1" x14ac:dyDescent="0.35">
      <c r="A5155" s="34" t="s">
        <v>2356</v>
      </c>
      <c r="B5155" t="s">
        <v>5174</v>
      </c>
      <c r="C5155" t="s">
        <v>2355</v>
      </c>
      <c r="D5155" t="s">
        <v>2356</v>
      </c>
      <c r="E5155" t="s">
        <v>4591</v>
      </c>
      <c r="F5155" t="s">
        <v>4697</v>
      </c>
      <c r="G5155" s="7"/>
      <c r="H5155" s="7"/>
      <c r="I5155" s="7"/>
      <c r="J5155" s="7">
        <v>169.46356</v>
      </c>
      <c r="K5155" s="7">
        <v>177.70438000000001</v>
      </c>
      <c r="L5155" s="7">
        <v>172.37892000000002</v>
      </c>
      <c r="M5155" s="7">
        <v>180.13226</v>
      </c>
      <c r="N5155" s="7">
        <v>186.90427</v>
      </c>
      <c r="O5155" s="7">
        <v>147.08197000000001</v>
      </c>
      <c r="P5155" s="7">
        <v>150.17723000000001</v>
      </c>
      <c r="Q5155" s="7">
        <v>122.93386</v>
      </c>
      <c r="R5155" s="7">
        <v>135.75855999999999</v>
      </c>
    </row>
    <row r="5156" spans="1:18" hidden="1" x14ac:dyDescent="0.35">
      <c r="A5156" s="34" t="s">
        <v>2356</v>
      </c>
      <c r="B5156" t="s">
        <v>5174</v>
      </c>
      <c r="C5156" t="s">
        <v>2355</v>
      </c>
      <c r="D5156" t="s">
        <v>2356</v>
      </c>
      <c r="E5156" t="s">
        <v>4126</v>
      </c>
      <c r="F5156" t="s">
        <v>4697</v>
      </c>
      <c r="G5156" s="7">
        <v>138.73972000000001</v>
      </c>
      <c r="H5156" s="7">
        <v>145.74279999999999</v>
      </c>
      <c r="I5156" s="7">
        <v>153.99271999999999</v>
      </c>
      <c r="J5156" s="7"/>
      <c r="K5156" s="7"/>
      <c r="L5156" s="7"/>
      <c r="M5156" s="7"/>
      <c r="N5156" s="7"/>
      <c r="O5156" s="7"/>
      <c r="P5156" s="7"/>
      <c r="Q5156" s="7"/>
      <c r="R5156" s="7"/>
    </row>
    <row r="5157" spans="1:18" hidden="1" x14ac:dyDescent="0.35">
      <c r="A5157" s="34" t="s">
        <v>485</v>
      </c>
      <c r="B5157" t="s">
        <v>5175</v>
      </c>
      <c r="C5157" t="s">
        <v>484</v>
      </c>
      <c r="D5157" t="s">
        <v>485</v>
      </c>
      <c r="E5157" t="s">
        <v>9616</v>
      </c>
      <c r="F5157" t="s">
        <v>4588</v>
      </c>
      <c r="G5157" s="7">
        <v>0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7">
        <v>0</v>
      </c>
      <c r="Q5157" s="7">
        <v>0</v>
      </c>
      <c r="R5157" s="7">
        <v>0</v>
      </c>
    </row>
    <row r="5158" spans="1:18" hidden="1" x14ac:dyDescent="0.35">
      <c r="A5158" s="34" t="s">
        <v>10472</v>
      </c>
      <c r="B5158" t="s">
        <v>5176</v>
      </c>
      <c r="C5158" t="s">
        <v>479</v>
      </c>
      <c r="D5158" t="s">
        <v>10472</v>
      </c>
      <c r="E5158" t="s">
        <v>4126</v>
      </c>
      <c r="F5158" t="s">
        <v>7276</v>
      </c>
      <c r="G5158" s="7">
        <v>1105.552664</v>
      </c>
      <c r="H5158" s="7">
        <v>1007.745321</v>
      </c>
      <c r="I5158" s="7">
        <v>1139.2047320000001</v>
      </c>
      <c r="J5158" s="7">
        <v>1087.7699909999999</v>
      </c>
      <c r="K5158" s="7">
        <v>1420.6035099999999</v>
      </c>
      <c r="L5158" s="7">
        <v>1510.2930309999999</v>
      </c>
      <c r="M5158" s="7">
        <v>1439.7231079999999</v>
      </c>
      <c r="N5158" s="7">
        <v>1279.3488149999998</v>
      </c>
      <c r="O5158" s="7">
        <v>1451.2528259999999</v>
      </c>
      <c r="P5158" s="7">
        <v>1546.947719</v>
      </c>
      <c r="Q5158" s="7">
        <v>1202.470961</v>
      </c>
      <c r="R5158" s="7">
        <v>1287.2930589999999</v>
      </c>
    </row>
    <row r="5159" spans="1:18" hidden="1" x14ac:dyDescent="0.35">
      <c r="A5159" s="34" t="s">
        <v>1499</v>
      </c>
      <c r="B5159" t="s">
        <v>5176</v>
      </c>
      <c r="C5159" t="s">
        <v>1498</v>
      </c>
      <c r="D5159" t="s">
        <v>1499</v>
      </c>
      <c r="E5159" t="s">
        <v>9771</v>
      </c>
      <c r="F5159" t="s">
        <v>7276</v>
      </c>
      <c r="G5159" s="7">
        <v>109.499819</v>
      </c>
      <c r="H5159" s="7">
        <v>87.993105999999997</v>
      </c>
      <c r="I5159" s="7">
        <v>73.202202</v>
      </c>
      <c r="J5159" s="7">
        <v>95.81947199999999</v>
      </c>
      <c r="K5159" s="7">
        <v>110.97693</v>
      </c>
      <c r="L5159" s="7">
        <v>127.083437</v>
      </c>
      <c r="M5159" s="7">
        <v>157.18062</v>
      </c>
      <c r="N5159" s="7">
        <v>122.693038</v>
      </c>
      <c r="O5159" s="7">
        <v>110.81788899999999</v>
      </c>
      <c r="P5159" s="7">
        <v>97.990657000000013</v>
      </c>
      <c r="Q5159" s="7">
        <v>65.349795</v>
      </c>
      <c r="R5159" s="7">
        <v>92.221699999999998</v>
      </c>
    </row>
    <row r="5160" spans="1:18" hidden="1" x14ac:dyDescent="0.35">
      <c r="A5160" s="34" t="s">
        <v>6950</v>
      </c>
      <c r="B5160" t="s">
        <v>5177</v>
      </c>
      <c r="C5160" t="s">
        <v>6949</v>
      </c>
      <c r="D5160" t="s">
        <v>6950</v>
      </c>
      <c r="E5160" t="s">
        <v>9616</v>
      </c>
      <c r="F5160" t="s">
        <v>7276</v>
      </c>
      <c r="G5160" s="7">
        <v>266.34479999999996</v>
      </c>
      <c r="H5160" s="7">
        <v>241.31039999999999</v>
      </c>
      <c r="I5160" s="7">
        <v>264.2208</v>
      </c>
      <c r="J5160" s="7">
        <v>294.26204999999999</v>
      </c>
      <c r="K5160" s="7">
        <v>366.53834999999998</v>
      </c>
      <c r="L5160" s="7">
        <v>424.14375000000001</v>
      </c>
      <c r="M5160" s="7">
        <v>425.55705</v>
      </c>
      <c r="N5160" s="7">
        <v>390.24930000000001</v>
      </c>
      <c r="O5160" s="7">
        <v>334.32209999999998</v>
      </c>
      <c r="P5160" s="7">
        <v>275.03234999999995</v>
      </c>
      <c r="Q5160" s="7">
        <v>260.35245000000003</v>
      </c>
      <c r="R5160" s="7">
        <v>262.29480000000001</v>
      </c>
    </row>
    <row r="5161" spans="1:18" hidden="1" x14ac:dyDescent="0.35">
      <c r="A5161" s="34" t="s">
        <v>105</v>
      </c>
      <c r="B5161" t="s">
        <v>5177</v>
      </c>
      <c r="C5161" t="s">
        <v>106</v>
      </c>
      <c r="D5161" t="s">
        <v>105</v>
      </c>
      <c r="E5161" t="s">
        <v>4126</v>
      </c>
      <c r="F5161" t="s">
        <v>7276</v>
      </c>
      <c r="G5161" s="7">
        <v>82.638646999999992</v>
      </c>
      <c r="H5161" s="7">
        <v>58.900390000000002</v>
      </c>
      <c r="I5161" s="7">
        <v>92.467422999999997</v>
      </c>
      <c r="J5161" s="7">
        <v>96.088395999999989</v>
      </c>
      <c r="K5161" s="7">
        <v>95.694532000000009</v>
      </c>
      <c r="L5161" s="7">
        <v>104.556713</v>
      </c>
      <c r="M5161" s="7">
        <v>89.326882999999995</v>
      </c>
      <c r="N5161" s="7">
        <v>79.625214999999997</v>
      </c>
      <c r="O5161" s="7">
        <v>68.799755000000005</v>
      </c>
      <c r="P5161" s="7">
        <v>82.583106999999998</v>
      </c>
      <c r="Q5161" s="7">
        <v>81.349958999999998</v>
      </c>
      <c r="R5161" s="7">
        <v>81.875237999999996</v>
      </c>
    </row>
    <row r="5162" spans="1:18" hidden="1" x14ac:dyDescent="0.35">
      <c r="A5162" s="34" t="s">
        <v>1642</v>
      </c>
      <c r="B5162" t="s">
        <v>5177</v>
      </c>
      <c r="C5162" t="s">
        <v>153</v>
      </c>
      <c r="D5162" t="s">
        <v>1642</v>
      </c>
      <c r="E5162" t="s">
        <v>9621</v>
      </c>
      <c r="F5162" t="s">
        <v>7276</v>
      </c>
      <c r="G5162" s="7">
        <v>810.46587399999999</v>
      </c>
      <c r="H5162" s="7">
        <v>753.84074100000009</v>
      </c>
      <c r="I5162" s="7">
        <v>976.69446300000004</v>
      </c>
      <c r="J5162" s="7">
        <v>882.81052</v>
      </c>
      <c r="K5162" s="7">
        <v>861.16524500000003</v>
      </c>
      <c r="L5162" s="7">
        <v>819.37177300000008</v>
      </c>
      <c r="M5162" s="7">
        <v>831.53268500000001</v>
      </c>
      <c r="N5162" s="7">
        <v>869.05878599999994</v>
      </c>
      <c r="O5162" s="7">
        <v>831.55835000000002</v>
      </c>
      <c r="P5162" s="7">
        <v>884.96075100000007</v>
      </c>
      <c r="Q5162" s="7">
        <v>878.71610900000007</v>
      </c>
      <c r="R5162" s="7">
        <v>825.15867600000001</v>
      </c>
    </row>
    <row r="5163" spans="1:18" hidden="1" x14ac:dyDescent="0.35">
      <c r="A5163" s="34" t="s">
        <v>9684</v>
      </c>
      <c r="B5163" t="s">
        <v>5177</v>
      </c>
      <c r="C5163" t="s">
        <v>131</v>
      </c>
      <c r="D5163" t="s">
        <v>9684</v>
      </c>
      <c r="E5163" t="s">
        <v>9616</v>
      </c>
      <c r="F5163" t="s">
        <v>7276</v>
      </c>
      <c r="G5163" s="7">
        <v>1625.821643</v>
      </c>
      <c r="H5163" s="7">
        <v>1466.6718940000001</v>
      </c>
      <c r="I5163" s="7">
        <v>1426.9313079999999</v>
      </c>
      <c r="J5163" s="7">
        <v>1059.62086</v>
      </c>
      <c r="K5163" s="7">
        <v>995.84420799999998</v>
      </c>
      <c r="L5163" s="7">
        <v>950.68899999999996</v>
      </c>
      <c r="M5163" s="7">
        <v>1018.8404</v>
      </c>
      <c r="N5163" s="7">
        <v>1019.8241800000001</v>
      </c>
      <c r="O5163" s="7">
        <v>938.9307389999999</v>
      </c>
      <c r="P5163" s="7">
        <v>1075.378704</v>
      </c>
      <c r="Q5163" s="7">
        <v>1393.9496470000001</v>
      </c>
      <c r="R5163" s="7">
        <v>1649.1217250000002</v>
      </c>
    </row>
    <row r="5164" spans="1:18" hidden="1" x14ac:dyDescent="0.35">
      <c r="A5164" s="34" t="s">
        <v>3189</v>
      </c>
      <c r="B5164" t="s">
        <v>5177</v>
      </c>
      <c r="C5164" t="s">
        <v>3188</v>
      </c>
      <c r="D5164" t="s">
        <v>3189</v>
      </c>
      <c r="E5164" t="s">
        <v>4126</v>
      </c>
      <c r="F5164" t="s">
        <v>7276</v>
      </c>
      <c r="G5164" s="7">
        <v>606.19995100000006</v>
      </c>
      <c r="H5164" s="7">
        <v>423.28355099999999</v>
      </c>
      <c r="I5164" s="7">
        <v>420.97173100000003</v>
      </c>
      <c r="J5164" s="7">
        <v>170.74060699999998</v>
      </c>
      <c r="K5164" s="7">
        <v>71.130494000000013</v>
      </c>
      <c r="L5164" s="7">
        <v>52.515461000000002</v>
      </c>
      <c r="M5164" s="7">
        <v>57.587623000000001</v>
      </c>
      <c r="N5164" s="7">
        <v>54.958188999999997</v>
      </c>
      <c r="O5164" s="7">
        <v>54.128247000000002</v>
      </c>
      <c r="P5164" s="7">
        <v>180.10252199999999</v>
      </c>
      <c r="Q5164" s="7">
        <v>459.70018400000004</v>
      </c>
      <c r="R5164" s="7">
        <v>597.52882899999997</v>
      </c>
    </row>
    <row r="5165" spans="1:18" hidden="1" x14ac:dyDescent="0.35">
      <c r="A5165" s="34" t="s">
        <v>117</v>
      </c>
      <c r="B5165" t="s">
        <v>5177</v>
      </c>
      <c r="C5165" t="s">
        <v>118</v>
      </c>
      <c r="D5165" t="s">
        <v>117</v>
      </c>
      <c r="E5165" t="s">
        <v>9615</v>
      </c>
      <c r="F5165" t="s">
        <v>7276</v>
      </c>
      <c r="G5165" s="7"/>
      <c r="H5165" s="7"/>
      <c r="I5165" s="7"/>
      <c r="J5165" s="7"/>
      <c r="K5165" s="7"/>
      <c r="L5165" s="7"/>
      <c r="M5165" s="7"/>
      <c r="N5165" s="7">
        <v>0</v>
      </c>
      <c r="O5165" s="7">
        <v>14.450430000000001</v>
      </c>
      <c r="P5165" s="7">
        <v>22.395099999999999</v>
      </c>
      <c r="Q5165" s="7">
        <v>25.633894999999999</v>
      </c>
      <c r="R5165" s="7">
        <v>29.499294999999996</v>
      </c>
    </row>
    <row r="5166" spans="1:18" hidden="1" x14ac:dyDescent="0.35">
      <c r="A5166" s="34" t="s">
        <v>10777</v>
      </c>
      <c r="B5166" t="s">
        <v>5178</v>
      </c>
      <c r="C5166" t="s">
        <v>8102</v>
      </c>
      <c r="D5166" t="s">
        <v>10777</v>
      </c>
      <c r="E5166" t="s">
        <v>9611</v>
      </c>
      <c r="F5166" t="s">
        <v>4588</v>
      </c>
      <c r="G5166" s="7">
        <v>1479.6497749999999</v>
      </c>
      <c r="H5166" s="7">
        <v>1207.548311</v>
      </c>
      <c r="I5166" s="7">
        <v>1470.2094480000001</v>
      </c>
      <c r="J5166" s="7">
        <v>1161.945831</v>
      </c>
      <c r="K5166" s="7">
        <v>1313.4948359999999</v>
      </c>
      <c r="L5166" s="7">
        <v>1219.1343160000001</v>
      </c>
      <c r="M5166" s="7">
        <v>1268.9483870000001</v>
      </c>
      <c r="N5166" s="7">
        <v>1214.6065330000001</v>
      </c>
      <c r="O5166" s="7">
        <v>1456.112089</v>
      </c>
      <c r="P5166" s="7">
        <v>1533.6718489999998</v>
      </c>
      <c r="Q5166" s="7">
        <v>1678.6401450000001</v>
      </c>
      <c r="R5166" s="7">
        <v>1547.375317</v>
      </c>
    </row>
    <row r="5167" spans="1:18" hidden="1" x14ac:dyDescent="0.35">
      <c r="A5167" s="34" t="s">
        <v>6952</v>
      </c>
      <c r="B5167" t="s">
        <v>5179</v>
      </c>
      <c r="C5167" t="s">
        <v>6951</v>
      </c>
      <c r="D5167" t="s">
        <v>6952</v>
      </c>
      <c r="E5167" t="s">
        <v>9800</v>
      </c>
      <c r="F5167" t="s">
        <v>7276</v>
      </c>
      <c r="G5167" s="7">
        <v>78.967787000000001</v>
      </c>
      <c r="H5167" s="7">
        <v>74.940165999999991</v>
      </c>
      <c r="I5167" s="7">
        <v>82.197885999999997</v>
      </c>
      <c r="J5167" s="7"/>
      <c r="K5167" s="7"/>
      <c r="L5167" s="7"/>
      <c r="M5167" s="7"/>
      <c r="N5167" s="7"/>
      <c r="O5167" s="7"/>
      <c r="P5167" s="7"/>
      <c r="Q5167" s="7"/>
      <c r="R5167" s="7"/>
    </row>
    <row r="5168" spans="1:18" hidden="1" x14ac:dyDescent="0.35">
      <c r="A5168" s="34" t="s">
        <v>6952</v>
      </c>
      <c r="B5168" t="s">
        <v>5179</v>
      </c>
      <c r="C5168" t="s">
        <v>6951</v>
      </c>
      <c r="D5168" t="s">
        <v>6952</v>
      </c>
      <c r="E5168" t="s">
        <v>7559</v>
      </c>
      <c r="F5168" t="s">
        <v>7276</v>
      </c>
      <c r="G5168" s="7"/>
      <c r="H5168" s="7"/>
      <c r="I5168" s="7"/>
      <c r="J5168" s="7">
        <v>85.998557000000005</v>
      </c>
      <c r="K5168" s="7">
        <v>97.269221999999999</v>
      </c>
      <c r="L5168" s="7">
        <v>69.82372500000001</v>
      </c>
      <c r="M5168" s="7">
        <v>84.861496000000002</v>
      </c>
      <c r="N5168" s="7">
        <v>79.998829000000001</v>
      </c>
      <c r="O5168" s="7">
        <v>76.410447000000005</v>
      </c>
      <c r="P5168" s="7">
        <v>70.351710999999995</v>
      </c>
      <c r="Q5168" s="7">
        <v>93.564339000000004</v>
      </c>
      <c r="R5168" s="7">
        <v>81.329521</v>
      </c>
    </row>
    <row r="5169" spans="1:18" hidden="1" x14ac:dyDescent="0.35">
      <c r="A5169" s="34" t="s">
        <v>10119</v>
      </c>
      <c r="B5169" t="s">
        <v>5179</v>
      </c>
      <c r="C5169" t="s">
        <v>2705</v>
      </c>
      <c r="D5169" t="s">
        <v>10119</v>
      </c>
      <c r="E5169" t="s">
        <v>9742</v>
      </c>
      <c r="F5169" t="s">
        <v>4588</v>
      </c>
      <c r="G5169" s="7">
        <v>3357.9239579999999</v>
      </c>
      <c r="H5169" s="7">
        <v>0</v>
      </c>
      <c r="I5169" s="7">
        <v>2676.0692869999998</v>
      </c>
      <c r="J5169" s="7">
        <v>3942.9702420000003</v>
      </c>
      <c r="K5169" s="7">
        <v>4196.84717</v>
      </c>
      <c r="L5169" s="7">
        <v>3996.7533699999999</v>
      </c>
      <c r="M5169" s="7">
        <v>300.67184800000001</v>
      </c>
      <c r="N5169" s="7">
        <v>1.2899999999999999E-4</v>
      </c>
      <c r="O5169" s="7">
        <v>0.35259799999999997</v>
      </c>
      <c r="P5169" s="7">
        <v>2.3900000000000001E-4</v>
      </c>
      <c r="Q5169" s="7">
        <v>1.5999999999999999E-5</v>
      </c>
      <c r="R5169" s="7">
        <v>0</v>
      </c>
    </row>
    <row r="5170" spans="1:18" hidden="1" x14ac:dyDescent="0.35">
      <c r="A5170" s="34" t="s">
        <v>3833</v>
      </c>
      <c r="B5170" t="s">
        <v>5179</v>
      </c>
      <c r="C5170" t="s">
        <v>2983</v>
      </c>
      <c r="D5170" t="s">
        <v>3833</v>
      </c>
      <c r="E5170" t="s">
        <v>9616</v>
      </c>
      <c r="F5170" t="s">
        <v>7276</v>
      </c>
      <c r="G5170" s="7">
        <v>733.40258799999992</v>
      </c>
      <c r="H5170" s="7">
        <v>551.25738000000001</v>
      </c>
      <c r="I5170" s="7">
        <v>217.65771899999999</v>
      </c>
      <c r="J5170" s="7">
        <v>191.37110000000001</v>
      </c>
      <c r="K5170" s="7">
        <v>431.33660799999996</v>
      </c>
      <c r="L5170" s="7">
        <v>595.12638700000002</v>
      </c>
      <c r="M5170" s="7">
        <v>651.30658400000004</v>
      </c>
      <c r="N5170" s="7">
        <v>653.77886599999999</v>
      </c>
      <c r="O5170" s="7">
        <v>622.72624699999994</v>
      </c>
      <c r="P5170" s="7">
        <v>623.02032099999997</v>
      </c>
      <c r="Q5170" s="7">
        <v>609.54393300000004</v>
      </c>
      <c r="R5170" s="7">
        <v>663.66917999999998</v>
      </c>
    </row>
    <row r="5171" spans="1:18" hidden="1" x14ac:dyDescent="0.35">
      <c r="A5171" s="34" t="s">
        <v>10778</v>
      </c>
      <c r="B5171" t="s">
        <v>5179</v>
      </c>
      <c r="C5171" t="s">
        <v>3133</v>
      </c>
      <c r="D5171" t="s">
        <v>10778</v>
      </c>
      <c r="E5171" t="s">
        <v>9616</v>
      </c>
      <c r="F5171" t="s">
        <v>7276</v>
      </c>
      <c r="G5171" s="7">
        <v>50.956019999999995</v>
      </c>
      <c r="H5171" s="7">
        <v>50.683140000000002</v>
      </c>
      <c r="I5171" s="7">
        <v>63.141165000000001</v>
      </c>
      <c r="J5171" s="7">
        <v>50.822099000000001</v>
      </c>
      <c r="K5171" s="7">
        <v>65.269350000000003</v>
      </c>
      <c r="L5171" s="7">
        <v>59.071949999999994</v>
      </c>
      <c r="M5171" s="7">
        <v>47.385449999999999</v>
      </c>
      <c r="N5171" s="7">
        <v>53.847089999999994</v>
      </c>
      <c r="O5171" s="7">
        <v>48.886739999999996</v>
      </c>
      <c r="P5171" s="7">
        <v>55.821690000000004</v>
      </c>
      <c r="Q5171" s="7">
        <v>66.472335000000001</v>
      </c>
      <c r="R5171" s="7">
        <v>49.635899999999999</v>
      </c>
    </row>
    <row r="5172" spans="1:18" hidden="1" x14ac:dyDescent="0.35">
      <c r="A5172" s="34" t="s">
        <v>1774</v>
      </c>
      <c r="B5172" t="s">
        <v>5180</v>
      </c>
      <c r="C5172" t="s">
        <v>1773</v>
      </c>
      <c r="D5172" t="s">
        <v>1774</v>
      </c>
      <c r="E5172" t="s">
        <v>9626</v>
      </c>
      <c r="F5172" t="s">
        <v>7276</v>
      </c>
      <c r="G5172" s="7">
        <v>226.11707000000001</v>
      </c>
      <c r="H5172" s="7">
        <v>174.05523000000002</v>
      </c>
      <c r="I5172" s="7">
        <v>188.15909599999998</v>
      </c>
      <c r="J5172" s="7">
        <v>225.34692999999999</v>
      </c>
      <c r="K5172" s="7">
        <v>248.693578</v>
      </c>
      <c r="L5172" s="7">
        <v>242.642932</v>
      </c>
      <c r="M5172" s="7">
        <v>244.04773399999999</v>
      </c>
      <c r="N5172" s="7">
        <v>242.887643</v>
      </c>
      <c r="O5172" s="7">
        <v>233.330127</v>
      </c>
      <c r="P5172" s="7">
        <v>252.34201400000001</v>
      </c>
      <c r="Q5172" s="7">
        <v>251.57893200000001</v>
      </c>
      <c r="R5172" s="7">
        <v>235.14034799999999</v>
      </c>
    </row>
    <row r="5173" spans="1:18" hidden="1" x14ac:dyDescent="0.35">
      <c r="A5173" s="34" t="s">
        <v>2329</v>
      </c>
      <c r="B5173" t="s">
        <v>5180</v>
      </c>
      <c r="C5173" t="s">
        <v>2328</v>
      </c>
      <c r="D5173" t="s">
        <v>2329</v>
      </c>
      <c r="E5173" t="s">
        <v>4592</v>
      </c>
      <c r="F5173" t="s">
        <v>7276</v>
      </c>
      <c r="G5173" s="7">
        <v>9.3916760000000004</v>
      </c>
      <c r="H5173" s="7">
        <v>17.465859000000002</v>
      </c>
      <c r="I5173" s="7">
        <v>96.731990999999994</v>
      </c>
      <c r="J5173" s="7">
        <v>56.744509000000001</v>
      </c>
      <c r="K5173" s="7">
        <v>15.710304000000001</v>
      </c>
      <c r="L5173" s="7">
        <v>13.080223</v>
      </c>
      <c r="M5173" s="7">
        <v>13.564026999999999</v>
      </c>
      <c r="N5173" s="7">
        <v>10.691032999999999</v>
      </c>
      <c r="O5173" s="7">
        <v>9.2574450000000006</v>
      </c>
      <c r="P5173" s="7">
        <v>12.803342000000001</v>
      </c>
      <c r="Q5173" s="7">
        <v>12.323985</v>
      </c>
      <c r="R5173" s="7">
        <v>11.802897999999999</v>
      </c>
    </row>
    <row r="5174" spans="1:18" hidden="1" x14ac:dyDescent="0.35">
      <c r="A5174" s="34" t="s">
        <v>117</v>
      </c>
      <c r="B5174" t="s">
        <v>5180</v>
      </c>
      <c r="C5174" t="s">
        <v>118</v>
      </c>
      <c r="D5174" t="s">
        <v>117</v>
      </c>
      <c r="E5174" t="s">
        <v>9675</v>
      </c>
      <c r="F5174" t="s">
        <v>7276</v>
      </c>
      <c r="G5174" s="7">
        <v>73.463712000000001</v>
      </c>
      <c r="H5174" s="7">
        <v>71.981386000000001</v>
      </c>
      <c r="I5174" s="7">
        <v>65.845111000000003</v>
      </c>
      <c r="J5174" s="7">
        <v>61.868161999999998</v>
      </c>
      <c r="K5174" s="7">
        <v>67.180142000000004</v>
      </c>
      <c r="L5174" s="7">
        <v>72.912204000000003</v>
      </c>
      <c r="M5174" s="7"/>
      <c r="N5174" s="7"/>
      <c r="O5174" s="7"/>
      <c r="P5174" s="7"/>
      <c r="Q5174" s="7"/>
      <c r="R5174" s="7"/>
    </row>
    <row r="5175" spans="1:18" hidden="1" x14ac:dyDescent="0.35">
      <c r="A5175" s="34" t="s">
        <v>117</v>
      </c>
      <c r="B5175" t="s">
        <v>5180</v>
      </c>
      <c r="C5175" t="s">
        <v>118</v>
      </c>
      <c r="D5175" t="s">
        <v>117</v>
      </c>
      <c r="E5175" t="s">
        <v>9615</v>
      </c>
      <c r="F5175" t="s">
        <v>7276</v>
      </c>
      <c r="G5175" s="7"/>
      <c r="H5175" s="7"/>
      <c r="I5175" s="7"/>
      <c r="J5175" s="7"/>
      <c r="K5175" s="7"/>
      <c r="L5175" s="7"/>
      <c r="M5175" s="7">
        <v>72.89632499999999</v>
      </c>
      <c r="N5175" s="7">
        <v>67.615949999999998</v>
      </c>
      <c r="O5175" s="7">
        <v>63.728925000000004</v>
      </c>
      <c r="P5175" s="7">
        <v>63.280500000000004</v>
      </c>
      <c r="Q5175" s="7">
        <v>65.289637999999997</v>
      </c>
      <c r="R5175" s="7">
        <v>80.739000000000004</v>
      </c>
    </row>
    <row r="5176" spans="1:18" hidden="1" x14ac:dyDescent="0.35">
      <c r="A5176" s="34" t="s">
        <v>6954</v>
      </c>
      <c r="B5176" t="s">
        <v>5180</v>
      </c>
      <c r="C5176" t="s">
        <v>6953</v>
      </c>
      <c r="D5176" t="s">
        <v>6954</v>
      </c>
      <c r="E5176" t="s">
        <v>4126</v>
      </c>
      <c r="F5176" t="s">
        <v>7276</v>
      </c>
      <c r="G5176" s="7"/>
      <c r="H5176" s="7">
        <v>45.448704000000006</v>
      </c>
      <c r="I5176" s="7">
        <v>50.318208000000006</v>
      </c>
      <c r="J5176" s="7">
        <v>48.695039999999999</v>
      </c>
      <c r="K5176" s="7">
        <v>50.318207999999998</v>
      </c>
      <c r="L5176" s="7">
        <v>47.917099999999998</v>
      </c>
      <c r="M5176" s="7">
        <v>45.764362999999996</v>
      </c>
      <c r="N5176" s="7">
        <v>46.425487999999994</v>
      </c>
      <c r="O5176" s="7">
        <v>46.337888</v>
      </c>
      <c r="P5176" s="7">
        <v>50.907525</v>
      </c>
      <c r="Q5176" s="7">
        <v>49.268287999999998</v>
      </c>
      <c r="R5176" s="7">
        <v>50.297513000000002</v>
      </c>
    </row>
    <row r="5177" spans="1:18" hidden="1" x14ac:dyDescent="0.35">
      <c r="A5177" s="34" t="s">
        <v>485</v>
      </c>
      <c r="B5177" t="s">
        <v>5181</v>
      </c>
      <c r="C5177" t="s">
        <v>484</v>
      </c>
      <c r="D5177" t="s">
        <v>485</v>
      </c>
      <c r="E5177" t="s">
        <v>9616</v>
      </c>
      <c r="F5177" t="s">
        <v>4588</v>
      </c>
      <c r="G5177" s="7">
        <v>134.83429999999998</v>
      </c>
      <c r="H5177" s="7">
        <v>0</v>
      </c>
      <c r="I5177" s="7">
        <v>123.59156900000001</v>
      </c>
      <c r="J5177" s="7">
        <v>84.768672000000009</v>
      </c>
      <c r="K5177" s="7">
        <v>72.211702000000002</v>
      </c>
      <c r="L5177" s="7">
        <v>68.485190000000003</v>
      </c>
      <c r="M5177" s="7">
        <v>65.635910999999993</v>
      </c>
      <c r="N5177" s="7">
        <v>66.670748000000003</v>
      </c>
      <c r="O5177" s="7">
        <v>45.662703999999998</v>
      </c>
      <c r="P5177" s="7">
        <v>40.247881999999997</v>
      </c>
      <c r="Q5177" s="7">
        <v>38.472732000000001</v>
      </c>
      <c r="R5177" s="7">
        <v>111.520706</v>
      </c>
    </row>
    <row r="5178" spans="1:18" hidden="1" x14ac:dyDescent="0.35">
      <c r="A5178" s="34" t="s">
        <v>10078</v>
      </c>
      <c r="B5178" t="s">
        <v>5182</v>
      </c>
      <c r="C5178" t="s">
        <v>130</v>
      </c>
      <c r="D5178" t="s">
        <v>10078</v>
      </c>
      <c r="E5178" t="s">
        <v>4126</v>
      </c>
      <c r="F5178" t="s">
        <v>7276</v>
      </c>
      <c r="G5178" s="7">
        <v>75.710664000000008</v>
      </c>
      <c r="H5178" s="7">
        <v>63.057864000000002</v>
      </c>
      <c r="I5178" s="7">
        <v>69.241792000000004</v>
      </c>
      <c r="J5178" s="7">
        <v>41.808295999999999</v>
      </c>
      <c r="K5178" s="7">
        <v>49.952703</v>
      </c>
      <c r="L5178" s="7">
        <v>35.096798</v>
      </c>
      <c r="M5178" s="7">
        <v>18.335386999999997</v>
      </c>
      <c r="N5178" s="7">
        <v>12.258773999999999</v>
      </c>
      <c r="O5178" s="7">
        <v>12.464209</v>
      </c>
      <c r="P5178" s="7">
        <v>40.662649999999999</v>
      </c>
      <c r="Q5178" s="7">
        <v>54.237213000000004</v>
      </c>
      <c r="R5178" s="7">
        <v>73.434153000000009</v>
      </c>
    </row>
    <row r="5179" spans="1:18" hidden="1" x14ac:dyDescent="0.35">
      <c r="A5179" s="34" t="s">
        <v>9723</v>
      </c>
      <c r="B5179" t="s">
        <v>5182</v>
      </c>
      <c r="C5179" t="s">
        <v>103</v>
      </c>
      <c r="D5179" t="s">
        <v>9723</v>
      </c>
      <c r="E5179" t="s">
        <v>9616</v>
      </c>
      <c r="F5179" t="s">
        <v>7276</v>
      </c>
      <c r="G5179" s="7">
        <v>2.1496849999999998</v>
      </c>
      <c r="H5179" s="7">
        <v>2.7828550000000001</v>
      </c>
      <c r="I5179" s="7">
        <v>3.52779</v>
      </c>
      <c r="J5179" s="7">
        <v>3.4550909999999999</v>
      </c>
      <c r="K5179" s="7">
        <v>3.5665999999999998</v>
      </c>
      <c r="L5179" s="7">
        <v>3.4276469999999999</v>
      </c>
      <c r="M5179" s="7">
        <v>3.4883649999999999</v>
      </c>
      <c r="N5179" s="7">
        <v>3.380341</v>
      </c>
      <c r="O5179" s="7">
        <v>3.1499430000000004</v>
      </c>
      <c r="P5179" s="7">
        <v>3.219938</v>
      </c>
      <c r="Q5179" s="7">
        <v>2.559974</v>
      </c>
      <c r="R5179" s="7">
        <v>1.724248</v>
      </c>
    </row>
    <row r="5180" spans="1:18" hidden="1" x14ac:dyDescent="0.35">
      <c r="A5180" s="34" t="s">
        <v>117</v>
      </c>
      <c r="B5180" t="s">
        <v>5182</v>
      </c>
      <c r="C5180" t="s">
        <v>118</v>
      </c>
      <c r="D5180" t="s">
        <v>117</v>
      </c>
      <c r="E5180" t="s">
        <v>9675</v>
      </c>
      <c r="F5180" t="s">
        <v>7276</v>
      </c>
      <c r="G5180" s="7">
        <v>67.267945999999995</v>
      </c>
      <c r="H5180" s="7">
        <v>58.332858000000002</v>
      </c>
      <c r="I5180" s="7">
        <v>57.137349999999998</v>
      </c>
      <c r="J5180" s="7">
        <v>52.342554999999997</v>
      </c>
      <c r="K5180" s="7">
        <v>60.115311999999996</v>
      </c>
      <c r="L5180" s="7">
        <v>58.476902000000003</v>
      </c>
      <c r="M5180" s="7"/>
      <c r="N5180" s="7"/>
      <c r="O5180" s="7"/>
      <c r="P5180" s="7"/>
      <c r="Q5180" s="7"/>
      <c r="R5180" s="7"/>
    </row>
    <row r="5181" spans="1:18" hidden="1" x14ac:dyDescent="0.35">
      <c r="A5181" s="34" t="s">
        <v>117</v>
      </c>
      <c r="B5181" t="s">
        <v>5182</v>
      </c>
      <c r="C5181" t="s">
        <v>118</v>
      </c>
      <c r="D5181" t="s">
        <v>117</v>
      </c>
      <c r="E5181" t="s">
        <v>9615</v>
      </c>
      <c r="F5181" t="s">
        <v>7276</v>
      </c>
      <c r="G5181" s="7"/>
      <c r="H5181" s="7"/>
      <c r="I5181" s="7"/>
      <c r="J5181" s="7"/>
      <c r="K5181" s="7"/>
      <c r="L5181" s="7"/>
      <c r="M5181" s="7">
        <v>55.985724999999995</v>
      </c>
      <c r="N5181" s="7">
        <v>52.316322999999997</v>
      </c>
      <c r="O5181" s="7">
        <v>51.716851999999996</v>
      </c>
      <c r="P5181" s="7">
        <v>53.382894</v>
      </c>
      <c r="Q5181" s="7">
        <v>54.904285000000002</v>
      </c>
      <c r="R5181" s="7">
        <v>61.658132999999999</v>
      </c>
    </row>
    <row r="5182" spans="1:18" hidden="1" x14ac:dyDescent="0.35">
      <c r="A5182" s="34" t="s">
        <v>236</v>
      </c>
      <c r="B5182" t="s">
        <v>5183</v>
      </c>
      <c r="C5182" t="s">
        <v>235</v>
      </c>
      <c r="D5182" t="s">
        <v>236</v>
      </c>
      <c r="E5182" t="s">
        <v>9653</v>
      </c>
      <c r="F5182" t="s">
        <v>4598</v>
      </c>
      <c r="G5182" s="7">
        <v>0</v>
      </c>
      <c r="H5182" s="7">
        <v>0</v>
      </c>
      <c r="I5182" s="7">
        <v>0</v>
      </c>
      <c r="J5182" s="7">
        <v>0</v>
      </c>
      <c r="K5182" s="7">
        <v>0</v>
      </c>
      <c r="L5182" s="7">
        <v>0</v>
      </c>
      <c r="M5182" s="7"/>
      <c r="N5182" s="7"/>
      <c r="O5182" s="7"/>
      <c r="P5182" s="7"/>
      <c r="Q5182" s="7"/>
      <c r="R5182" s="7"/>
    </row>
    <row r="5183" spans="1:18" hidden="1" x14ac:dyDescent="0.35">
      <c r="A5183" s="34" t="s">
        <v>244</v>
      </c>
      <c r="B5183" t="s">
        <v>5183</v>
      </c>
      <c r="C5183" t="s">
        <v>243</v>
      </c>
      <c r="D5183" t="s">
        <v>244</v>
      </c>
      <c r="E5183" t="s">
        <v>9618</v>
      </c>
      <c r="F5183" t="s">
        <v>4598</v>
      </c>
      <c r="G5183" s="7">
        <v>56.42118</v>
      </c>
      <c r="H5183" s="7">
        <v>64.542779999999993</v>
      </c>
      <c r="I5183" s="7">
        <v>68.962860000000006</v>
      </c>
      <c r="J5183" s="7">
        <v>64.60812</v>
      </c>
      <c r="K5183" s="7">
        <v>68.565420000000003</v>
      </c>
      <c r="L5183" s="7">
        <v>71.325720000000004</v>
      </c>
      <c r="M5183" s="7">
        <v>76.724100000000007</v>
      </c>
      <c r="N5183" s="7">
        <v>73.407240000000002</v>
      </c>
      <c r="O5183" s="7">
        <v>73.848060000000004</v>
      </c>
      <c r="P5183" s="7">
        <v>84.210119999999989</v>
      </c>
      <c r="Q5183" s="7">
        <v>74.72717999999999</v>
      </c>
      <c r="R5183" s="7">
        <v>68.029200000000003</v>
      </c>
    </row>
    <row r="5184" spans="1:18" hidden="1" x14ac:dyDescent="0.35">
      <c r="A5184" s="34" t="s">
        <v>10779</v>
      </c>
      <c r="B5184" t="s">
        <v>5183</v>
      </c>
      <c r="C5184" t="s">
        <v>624</v>
      </c>
      <c r="D5184" t="s">
        <v>10779</v>
      </c>
      <c r="E5184" t="s">
        <v>9653</v>
      </c>
      <c r="F5184" t="s">
        <v>4598</v>
      </c>
      <c r="G5184" s="7">
        <v>0</v>
      </c>
      <c r="H5184" s="7">
        <v>0</v>
      </c>
      <c r="I5184" s="7">
        <v>0</v>
      </c>
      <c r="J5184" s="7">
        <v>0</v>
      </c>
      <c r="K5184" s="7">
        <v>0</v>
      </c>
      <c r="L5184" s="7">
        <v>0</v>
      </c>
      <c r="M5184" s="7"/>
      <c r="N5184" s="7"/>
      <c r="O5184" s="7"/>
      <c r="P5184" s="7"/>
      <c r="Q5184" s="7"/>
      <c r="R5184" s="7"/>
    </row>
    <row r="5185" spans="1:18" hidden="1" x14ac:dyDescent="0.35">
      <c r="A5185" s="34" t="s">
        <v>105</v>
      </c>
      <c r="B5185" t="s">
        <v>5183</v>
      </c>
      <c r="C5185" t="s">
        <v>106</v>
      </c>
      <c r="D5185" t="s">
        <v>105</v>
      </c>
      <c r="E5185" t="s">
        <v>4126</v>
      </c>
      <c r="F5185" t="s">
        <v>4598</v>
      </c>
      <c r="G5185" s="7">
        <v>100.85850000000001</v>
      </c>
      <c r="H5185" s="7">
        <v>65.755979999999994</v>
      </c>
      <c r="I5185" s="7">
        <v>111.18384</v>
      </c>
      <c r="J5185" s="7">
        <v>104.23458000000001</v>
      </c>
      <c r="K5185" s="7">
        <v>121.9851</v>
      </c>
      <c r="L5185" s="7">
        <v>131.12460000000002</v>
      </c>
      <c r="M5185" s="7">
        <v>135.4419</v>
      </c>
      <c r="N5185" s="7">
        <v>123.18048</v>
      </c>
      <c r="O5185" s="7">
        <v>117.94122</v>
      </c>
      <c r="P5185" s="7">
        <v>119.91402000000001</v>
      </c>
      <c r="Q5185" s="7">
        <v>95.604839999999996</v>
      </c>
      <c r="R5185" s="7">
        <v>97.882559999999998</v>
      </c>
    </row>
    <row r="5186" spans="1:18" hidden="1" x14ac:dyDescent="0.35">
      <c r="A5186" s="34" t="s">
        <v>730</v>
      </c>
      <c r="B5186" t="s">
        <v>5183</v>
      </c>
      <c r="C5186" t="s">
        <v>729</v>
      </c>
      <c r="D5186" t="s">
        <v>730</v>
      </c>
      <c r="E5186" t="s">
        <v>9653</v>
      </c>
      <c r="F5186" t="s">
        <v>4598</v>
      </c>
      <c r="G5186" s="7">
        <v>0</v>
      </c>
      <c r="H5186" s="7">
        <v>0</v>
      </c>
      <c r="I5186" s="7">
        <v>0</v>
      </c>
      <c r="J5186" s="7">
        <v>0</v>
      </c>
      <c r="K5186" s="7">
        <v>0</v>
      </c>
      <c r="L5186" s="7">
        <v>0</v>
      </c>
      <c r="M5186" s="7"/>
      <c r="N5186" s="7"/>
      <c r="O5186" s="7"/>
      <c r="P5186" s="7"/>
      <c r="Q5186" s="7"/>
      <c r="R5186" s="7"/>
    </row>
    <row r="5187" spans="1:18" hidden="1" x14ac:dyDescent="0.35">
      <c r="A5187" s="34" t="s">
        <v>1090</v>
      </c>
      <c r="B5187" t="s">
        <v>5183</v>
      </c>
      <c r="C5187" t="s">
        <v>1089</v>
      </c>
      <c r="D5187" t="s">
        <v>1090</v>
      </c>
      <c r="E5187" t="s">
        <v>9653</v>
      </c>
      <c r="F5187" t="s">
        <v>4598</v>
      </c>
      <c r="G5187" s="7">
        <v>0</v>
      </c>
      <c r="H5187" s="7">
        <v>0</v>
      </c>
      <c r="I5187" s="7">
        <v>0</v>
      </c>
      <c r="J5187" s="7">
        <v>0</v>
      </c>
      <c r="K5187" s="7">
        <v>0</v>
      </c>
      <c r="L5187" s="7">
        <v>0</v>
      </c>
      <c r="M5187" s="7"/>
      <c r="N5187" s="7"/>
      <c r="O5187" s="7"/>
      <c r="P5187" s="7"/>
      <c r="Q5187" s="7"/>
      <c r="R5187" s="7"/>
    </row>
    <row r="5188" spans="1:18" hidden="1" x14ac:dyDescent="0.35">
      <c r="A5188" s="34" t="s">
        <v>1426</v>
      </c>
      <c r="B5188" t="s">
        <v>5183</v>
      </c>
      <c r="C5188" t="s">
        <v>1425</v>
      </c>
      <c r="D5188" t="s">
        <v>1426</v>
      </c>
      <c r="E5188" t="s">
        <v>9653</v>
      </c>
      <c r="F5188" t="s">
        <v>4598</v>
      </c>
      <c r="G5188" s="7">
        <v>0</v>
      </c>
      <c r="H5188" s="7">
        <v>0</v>
      </c>
      <c r="I5188" s="7">
        <v>0</v>
      </c>
      <c r="J5188" s="7">
        <v>0</v>
      </c>
      <c r="K5188" s="7">
        <v>0</v>
      </c>
      <c r="L5188" s="7">
        <v>0</v>
      </c>
      <c r="M5188" s="7"/>
      <c r="N5188" s="7"/>
      <c r="O5188" s="7"/>
      <c r="P5188" s="7"/>
      <c r="Q5188" s="7"/>
      <c r="R5188" s="7"/>
    </row>
    <row r="5189" spans="1:18" hidden="1" x14ac:dyDescent="0.35">
      <c r="A5189" s="34" t="s">
        <v>10780</v>
      </c>
      <c r="B5189" t="s">
        <v>5183</v>
      </c>
      <c r="C5189" t="s">
        <v>1545</v>
      </c>
      <c r="D5189" t="s">
        <v>10780</v>
      </c>
      <c r="E5189" t="s">
        <v>9653</v>
      </c>
      <c r="F5189" t="s">
        <v>4598</v>
      </c>
      <c r="G5189" s="7">
        <v>0</v>
      </c>
      <c r="H5189" s="7">
        <v>0</v>
      </c>
      <c r="I5189" s="7">
        <v>0</v>
      </c>
      <c r="J5189" s="7">
        <v>0</v>
      </c>
      <c r="K5189" s="7">
        <v>0</v>
      </c>
      <c r="L5189" s="7">
        <v>0</v>
      </c>
      <c r="M5189" s="7"/>
      <c r="N5189" s="7"/>
      <c r="O5189" s="7"/>
      <c r="P5189" s="7"/>
      <c r="Q5189" s="7"/>
      <c r="R5189" s="7"/>
    </row>
    <row r="5190" spans="1:18" hidden="1" x14ac:dyDescent="0.35">
      <c r="A5190" s="34" t="s">
        <v>1805</v>
      </c>
      <c r="B5190" t="s">
        <v>5183</v>
      </c>
      <c r="C5190" t="s">
        <v>1804</v>
      </c>
      <c r="D5190" t="s">
        <v>1805</v>
      </c>
      <c r="E5190" t="s">
        <v>9653</v>
      </c>
      <c r="F5190" t="s">
        <v>4598</v>
      </c>
      <c r="G5190" s="7">
        <v>2.5056000000000002E-2</v>
      </c>
      <c r="H5190" s="7">
        <v>0</v>
      </c>
      <c r="I5190" s="7">
        <v>7.1240000000000001E-3</v>
      </c>
      <c r="J5190" s="7">
        <v>8.0549999999999997E-3</v>
      </c>
      <c r="K5190" s="7">
        <v>4.8006E-2</v>
      </c>
      <c r="L5190" s="7">
        <v>8.0769999999999991E-3</v>
      </c>
      <c r="M5190" s="7">
        <v>0</v>
      </c>
      <c r="N5190" s="7">
        <v>0</v>
      </c>
      <c r="O5190" s="7">
        <v>0</v>
      </c>
      <c r="P5190" s="7">
        <v>0</v>
      </c>
      <c r="Q5190" s="7">
        <v>0</v>
      </c>
      <c r="R5190" s="7">
        <v>0</v>
      </c>
    </row>
    <row r="5191" spans="1:18" hidden="1" x14ac:dyDescent="0.35">
      <c r="A5191" s="34" t="s">
        <v>1611</v>
      </c>
      <c r="B5191" t="s">
        <v>5183</v>
      </c>
      <c r="C5191" t="s">
        <v>3776</v>
      </c>
      <c r="D5191" t="s">
        <v>1611</v>
      </c>
      <c r="E5191" t="s">
        <v>4126</v>
      </c>
      <c r="F5191" t="s">
        <v>4598</v>
      </c>
      <c r="G5191" s="7">
        <v>0</v>
      </c>
      <c r="H5191" s="7">
        <v>0</v>
      </c>
      <c r="I5191" s="7">
        <v>0</v>
      </c>
      <c r="J5191" s="7">
        <v>0</v>
      </c>
      <c r="K5191" s="7">
        <v>0</v>
      </c>
      <c r="L5191" s="7">
        <v>0</v>
      </c>
      <c r="M5191" s="7">
        <v>0</v>
      </c>
      <c r="N5191" s="7">
        <v>0</v>
      </c>
      <c r="O5191" s="7">
        <v>0</v>
      </c>
      <c r="P5191" s="7">
        <v>0</v>
      </c>
      <c r="Q5191" s="7">
        <v>0</v>
      </c>
      <c r="R5191" s="7">
        <v>0</v>
      </c>
    </row>
    <row r="5192" spans="1:18" hidden="1" x14ac:dyDescent="0.35">
      <c r="A5192" s="34" t="s">
        <v>2067</v>
      </c>
      <c r="B5192" t="s">
        <v>5183</v>
      </c>
      <c r="C5192" t="s">
        <v>2066</v>
      </c>
      <c r="D5192" t="s">
        <v>2067</v>
      </c>
      <c r="E5192" t="s">
        <v>9653</v>
      </c>
      <c r="F5192" t="s">
        <v>4598</v>
      </c>
      <c r="G5192" s="7">
        <v>0</v>
      </c>
      <c r="H5192" s="7">
        <v>0</v>
      </c>
      <c r="I5192" s="7">
        <v>0</v>
      </c>
      <c r="J5192" s="7">
        <v>0</v>
      </c>
      <c r="K5192" s="7">
        <v>0</v>
      </c>
      <c r="L5192" s="7">
        <v>0</v>
      </c>
      <c r="M5192" s="7"/>
      <c r="N5192" s="7"/>
      <c r="O5192" s="7"/>
      <c r="P5192" s="7"/>
      <c r="Q5192" s="7"/>
      <c r="R5192" s="7"/>
    </row>
    <row r="5193" spans="1:18" hidden="1" x14ac:dyDescent="0.35">
      <c r="A5193" s="34" t="s">
        <v>10781</v>
      </c>
      <c r="B5193" t="s">
        <v>5183</v>
      </c>
      <c r="C5193" t="s">
        <v>2123</v>
      </c>
      <c r="D5193" t="s">
        <v>10781</v>
      </c>
      <c r="E5193" t="s">
        <v>9653</v>
      </c>
      <c r="F5193" t="s">
        <v>4598</v>
      </c>
      <c r="G5193" s="7">
        <v>0</v>
      </c>
      <c r="H5193" s="7">
        <v>0</v>
      </c>
      <c r="I5193" s="7">
        <v>0</v>
      </c>
      <c r="J5193" s="7">
        <v>0</v>
      </c>
      <c r="K5193" s="7">
        <v>0</v>
      </c>
      <c r="L5193" s="7">
        <v>0</v>
      </c>
      <c r="M5193" s="7"/>
      <c r="N5193" s="7"/>
      <c r="O5193" s="7"/>
      <c r="P5193" s="7"/>
      <c r="Q5193" s="7"/>
      <c r="R5193" s="7"/>
    </row>
    <row r="5194" spans="1:18" hidden="1" x14ac:dyDescent="0.35">
      <c r="A5194" s="34" t="s">
        <v>2377</v>
      </c>
      <c r="B5194" t="s">
        <v>5183</v>
      </c>
      <c r="C5194" t="s">
        <v>2376</v>
      </c>
      <c r="D5194" t="s">
        <v>2377</v>
      </c>
      <c r="E5194" t="s">
        <v>9653</v>
      </c>
      <c r="F5194" t="s">
        <v>4598</v>
      </c>
      <c r="G5194" s="7">
        <v>0</v>
      </c>
      <c r="H5194" s="7">
        <v>0</v>
      </c>
      <c r="I5194" s="7">
        <v>0</v>
      </c>
      <c r="J5194" s="7">
        <v>0</v>
      </c>
      <c r="K5194" s="7">
        <v>0</v>
      </c>
      <c r="L5194" s="7">
        <v>0</v>
      </c>
      <c r="M5194" s="7"/>
      <c r="N5194" s="7"/>
      <c r="O5194" s="7"/>
      <c r="P5194" s="7"/>
      <c r="Q5194" s="7"/>
      <c r="R5194" s="7"/>
    </row>
    <row r="5195" spans="1:18" hidden="1" x14ac:dyDescent="0.35">
      <c r="A5195" s="34" t="s">
        <v>2447</v>
      </c>
      <c r="B5195" t="s">
        <v>5183</v>
      </c>
      <c r="C5195" t="s">
        <v>2446</v>
      </c>
      <c r="D5195" t="s">
        <v>2447</v>
      </c>
      <c r="E5195" t="s">
        <v>9613</v>
      </c>
      <c r="F5195" t="s">
        <v>4598</v>
      </c>
      <c r="G5195" s="7">
        <v>275.62401599999998</v>
      </c>
      <c r="H5195" s="7">
        <v>256.99707999999998</v>
      </c>
      <c r="I5195" s="7">
        <v>326.31759799999998</v>
      </c>
      <c r="J5195" s="7">
        <v>290.03506400000003</v>
      </c>
      <c r="K5195" s="7">
        <v>326.02691700000003</v>
      </c>
      <c r="L5195" s="7">
        <v>319.87476099999998</v>
      </c>
      <c r="M5195" s="7">
        <v>332.79672600000004</v>
      </c>
      <c r="N5195" s="7">
        <v>317.61511400000001</v>
      </c>
      <c r="O5195" s="7">
        <v>250.66380100000001</v>
      </c>
      <c r="P5195" s="7">
        <v>364.39605999999998</v>
      </c>
      <c r="Q5195" s="7">
        <v>322.47734499999996</v>
      </c>
      <c r="R5195" s="7">
        <v>264.28078000000005</v>
      </c>
    </row>
    <row r="5196" spans="1:18" hidden="1" x14ac:dyDescent="0.35">
      <c r="A5196" s="34" t="s">
        <v>10203</v>
      </c>
      <c r="B5196" t="s">
        <v>5183</v>
      </c>
      <c r="C5196" t="s">
        <v>2623</v>
      </c>
      <c r="D5196" t="s">
        <v>10203</v>
      </c>
      <c r="E5196" t="s">
        <v>9653</v>
      </c>
      <c r="F5196" t="s">
        <v>4598</v>
      </c>
      <c r="G5196" s="7">
        <v>201.64392000000001</v>
      </c>
      <c r="H5196" s="7">
        <v>225.71532000000002</v>
      </c>
      <c r="I5196" s="7">
        <v>261.90251999999998</v>
      </c>
      <c r="J5196" s="7">
        <v>196.92648</v>
      </c>
      <c r="K5196" s="7">
        <v>193.2696</v>
      </c>
      <c r="L5196" s="7">
        <v>185.42988</v>
      </c>
      <c r="M5196" s="7">
        <v>210.89735999999999</v>
      </c>
      <c r="N5196" s="7">
        <v>199.86048000000002</v>
      </c>
      <c r="O5196" s="7">
        <v>163.77552</v>
      </c>
      <c r="P5196" s="7">
        <v>192.16296</v>
      </c>
      <c r="Q5196" s="7">
        <v>163.77192000000002</v>
      </c>
      <c r="R5196" s="7">
        <v>169.70507999999998</v>
      </c>
    </row>
    <row r="5197" spans="1:18" hidden="1" x14ac:dyDescent="0.35">
      <c r="A5197" s="34" t="s">
        <v>10344</v>
      </c>
      <c r="B5197" t="s">
        <v>5183</v>
      </c>
      <c r="C5197" t="s">
        <v>2797</v>
      </c>
      <c r="D5197" t="s">
        <v>10344</v>
      </c>
      <c r="E5197" t="s">
        <v>10140</v>
      </c>
      <c r="F5197" t="s">
        <v>4598</v>
      </c>
      <c r="G5197" s="7">
        <v>921.91595999999993</v>
      </c>
      <c r="H5197" s="7">
        <v>831.97001999999998</v>
      </c>
      <c r="I5197" s="7">
        <v>887.68806000000006</v>
      </c>
      <c r="J5197" s="7"/>
      <c r="K5197" s="7"/>
      <c r="L5197" s="7"/>
      <c r="M5197" s="7"/>
      <c r="N5197" s="7"/>
      <c r="O5197" s="7"/>
      <c r="P5197" s="7"/>
      <c r="Q5197" s="7"/>
      <c r="R5197" s="7"/>
    </row>
    <row r="5198" spans="1:18" hidden="1" x14ac:dyDescent="0.35">
      <c r="A5198" s="34" t="s">
        <v>10344</v>
      </c>
      <c r="B5198" t="s">
        <v>5183</v>
      </c>
      <c r="C5198" t="s">
        <v>2797</v>
      </c>
      <c r="D5198" t="s">
        <v>10344</v>
      </c>
      <c r="E5198" t="s">
        <v>9618</v>
      </c>
      <c r="F5198" t="s">
        <v>4598</v>
      </c>
      <c r="G5198" s="7"/>
      <c r="H5198" s="7"/>
      <c r="I5198" s="7"/>
      <c r="J5198" s="7">
        <v>707.86673999999994</v>
      </c>
      <c r="K5198" s="7">
        <v>728.21069999999997</v>
      </c>
      <c r="L5198" s="7">
        <v>737.33771999999999</v>
      </c>
      <c r="M5198" s="7">
        <v>758.39778000000001</v>
      </c>
      <c r="N5198" s="7">
        <v>795.16625999999997</v>
      </c>
      <c r="O5198" s="7">
        <v>695.9895600000001</v>
      </c>
      <c r="P5198" s="7">
        <v>824.75778000000003</v>
      </c>
      <c r="Q5198" s="7">
        <v>758.97148699999991</v>
      </c>
      <c r="R5198" s="7">
        <v>896.247387</v>
      </c>
    </row>
    <row r="5199" spans="1:18" hidden="1" x14ac:dyDescent="0.35">
      <c r="A5199" s="34" t="s">
        <v>10782</v>
      </c>
      <c r="B5199" t="s">
        <v>5183</v>
      </c>
      <c r="C5199" t="s">
        <v>2900</v>
      </c>
      <c r="D5199" t="s">
        <v>10782</v>
      </c>
      <c r="E5199" t="s">
        <v>9616</v>
      </c>
      <c r="F5199" t="s">
        <v>4598</v>
      </c>
      <c r="G5199" s="7">
        <v>14.169120000000001</v>
      </c>
      <c r="H5199" s="7">
        <v>0</v>
      </c>
      <c r="I5199" s="7">
        <v>0</v>
      </c>
      <c r="J5199" s="7">
        <v>0</v>
      </c>
      <c r="K5199" s="7">
        <v>0</v>
      </c>
      <c r="L5199" s="7">
        <v>0</v>
      </c>
      <c r="M5199" s="7">
        <v>0</v>
      </c>
      <c r="N5199" s="7">
        <v>0</v>
      </c>
      <c r="O5199" s="7">
        <v>0.92455999999999994</v>
      </c>
      <c r="P5199" s="7">
        <v>25.54552</v>
      </c>
      <c r="Q5199" s="7">
        <v>51.34892</v>
      </c>
      <c r="R5199" s="7">
        <v>42.610399999999998</v>
      </c>
    </row>
    <row r="5200" spans="1:18" hidden="1" x14ac:dyDescent="0.35">
      <c r="A5200" s="34" t="s">
        <v>10783</v>
      </c>
      <c r="B5200" t="s">
        <v>5184</v>
      </c>
      <c r="C5200" t="s">
        <v>507</v>
      </c>
      <c r="D5200" t="s">
        <v>10783</v>
      </c>
      <c r="E5200" t="s">
        <v>9611</v>
      </c>
      <c r="F5200" t="s">
        <v>7276</v>
      </c>
      <c r="G5200" s="7">
        <v>169.634219</v>
      </c>
      <c r="H5200" s="7">
        <v>156.84157199999999</v>
      </c>
      <c r="I5200" s="7">
        <v>168.578373</v>
      </c>
      <c r="J5200" s="7">
        <v>146.757172</v>
      </c>
      <c r="K5200" s="7">
        <v>144.35190900000001</v>
      </c>
      <c r="L5200" s="7">
        <v>130.130786</v>
      </c>
      <c r="M5200" s="7">
        <v>136.378342</v>
      </c>
      <c r="N5200" s="7">
        <v>137.52450300000001</v>
      </c>
      <c r="O5200" s="7">
        <v>134.35761799999997</v>
      </c>
      <c r="P5200" s="7">
        <v>140.402749</v>
      </c>
      <c r="Q5200" s="7">
        <v>139.06027900000001</v>
      </c>
      <c r="R5200" s="7">
        <v>166.42192699999998</v>
      </c>
    </row>
    <row r="5201" spans="1:18" hidden="1" x14ac:dyDescent="0.35">
      <c r="A5201" s="34" t="s">
        <v>180</v>
      </c>
      <c r="B5201" t="s">
        <v>5184</v>
      </c>
      <c r="C5201" t="s">
        <v>181</v>
      </c>
      <c r="D5201" t="s">
        <v>180</v>
      </c>
      <c r="E5201" t="s">
        <v>9621</v>
      </c>
      <c r="F5201" t="s">
        <v>7276</v>
      </c>
      <c r="G5201" s="7">
        <v>603.80653599999994</v>
      </c>
      <c r="H5201" s="7">
        <v>661.30131000000006</v>
      </c>
      <c r="I5201" s="7">
        <v>1020.0765309999999</v>
      </c>
      <c r="J5201" s="7">
        <v>842.33859899999993</v>
      </c>
      <c r="K5201" s="7">
        <v>827.75345100000004</v>
      </c>
      <c r="L5201" s="7">
        <v>862.44624399999987</v>
      </c>
      <c r="M5201" s="7">
        <v>1067.5765139999999</v>
      </c>
      <c r="N5201" s="7">
        <v>1053.448502</v>
      </c>
      <c r="O5201" s="7">
        <v>1102.708828</v>
      </c>
      <c r="P5201" s="7">
        <v>969.919894</v>
      </c>
      <c r="Q5201" s="7">
        <v>901.09481499999993</v>
      </c>
      <c r="R5201" s="7">
        <v>1037.7694940000001</v>
      </c>
    </row>
    <row r="5202" spans="1:18" hidden="1" x14ac:dyDescent="0.35">
      <c r="A5202" s="34" t="s">
        <v>1224</v>
      </c>
      <c r="B5202" t="s">
        <v>5184</v>
      </c>
      <c r="C5202" t="s">
        <v>1223</v>
      </c>
      <c r="D5202" t="s">
        <v>1224</v>
      </c>
      <c r="E5202" t="s">
        <v>9616</v>
      </c>
      <c r="F5202" t="s">
        <v>7276</v>
      </c>
      <c r="G5202" s="7">
        <v>814.38514899999996</v>
      </c>
      <c r="H5202" s="7">
        <v>757.71342000000004</v>
      </c>
      <c r="I5202" s="7">
        <v>855.26570900000002</v>
      </c>
      <c r="J5202" s="7">
        <v>801.60654199999999</v>
      </c>
      <c r="K5202" s="7">
        <v>817.97001599999999</v>
      </c>
      <c r="L5202" s="7">
        <v>800.63705600000003</v>
      </c>
      <c r="M5202" s="7">
        <v>796.75116500000001</v>
      </c>
      <c r="N5202" s="7">
        <v>785.53131799999994</v>
      </c>
      <c r="O5202" s="7">
        <v>761.107933</v>
      </c>
      <c r="P5202" s="7">
        <v>805.94500899999991</v>
      </c>
      <c r="Q5202" s="7">
        <v>792.46221400000002</v>
      </c>
      <c r="R5202" s="7">
        <v>805.19781599999999</v>
      </c>
    </row>
    <row r="5203" spans="1:18" hidden="1" x14ac:dyDescent="0.35">
      <c r="A5203" s="34" t="s">
        <v>1696</v>
      </c>
      <c r="B5203" t="s">
        <v>5184</v>
      </c>
      <c r="C5203" t="s">
        <v>1695</v>
      </c>
      <c r="D5203" t="s">
        <v>1696</v>
      </c>
      <c r="E5203" t="s">
        <v>9616</v>
      </c>
      <c r="F5203" t="s">
        <v>7276</v>
      </c>
      <c r="G5203" s="7"/>
      <c r="H5203" s="7"/>
      <c r="I5203" s="7"/>
      <c r="J5203" s="7">
        <v>92.021022000000002</v>
      </c>
      <c r="K5203" s="7">
        <v>102.67364999999999</v>
      </c>
      <c r="L5203" s="7">
        <v>104.62605000000001</v>
      </c>
      <c r="M5203" s="7">
        <v>112.44750000000001</v>
      </c>
      <c r="N5203" s="7">
        <v>105.94755000000001</v>
      </c>
      <c r="O5203" s="7">
        <v>101.07187500000001</v>
      </c>
      <c r="P5203" s="7">
        <v>106.25564999999999</v>
      </c>
      <c r="Q5203" s="7">
        <v>101.78264999999999</v>
      </c>
      <c r="R5203" s="7">
        <v>78.802350000000004</v>
      </c>
    </row>
    <row r="5204" spans="1:18" hidden="1" x14ac:dyDescent="0.35">
      <c r="A5204" s="34" t="s">
        <v>3513</v>
      </c>
      <c r="B5204" t="s">
        <v>5184</v>
      </c>
      <c r="C5204" t="s">
        <v>3743</v>
      </c>
      <c r="D5204" t="s">
        <v>3513</v>
      </c>
      <c r="E5204" t="s">
        <v>9616</v>
      </c>
      <c r="F5204" t="s">
        <v>7276</v>
      </c>
      <c r="G5204" s="7">
        <v>93.664760000000001</v>
      </c>
      <c r="H5204" s="7">
        <v>85.587945000000005</v>
      </c>
      <c r="I5204" s="7">
        <v>96.61203900000001</v>
      </c>
      <c r="J5204" s="7">
        <v>88.459462000000002</v>
      </c>
      <c r="K5204" s="7">
        <v>90.347182000000004</v>
      </c>
      <c r="L5204" s="7">
        <v>87.616164999999995</v>
      </c>
      <c r="M5204" s="7">
        <v>91.214128000000002</v>
      </c>
      <c r="N5204" s="7">
        <v>90.727305999999999</v>
      </c>
      <c r="O5204" s="7">
        <v>91.93467600000001</v>
      </c>
      <c r="P5204" s="7">
        <v>96.121482999999998</v>
      </c>
      <c r="Q5204" s="7">
        <v>94.788185999999996</v>
      </c>
      <c r="R5204" s="7">
        <v>100.34227800000001</v>
      </c>
    </row>
    <row r="5205" spans="1:18" hidden="1" x14ac:dyDescent="0.35">
      <c r="A5205" s="34" t="s">
        <v>9662</v>
      </c>
      <c r="B5205" t="s">
        <v>5184</v>
      </c>
      <c r="C5205" t="s">
        <v>133</v>
      </c>
      <c r="D5205" t="s">
        <v>9662</v>
      </c>
      <c r="E5205" t="s">
        <v>9616</v>
      </c>
      <c r="F5205" t="s">
        <v>7276</v>
      </c>
      <c r="G5205" s="7">
        <v>159.04776500000003</v>
      </c>
      <c r="H5205" s="7">
        <v>152.569502</v>
      </c>
      <c r="I5205" s="7">
        <v>165.457267</v>
      </c>
      <c r="J5205" s="7">
        <v>140.58570800000001</v>
      </c>
      <c r="K5205" s="7">
        <v>127.64861399999999</v>
      </c>
      <c r="L5205" s="7">
        <v>122.356736</v>
      </c>
      <c r="M5205" s="7">
        <v>128.113866</v>
      </c>
      <c r="N5205" s="7">
        <v>132.89698800000002</v>
      </c>
      <c r="O5205" s="7">
        <v>128.06446499999998</v>
      </c>
      <c r="P5205" s="7">
        <v>141.61287100000001</v>
      </c>
      <c r="Q5205" s="7">
        <v>144.12780900000001</v>
      </c>
      <c r="R5205" s="7">
        <v>156.82344000000001</v>
      </c>
    </row>
    <row r="5206" spans="1:18" hidden="1" x14ac:dyDescent="0.35">
      <c r="A5206" s="34" t="s">
        <v>9665</v>
      </c>
      <c r="B5206" t="s">
        <v>5184</v>
      </c>
      <c r="C5206" t="s">
        <v>2341</v>
      </c>
      <c r="D5206" t="s">
        <v>9665</v>
      </c>
      <c r="E5206" t="s">
        <v>4126</v>
      </c>
      <c r="F5206" t="s">
        <v>7276</v>
      </c>
      <c r="G5206" s="7"/>
      <c r="H5206" s="7"/>
      <c r="I5206" s="7">
        <v>78.819360000000003</v>
      </c>
      <c r="J5206" s="7">
        <v>76.276803999999998</v>
      </c>
      <c r="K5206" s="7">
        <v>78.819360000000003</v>
      </c>
      <c r="L5206" s="7">
        <v>76.276800000000009</v>
      </c>
      <c r="M5206" s="7">
        <v>78.820030000000003</v>
      </c>
      <c r="N5206" s="7">
        <v>87.415818000000002</v>
      </c>
      <c r="O5206" s="7">
        <v>201.06183999999999</v>
      </c>
      <c r="P5206" s="7">
        <v>208.12904</v>
      </c>
      <c r="Q5206" s="7">
        <v>201.4152</v>
      </c>
      <c r="R5206" s="7">
        <v>208.12904</v>
      </c>
    </row>
    <row r="5207" spans="1:18" hidden="1" x14ac:dyDescent="0.35">
      <c r="A5207" s="34" t="s">
        <v>456</v>
      </c>
      <c r="B5207" t="s">
        <v>5185</v>
      </c>
      <c r="C5207" t="s">
        <v>455</v>
      </c>
      <c r="D5207" t="s">
        <v>456</v>
      </c>
      <c r="E5207" t="s">
        <v>9781</v>
      </c>
      <c r="F5207" t="s">
        <v>7284</v>
      </c>
      <c r="G5207" s="7">
        <v>396.27259999999995</v>
      </c>
      <c r="H5207" s="7">
        <v>209.95579999999998</v>
      </c>
      <c r="I5207" s="7">
        <v>380.91520000000003</v>
      </c>
      <c r="J5207" s="7">
        <v>339.35359999999997</v>
      </c>
      <c r="K5207" s="7">
        <v>338.96</v>
      </c>
      <c r="L5207" s="7">
        <v>351.4776</v>
      </c>
      <c r="M5207" s="7">
        <v>357.77640000000002</v>
      </c>
      <c r="N5207" s="7">
        <v>337.52959999999996</v>
      </c>
      <c r="O5207" s="7">
        <v>317.85980000000001</v>
      </c>
      <c r="P5207" s="7">
        <v>337.49640000000005</v>
      </c>
      <c r="Q5207" s="7">
        <v>325.2706</v>
      </c>
      <c r="R5207" s="7">
        <v>343.67140000000001</v>
      </c>
    </row>
    <row r="5208" spans="1:18" hidden="1" x14ac:dyDescent="0.35">
      <c r="A5208" s="34" t="s">
        <v>468</v>
      </c>
      <c r="B5208" t="s">
        <v>5185</v>
      </c>
      <c r="C5208" t="s">
        <v>467</v>
      </c>
      <c r="D5208" t="s">
        <v>468</v>
      </c>
      <c r="E5208" t="s">
        <v>9616</v>
      </c>
      <c r="F5208" t="s">
        <v>7284</v>
      </c>
      <c r="G5208" s="7">
        <v>188.43258900000001</v>
      </c>
      <c r="H5208" s="7">
        <v>170.02357800000001</v>
      </c>
      <c r="I5208" s="7">
        <v>198.14485500000001</v>
      </c>
      <c r="J5208" s="7">
        <v>204.61507200000003</v>
      </c>
      <c r="K5208" s="7">
        <v>224.59565700000002</v>
      </c>
      <c r="L5208" s="7">
        <v>249.34640999999999</v>
      </c>
      <c r="M5208" s="7">
        <v>252.206164</v>
      </c>
      <c r="N5208" s="7">
        <v>247.02313000000001</v>
      </c>
      <c r="O5208" s="7">
        <v>226.66042199999998</v>
      </c>
      <c r="P5208" s="7">
        <v>219.757295</v>
      </c>
      <c r="Q5208" s="7">
        <v>199.99768900000001</v>
      </c>
      <c r="R5208" s="7">
        <v>201.312084</v>
      </c>
    </row>
    <row r="5209" spans="1:18" hidden="1" x14ac:dyDescent="0.35">
      <c r="A5209" s="34" t="s">
        <v>10784</v>
      </c>
      <c r="B5209" t="s">
        <v>5185</v>
      </c>
      <c r="C5209" t="s">
        <v>489</v>
      </c>
      <c r="D5209" t="s">
        <v>10784</v>
      </c>
      <c r="E5209" t="s">
        <v>9616</v>
      </c>
      <c r="F5209" t="s">
        <v>7284</v>
      </c>
      <c r="G5209" s="7">
        <v>253.21946400000002</v>
      </c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</row>
    <row r="5210" spans="1:18" hidden="1" x14ac:dyDescent="0.35">
      <c r="A5210" s="34" t="s">
        <v>10784</v>
      </c>
      <c r="B5210" t="s">
        <v>5185</v>
      </c>
      <c r="C5210" t="s">
        <v>489</v>
      </c>
      <c r="D5210" t="s">
        <v>10784</v>
      </c>
      <c r="E5210" t="s">
        <v>9681</v>
      </c>
      <c r="F5210" t="s">
        <v>7284</v>
      </c>
      <c r="G5210" s="7"/>
      <c r="H5210" s="7">
        <v>218.49778499999999</v>
      </c>
      <c r="I5210" s="7">
        <v>243.11446699999999</v>
      </c>
      <c r="J5210" s="7">
        <v>235.69536099999999</v>
      </c>
      <c r="K5210" s="7">
        <v>249.629234</v>
      </c>
      <c r="L5210" s="7">
        <v>265.988606</v>
      </c>
      <c r="M5210" s="7">
        <v>280.93593499999997</v>
      </c>
      <c r="N5210" s="7">
        <v>265.18143599999996</v>
      </c>
      <c r="O5210" s="7">
        <v>250.390534</v>
      </c>
      <c r="P5210" s="7">
        <v>257.11704900000001</v>
      </c>
      <c r="Q5210" s="7">
        <v>244.968671</v>
      </c>
      <c r="R5210" s="7">
        <v>254.93287899999999</v>
      </c>
    </row>
    <row r="5211" spans="1:18" hidden="1" x14ac:dyDescent="0.35">
      <c r="A5211" s="34" t="s">
        <v>7228</v>
      </c>
      <c r="B5211" t="s">
        <v>5185</v>
      </c>
      <c r="C5211" t="s">
        <v>687</v>
      </c>
      <c r="D5211" t="s">
        <v>7228</v>
      </c>
      <c r="E5211" t="s">
        <v>9616</v>
      </c>
      <c r="F5211" t="s">
        <v>7284</v>
      </c>
      <c r="G5211" s="7">
        <v>38.380016000000005</v>
      </c>
      <c r="H5211" s="7">
        <v>25.536531999999998</v>
      </c>
      <c r="I5211" s="7">
        <v>46.801481000000003</v>
      </c>
      <c r="J5211" s="7">
        <v>47.668978000000003</v>
      </c>
      <c r="K5211" s="7">
        <v>51.680724999999995</v>
      </c>
      <c r="L5211" s="7">
        <v>51.228457999999996</v>
      </c>
      <c r="M5211" s="7">
        <v>45.007466999999998</v>
      </c>
      <c r="N5211" s="7">
        <v>49.264099000000002</v>
      </c>
      <c r="O5211" s="7">
        <v>49.644913000000003</v>
      </c>
      <c r="P5211" s="7">
        <v>55.032444000000005</v>
      </c>
      <c r="Q5211" s="7">
        <v>52.883593999999995</v>
      </c>
      <c r="R5211" s="7">
        <v>50.017974000000002</v>
      </c>
    </row>
    <row r="5212" spans="1:18" hidden="1" x14ac:dyDescent="0.35">
      <c r="A5212" s="34" t="s">
        <v>186</v>
      </c>
      <c r="B5212" t="s">
        <v>5185</v>
      </c>
      <c r="C5212" t="s">
        <v>14</v>
      </c>
      <c r="D5212" t="s">
        <v>186</v>
      </c>
      <c r="E5212" t="s">
        <v>9616</v>
      </c>
      <c r="F5212" t="s">
        <v>7284</v>
      </c>
      <c r="G5212" s="7">
        <v>17.011199000000001</v>
      </c>
      <c r="H5212" s="7">
        <v>15.061112999999999</v>
      </c>
      <c r="I5212" s="7">
        <v>16.877573000000002</v>
      </c>
      <c r="J5212" s="7">
        <v>16.174914000000001</v>
      </c>
      <c r="K5212" s="7">
        <v>16.531393000000001</v>
      </c>
      <c r="L5212" s="7">
        <v>16.743780999999998</v>
      </c>
      <c r="M5212" s="7">
        <v>18.586504000000001</v>
      </c>
      <c r="N5212" s="7">
        <v>21.738731999999999</v>
      </c>
      <c r="O5212" s="7">
        <v>18.120686000000003</v>
      </c>
      <c r="P5212" s="7">
        <v>18.483194999999998</v>
      </c>
      <c r="Q5212" s="7">
        <v>18.669395000000002</v>
      </c>
      <c r="R5212" s="7">
        <v>21.016231000000001</v>
      </c>
    </row>
    <row r="5213" spans="1:18" hidden="1" x14ac:dyDescent="0.35">
      <c r="A5213" s="34" t="s">
        <v>719</v>
      </c>
      <c r="B5213" t="s">
        <v>5185</v>
      </c>
      <c r="C5213" t="s">
        <v>718</v>
      </c>
      <c r="D5213" t="s">
        <v>719</v>
      </c>
      <c r="E5213" t="s">
        <v>9616</v>
      </c>
      <c r="F5213" t="s">
        <v>7284</v>
      </c>
      <c r="G5213" s="7">
        <v>163.81269700000001</v>
      </c>
      <c r="H5213" s="7">
        <v>122.988263</v>
      </c>
      <c r="I5213" s="7">
        <v>145.495361</v>
      </c>
      <c r="J5213" s="7">
        <v>134.53533300000001</v>
      </c>
      <c r="K5213" s="7">
        <v>149.48129799999998</v>
      </c>
      <c r="L5213" s="7">
        <v>170.84867299999999</v>
      </c>
      <c r="M5213" s="7">
        <v>172.130853</v>
      </c>
      <c r="N5213" s="7">
        <v>163.07458100000002</v>
      </c>
      <c r="O5213" s="7">
        <v>129.122208</v>
      </c>
      <c r="P5213" s="7">
        <v>134.79473899999999</v>
      </c>
      <c r="Q5213" s="7">
        <v>116.334098</v>
      </c>
      <c r="R5213" s="7">
        <v>149.04213200000001</v>
      </c>
    </row>
    <row r="5214" spans="1:18" hidden="1" x14ac:dyDescent="0.35">
      <c r="A5214" s="34" t="s">
        <v>1018</v>
      </c>
      <c r="B5214" t="s">
        <v>5185</v>
      </c>
      <c r="C5214" t="s">
        <v>1017</v>
      </c>
      <c r="D5214" t="s">
        <v>1018</v>
      </c>
      <c r="E5214" t="s">
        <v>4592</v>
      </c>
      <c r="F5214" t="s">
        <v>7284</v>
      </c>
      <c r="G5214" s="7">
        <v>512.64882499999999</v>
      </c>
      <c r="H5214" s="7">
        <v>433.38390899999996</v>
      </c>
      <c r="I5214" s="7">
        <v>477.25049899999999</v>
      </c>
      <c r="J5214" s="7">
        <v>446.01344</v>
      </c>
      <c r="K5214" s="7">
        <v>456.60910600000005</v>
      </c>
      <c r="L5214" s="7">
        <v>416.756303</v>
      </c>
      <c r="M5214" s="7">
        <v>434.46649099999996</v>
      </c>
      <c r="N5214" s="7">
        <v>448.34720699999997</v>
      </c>
      <c r="O5214" s="7">
        <v>432.83184600000004</v>
      </c>
      <c r="P5214" s="7">
        <v>470.42508500000002</v>
      </c>
      <c r="Q5214" s="7">
        <v>455.146321</v>
      </c>
      <c r="R5214" s="7">
        <v>498.47289699999999</v>
      </c>
    </row>
    <row r="5215" spans="1:18" hidden="1" x14ac:dyDescent="0.35">
      <c r="A5215" s="34" t="s">
        <v>9910</v>
      </c>
      <c r="B5215" t="s">
        <v>5185</v>
      </c>
      <c r="C5215" t="s">
        <v>1322</v>
      </c>
      <c r="D5215" t="s">
        <v>9910</v>
      </c>
      <c r="E5215" t="s">
        <v>9615</v>
      </c>
      <c r="F5215" t="s">
        <v>7284</v>
      </c>
      <c r="G5215" s="7"/>
      <c r="H5215" s="7"/>
      <c r="I5215" s="7"/>
      <c r="J5215" s="7">
        <v>423.48233199999999</v>
      </c>
      <c r="K5215" s="7">
        <v>387.54220900000001</v>
      </c>
      <c r="L5215" s="7">
        <v>324.52702399999998</v>
      </c>
      <c r="M5215" s="7">
        <v>401.69214199999999</v>
      </c>
      <c r="N5215" s="7">
        <v>437.71902</v>
      </c>
      <c r="O5215" s="7">
        <v>292.37341700000002</v>
      </c>
      <c r="P5215" s="7">
        <v>343.02798999999999</v>
      </c>
      <c r="Q5215" s="7">
        <v>365.40276</v>
      </c>
      <c r="R5215" s="7">
        <v>383.99162799999999</v>
      </c>
    </row>
    <row r="5216" spans="1:18" hidden="1" x14ac:dyDescent="0.35">
      <c r="A5216" s="34" t="s">
        <v>9910</v>
      </c>
      <c r="B5216" t="s">
        <v>5185</v>
      </c>
      <c r="C5216" t="s">
        <v>1322</v>
      </c>
      <c r="D5216" t="s">
        <v>9910</v>
      </c>
      <c r="E5216" t="s">
        <v>9626</v>
      </c>
      <c r="F5216" t="s">
        <v>7284</v>
      </c>
      <c r="G5216" s="7">
        <v>430.13428600000003</v>
      </c>
      <c r="H5216" s="7">
        <v>332.74822399999999</v>
      </c>
      <c r="I5216" s="7">
        <v>433.31318799999997</v>
      </c>
      <c r="J5216" s="7"/>
      <c r="K5216" s="7"/>
      <c r="L5216" s="7"/>
      <c r="M5216" s="7"/>
      <c r="N5216" s="7"/>
      <c r="O5216" s="7"/>
      <c r="P5216" s="7"/>
      <c r="Q5216" s="7"/>
      <c r="R5216" s="7"/>
    </row>
    <row r="5217" spans="1:18" hidden="1" x14ac:dyDescent="0.35">
      <c r="A5217" s="34" t="s">
        <v>10553</v>
      </c>
      <c r="B5217" t="s">
        <v>5185</v>
      </c>
      <c r="C5217" t="s">
        <v>1785</v>
      </c>
      <c r="D5217" t="s">
        <v>10553</v>
      </c>
      <c r="E5217" t="s">
        <v>9661</v>
      </c>
      <c r="F5217" t="s">
        <v>7284</v>
      </c>
      <c r="G5217" s="7">
        <v>45.299287999999997</v>
      </c>
      <c r="H5217" s="7">
        <v>39.207196000000003</v>
      </c>
      <c r="I5217" s="7">
        <v>46.158698999999999</v>
      </c>
      <c r="J5217" s="7">
        <v>41.546438000000002</v>
      </c>
      <c r="K5217" s="7">
        <v>37.72692</v>
      </c>
      <c r="L5217" s="7">
        <v>36.140791</v>
      </c>
      <c r="M5217" s="7">
        <v>38.062643999999999</v>
      </c>
      <c r="N5217" s="7">
        <v>34.754480999999998</v>
      </c>
      <c r="O5217" s="7">
        <v>36.685235999999996</v>
      </c>
      <c r="P5217" s="7">
        <v>34.327700999999998</v>
      </c>
      <c r="Q5217" s="7">
        <v>30.744135999999997</v>
      </c>
      <c r="R5217" s="7">
        <v>35.685108</v>
      </c>
    </row>
    <row r="5218" spans="1:18" hidden="1" x14ac:dyDescent="0.35">
      <c r="A5218" s="34" t="s">
        <v>1815</v>
      </c>
      <c r="B5218" t="s">
        <v>5185</v>
      </c>
      <c r="C5218" t="s">
        <v>1814</v>
      </c>
      <c r="D5218" t="s">
        <v>1815</v>
      </c>
      <c r="E5218" t="s">
        <v>9616</v>
      </c>
      <c r="F5218" t="s">
        <v>7284</v>
      </c>
      <c r="G5218" s="7">
        <v>138.69273699999999</v>
      </c>
      <c r="H5218" s="7">
        <v>104.833961</v>
      </c>
      <c r="I5218" s="7">
        <v>115.316087</v>
      </c>
      <c r="J5218" s="7">
        <v>90.740433999999993</v>
      </c>
      <c r="K5218" s="7">
        <v>81.152684999999991</v>
      </c>
      <c r="L5218" s="7">
        <v>73.644401000000002</v>
      </c>
      <c r="M5218" s="7">
        <v>74.0959</v>
      </c>
      <c r="N5218" s="7">
        <v>70.745824999999996</v>
      </c>
      <c r="O5218" s="7">
        <v>77.988579999999999</v>
      </c>
      <c r="P5218" s="7">
        <v>97.245777000000004</v>
      </c>
      <c r="Q5218" s="7">
        <v>105.34666199999999</v>
      </c>
      <c r="R5218" s="7">
        <v>130.774238</v>
      </c>
    </row>
    <row r="5219" spans="1:18" hidden="1" x14ac:dyDescent="0.35">
      <c r="A5219" s="34" t="s">
        <v>9662</v>
      </c>
      <c r="B5219" t="s">
        <v>5185</v>
      </c>
      <c r="C5219" t="s">
        <v>133</v>
      </c>
      <c r="D5219" t="s">
        <v>9662</v>
      </c>
      <c r="E5219" t="s">
        <v>9616</v>
      </c>
      <c r="F5219" t="s">
        <v>7284</v>
      </c>
      <c r="G5219" s="7">
        <v>42.143003999999998</v>
      </c>
      <c r="H5219" s="7">
        <v>37.790458000000001</v>
      </c>
      <c r="I5219" s="7">
        <v>33.605705999999998</v>
      </c>
      <c r="J5219" s="7">
        <v>33.013126</v>
      </c>
      <c r="K5219" s="7">
        <v>32.260108000000002</v>
      </c>
      <c r="L5219" s="7">
        <v>36.432697999999995</v>
      </c>
      <c r="M5219" s="7">
        <v>37.136777000000002</v>
      </c>
      <c r="N5219" s="7">
        <v>36.426796000000003</v>
      </c>
      <c r="O5219" s="7">
        <v>31.337015999999998</v>
      </c>
      <c r="P5219" s="7">
        <v>33.394122000000003</v>
      </c>
      <c r="Q5219" s="7">
        <v>33.199428999999995</v>
      </c>
      <c r="R5219" s="7">
        <v>35.448886999999999</v>
      </c>
    </row>
    <row r="5220" spans="1:18" hidden="1" x14ac:dyDescent="0.35">
      <c r="A5220" s="34" t="s">
        <v>3421</v>
      </c>
      <c r="B5220" t="s">
        <v>5185</v>
      </c>
      <c r="C5220" t="s">
        <v>3793</v>
      </c>
      <c r="D5220" t="s">
        <v>3421</v>
      </c>
      <c r="E5220" t="s">
        <v>9616</v>
      </c>
      <c r="F5220" t="s">
        <v>7284</v>
      </c>
      <c r="G5220" s="7">
        <v>88.036835000000011</v>
      </c>
      <c r="H5220" s="7">
        <v>58.716457000000005</v>
      </c>
      <c r="I5220" s="7">
        <v>89.433031</v>
      </c>
      <c r="J5220" s="7">
        <v>92.505214000000009</v>
      </c>
      <c r="K5220" s="7">
        <v>98.509051999999997</v>
      </c>
      <c r="L5220" s="7">
        <v>106.88856699999999</v>
      </c>
      <c r="M5220" s="7">
        <v>108.771653</v>
      </c>
      <c r="N5220" s="7">
        <v>103.879223</v>
      </c>
      <c r="O5220" s="7">
        <v>94.909935000000004</v>
      </c>
      <c r="P5220" s="7">
        <v>98.890342999999987</v>
      </c>
      <c r="Q5220" s="7">
        <v>92.865210000000005</v>
      </c>
      <c r="R5220" s="7">
        <v>88.824420000000003</v>
      </c>
    </row>
    <row r="5221" spans="1:18" hidden="1" x14ac:dyDescent="0.35">
      <c r="A5221" s="34" t="s">
        <v>9666</v>
      </c>
      <c r="B5221" t="s">
        <v>5185</v>
      </c>
      <c r="C5221" t="s">
        <v>2404</v>
      </c>
      <c r="D5221" t="s">
        <v>9666</v>
      </c>
      <c r="E5221" t="s">
        <v>4126</v>
      </c>
      <c r="F5221" t="s">
        <v>7284</v>
      </c>
      <c r="G5221" s="7">
        <v>172.34015199999999</v>
      </c>
      <c r="H5221" s="7">
        <v>140.96602799999999</v>
      </c>
      <c r="I5221" s="7">
        <v>174.64600399999998</v>
      </c>
      <c r="J5221" s="7">
        <v>162.22250299999999</v>
      </c>
      <c r="K5221" s="7">
        <v>153.04736</v>
      </c>
      <c r="L5221" s="7">
        <v>131.09764100000001</v>
      </c>
      <c r="M5221" s="7">
        <v>125.29463199999999</v>
      </c>
      <c r="N5221" s="7">
        <v>130.625924</v>
      </c>
      <c r="O5221" s="7">
        <v>122.021083</v>
      </c>
      <c r="P5221" s="7">
        <v>143.611524</v>
      </c>
      <c r="Q5221" s="7">
        <v>139.39142000000001</v>
      </c>
      <c r="R5221" s="7">
        <v>173.58112299999999</v>
      </c>
    </row>
    <row r="5222" spans="1:18" hidden="1" x14ac:dyDescent="0.35">
      <c r="A5222" s="34" t="s">
        <v>10785</v>
      </c>
      <c r="B5222" t="s">
        <v>5185</v>
      </c>
      <c r="C5222" t="s">
        <v>2524</v>
      </c>
      <c r="D5222" t="s">
        <v>10785</v>
      </c>
      <c r="E5222" t="s">
        <v>9619</v>
      </c>
      <c r="F5222" t="s">
        <v>7284</v>
      </c>
      <c r="G5222" s="7">
        <v>61.640279</v>
      </c>
      <c r="H5222" s="7">
        <v>93.517418000000006</v>
      </c>
      <c r="I5222" s="7">
        <v>94.875070000000008</v>
      </c>
      <c r="J5222" s="7">
        <v>80.153927999999993</v>
      </c>
      <c r="K5222" s="7">
        <v>90.971115999999995</v>
      </c>
      <c r="L5222" s="7">
        <v>133.736797</v>
      </c>
      <c r="M5222" s="7">
        <v>71.172379000000006</v>
      </c>
      <c r="N5222" s="7">
        <v>68.698306000000002</v>
      </c>
      <c r="O5222" s="7">
        <v>75.158706999999993</v>
      </c>
      <c r="P5222" s="7">
        <v>85.814392000000012</v>
      </c>
      <c r="Q5222" s="7">
        <v>56.967411999999996</v>
      </c>
      <c r="R5222" s="7">
        <v>44.027000999999998</v>
      </c>
    </row>
    <row r="5223" spans="1:18" hidden="1" x14ac:dyDescent="0.35">
      <c r="A5223" s="34" t="s">
        <v>10786</v>
      </c>
      <c r="B5223" t="s">
        <v>5185</v>
      </c>
      <c r="C5223" t="s">
        <v>3136</v>
      </c>
      <c r="D5223" t="s">
        <v>10786</v>
      </c>
      <c r="E5223" t="s">
        <v>9616</v>
      </c>
      <c r="F5223" t="s">
        <v>7284</v>
      </c>
      <c r="G5223" s="7"/>
      <c r="H5223" s="7">
        <v>1626.7504759999999</v>
      </c>
      <c r="I5223" s="7">
        <v>1932.55286</v>
      </c>
      <c r="J5223" s="7">
        <v>1603.984344</v>
      </c>
      <c r="K5223" s="7">
        <v>1628.165111</v>
      </c>
      <c r="L5223" s="7">
        <v>1487.8947000000001</v>
      </c>
      <c r="M5223" s="7">
        <v>1551.0139260000001</v>
      </c>
      <c r="N5223" s="7">
        <v>1665.038143</v>
      </c>
      <c r="O5223" s="7">
        <v>1364.151601</v>
      </c>
      <c r="P5223" s="7">
        <v>1010.9103660000001</v>
      </c>
      <c r="Q5223" s="7">
        <v>928.38764400000002</v>
      </c>
      <c r="R5223" s="7">
        <v>1426.4693559999998</v>
      </c>
    </row>
    <row r="5224" spans="1:18" hidden="1" x14ac:dyDescent="0.35">
      <c r="A5224" s="34" t="s">
        <v>10786</v>
      </c>
      <c r="B5224" t="s">
        <v>5185</v>
      </c>
      <c r="C5224" t="s">
        <v>3136</v>
      </c>
      <c r="D5224" t="s">
        <v>10786</v>
      </c>
      <c r="E5224" t="s">
        <v>9626</v>
      </c>
      <c r="F5224" t="s">
        <v>7284</v>
      </c>
      <c r="G5224" s="7">
        <v>1885.162464</v>
      </c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</row>
    <row r="5225" spans="1:18" hidden="1" x14ac:dyDescent="0.35">
      <c r="A5225" s="34" t="s">
        <v>6956</v>
      </c>
      <c r="B5225" t="s">
        <v>5185</v>
      </c>
      <c r="C5225" t="s">
        <v>6955</v>
      </c>
      <c r="D5225" t="s">
        <v>6956</v>
      </c>
      <c r="E5225" t="s">
        <v>9620</v>
      </c>
      <c r="F5225" t="s">
        <v>7284</v>
      </c>
      <c r="G5225" s="7">
        <v>151.42144399999998</v>
      </c>
      <c r="H5225" s="7">
        <v>128.55796899999999</v>
      </c>
      <c r="I5225" s="7">
        <v>150.75482399999999</v>
      </c>
      <c r="J5225" s="7">
        <v>136.81842699999999</v>
      </c>
      <c r="K5225" s="7">
        <v>136.09216800000002</v>
      </c>
      <c r="L5225" s="7">
        <v>132.81985599999999</v>
      </c>
      <c r="M5225" s="7">
        <v>144.017301</v>
      </c>
      <c r="N5225" s="7">
        <v>143.88063500000001</v>
      </c>
      <c r="O5225" s="7">
        <v>136.65798100000001</v>
      </c>
      <c r="P5225" s="7">
        <v>153.23266099999998</v>
      </c>
      <c r="Q5225" s="7">
        <v>168.96482999999998</v>
      </c>
      <c r="R5225" s="7">
        <v>186.48206400000001</v>
      </c>
    </row>
    <row r="5226" spans="1:18" hidden="1" x14ac:dyDescent="0.35">
      <c r="A5226" s="34" t="s">
        <v>9874</v>
      </c>
      <c r="B5226" t="s">
        <v>5186</v>
      </c>
      <c r="C5226" t="s">
        <v>90</v>
      </c>
      <c r="D5226" t="s">
        <v>9874</v>
      </c>
      <c r="E5226" t="s">
        <v>9616</v>
      </c>
      <c r="F5226" t="s">
        <v>4588</v>
      </c>
      <c r="G5226" s="7">
        <v>649.4822761883853</v>
      </c>
      <c r="H5226" s="7">
        <v>592.9207109244868</v>
      </c>
      <c r="I5226" s="7">
        <v>667.52411807958993</v>
      </c>
      <c r="J5226" s="7">
        <v>617.1066159029084</v>
      </c>
      <c r="K5226" s="7">
        <v>637.76885600000003</v>
      </c>
      <c r="L5226" s="7">
        <v>734.76506999999992</v>
      </c>
      <c r="M5226" s="7">
        <v>794.68174899999997</v>
      </c>
      <c r="N5226" s="7">
        <v>785.43567200000007</v>
      </c>
      <c r="O5226" s="7">
        <v>769.56214599999998</v>
      </c>
      <c r="P5226" s="7">
        <v>750.36791700000003</v>
      </c>
      <c r="Q5226" s="7">
        <v>669.70051599999999</v>
      </c>
      <c r="R5226" s="7">
        <v>796.19225899999992</v>
      </c>
    </row>
    <row r="5227" spans="1:18" hidden="1" x14ac:dyDescent="0.35">
      <c r="A5227" s="34" t="s">
        <v>10037</v>
      </c>
      <c r="B5227" t="s">
        <v>5186</v>
      </c>
      <c r="C5227" t="s">
        <v>187</v>
      </c>
      <c r="D5227" t="s">
        <v>10037</v>
      </c>
      <c r="E5227" t="s">
        <v>9616</v>
      </c>
      <c r="F5227" t="s">
        <v>4588</v>
      </c>
      <c r="G5227" s="7">
        <v>67.047261051344947</v>
      </c>
      <c r="H5227" s="7">
        <v>45.782071951848025</v>
      </c>
      <c r="I5227" s="7">
        <v>16.288979499862421</v>
      </c>
      <c r="J5227" s="7">
        <v>26.389029633209862</v>
      </c>
      <c r="K5227" s="7">
        <v>16.285229000000001</v>
      </c>
      <c r="L5227" s="7">
        <v>45.465436000000004</v>
      </c>
      <c r="M5227" s="7">
        <v>21.782126999999999</v>
      </c>
      <c r="N5227" s="7">
        <v>15.607620000000001</v>
      </c>
      <c r="O5227" s="7">
        <v>26.010964000000001</v>
      </c>
      <c r="P5227" s="7">
        <v>103.59187200000001</v>
      </c>
      <c r="Q5227" s="7">
        <v>41.812086999999998</v>
      </c>
      <c r="R5227" s="7">
        <v>63.254176000000001</v>
      </c>
    </row>
    <row r="5228" spans="1:18" hidden="1" x14ac:dyDescent="0.35">
      <c r="A5228" s="34" t="s">
        <v>161</v>
      </c>
      <c r="B5228" t="s">
        <v>5913</v>
      </c>
      <c r="C5228" t="s">
        <v>4916</v>
      </c>
      <c r="D5228" t="s">
        <v>161</v>
      </c>
      <c r="E5228" t="s">
        <v>9616</v>
      </c>
      <c r="F5228" t="s">
        <v>4588</v>
      </c>
      <c r="G5228" s="7"/>
      <c r="H5228" s="7">
        <v>40089.846097356822</v>
      </c>
      <c r="I5228" s="7">
        <v>45775.232706049006</v>
      </c>
      <c r="J5228" s="7">
        <v>35230.430695535244</v>
      </c>
      <c r="K5228" s="7">
        <v>41608.967465000002</v>
      </c>
      <c r="L5228" s="7">
        <v>43352.729102999998</v>
      </c>
      <c r="M5228" s="7">
        <v>43543.498031000003</v>
      </c>
      <c r="N5228" s="7">
        <v>42824.800072999999</v>
      </c>
      <c r="O5228" s="7">
        <v>43441.206384999998</v>
      </c>
      <c r="P5228" s="7">
        <v>37469.075902000004</v>
      </c>
      <c r="Q5228" s="7">
        <v>45163.968615000005</v>
      </c>
      <c r="R5228" s="7">
        <v>44996.657767999997</v>
      </c>
    </row>
    <row r="5229" spans="1:18" hidden="1" x14ac:dyDescent="0.35">
      <c r="A5229" s="34" t="s">
        <v>10787</v>
      </c>
      <c r="B5229" t="s">
        <v>5187</v>
      </c>
      <c r="C5229" t="s">
        <v>494</v>
      </c>
      <c r="D5229" t="s">
        <v>10787</v>
      </c>
      <c r="E5229" t="s">
        <v>9681</v>
      </c>
      <c r="F5229" t="s">
        <v>4616</v>
      </c>
      <c r="G5229" s="7">
        <v>168.23239999999998</v>
      </c>
      <c r="H5229" s="7">
        <v>146.10749999999999</v>
      </c>
      <c r="I5229" s="7">
        <v>154.0196</v>
      </c>
      <c r="J5229" s="7">
        <v>156.15110000000001</v>
      </c>
      <c r="K5229" s="7">
        <v>160.0172</v>
      </c>
      <c r="L5229" s="7">
        <v>159.62029999999999</v>
      </c>
      <c r="M5229" s="7">
        <v>173.5615</v>
      </c>
      <c r="N5229" s="7">
        <v>172.63050000000001</v>
      </c>
      <c r="O5229" s="7">
        <v>165.49470000000002</v>
      </c>
      <c r="P5229" s="7">
        <v>170.3184</v>
      </c>
      <c r="Q5229" s="7">
        <v>161.5789</v>
      </c>
      <c r="R5229" s="7">
        <v>154.70489999999998</v>
      </c>
    </row>
    <row r="5230" spans="1:18" hidden="1" x14ac:dyDescent="0.35">
      <c r="A5230" s="34" t="s">
        <v>839</v>
      </c>
      <c r="B5230" t="s">
        <v>5187</v>
      </c>
      <c r="C5230" t="s">
        <v>6742</v>
      </c>
      <c r="D5230" t="s">
        <v>839</v>
      </c>
      <c r="E5230" t="s">
        <v>9616</v>
      </c>
      <c r="F5230" t="s">
        <v>4616</v>
      </c>
      <c r="G5230" s="7"/>
      <c r="H5230" s="7"/>
      <c r="I5230" s="7"/>
      <c r="J5230" s="7">
        <v>2.5878249999999996</v>
      </c>
      <c r="K5230" s="7"/>
      <c r="L5230" s="7"/>
      <c r="M5230" s="7"/>
      <c r="N5230" s="7"/>
      <c r="O5230" s="7"/>
      <c r="P5230" s="7"/>
      <c r="Q5230" s="7"/>
      <c r="R5230" s="7"/>
    </row>
    <row r="5231" spans="1:18" hidden="1" x14ac:dyDescent="0.35">
      <c r="A5231" s="34" t="s">
        <v>914</v>
      </c>
      <c r="B5231" t="s">
        <v>5187</v>
      </c>
      <c r="C5231" t="s">
        <v>189</v>
      </c>
      <c r="D5231" t="s">
        <v>914</v>
      </c>
      <c r="E5231" t="s">
        <v>9616</v>
      </c>
      <c r="F5231" t="s">
        <v>4616</v>
      </c>
      <c r="G5231" s="7">
        <v>56.820120000000003</v>
      </c>
      <c r="H5231" s="7">
        <v>50.315160000000006</v>
      </c>
      <c r="I5231" s="7">
        <v>56.64855</v>
      </c>
      <c r="J5231" s="7">
        <v>56.498190000000001</v>
      </c>
      <c r="K5231" s="7">
        <v>59.742690000000003</v>
      </c>
      <c r="L5231" s="7">
        <v>54.644309999999997</v>
      </c>
      <c r="M5231" s="7">
        <v>60.091709999999999</v>
      </c>
      <c r="N5231" s="7">
        <v>58.602809999999998</v>
      </c>
      <c r="O5231" s="7">
        <v>52.6113</v>
      </c>
      <c r="P5231" s="7">
        <v>56.056559999999998</v>
      </c>
      <c r="Q5231" s="7">
        <v>53.890410000000003</v>
      </c>
      <c r="R5231" s="7">
        <v>54.793410000000002</v>
      </c>
    </row>
    <row r="5232" spans="1:18" hidden="1" x14ac:dyDescent="0.35">
      <c r="A5232" s="34" t="s">
        <v>925</v>
      </c>
      <c r="B5232" t="s">
        <v>5187</v>
      </c>
      <c r="C5232" t="s">
        <v>924</v>
      </c>
      <c r="D5232" t="s">
        <v>925</v>
      </c>
      <c r="E5232" t="s">
        <v>9653</v>
      </c>
      <c r="F5232" t="s">
        <v>4616</v>
      </c>
      <c r="G5232" s="7">
        <v>0</v>
      </c>
      <c r="H5232" s="7">
        <v>0</v>
      </c>
      <c r="I5232" s="7">
        <v>0</v>
      </c>
      <c r="J5232" s="7">
        <v>0</v>
      </c>
      <c r="K5232" s="7">
        <v>0</v>
      </c>
      <c r="L5232" s="7">
        <v>0</v>
      </c>
      <c r="M5232" s="7"/>
      <c r="N5232" s="7"/>
      <c r="O5232" s="7"/>
      <c r="P5232" s="7"/>
      <c r="Q5232" s="7"/>
      <c r="R5232" s="7"/>
    </row>
    <row r="5233" spans="1:18" hidden="1" x14ac:dyDescent="0.35">
      <c r="A5233" s="34" t="s">
        <v>1063</v>
      </c>
      <c r="B5233" t="s">
        <v>5187</v>
      </c>
      <c r="C5233" t="s">
        <v>1062</v>
      </c>
      <c r="D5233" t="s">
        <v>1063</v>
      </c>
      <c r="E5233" t="s">
        <v>9618</v>
      </c>
      <c r="F5233" t="s">
        <v>4616</v>
      </c>
      <c r="G5233" s="7">
        <v>388.02702899999997</v>
      </c>
      <c r="H5233" s="7">
        <v>367.98066399999999</v>
      </c>
      <c r="I5233" s="7">
        <v>342.66316399999999</v>
      </c>
      <c r="J5233" s="7">
        <v>57.997587000000003</v>
      </c>
      <c r="K5233" s="7">
        <v>49.368668</v>
      </c>
      <c r="L5233" s="7">
        <v>22.335470000000001</v>
      </c>
      <c r="M5233" s="7">
        <v>14.075477000000001</v>
      </c>
      <c r="N5233" s="7">
        <v>15.488481</v>
      </c>
      <c r="O5233" s="7">
        <v>14.654847999999999</v>
      </c>
      <c r="P5233" s="7">
        <v>99.225324999999998</v>
      </c>
      <c r="Q5233" s="7">
        <v>395.82505200000003</v>
      </c>
      <c r="R5233" s="7">
        <v>438.03437099999996</v>
      </c>
    </row>
    <row r="5234" spans="1:18" hidden="1" x14ac:dyDescent="0.35">
      <c r="A5234" s="34" t="s">
        <v>1465</v>
      </c>
      <c r="B5234" t="s">
        <v>5187</v>
      </c>
      <c r="C5234" t="s">
        <v>1464</v>
      </c>
      <c r="D5234" t="s">
        <v>1465</v>
      </c>
      <c r="E5234" t="s">
        <v>9653</v>
      </c>
      <c r="F5234" t="s">
        <v>4616</v>
      </c>
      <c r="G5234" s="7">
        <v>0</v>
      </c>
      <c r="H5234" s="7">
        <v>0</v>
      </c>
      <c r="I5234" s="7">
        <v>0</v>
      </c>
      <c r="J5234" s="7">
        <v>0</v>
      </c>
      <c r="K5234" s="7">
        <v>0</v>
      </c>
      <c r="L5234" s="7">
        <v>0</v>
      </c>
      <c r="M5234" s="7"/>
      <c r="N5234" s="7"/>
      <c r="O5234" s="7"/>
      <c r="P5234" s="7"/>
      <c r="Q5234" s="7"/>
      <c r="R5234" s="7"/>
    </row>
    <row r="5235" spans="1:18" hidden="1" x14ac:dyDescent="0.35">
      <c r="A5235" s="34" t="s">
        <v>1914</v>
      </c>
      <c r="B5235" t="s">
        <v>5187</v>
      </c>
      <c r="C5235" t="s">
        <v>1913</v>
      </c>
      <c r="D5235" t="s">
        <v>1914</v>
      </c>
      <c r="E5235" t="s">
        <v>9653</v>
      </c>
      <c r="F5235" t="s">
        <v>4616</v>
      </c>
      <c r="G5235" s="7">
        <v>0</v>
      </c>
      <c r="H5235" s="7">
        <v>0</v>
      </c>
      <c r="I5235" s="7">
        <v>0</v>
      </c>
      <c r="J5235" s="7">
        <v>0</v>
      </c>
      <c r="K5235" s="7">
        <v>0</v>
      </c>
      <c r="L5235" s="7">
        <v>0</v>
      </c>
      <c r="M5235" s="7"/>
      <c r="N5235" s="7"/>
      <c r="O5235" s="7"/>
      <c r="P5235" s="7"/>
      <c r="Q5235" s="7"/>
      <c r="R5235" s="7"/>
    </row>
    <row r="5236" spans="1:18" hidden="1" x14ac:dyDescent="0.35">
      <c r="A5236" s="34" t="s">
        <v>10788</v>
      </c>
      <c r="B5236" t="s">
        <v>5187</v>
      </c>
      <c r="C5236" t="s">
        <v>1925</v>
      </c>
      <c r="D5236" t="s">
        <v>10788</v>
      </c>
      <c r="E5236" t="s">
        <v>9653</v>
      </c>
      <c r="F5236" t="s">
        <v>4616</v>
      </c>
      <c r="G5236" s="7">
        <v>0</v>
      </c>
      <c r="H5236" s="7">
        <v>0</v>
      </c>
      <c r="I5236" s="7">
        <v>0</v>
      </c>
      <c r="J5236" s="7">
        <v>0</v>
      </c>
      <c r="K5236" s="7">
        <v>0</v>
      </c>
      <c r="L5236" s="7">
        <v>0</v>
      </c>
      <c r="M5236" s="7"/>
      <c r="N5236" s="7"/>
      <c r="O5236" s="7"/>
      <c r="P5236" s="7"/>
      <c r="Q5236" s="7"/>
      <c r="R5236" s="7"/>
    </row>
    <row r="5237" spans="1:18" hidden="1" x14ac:dyDescent="0.35">
      <c r="A5237" s="34" t="s">
        <v>2122</v>
      </c>
      <c r="B5237" t="s">
        <v>5187</v>
      </c>
      <c r="C5237" t="s">
        <v>2121</v>
      </c>
      <c r="D5237" t="s">
        <v>2122</v>
      </c>
      <c r="E5237" t="s">
        <v>9616</v>
      </c>
      <c r="F5237" t="s">
        <v>4616</v>
      </c>
      <c r="G5237" s="7">
        <v>0</v>
      </c>
      <c r="H5237" s="7">
        <v>0</v>
      </c>
      <c r="I5237" s="7">
        <v>0</v>
      </c>
      <c r="J5237" s="7">
        <v>0</v>
      </c>
      <c r="K5237" s="7">
        <v>0</v>
      </c>
      <c r="L5237" s="7">
        <v>0</v>
      </c>
      <c r="M5237" s="7"/>
      <c r="N5237" s="7"/>
      <c r="O5237" s="7"/>
      <c r="P5237" s="7"/>
      <c r="Q5237" s="7"/>
      <c r="R5237" s="7"/>
    </row>
    <row r="5238" spans="1:18" hidden="1" x14ac:dyDescent="0.35">
      <c r="A5238" s="34" t="s">
        <v>10789</v>
      </c>
      <c r="B5238" t="s">
        <v>5187</v>
      </c>
      <c r="C5238" t="s">
        <v>2184</v>
      </c>
      <c r="D5238" t="s">
        <v>10789</v>
      </c>
      <c r="E5238" t="s">
        <v>9653</v>
      </c>
      <c r="F5238" t="s">
        <v>4616</v>
      </c>
      <c r="G5238" s="7">
        <v>0</v>
      </c>
      <c r="H5238" s="7">
        <v>0</v>
      </c>
      <c r="I5238" s="7">
        <v>0</v>
      </c>
      <c r="J5238" s="7">
        <v>0</v>
      </c>
      <c r="K5238" s="7">
        <v>0</v>
      </c>
      <c r="L5238" s="7">
        <v>0</v>
      </c>
      <c r="M5238" s="7"/>
      <c r="N5238" s="7"/>
      <c r="O5238" s="7"/>
      <c r="P5238" s="7"/>
      <c r="Q5238" s="7"/>
      <c r="R5238" s="7"/>
    </row>
    <row r="5239" spans="1:18" hidden="1" x14ac:dyDescent="0.35">
      <c r="A5239" s="34" t="s">
        <v>10404</v>
      </c>
      <c r="B5239" t="s">
        <v>5187</v>
      </c>
      <c r="C5239" t="s">
        <v>2576</v>
      </c>
      <c r="D5239" t="s">
        <v>10404</v>
      </c>
      <c r="E5239" t="s">
        <v>9626</v>
      </c>
      <c r="F5239" t="s">
        <v>4616</v>
      </c>
      <c r="G5239" s="7">
        <v>236.94972000000001</v>
      </c>
      <c r="H5239" s="7">
        <v>127.87446000000001</v>
      </c>
      <c r="I5239" s="7">
        <v>147.52248</v>
      </c>
      <c r="J5239" s="7">
        <v>121.91004</v>
      </c>
      <c r="K5239" s="7">
        <v>112.69271999999999</v>
      </c>
      <c r="L5239" s="7">
        <v>103.84667999999999</v>
      </c>
      <c r="M5239" s="7">
        <v>117.46433999999999</v>
      </c>
      <c r="N5239" s="7">
        <v>119.53283999999999</v>
      </c>
      <c r="O5239" s="7">
        <v>119.10317999999999</v>
      </c>
      <c r="P5239" s="7">
        <v>199.28538</v>
      </c>
      <c r="Q5239" s="7">
        <v>216.85314000000002</v>
      </c>
      <c r="R5239" s="7">
        <v>258.68178</v>
      </c>
    </row>
    <row r="5240" spans="1:18" hidden="1" x14ac:dyDescent="0.35">
      <c r="A5240" s="34" t="s">
        <v>10258</v>
      </c>
      <c r="B5240" t="s">
        <v>5187</v>
      </c>
      <c r="C5240" t="s">
        <v>145</v>
      </c>
      <c r="D5240" t="s">
        <v>10258</v>
      </c>
      <c r="E5240" t="s">
        <v>9616</v>
      </c>
      <c r="F5240" t="s">
        <v>4616</v>
      </c>
      <c r="G5240" s="7">
        <v>399.78456</v>
      </c>
      <c r="H5240" s="7">
        <v>391.32029999999997</v>
      </c>
      <c r="I5240" s="7">
        <v>540.18971999999997</v>
      </c>
      <c r="J5240" s="7">
        <v>447.59735999999998</v>
      </c>
      <c r="K5240" s="7">
        <v>513.92628000000002</v>
      </c>
      <c r="L5240" s="7">
        <v>528.57672000000002</v>
      </c>
      <c r="M5240" s="7">
        <v>574.47893999999997</v>
      </c>
      <c r="N5240" s="7">
        <v>518.21784000000002</v>
      </c>
      <c r="O5240" s="7">
        <v>393.99359999999996</v>
      </c>
      <c r="P5240" s="7">
        <v>533.37774000000002</v>
      </c>
      <c r="Q5240" s="7">
        <v>470.29415999999998</v>
      </c>
      <c r="R5240" s="7">
        <v>256.50281999999999</v>
      </c>
    </row>
    <row r="5241" spans="1:18" hidden="1" x14ac:dyDescent="0.35">
      <c r="A5241" s="34" t="s">
        <v>117</v>
      </c>
      <c r="B5241" t="s">
        <v>5187</v>
      </c>
      <c r="C5241" t="s">
        <v>118</v>
      </c>
      <c r="D5241" t="s">
        <v>117</v>
      </c>
      <c r="E5241" t="s">
        <v>9675</v>
      </c>
      <c r="F5241" t="s">
        <v>4616</v>
      </c>
      <c r="G5241" s="7">
        <v>56.726669999999999</v>
      </c>
      <c r="H5241" s="7">
        <v>58.855089999999997</v>
      </c>
      <c r="I5241" s="7">
        <v>53.416650000000004</v>
      </c>
      <c r="J5241" s="7">
        <v>50.716260000000005</v>
      </c>
      <c r="K5241" s="7">
        <v>54.697089999999996</v>
      </c>
      <c r="L5241" s="7">
        <v>49.290779999999998</v>
      </c>
      <c r="M5241" s="7"/>
      <c r="N5241" s="7"/>
      <c r="O5241" s="7"/>
      <c r="P5241" s="7"/>
      <c r="Q5241" s="7"/>
      <c r="R5241" s="7"/>
    </row>
    <row r="5242" spans="1:18" hidden="1" x14ac:dyDescent="0.35">
      <c r="A5242" s="34" t="s">
        <v>117</v>
      </c>
      <c r="B5242" t="s">
        <v>5187</v>
      </c>
      <c r="C5242" t="s">
        <v>118</v>
      </c>
      <c r="D5242" t="s">
        <v>117</v>
      </c>
      <c r="E5242" t="s">
        <v>9615</v>
      </c>
      <c r="F5242" t="s">
        <v>4616</v>
      </c>
      <c r="G5242" s="7"/>
      <c r="H5242" s="7"/>
      <c r="I5242" s="7"/>
      <c r="J5242" s="7"/>
      <c r="K5242" s="7"/>
      <c r="L5242" s="7"/>
      <c r="M5242" s="7">
        <v>55.915510000000005</v>
      </c>
      <c r="N5242" s="7">
        <v>56.792050000000003</v>
      </c>
      <c r="O5242" s="7">
        <v>52.354399999999998</v>
      </c>
      <c r="P5242" s="7">
        <v>52.334519999999998</v>
      </c>
      <c r="Q5242" s="7">
        <v>50.429749999999999</v>
      </c>
      <c r="R5242" s="7">
        <v>52.070830000000001</v>
      </c>
    </row>
    <row r="5243" spans="1:18" hidden="1" x14ac:dyDescent="0.35">
      <c r="A5243" s="34" t="s">
        <v>10790</v>
      </c>
      <c r="B5243" t="s">
        <v>5187</v>
      </c>
      <c r="C5243" t="s">
        <v>3267</v>
      </c>
      <c r="D5243" t="s">
        <v>10790</v>
      </c>
      <c r="E5243" t="s">
        <v>9616</v>
      </c>
      <c r="F5243" t="s">
        <v>4616</v>
      </c>
      <c r="G5243" s="7">
        <v>166.88704000000001</v>
      </c>
      <c r="H5243" s="7">
        <v>149.93807999999999</v>
      </c>
      <c r="I5243" s="7">
        <v>153.34992000000003</v>
      </c>
      <c r="J5243" s="7">
        <v>124.33136</v>
      </c>
      <c r="K5243" s="7">
        <v>122.97328</v>
      </c>
      <c r="L5243" s="7">
        <v>111.99216</v>
      </c>
      <c r="M5243" s="7">
        <v>119.09984</v>
      </c>
      <c r="N5243" s="7">
        <v>117.65776</v>
      </c>
      <c r="O5243" s="7">
        <v>102.81583999999999</v>
      </c>
      <c r="P5243" s="7">
        <v>136.22528</v>
      </c>
      <c r="Q5243" s="7">
        <v>138.49248</v>
      </c>
      <c r="R5243" s="7">
        <v>165.47632000000002</v>
      </c>
    </row>
    <row r="5244" spans="1:18" hidden="1" x14ac:dyDescent="0.35">
      <c r="A5244" s="34" t="s">
        <v>10791</v>
      </c>
      <c r="B5244" t="s">
        <v>5187</v>
      </c>
      <c r="C5244" t="s">
        <v>3306</v>
      </c>
      <c r="D5244" t="s">
        <v>10791</v>
      </c>
      <c r="E5244" t="s">
        <v>9653</v>
      </c>
      <c r="F5244" t="s">
        <v>4616</v>
      </c>
      <c r="G5244" s="7">
        <v>0</v>
      </c>
      <c r="H5244" s="7">
        <v>0</v>
      </c>
      <c r="I5244" s="7">
        <v>0</v>
      </c>
      <c r="J5244" s="7">
        <v>0</v>
      </c>
      <c r="K5244" s="7">
        <v>0</v>
      </c>
      <c r="L5244" s="7">
        <v>0</v>
      </c>
      <c r="M5244" s="7"/>
      <c r="N5244" s="7"/>
      <c r="O5244" s="7"/>
      <c r="P5244" s="7"/>
      <c r="Q5244" s="7"/>
      <c r="R5244" s="7"/>
    </row>
    <row r="5245" spans="1:18" hidden="1" x14ac:dyDescent="0.35">
      <c r="A5245" s="34" t="s">
        <v>1707</v>
      </c>
      <c r="B5245" t="s">
        <v>5188</v>
      </c>
      <c r="C5245" t="s">
        <v>1706</v>
      </c>
      <c r="D5245" t="s">
        <v>1707</v>
      </c>
      <c r="E5245" t="s">
        <v>4126</v>
      </c>
      <c r="F5245" t="s">
        <v>7276</v>
      </c>
      <c r="G5245" s="7">
        <v>175.13668900000002</v>
      </c>
      <c r="H5245" s="7">
        <v>162.02351999999999</v>
      </c>
      <c r="I5245" s="7">
        <v>157.48090599999998</v>
      </c>
      <c r="J5245" s="7">
        <v>111.15053</v>
      </c>
      <c r="K5245" s="7">
        <v>75.426306999999994</v>
      </c>
      <c r="L5245" s="7">
        <v>47.696753999999999</v>
      </c>
      <c r="M5245" s="7">
        <v>42.928713000000002</v>
      </c>
      <c r="N5245" s="7">
        <v>55.821461999999997</v>
      </c>
      <c r="O5245" s="7">
        <v>85.953853000000009</v>
      </c>
      <c r="P5245" s="7">
        <v>137.17986199999999</v>
      </c>
      <c r="Q5245" s="7">
        <v>171.94868599999998</v>
      </c>
      <c r="R5245" s="7">
        <v>193.840011</v>
      </c>
    </row>
    <row r="5246" spans="1:18" hidden="1" x14ac:dyDescent="0.35">
      <c r="A5246" s="34" t="s">
        <v>2041</v>
      </c>
      <c r="B5246" t="s">
        <v>5188</v>
      </c>
      <c r="C5246" t="s">
        <v>2040</v>
      </c>
      <c r="D5246" t="s">
        <v>2041</v>
      </c>
      <c r="E5246" t="s">
        <v>9615</v>
      </c>
      <c r="F5246" t="s">
        <v>7276</v>
      </c>
      <c r="G5246" s="7">
        <v>241.68086</v>
      </c>
      <c r="H5246" s="7">
        <v>157.218222</v>
      </c>
      <c r="I5246" s="7">
        <v>179.645014</v>
      </c>
      <c r="J5246" s="7">
        <v>122.184667</v>
      </c>
      <c r="K5246" s="7">
        <v>76.126498999999995</v>
      </c>
      <c r="L5246" s="7">
        <v>52.724682999999999</v>
      </c>
      <c r="M5246" s="7">
        <v>81.291956999999996</v>
      </c>
      <c r="N5246" s="7">
        <v>27.471634999999999</v>
      </c>
      <c r="O5246" s="7">
        <v>102.100914</v>
      </c>
      <c r="P5246" s="7">
        <v>251.66869599999998</v>
      </c>
      <c r="Q5246" s="7">
        <v>269.70217400000001</v>
      </c>
      <c r="R5246" s="7">
        <v>260.14390299999997</v>
      </c>
    </row>
    <row r="5247" spans="1:18" hidden="1" x14ac:dyDescent="0.35">
      <c r="A5247" s="34" t="s">
        <v>10129</v>
      </c>
      <c r="B5247" t="s">
        <v>5188</v>
      </c>
      <c r="C5247" t="s">
        <v>2173</v>
      </c>
      <c r="D5247" t="s">
        <v>10129</v>
      </c>
      <c r="E5247" t="s">
        <v>4126</v>
      </c>
      <c r="F5247" t="s">
        <v>7276</v>
      </c>
      <c r="G5247" s="7">
        <v>384.716857</v>
      </c>
      <c r="H5247" s="7">
        <v>285.152579</v>
      </c>
      <c r="I5247" s="7">
        <v>341.476247</v>
      </c>
      <c r="J5247" s="7">
        <v>239.21389800000003</v>
      </c>
      <c r="K5247" s="7">
        <v>202.40194100000002</v>
      </c>
      <c r="L5247" s="7">
        <v>91.923341999999991</v>
      </c>
      <c r="M5247" s="7">
        <v>196.36757999999998</v>
      </c>
      <c r="N5247" s="7">
        <v>75.575720000000004</v>
      </c>
      <c r="O5247" s="7">
        <v>196.03801099999998</v>
      </c>
      <c r="P5247" s="7">
        <v>318.54879699999998</v>
      </c>
      <c r="Q5247" s="7">
        <v>370.37477000000001</v>
      </c>
      <c r="R5247" s="7">
        <v>426.81225499999999</v>
      </c>
    </row>
    <row r="5248" spans="1:18" hidden="1" x14ac:dyDescent="0.35">
      <c r="A5248" s="34" t="s">
        <v>9665</v>
      </c>
      <c r="B5248" t="s">
        <v>5188</v>
      </c>
      <c r="C5248" t="s">
        <v>2341</v>
      </c>
      <c r="D5248" t="s">
        <v>9665</v>
      </c>
      <c r="E5248" t="s">
        <v>4126</v>
      </c>
      <c r="F5248" t="s">
        <v>7276</v>
      </c>
      <c r="G5248" s="7"/>
      <c r="H5248" s="7"/>
      <c r="I5248" s="7"/>
      <c r="J5248" s="7"/>
      <c r="K5248" s="7"/>
      <c r="L5248" s="7"/>
      <c r="M5248" s="7"/>
      <c r="N5248" s="7">
        <v>77.759978000000004</v>
      </c>
      <c r="O5248" s="7">
        <v>75.147075999999998</v>
      </c>
      <c r="P5248" s="7">
        <v>69.631860000000003</v>
      </c>
      <c r="Q5248" s="7">
        <v>87.300600000000003</v>
      </c>
      <c r="R5248" s="7">
        <v>95.539559999999994</v>
      </c>
    </row>
    <row r="5249" spans="1:18" hidden="1" x14ac:dyDescent="0.35">
      <c r="A5249" s="34" t="s">
        <v>10464</v>
      </c>
      <c r="B5249" t="s">
        <v>5188</v>
      </c>
      <c r="C5249" t="s">
        <v>94</v>
      </c>
      <c r="D5249" t="s">
        <v>10464</v>
      </c>
      <c r="E5249" t="s">
        <v>4126</v>
      </c>
      <c r="F5249" t="s">
        <v>7276</v>
      </c>
      <c r="G5249" s="7">
        <v>103.68863999999999</v>
      </c>
      <c r="H5249" s="7">
        <v>79.779420000000002</v>
      </c>
      <c r="I5249" s="7">
        <v>143.26892999999998</v>
      </c>
      <c r="J5249" s="7">
        <v>113.90337</v>
      </c>
      <c r="K5249" s="7">
        <v>117.19926</v>
      </c>
      <c r="L5249" s="7">
        <v>116.87274000000001</v>
      </c>
      <c r="M5249" s="7">
        <v>125.87544</v>
      </c>
      <c r="N5249" s="7">
        <v>113.67864</v>
      </c>
      <c r="O5249" s="7">
        <v>114.77897999999999</v>
      </c>
      <c r="P5249" s="7">
        <v>129.9186</v>
      </c>
      <c r="Q5249" s="7">
        <v>121.37553</v>
      </c>
      <c r="R5249" s="7">
        <v>127.69389</v>
      </c>
    </row>
    <row r="5250" spans="1:18" hidden="1" x14ac:dyDescent="0.35">
      <c r="A5250" s="34" t="s">
        <v>3804</v>
      </c>
      <c r="B5250" t="s">
        <v>5188</v>
      </c>
      <c r="C5250" t="s">
        <v>2498</v>
      </c>
      <c r="D5250" t="s">
        <v>3804</v>
      </c>
      <c r="E5250" t="s">
        <v>9616</v>
      </c>
      <c r="F5250" t="s">
        <v>7276</v>
      </c>
      <c r="G5250" s="7">
        <v>151.02477999999999</v>
      </c>
      <c r="H5250" s="7">
        <v>127.17463499999999</v>
      </c>
      <c r="I5250" s="7">
        <v>155.60010999999997</v>
      </c>
      <c r="J5250" s="7">
        <v>133.94092499999999</v>
      </c>
      <c r="K5250" s="7">
        <v>129.41325399999999</v>
      </c>
      <c r="L5250" s="7">
        <v>98.060905000000005</v>
      </c>
      <c r="M5250" s="7">
        <v>112.060647</v>
      </c>
      <c r="N5250" s="7">
        <v>80.372828999999996</v>
      </c>
      <c r="O5250" s="7">
        <v>142.275395</v>
      </c>
      <c r="P5250" s="7">
        <v>164.97292899999999</v>
      </c>
      <c r="Q5250" s="7">
        <v>138.234995</v>
      </c>
      <c r="R5250" s="7">
        <v>177.06670700000001</v>
      </c>
    </row>
    <row r="5251" spans="1:18" hidden="1" x14ac:dyDescent="0.35">
      <c r="A5251" s="34" t="s">
        <v>9939</v>
      </c>
      <c r="B5251" t="s">
        <v>5188</v>
      </c>
      <c r="C5251" t="s">
        <v>2579</v>
      </c>
      <c r="D5251" t="s">
        <v>9939</v>
      </c>
      <c r="E5251" t="s">
        <v>4592</v>
      </c>
      <c r="F5251" t="s">
        <v>7276</v>
      </c>
      <c r="G5251" s="7">
        <v>1965.5198190000001</v>
      </c>
      <c r="H5251" s="7">
        <v>1718.2185420000001</v>
      </c>
      <c r="I5251" s="7">
        <v>1735.3977709999999</v>
      </c>
      <c r="J5251" s="7">
        <v>1185.8511659999999</v>
      </c>
      <c r="K5251" s="7">
        <v>927.55793399999993</v>
      </c>
      <c r="L5251" s="7">
        <v>555.02536600000008</v>
      </c>
      <c r="M5251" s="7">
        <v>641.47404800000004</v>
      </c>
      <c r="N5251" s="7">
        <v>552.89009300000009</v>
      </c>
      <c r="O5251" s="7">
        <v>962.36430100000007</v>
      </c>
      <c r="P5251" s="7">
        <v>1508.417481</v>
      </c>
      <c r="Q5251" s="7">
        <v>1628.7180899999998</v>
      </c>
      <c r="R5251" s="7">
        <v>1982.7598820000003</v>
      </c>
    </row>
    <row r="5252" spans="1:18" hidden="1" x14ac:dyDescent="0.35">
      <c r="A5252" s="34" t="s">
        <v>3629</v>
      </c>
      <c r="B5252" t="s">
        <v>5189</v>
      </c>
      <c r="C5252" t="s">
        <v>966</v>
      </c>
      <c r="D5252" t="s">
        <v>3629</v>
      </c>
      <c r="E5252" t="s">
        <v>10135</v>
      </c>
      <c r="F5252" t="s">
        <v>7276</v>
      </c>
      <c r="G5252" s="7">
        <v>148.59960000000001</v>
      </c>
      <c r="H5252" s="7">
        <v>136.32767999999999</v>
      </c>
      <c r="I5252" s="7">
        <v>129.6225</v>
      </c>
      <c r="J5252" s="7">
        <v>121.59948</v>
      </c>
      <c r="K5252" s="7">
        <v>142.69739999999999</v>
      </c>
      <c r="L5252" s="7">
        <v>142.31556</v>
      </c>
      <c r="M5252" s="7">
        <v>156.81192000000001</v>
      </c>
      <c r="N5252" s="7">
        <v>155.89583999999999</v>
      </c>
      <c r="O5252" s="7">
        <v>155.19426000000001</v>
      </c>
      <c r="P5252" s="7">
        <v>155.5284</v>
      </c>
      <c r="Q5252" s="7">
        <v>143.62523999999999</v>
      </c>
      <c r="R5252" s="7">
        <v>151.96428</v>
      </c>
    </row>
    <row r="5253" spans="1:18" hidden="1" x14ac:dyDescent="0.35">
      <c r="A5253" s="34" t="s">
        <v>1081</v>
      </c>
      <c r="B5253" t="s">
        <v>5189</v>
      </c>
      <c r="C5253" t="s">
        <v>1080</v>
      </c>
      <c r="D5253" t="s">
        <v>1081</v>
      </c>
      <c r="E5253" t="s">
        <v>9616</v>
      </c>
      <c r="F5253" t="s">
        <v>7276</v>
      </c>
      <c r="G5253" s="7">
        <v>74.184423999999993</v>
      </c>
      <c r="H5253" s="7">
        <v>78.715356</v>
      </c>
      <c r="I5253" s="7">
        <v>89.232439999999997</v>
      </c>
      <c r="J5253" s="7">
        <v>84.857213000000002</v>
      </c>
      <c r="K5253" s="7">
        <v>86.424123000000009</v>
      </c>
      <c r="L5253" s="7">
        <v>80.762917000000002</v>
      </c>
      <c r="M5253" s="7">
        <v>89.418895000000006</v>
      </c>
      <c r="N5253" s="7">
        <v>81.358127999999994</v>
      </c>
      <c r="O5253" s="7">
        <v>73.508714000000012</v>
      </c>
      <c r="P5253" s="7">
        <v>90.874442000000002</v>
      </c>
      <c r="Q5253" s="7">
        <v>77.914942999999994</v>
      </c>
      <c r="R5253" s="7">
        <v>77.689999</v>
      </c>
    </row>
    <row r="5254" spans="1:18" hidden="1" x14ac:dyDescent="0.35">
      <c r="A5254" s="34" t="s">
        <v>10429</v>
      </c>
      <c r="B5254" t="s">
        <v>5189</v>
      </c>
      <c r="C5254" t="s">
        <v>1536</v>
      </c>
      <c r="D5254" t="s">
        <v>10429</v>
      </c>
      <c r="E5254" t="s">
        <v>9653</v>
      </c>
      <c r="F5254" t="s">
        <v>7276</v>
      </c>
      <c r="G5254" s="7">
        <v>208.66508999999999</v>
      </c>
      <c r="H5254" s="7">
        <v>211.70391000000001</v>
      </c>
      <c r="I5254" s="7">
        <v>207.18510000000001</v>
      </c>
      <c r="J5254" s="7">
        <v>216.56181000000001</v>
      </c>
      <c r="K5254" s="7">
        <v>172.63278</v>
      </c>
      <c r="L5254" s="7">
        <v>135.98928000000001</v>
      </c>
      <c r="M5254" s="7">
        <v>213.51309000000001</v>
      </c>
      <c r="N5254" s="7">
        <v>227.09207999999998</v>
      </c>
      <c r="O5254" s="7">
        <v>220.01948999999999</v>
      </c>
      <c r="P5254" s="7">
        <v>219.64335</v>
      </c>
      <c r="Q5254" s="7">
        <v>200.13536999999999</v>
      </c>
      <c r="R5254" s="7">
        <v>180.42894000000001</v>
      </c>
    </row>
    <row r="5255" spans="1:18" hidden="1" x14ac:dyDescent="0.35">
      <c r="A5255" s="34" t="s">
        <v>206</v>
      </c>
      <c r="B5255" t="s">
        <v>5189</v>
      </c>
      <c r="C5255" t="s">
        <v>3040</v>
      </c>
      <c r="D5255" t="s">
        <v>206</v>
      </c>
      <c r="E5255" t="s">
        <v>9616</v>
      </c>
      <c r="F5255" t="s">
        <v>7276</v>
      </c>
      <c r="G5255" s="7">
        <v>162.37967999999998</v>
      </c>
      <c r="H5255" s="7">
        <v>138.91427999999999</v>
      </c>
      <c r="I5255" s="7">
        <v>128.3904</v>
      </c>
      <c r="J5255" s="7">
        <v>121.38408</v>
      </c>
      <c r="K5255" s="7">
        <v>116.59139999999999</v>
      </c>
      <c r="L5255" s="7">
        <v>118.13352</v>
      </c>
      <c r="M5255" s="7">
        <v>124.37425999999999</v>
      </c>
      <c r="N5255" s="7">
        <v>163.05756</v>
      </c>
      <c r="O5255" s="7">
        <v>157.7723</v>
      </c>
      <c r="P5255" s="7">
        <v>115.7286</v>
      </c>
      <c r="Q5255" s="7">
        <v>160.66704000000001</v>
      </c>
      <c r="R5255" s="7">
        <v>156.82056</v>
      </c>
    </row>
    <row r="5256" spans="1:18" hidden="1" x14ac:dyDescent="0.35">
      <c r="A5256" s="34" t="s">
        <v>10792</v>
      </c>
      <c r="B5256" t="s">
        <v>5189</v>
      </c>
      <c r="C5256" t="s">
        <v>3062</v>
      </c>
      <c r="D5256" t="s">
        <v>10792</v>
      </c>
      <c r="E5256" t="s">
        <v>9626</v>
      </c>
      <c r="F5256" t="s">
        <v>7276</v>
      </c>
      <c r="G5256" s="7">
        <v>122.878339</v>
      </c>
      <c r="H5256" s="7">
        <v>99.429979000000003</v>
      </c>
      <c r="I5256" s="7">
        <v>85.729763000000005</v>
      </c>
      <c r="J5256" s="7">
        <v>73.396787000000003</v>
      </c>
      <c r="K5256" s="7">
        <v>77.423456999999999</v>
      </c>
      <c r="L5256" s="7">
        <v>72.063031000000009</v>
      </c>
      <c r="M5256" s="7">
        <v>82.815196999999998</v>
      </c>
      <c r="N5256" s="7">
        <v>78.941222999999994</v>
      </c>
      <c r="O5256" s="7">
        <v>73.575659999999999</v>
      </c>
      <c r="P5256" s="7">
        <v>70.301023999999998</v>
      </c>
      <c r="Q5256" s="7">
        <v>73.398441999999989</v>
      </c>
      <c r="R5256" s="7">
        <v>94.783692000000002</v>
      </c>
    </row>
    <row r="5257" spans="1:18" hidden="1" x14ac:dyDescent="0.35">
      <c r="A5257" s="34" t="s">
        <v>9433</v>
      </c>
      <c r="B5257" t="s">
        <v>5190</v>
      </c>
      <c r="C5257" t="s">
        <v>7331</v>
      </c>
      <c r="D5257" t="s">
        <v>9433</v>
      </c>
      <c r="E5257" t="s">
        <v>4126</v>
      </c>
      <c r="F5257" t="s">
        <v>7331</v>
      </c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>
        <v>174.97220000000002</v>
      </c>
    </row>
    <row r="5258" spans="1:18" hidden="1" x14ac:dyDescent="0.35">
      <c r="A5258" s="34" t="s">
        <v>9433</v>
      </c>
      <c r="B5258" t="s">
        <v>5190</v>
      </c>
      <c r="C5258" t="s">
        <v>7331</v>
      </c>
      <c r="D5258" t="s">
        <v>9433</v>
      </c>
      <c r="E5258" t="s">
        <v>9681</v>
      </c>
      <c r="F5258" t="s">
        <v>7331</v>
      </c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>
        <v>395.3338</v>
      </c>
    </row>
    <row r="5259" spans="1:18" hidden="1" x14ac:dyDescent="0.35">
      <c r="A5259" s="34" t="s">
        <v>295</v>
      </c>
      <c r="B5259" t="s">
        <v>5190</v>
      </c>
      <c r="C5259" t="s">
        <v>294</v>
      </c>
      <c r="D5259" t="s">
        <v>295</v>
      </c>
      <c r="E5259" t="s">
        <v>9615</v>
      </c>
      <c r="F5259" t="s">
        <v>4590</v>
      </c>
      <c r="G5259" s="7"/>
      <c r="H5259" s="7"/>
      <c r="I5259" s="7"/>
      <c r="J5259" s="7"/>
      <c r="K5259" s="7"/>
      <c r="L5259" s="7"/>
      <c r="M5259" s="7"/>
      <c r="N5259" s="7"/>
      <c r="O5259" s="7">
        <v>16.714299999999998</v>
      </c>
      <c r="P5259" s="7">
        <v>15.516200000000001</v>
      </c>
      <c r="Q5259" s="7">
        <v>14.905299999999999</v>
      </c>
      <c r="R5259" s="7">
        <v>17.702599999999997</v>
      </c>
    </row>
    <row r="5260" spans="1:18" hidden="1" x14ac:dyDescent="0.35">
      <c r="A5260" s="34" t="s">
        <v>295</v>
      </c>
      <c r="B5260" t="s">
        <v>5190</v>
      </c>
      <c r="C5260" t="s">
        <v>294</v>
      </c>
      <c r="D5260" t="s">
        <v>295</v>
      </c>
      <c r="E5260" t="s">
        <v>9616</v>
      </c>
      <c r="F5260" t="s">
        <v>4590</v>
      </c>
      <c r="G5260" s="7">
        <v>24.397099999999998</v>
      </c>
      <c r="H5260" s="7">
        <v>19.804299999999998</v>
      </c>
      <c r="I5260" s="7">
        <v>19.065000000000001</v>
      </c>
      <c r="J5260" s="7">
        <v>18.888000000000002</v>
      </c>
      <c r="K5260" s="7">
        <v>27.520499999999998</v>
      </c>
      <c r="L5260" s="7">
        <v>30.086299999999998</v>
      </c>
      <c r="M5260" s="7">
        <v>20.748200000000001</v>
      </c>
      <c r="N5260" s="7">
        <v>21.508099999999999</v>
      </c>
      <c r="O5260" s="7"/>
      <c r="P5260" s="7"/>
      <c r="Q5260" s="7"/>
      <c r="R5260" s="7"/>
    </row>
    <row r="5261" spans="1:18" hidden="1" x14ac:dyDescent="0.35">
      <c r="A5261" s="34" t="s">
        <v>10793</v>
      </c>
      <c r="B5261" t="s">
        <v>5190</v>
      </c>
      <c r="C5261" t="s">
        <v>298</v>
      </c>
      <c r="D5261" t="s">
        <v>10793</v>
      </c>
      <c r="E5261" t="s">
        <v>9626</v>
      </c>
      <c r="F5261" t="s">
        <v>4590</v>
      </c>
      <c r="G5261" s="7">
        <v>433.44191999999998</v>
      </c>
      <c r="H5261" s="7">
        <v>382.56608</v>
      </c>
      <c r="I5261" s="7">
        <v>390.27985999999999</v>
      </c>
      <c r="J5261" s="7">
        <v>326.55768999999998</v>
      </c>
      <c r="K5261" s="7">
        <v>348.95064000000002</v>
      </c>
      <c r="L5261" s="7">
        <v>400.54203000000001</v>
      </c>
      <c r="M5261" s="7">
        <v>425.96946000000003</v>
      </c>
      <c r="N5261" s="7">
        <v>381.96908000000002</v>
      </c>
      <c r="O5261" s="7">
        <v>329.36340999999999</v>
      </c>
      <c r="P5261" s="7">
        <v>364.37840999999997</v>
      </c>
      <c r="Q5261" s="7">
        <v>356.14661999999998</v>
      </c>
      <c r="R5261" s="7">
        <v>400.09047999999996</v>
      </c>
    </row>
    <row r="5262" spans="1:18" hidden="1" x14ac:dyDescent="0.35">
      <c r="A5262" s="34" t="s">
        <v>10794</v>
      </c>
      <c r="B5262" t="s">
        <v>5190</v>
      </c>
      <c r="C5262" t="s">
        <v>309</v>
      </c>
      <c r="D5262" t="s">
        <v>10794</v>
      </c>
      <c r="E5262" t="s">
        <v>9626</v>
      </c>
      <c r="F5262" t="s">
        <v>4590</v>
      </c>
      <c r="G5262" s="7">
        <v>44.356000000000002</v>
      </c>
      <c r="H5262" s="7">
        <v>38.552999999999997</v>
      </c>
      <c r="I5262" s="7">
        <v>40.707000000000001</v>
      </c>
      <c r="J5262" s="7">
        <v>37.319000000000003</v>
      </c>
      <c r="K5262" s="7">
        <v>37.975000000000001</v>
      </c>
      <c r="L5262" s="7">
        <v>44.457999999999998</v>
      </c>
      <c r="M5262" s="7">
        <v>46.866999999999997</v>
      </c>
      <c r="N5262" s="7">
        <v>41.116999999999997</v>
      </c>
      <c r="O5262" s="7">
        <v>37.021000000000001</v>
      </c>
      <c r="P5262" s="7">
        <v>42.094000000000001</v>
      </c>
      <c r="Q5262" s="7">
        <v>41.118000000000002</v>
      </c>
      <c r="R5262" s="7">
        <v>46.682000000000002</v>
      </c>
    </row>
    <row r="5263" spans="1:18" hidden="1" x14ac:dyDescent="0.35">
      <c r="A5263" s="34" t="s">
        <v>6958</v>
      </c>
      <c r="B5263" t="s">
        <v>5190</v>
      </c>
      <c r="C5263" t="s">
        <v>6957</v>
      </c>
      <c r="D5263" t="s">
        <v>6958</v>
      </c>
      <c r="E5263" t="s">
        <v>4869</v>
      </c>
      <c r="F5263" t="s">
        <v>4590</v>
      </c>
      <c r="G5263" s="7"/>
      <c r="H5263" s="7"/>
      <c r="I5263" s="7"/>
      <c r="J5263" s="7">
        <v>304.73084</v>
      </c>
      <c r="K5263" s="7">
        <v>318.96350999999999</v>
      </c>
      <c r="L5263" s="7">
        <v>309.67043999999999</v>
      </c>
      <c r="M5263" s="7">
        <v>328.60853000000003</v>
      </c>
      <c r="N5263" s="7">
        <v>324.41902000000005</v>
      </c>
      <c r="O5263" s="7">
        <v>297.44322</v>
      </c>
      <c r="P5263" s="7">
        <v>316.57134000000002</v>
      </c>
      <c r="Q5263" s="7">
        <v>315.50628999999998</v>
      </c>
      <c r="R5263" s="7">
        <v>325.66078999999996</v>
      </c>
    </row>
    <row r="5264" spans="1:18" hidden="1" x14ac:dyDescent="0.35">
      <c r="A5264" s="34" t="s">
        <v>6958</v>
      </c>
      <c r="B5264" t="s">
        <v>5190</v>
      </c>
      <c r="C5264" t="s">
        <v>6957</v>
      </c>
      <c r="D5264" t="s">
        <v>6958</v>
      </c>
      <c r="E5264" t="s">
        <v>9616</v>
      </c>
      <c r="F5264" t="s">
        <v>4590</v>
      </c>
      <c r="G5264" s="7">
        <v>401.89378999999997</v>
      </c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</row>
    <row r="5265" spans="1:18" hidden="1" x14ac:dyDescent="0.35">
      <c r="A5265" s="34" t="s">
        <v>6958</v>
      </c>
      <c r="B5265" t="s">
        <v>5190</v>
      </c>
      <c r="C5265" t="s">
        <v>6957</v>
      </c>
      <c r="D5265" t="s">
        <v>6958</v>
      </c>
      <c r="E5265" t="s">
        <v>9653</v>
      </c>
      <c r="F5265" t="s">
        <v>4590</v>
      </c>
      <c r="G5265" s="7"/>
      <c r="H5265" s="7">
        <v>345.15197999999998</v>
      </c>
      <c r="I5265" s="7">
        <v>360.57524000000001</v>
      </c>
      <c r="J5265" s="7"/>
      <c r="K5265" s="7"/>
      <c r="L5265" s="7"/>
      <c r="M5265" s="7"/>
      <c r="N5265" s="7"/>
      <c r="O5265" s="7"/>
      <c r="P5265" s="7"/>
      <c r="Q5265" s="7"/>
      <c r="R5265" s="7"/>
    </row>
    <row r="5266" spans="1:18" hidden="1" x14ac:dyDescent="0.35">
      <c r="A5266" s="34" t="s">
        <v>10795</v>
      </c>
      <c r="B5266" t="s">
        <v>5190</v>
      </c>
      <c r="C5266" t="s">
        <v>323</v>
      </c>
      <c r="D5266" t="s">
        <v>10795</v>
      </c>
      <c r="E5266" t="s">
        <v>9626</v>
      </c>
      <c r="F5266" t="s">
        <v>4590</v>
      </c>
      <c r="G5266" s="7">
        <v>1175.357544</v>
      </c>
      <c r="H5266" s="7">
        <v>1172.781823</v>
      </c>
      <c r="I5266" s="7">
        <v>1160.5387040000001</v>
      </c>
      <c r="J5266" s="7">
        <v>1024.31014</v>
      </c>
      <c r="K5266" s="7">
        <v>965.72463000000005</v>
      </c>
      <c r="L5266" s="7">
        <v>947.86303799999996</v>
      </c>
      <c r="M5266" s="7">
        <v>1007.25587</v>
      </c>
      <c r="N5266" s="7">
        <v>980.55214000000001</v>
      </c>
      <c r="O5266" s="7">
        <v>992.54090700000006</v>
      </c>
      <c r="P5266" s="7">
        <v>1098.143161</v>
      </c>
      <c r="Q5266" s="7">
        <v>1091.7487369999999</v>
      </c>
      <c r="R5266" s="7">
        <v>1212.2101319999999</v>
      </c>
    </row>
    <row r="5267" spans="1:18" hidden="1" x14ac:dyDescent="0.35">
      <c r="A5267" s="34" t="s">
        <v>3632</v>
      </c>
      <c r="B5267" t="s">
        <v>5190</v>
      </c>
      <c r="C5267" t="s">
        <v>324</v>
      </c>
      <c r="D5267" t="s">
        <v>3632</v>
      </c>
      <c r="E5267" t="s">
        <v>9620</v>
      </c>
      <c r="F5267" t="s">
        <v>4590</v>
      </c>
      <c r="G5267" s="7">
        <v>59.077500000000001</v>
      </c>
      <c r="H5267" s="7">
        <v>51.291800000000002</v>
      </c>
      <c r="I5267" s="7">
        <v>59.172499999999999</v>
      </c>
      <c r="J5267" s="7">
        <v>57.741599999999998</v>
      </c>
      <c r="K5267" s="7">
        <v>68.832899999999995</v>
      </c>
      <c r="L5267" s="7">
        <v>73.424199999999999</v>
      </c>
      <c r="M5267" s="7">
        <v>75.805700000000002</v>
      </c>
      <c r="N5267" s="7">
        <v>74.7761</v>
      </c>
      <c r="O5267" s="7">
        <v>66.048199999999994</v>
      </c>
      <c r="P5267" s="7">
        <v>59.253500000000003</v>
      </c>
      <c r="Q5267" s="7">
        <v>55.726699999999994</v>
      </c>
      <c r="R5267" s="7">
        <v>59.208400000000005</v>
      </c>
    </row>
    <row r="5268" spans="1:18" hidden="1" x14ac:dyDescent="0.35">
      <c r="A5268" s="34" t="s">
        <v>10796</v>
      </c>
      <c r="B5268" t="s">
        <v>5190</v>
      </c>
      <c r="C5268" t="s">
        <v>325</v>
      </c>
      <c r="D5268" t="s">
        <v>10796</v>
      </c>
      <c r="E5268" t="s">
        <v>9626</v>
      </c>
      <c r="F5268" t="s">
        <v>4590</v>
      </c>
      <c r="G5268" s="7">
        <v>57.251599999999996</v>
      </c>
      <c r="H5268" s="7">
        <v>47.620199999999997</v>
      </c>
      <c r="I5268" s="7">
        <v>41.038800000000002</v>
      </c>
      <c r="J5268" s="7">
        <v>26.486099999999997</v>
      </c>
      <c r="K5268" s="7">
        <v>18.197500000000002</v>
      </c>
      <c r="L5268" s="7">
        <v>21.7133</v>
      </c>
      <c r="M5268" s="7">
        <v>21.665700000000001</v>
      </c>
      <c r="N5268" s="7">
        <v>18.881499999999999</v>
      </c>
      <c r="O5268" s="7">
        <v>21.611099999999997</v>
      </c>
      <c r="P5268" s="7">
        <v>31.195</v>
      </c>
      <c r="Q5268" s="7">
        <v>34.224599999999995</v>
      </c>
      <c r="R5268" s="7">
        <v>43.963000000000001</v>
      </c>
    </row>
    <row r="5269" spans="1:18" hidden="1" x14ac:dyDescent="0.35">
      <c r="A5269" s="34" t="s">
        <v>10797</v>
      </c>
      <c r="B5269" t="s">
        <v>5190</v>
      </c>
      <c r="C5269" t="s">
        <v>332</v>
      </c>
      <c r="D5269" t="s">
        <v>10797</v>
      </c>
      <c r="E5269" t="s">
        <v>9626</v>
      </c>
      <c r="F5269" t="s">
        <v>4590</v>
      </c>
      <c r="G5269" s="7">
        <v>136.53960000000001</v>
      </c>
      <c r="H5269" s="7">
        <v>114.1207</v>
      </c>
      <c r="I5269" s="7">
        <v>115.0454</v>
      </c>
      <c r="J5269" s="7">
        <v>89.600100000000012</v>
      </c>
      <c r="K5269" s="7">
        <v>82.652600000000007</v>
      </c>
      <c r="L5269" s="7">
        <v>93.415700000000001</v>
      </c>
      <c r="M5269" s="7">
        <v>91.715299999999999</v>
      </c>
      <c r="N5269" s="7">
        <v>84.111999999999995</v>
      </c>
      <c r="O5269" s="7">
        <v>76.695899999999995</v>
      </c>
      <c r="P5269" s="7">
        <v>80.657300000000006</v>
      </c>
      <c r="Q5269" s="7">
        <v>81.287800000000004</v>
      </c>
      <c r="R5269" s="7">
        <v>91.12</v>
      </c>
    </row>
    <row r="5270" spans="1:18" hidden="1" x14ac:dyDescent="0.35">
      <c r="A5270" s="34" t="s">
        <v>335</v>
      </c>
      <c r="B5270" t="s">
        <v>5190</v>
      </c>
      <c r="C5270" t="s">
        <v>334</v>
      </c>
      <c r="D5270" t="s">
        <v>335</v>
      </c>
      <c r="E5270" t="s">
        <v>9615</v>
      </c>
      <c r="F5270" t="s">
        <v>4590</v>
      </c>
      <c r="G5270" s="7"/>
      <c r="H5270" s="7"/>
      <c r="I5270" s="7"/>
      <c r="J5270" s="7"/>
      <c r="K5270" s="7"/>
      <c r="L5270" s="7"/>
      <c r="M5270" s="7"/>
      <c r="N5270" s="7"/>
      <c r="O5270" s="7">
        <v>41.371600000000001</v>
      </c>
      <c r="P5270" s="7">
        <v>50.013199999999998</v>
      </c>
      <c r="Q5270" s="7">
        <v>55.1404</v>
      </c>
      <c r="R5270" s="7">
        <v>63.264300000000006</v>
      </c>
    </row>
    <row r="5271" spans="1:18" hidden="1" x14ac:dyDescent="0.35">
      <c r="A5271" s="34" t="s">
        <v>335</v>
      </c>
      <c r="B5271" t="s">
        <v>5190</v>
      </c>
      <c r="C5271" t="s">
        <v>334</v>
      </c>
      <c r="D5271" t="s">
        <v>335</v>
      </c>
      <c r="E5271" t="s">
        <v>9616</v>
      </c>
      <c r="F5271" t="s">
        <v>4590</v>
      </c>
      <c r="G5271" s="7">
        <v>73.358999999999995</v>
      </c>
      <c r="H5271" s="7">
        <v>64.923100000000005</v>
      </c>
      <c r="I5271" s="7">
        <v>59.889699999999998</v>
      </c>
      <c r="J5271" s="7">
        <v>45.178100000000001</v>
      </c>
      <c r="K5271" s="7">
        <v>42.691000000000003</v>
      </c>
      <c r="L5271" s="7">
        <v>45.473099999999995</v>
      </c>
      <c r="M5271" s="7">
        <v>46.896099999999997</v>
      </c>
      <c r="N5271" s="7">
        <v>42.923199999999994</v>
      </c>
      <c r="O5271" s="7"/>
      <c r="P5271" s="7"/>
      <c r="Q5271" s="7"/>
      <c r="R5271" s="7"/>
    </row>
    <row r="5272" spans="1:18" hidden="1" x14ac:dyDescent="0.35">
      <c r="A5272" s="34" t="s">
        <v>337</v>
      </c>
      <c r="B5272" t="s">
        <v>5190</v>
      </c>
      <c r="C5272" t="s">
        <v>336</v>
      </c>
      <c r="D5272" t="s">
        <v>337</v>
      </c>
      <c r="E5272" t="s">
        <v>9615</v>
      </c>
      <c r="F5272" t="s">
        <v>4590</v>
      </c>
      <c r="G5272" s="7"/>
      <c r="H5272" s="7"/>
      <c r="I5272" s="7"/>
      <c r="J5272" s="7"/>
      <c r="K5272" s="7"/>
      <c r="L5272" s="7"/>
      <c r="M5272" s="7"/>
      <c r="N5272" s="7"/>
      <c r="O5272" s="7">
        <v>236.14851300000001</v>
      </c>
      <c r="P5272" s="7">
        <v>265.49275</v>
      </c>
      <c r="Q5272" s="7">
        <v>258.62732999999997</v>
      </c>
      <c r="R5272" s="7">
        <v>279.4282</v>
      </c>
    </row>
    <row r="5273" spans="1:18" hidden="1" x14ac:dyDescent="0.35">
      <c r="A5273" s="34" t="s">
        <v>337</v>
      </c>
      <c r="B5273" t="s">
        <v>5190</v>
      </c>
      <c r="C5273" t="s">
        <v>336</v>
      </c>
      <c r="D5273" t="s">
        <v>337</v>
      </c>
      <c r="E5273" t="s">
        <v>9616</v>
      </c>
      <c r="F5273" t="s">
        <v>4590</v>
      </c>
      <c r="G5273" s="7">
        <v>287.73025000000001</v>
      </c>
      <c r="H5273" s="7">
        <v>253.74591000000001</v>
      </c>
      <c r="I5273" s="7">
        <v>271.51279999999997</v>
      </c>
      <c r="J5273" s="7">
        <v>233.42523</v>
      </c>
      <c r="K5273" s="7">
        <v>225.74176</v>
      </c>
      <c r="L5273" s="7">
        <v>227.42429000000001</v>
      </c>
      <c r="M5273" s="7">
        <v>244.55293</v>
      </c>
      <c r="N5273" s="7">
        <v>239.559978</v>
      </c>
      <c r="O5273" s="7"/>
      <c r="P5273" s="7"/>
      <c r="Q5273" s="7"/>
      <c r="R5273" s="7"/>
    </row>
    <row r="5274" spans="1:18" hidden="1" x14ac:dyDescent="0.35">
      <c r="A5274" s="34" t="s">
        <v>339</v>
      </c>
      <c r="B5274" t="s">
        <v>5190</v>
      </c>
      <c r="C5274" t="s">
        <v>338</v>
      </c>
      <c r="D5274" t="s">
        <v>339</v>
      </c>
      <c r="E5274" t="s">
        <v>9616</v>
      </c>
      <c r="F5274" t="s">
        <v>4590</v>
      </c>
      <c r="G5274" s="7">
        <v>44.5931</v>
      </c>
      <c r="H5274" s="7">
        <v>38.950600000000001</v>
      </c>
      <c r="I5274" s="7">
        <v>37.884399999999999</v>
      </c>
      <c r="J5274" s="7">
        <v>27.782499999999999</v>
      </c>
      <c r="K5274" s="7">
        <v>25.581099999999999</v>
      </c>
      <c r="L5274" s="7">
        <v>31.2148</v>
      </c>
      <c r="M5274" s="7">
        <v>30.2315</v>
      </c>
      <c r="N5274" s="7">
        <v>28.875599999999999</v>
      </c>
      <c r="O5274" s="7">
        <v>23.793299999999999</v>
      </c>
      <c r="P5274" s="7">
        <v>31.1614</v>
      </c>
      <c r="Q5274" s="7">
        <v>31.493400000000001</v>
      </c>
      <c r="R5274" s="7">
        <v>0</v>
      </c>
    </row>
    <row r="5275" spans="1:18" hidden="1" x14ac:dyDescent="0.35">
      <c r="A5275" s="34" t="s">
        <v>10798</v>
      </c>
      <c r="B5275" t="s">
        <v>5190</v>
      </c>
      <c r="C5275" t="s">
        <v>341</v>
      </c>
      <c r="D5275" t="s">
        <v>10798</v>
      </c>
      <c r="E5275" t="s">
        <v>9626</v>
      </c>
      <c r="F5275" t="s">
        <v>4590</v>
      </c>
      <c r="G5275" s="7">
        <v>48.274099999999997</v>
      </c>
      <c r="H5275" s="7">
        <v>43.248400000000004</v>
      </c>
      <c r="I5275" s="7">
        <v>41.7821</v>
      </c>
      <c r="J5275" s="7">
        <v>33.239699999999999</v>
      </c>
      <c r="K5275" s="7">
        <v>30.894099999999998</v>
      </c>
      <c r="L5275" s="7">
        <v>37.337499999999999</v>
      </c>
      <c r="M5275" s="7">
        <v>39.849199999999996</v>
      </c>
      <c r="N5275" s="7">
        <v>38.658099999999997</v>
      </c>
      <c r="O5275" s="7">
        <v>33.7532</v>
      </c>
      <c r="P5275" s="7">
        <v>38.377699999999997</v>
      </c>
      <c r="Q5275" s="7">
        <v>37.1646</v>
      </c>
      <c r="R5275" s="7">
        <v>43.353999999999999</v>
      </c>
    </row>
    <row r="5276" spans="1:18" hidden="1" x14ac:dyDescent="0.35">
      <c r="A5276" s="34" t="s">
        <v>344</v>
      </c>
      <c r="B5276" t="s">
        <v>5190</v>
      </c>
      <c r="C5276" t="s">
        <v>343</v>
      </c>
      <c r="D5276" t="s">
        <v>344</v>
      </c>
      <c r="E5276" t="s">
        <v>9692</v>
      </c>
      <c r="F5276" t="s">
        <v>4590</v>
      </c>
      <c r="G5276" s="7">
        <v>165.792</v>
      </c>
      <c r="H5276" s="7">
        <v>142.31299999999999</v>
      </c>
      <c r="I5276" s="7">
        <v>133.45500000000001</v>
      </c>
      <c r="J5276" s="7">
        <v>99.813999999999993</v>
      </c>
      <c r="K5276" s="7">
        <v>95.231999999999999</v>
      </c>
      <c r="L5276" s="7">
        <v>114.47</v>
      </c>
      <c r="M5276" s="7">
        <v>117.58799999999999</v>
      </c>
      <c r="N5276" s="7">
        <v>106.208</v>
      </c>
      <c r="O5276" s="7">
        <v>104.354</v>
      </c>
      <c r="P5276" s="7">
        <v>122.637</v>
      </c>
      <c r="Q5276" s="7">
        <v>123.16200000000001</v>
      </c>
      <c r="R5276" s="7">
        <v>143.619</v>
      </c>
    </row>
    <row r="5277" spans="1:18" hidden="1" x14ac:dyDescent="0.35">
      <c r="A5277" s="34" t="s">
        <v>10799</v>
      </c>
      <c r="B5277" t="s">
        <v>5190</v>
      </c>
      <c r="C5277" t="s">
        <v>353</v>
      </c>
      <c r="D5277" t="s">
        <v>10799</v>
      </c>
      <c r="E5277" t="s">
        <v>9626</v>
      </c>
      <c r="F5277" t="s">
        <v>4590</v>
      </c>
      <c r="G5277" s="7">
        <v>159.20439999999999</v>
      </c>
      <c r="H5277" s="7">
        <v>139.88879999999997</v>
      </c>
      <c r="I5277" s="7">
        <v>137.5334</v>
      </c>
      <c r="J5277" s="7">
        <v>111.93539999999999</v>
      </c>
      <c r="K5277" s="7">
        <v>111.8282</v>
      </c>
      <c r="L5277" s="7">
        <v>133.6216</v>
      </c>
      <c r="M5277" s="7">
        <v>136.85400000000001</v>
      </c>
      <c r="N5277" s="7">
        <v>138.02689999999998</v>
      </c>
      <c r="O5277" s="7">
        <v>123.4555</v>
      </c>
      <c r="P5277" s="7">
        <v>128.9228</v>
      </c>
      <c r="Q5277" s="7">
        <v>120.4941</v>
      </c>
      <c r="R5277" s="7">
        <v>138.94759999999999</v>
      </c>
    </row>
    <row r="5278" spans="1:18" hidden="1" x14ac:dyDescent="0.35">
      <c r="A5278" s="34" t="s">
        <v>6960</v>
      </c>
      <c r="B5278" t="s">
        <v>5190</v>
      </c>
      <c r="C5278" t="s">
        <v>6959</v>
      </c>
      <c r="D5278" t="s">
        <v>6960</v>
      </c>
      <c r="E5278" t="s">
        <v>9626</v>
      </c>
      <c r="F5278" t="s">
        <v>4590</v>
      </c>
      <c r="G5278" s="7">
        <v>51.563559999999995</v>
      </c>
      <c r="H5278" s="7">
        <v>41.640599999999999</v>
      </c>
      <c r="I5278" s="7">
        <v>40.704480000000004</v>
      </c>
      <c r="J5278" s="7">
        <v>33.230989999999998</v>
      </c>
      <c r="K5278" s="7">
        <v>44.901150000000001</v>
      </c>
      <c r="L5278" s="7">
        <v>55.434110000000004</v>
      </c>
      <c r="M5278" s="7">
        <v>58.251820000000002</v>
      </c>
      <c r="N5278" s="7">
        <v>50.917850000000001</v>
      </c>
      <c r="O5278" s="7">
        <v>45.074829999999999</v>
      </c>
      <c r="P5278" s="7">
        <v>43.28304</v>
      </c>
      <c r="Q5278" s="7">
        <v>41.388169999999995</v>
      </c>
      <c r="R5278" s="7">
        <v>48.044760000000004</v>
      </c>
    </row>
    <row r="5279" spans="1:18" hidden="1" x14ac:dyDescent="0.35">
      <c r="A5279" s="34" t="s">
        <v>6962</v>
      </c>
      <c r="B5279" t="s">
        <v>5190</v>
      </c>
      <c r="C5279" t="s">
        <v>6961</v>
      </c>
      <c r="D5279" t="s">
        <v>6962</v>
      </c>
      <c r="E5279" t="s">
        <v>9616</v>
      </c>
      <c r="F5279" t="s">
        <v>4590</v>
      </c>
      <c r="G5279" s="7">
        <v>221.77510000000001</v>
      </c>
      <c r="H5279" s="7">
        <v>199.90090000000001</v>
      </c>
      <c r="I5279" s="7">
        <v>224.1789</v>
      </c>
      <c r="J5279" s="7">
        <v>215.4074</v>
      </c>
      <c r="K5279" s="7">
        <v>207.846</v>
      </c>
      <c r="L5279" s="7">
        <v>221.9401</v>
      </c>
      <c r="M5279" s="7">
        <v>234.77720000000002</v>
      </c>
      <c r="N5279" s="7">
        <v>221.06989999999999</v>
      </c>
      <c r="O5279" s="7">
        <v>196.09899999999999</v>
      </c>
      <c r="P5279" s="7">
        <v>203.79310000000001</v>
      </c>
      <c r="Q5279" s="7">
        <v>195.12020000000001</v>
      </c>
      <c r="R5279" s="7">
        <v>196.08610000000002</v>
      </c>
    </row>
    <row r="5280" spans="1:18" hidden="1" x14ac:dyDescent="0.35">
      <c r="A5280" s="34" t="s">
        <v>384</v>
      </c>
      <c r="B5280" t="s">
        <v>5190</v>
      </c>
      <c r="C5280" t="s">
        <v>6963</v>
      </c>
      <c r="D5280" t="s">
        <v>384</v>
      </c>
      <c r="E5280" t="s">
        <v>9626</v>
      </c>
      <c r="F5280" t="s">
        <v>4590</v>
      </c>
      <c r="G5280" s="7">
        <v>65.514699999999991</v>
      </c>
      <c r="H5280" s="7">
        <v>58.034300000000002</v>
      </c>
      <c r="I5280" s="7">
        <v>57.416400000000003</v>
      </c>
      <c r="J5280" s="7">
        <v>49.498599999999996</v>
      </c>
      <c r="K5280" s="7">
        <v>50.442599999999999</v>
      </c>
      <c r="L5280" s="7">
        <v>55.929199999999994</v>
      </c>
      <c r="M5280" s="7">
        <v>58.290199999999999</v>
      </c>
      <c r="N5280" s="7">
        <v>52.280300000000004</v>
      </c>
      <c r="O5280" s="7">
        <v>48.871300000000005</v>
      </c>
      <c r="P5280" s="7">
        <v>50.846199999999996</v>
      </c>
      <c r="Q5280" s="7">
        <v>51.473399999999998</v>
      </c>
      <c r="R5280" s="7">
        <v>57.148600000000002</v>
      </c>
    </row>
    <row r="5281" spans="1:18" hidden="1" x14ac:dyDescent="0.35">
      <c r="A5281" s="34" t="s">
        <v>5915</v>
      </c>
      <c r="B5281" t="s">
        <v>5190</v>
      </c>
      <c r="C5281" t="s">
        <v>5914</v>
      </c>
      <c r="D5281" t="s">
        <v>5915</v>
      </c>
      <c r="E5281" t="s">
        <v>9615</v>
      </c>
      <c r="F5281" t="s">
        <v>4590</v>
      </c>
      <c r="G5281" s="7"/>
      <c r="H5281" s="7">
        <v>302.7552</v>
      </c>
      <c r="I5281" s="7">
        <v>245.78798999999998</v>
      </c>
      <c r="J5281" s="7">
        <v>299.61609999999996</v>
      </c>
      <c r="K5281" s="7">
        <v>323.89156099999997</v>
      </c>
      <c r="L5281" s="7">
        <v>362.90079700000001</v>
      </c>
      <c r="M5281" s="7">
        <v>357.55065200000001</v>
      </c>
      <c r="N5281" s="7">
        <v>343.25017099999997</v>
      </c>
      <c r="O5281" s="7">
        <v>299.81111499999997</v>
      </c>
      <c r="P5281" s="7">
        <v>305.44827000000004</v>
      </c>
      <c r="Q5281" s="7">
        <v>291.05865999999997</v>
      </c>
      <c r="R5281" s="7">
        <v>304.93101000000001</v>
      </c>
    </row>
    <row r="5282" spans="1:18" hidden="1" x14ac:dyDescent="0.35">
      <c r="A5282" s="34" t="s">
        <v>373</v>
      </c>
      <c r="B5282" t="s">
        <v>5190</v>
      </c>
      <c r="C5282" t="s">
        <v>372</v>
      </c>
      <c r="D5282" t="s">
        <v>373</v>
      </c>
      <c r="E5282" t="s">
        <v>9615</v>
      </c>
      <c r="F5282" t="s">
        <v>4590</v>
      </c>
      <c r="G5282" s="7">
        <v>316.05790000000002</v>
      </c>
      <c r="H5282" s="7">
        <v>275.8587</v>
      </c>
      <c r="I5282" s="7">
        <v>294.95590000000004</v>
      </c>
      <c r="J5282" s="7">
        <v>279.32049999999998</v>
      </c>
      <c r="K5282" s="7">
        <v>285.42609999999996</v>
      </c>
      <c r="L5282" s="7">
        <v>307.56259999999997</v>
      </c>
      <c r="M5282" s="7">
        <v>357.63319999999999</v>
      </c>
      <c r="N5282" s="7">
        <v>339.4384</v>
      </c>
      <c r="O5282" s="7">
        <v>311.63490000000002</v>
      </c>
      <c r="P5282" s="7">
        <v>311.5249</v>
      </c>
      <c r="Q5282" s="7">
        <v>278.3639</v>
      </c>
      <c r="R5282" s="7">
        <v>299.74959999999999</v>
      </c>
    </row>
    <row r="5283" spans="1:18" hidden="1" x14ac:dyDescent="0.35">
      <c r="A5283" s="34" t="s">
        <v>389</v>
      </c>
      <c r="B5283" t="s">
        <v>5190</v>
      </c>
      <c r="C5283" t="s">
        <v>388</v>
      </c>
      <c r="D5283" t="s">
        <v>389</v>
      </c>
      <c r="E5283" t="s">
        <v>9620</v>
      </c>
      <c r="F5283" t="s">
        <v>4590</v>
      </c>
      <c r="G5283" s="7"/>
      <c r="H5283" s="7"/>
      <c r="I5283" s="7"/>
      <c r="J5283" s="7">
        <v>231.06573</v>
      </c>
      <c r="K5283" s="7">
        <v>244.48517999999999</v>
      </c>
      <c r="L5283" s="7">
        <v>244.48282999999998</v>
      </c>
      <c r="M5283" s="7">
        <v>250.50679</v>
      </c>
      <c r="N5283" s="7">
        <v>234.79732999999999</v>
      </c>
      <c r="O5283" s="7">
        <v>228.32195999999999</v>
      </c>
      <c r="P5283" s="7">
        <v>234.62776000000002</v>
      </c>
      <c r="Q5283" s="7">
        <v>221.32601</v>
      </c>
      <c r="R5283" s="7">
        <v>223.61663000000001</v>
      </c>
    </row>
    <row r="5284" spans="1:18" hidden="1" x14ac:dyDescent="0.35">
      <c r="A5284" s="34" t="s">
        <v>389</v>
      </c>
      <c r="B5284" t="s">
        <v>5190</v>
      </c>
      <c r="C5284" t="s">
        <v>388</v>
      </c>
      <c r="D5284" t="s">
        <v>389</v>
      </c>
      <c r="E5284" t="s">
        <v>4126</v>
      </c>
      <c r="F5284" t="s">
        <v>4590</v>
      </c>
      <c r="G5284" s="7">
        <v>262.06666000000001</v>
      </c>
      <c r="H5284" s="7">
        <v>229.77822</v>
      </c>
      <c r="I5284" s="7">
        <v>239.47657000000001</v>
      </c>
      <c r="J5284" s="7"/>
      <c r="K5284" s="7"/>
      <c r="L5284" s="7"/>
      <c r="M5284" s="7"/>
      <c r="N5284" s="7"/>
      <c r="O5284" s="7"/>
      <c r="P5284" s="7"/>
      <c r="Q5284" s="7"/>
      <c r="R5284" s="7"/>
    </row>
    <row r="5285" spans="1:18" hidden="1" x14ac:dyDescent="0.35">
      <c r="A5285" s="34" t="s">
        <v>9635</v>
      </c>
      <c r="B5285" t="s">
        <v>5190</v>
      </c>
      <c r="C5285" t="s">
        <v>390</v>
      </c>
      <c r="D5285" t="s">
        <v>9635</v>
      </c>
      <c r="E5285" t="s">
        <v>9626</v>
      </c>
      <c r="F5285" t="s">
        <v>4590</v>
      </c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>
        <v>36.644980000000004</v>
      </c>
    </row>
    <row r="5286" spans="1:18" hidden="1" x14ac:dyDescent="0.35">
      <c r="A5286" s="34" t="s">
        <v>392</v>
      </c>
      <c r="B5286" t="s">
        <v>5190</v>
      </c>
      <c r="C5286" t="s">
        <v>391</v>
      </c>
      <c r="D5286" t="s">
        <v>392</v>
      </c>
      <c r="E5286" t="s">
        <v>9626</v>
      </c>
      <c r="F5286" t="s">
        <v>4590</v>
      </c>
      <c r="G5286" s="7">
        <v>79.875799999999998</v>
      </c>
      <c r="H5286" s="7">
        <v>73.906199999999998</v>
      </c>
      <c r="I5286" s="7">
        <v>70.191199999999995</v>
      </c>
      <c r="J5286" s="7">
        <v>60.363300000000002</v>
      </c>
      <c r="K5286" s="7">
        <v>60.029700000000005</v>
      </c>
      <c r="L5286" s="7">
        <v>75.639600000000002</v>
      </c>
      <c r="M5286" s="7">
        <v>79.379799999999989</v>
      </c>
      <c r="N5286" s="7">
        <v>71.804599999999994</v>
      </c>
      <c r="O5286" s="7">
        <v>65.703999999999994</v>
      </c>
      <c r="P5286" s="7">
        <v>64.053600000000003</v>
      </c>
      <c r="Q5286" s="7">
        <v>58.480400000000003</v>
      </c>
      <c r="R5286" s="7">
        <v>68.183499999999995</v>
      </c>
    </row>
    <row r="5287" spans="1:18" hidden="1" x14ac:dyDescent="0.35">
      <c r="A5287" s="34" t="s">
        <v>394</v>
      </c>
      <c r="B5287" t="s">
        <v>5190</v>
      </c>
      <c r="C5287" t="s">
        <v>393</v>
      </c>
      <c r="D5287" t="s">
        <v>394</v>
      </c>
      <c r="E5287" t="s">
        <v>9620</v>
      </c>
      <c r="F5287" t="s">
        <v>4590</v>
      </c>
      <c r="G5287" s="7">
        <v>62.2239</v>
      </c>
      <c r="H5287" s="7">
        <v>52.091099999999997</v>
      </c>
      <c r="I5287" s="7">
        <v>52.354399999999998</v>
      </c>
      <c r="J5287" s="7">
        <v>43.376100000000001</v>
      </c>
      <c r="K5287" s="7">
        <v>43.0839</v>
      </c>
      <c r="L5287" s="7">
        <v>45.023199999999996</v>
      </c>
      <c r="M5287" s="7">
        <v>45.359900000000003</v>
      </c>
      <c r="N5287" s="7">
        <v>44.777900000000002</v>
      </c>
      <c r="O5287" s="7">
        <v>40.543800000000005</v>
      </c>
      <c r="P5287" s="7">
        <v>46.999000000000002</v>
      </c>
      <c r="Q5287" s="7">
        <v>46.848399999999998</v>
      </c>
      <c r="R5287" s="7">
        <v>51.889600000000002</v>
      </c>
    </row>
    <row r="5288" spans="1:18" hidden="1" x14ac:dyDescent="0.35">
      <c r="A5288" s="34" t="s">
        <v>396</v>
      </c>
      <c r="B5288" t="s">
        <v>5190</v>
      </c>
      <c r="C5288" t="s">
        <v>395</v>
      </c>
      <c r="D5288" t="s">
        <v>396</v>
      </c>
      <c r="E5288" t="s">
        <v>9626</v>
      </c>
      <c r="F5288" t="s">
        <v>4590</v>
      </c>
      <c r="G5288" s="7">
        <v>125.76317999999999</v>
      </c>
      <c r="H5288" s="7">
        <v>83.581150000000008</v>
      </c>
      <c r="I5288" s="7">
        <v>122.22654</v>
      </c>
      <c r="J5288" s="7">
        <v>101.09325999999999</v>
      </c>
      <c r="K5288" s="7">
        <v>84.264279999999999</v>
      </c>
      <c r="L5288" s="7">
        <v>66.855270000000004</v>
      </c>
      <c r="M5288" s="7">
        <v>70.376559999999998</v>
      </c>
      <c r="N5288" s="7">
        <v>80.695920000000001</v>
      </c>
      <c r="O5288" s="7">
        <v>77.302840000000003</v>
      </c>
      <c r="P5288" s="7">
        <v>96.116199999999992</v>
      </c>
      <c r="Q5288" s="7">
        <v>91.316739999999996</v>
      </c>
      <c r="R5288" s="7">
        <v>124.4393</v>
      </c>
    </row>
    <row r="5289" spans="1:18" hidden="1" x14ac:dyDescent="0.35">
      <c r="A5289" s="34" t="s">
        <v>398</v>
      </c>
      <c r="B5289" t="s">
        <v>5190</v>
      </c>
      <c r="C5289" t="s">
        <v>397</v>
      </c>
      <c r="D5289" t="s">
        <v>398</v>
      </c>
      <c r="E5289" t="s">
        <v>9616</v>
      </c>
      <c r="F5289" t="s">
        <v>4590</v>
      </c>
      <c r="G5289" s="7">
        <v>0</v>
      </c>
      <c r="H5289" s="7">
        <v>0</v>
      </c>
      <c r="I5289" s="7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  <c r="R5289" s="7">
        <v>0</v>
      </c>
    </row>
    <row r="5290" spans="1:18" hidden="1" x14ac:dyDescent="0.35">
      <c r="A5290" s="34" t="s">
        <v>400</v>
      </c>
      <c r="B5290" t="s">
        <v>5190</v>
      </c>
      <c r="C5290" t="s">
        <v>399</v>
      </c>
      <c r="D5290" t="s">
        <v>400</v>
      </c>
      <c r="E5290" t="s">
        <v>9692</v>
      </c>
      <c r="F5290" t="s">
        <v>4590</v>
      </c>
      <c r="G5290" s="7">
        <v>94.908699999999996</v>
      </c>
      <c r="H5290" s="7">
        <v>87.13369999999999</v>
      </c>
      <c r="I5290" s="7">
        <v>81.652299999999997</v>
      </c>
      <c r="J5290" s="7">
        <v>63.527699999999996</v>
      </c>
      <c r="K5290" s="7">
        <v>59.484000000000002</v>
      </c>
      <c r="L5290" s="7">
        <v>51.898199999999996</v>
      </c>
      <c r="M5290" s="7">
        <v>55.768800000000006</v>
      </c>
      <c r="N5290" s="7">
        <v>54.8568</v>
      </c>
      <c r="O5290" s="7">
        <v>56.198800000000006</v>
      </c>
      <c r="P5290" s="7">
        <v>68.7136</v>
      </c>
      <c r="Q5290" s="7">
        <v>68.677899999999994</v>
      </c>
      <c r="R5290" s="7">
        <v>78.250500000000002</v>
      </c>
    </row>
    <row r="5291" spans="1:18" hidden="1" x14ac:dyDescent="0.35">
      <c r="A5291" s="34" t="s">
        <v>409</v>
      </c>
      <c r="B5291" t="s">
        <v>5190</v>
      </c>
      <c r="C5291" t="s">
        <v>408</v>
      </c>
      <c r="D5291" t="s">
        <v>409</v>
      </c>
      <c r="E5291" t="s">
        <v>9620</v>
      </c>
      <c r="F5291" t="s">
        <v>4590</v>
      </c>
      <c r="G5291" s="7">
        <v>57.83719</v>
      </c>
      <c r="H5291" s="7">
        <v>50.867359999999998</v>
      </c>
      <c r="I5291" s="7">
        <v>42.175449999999998</v>
      </c>
      <c r="J5291" s="7">
        <v>20.177529999999997</v>
      </c>
      <c r="K5291" s="7">
        <v>15.53407</v>
      </c>
      <c r="L5291" s="7">
        <v>18.134319999999999</v>
      </c>
      <c r="M5291" s="7">
        <v>18.44613</v>
      </c>
      <c r="N5291" s="7">
        <v>16.439720000000001</v>
      </c>
      <c r="O5291" s="7">
        <v>16.31317</v>
      </c>
      <c r="P5291" s="7">
        <v>28.96529</v>
      </c>
      <c r="Q5291" s="7">
        <v>32.153599999999997</v>
      </c>
      <c r="R5291" s="7">
        <v>43.591230000000003</v>
      </c>
    </row>
    <row r="5292" spans="1:18" hidden="1" x14ac:dyDescent="0.35">
      <c r="A5292" s="34" t="s">
        <v>415</v>
      </c>
      <c r="B5292" t="s">
        <v>5190</v>
      </c>
      <c r="C5292" t="s">
        <v>414</v>
      </c>
      <c r="D5292" t="s">
        <v>415</v>
      </c>
      <c r="E5292" t="s">
        <v>9626</v>
      </c>
      <c r="F5292" t="s">
        <v>4590</v>
      </c>
      <c r="G5292" s="7">
        <v>99.354399999999998</v>
      </c>
      <c r="H5292" s="7">
        <v>84.7821</v>
      </c>
      <c r="I5292" s="7">
        <v>76.225499999999997</v>
      </c>
      <c r="J5292" s="7">
        <v>54.409199999999998</v>
      </c>
      <c r="K5292" s="7">
        <v>54.8491</v>
      </c>
      <c r="L5292" s="7">
        <v>68.971199999999996</v>
      </c>
      <c r="M5292" s="7">
        <v>69.12660000000001</v>
      </c>
      <c r="N5292" s="7">
        <v>62.387099999999997</v>
      </c>
      <c r="O5292" s="7">
        <v>55.563199999999995</v>
      </c>
      <c r="P5292" s="7">
        <v>58.8626</v>
      </c>
      <c r="Q5292" s="7">
        <v>59.954999999999998</v>
      </c>
      <c r="R5292" s="7">
        <v>73.5792</v>
      </c>
    </row>
    <row r="5293" spans="1:18" hidden="1" x14ac:dyDescent="0.35">
      <c r="A5293" s="34" t="s">
        <v>6965</v>
      </c>
      <c r="B5293" t="s">
        <v>5190</v>
      </c>
      <c r="C5293" t="s">
        <v>6964</v>
      </c>
      <c r="D5293" t="s">
        <v>6965</v>
      </c>
      <c r="E5293" t="s">
        <v>9615</v>
      </c>
      <c r="F5293" t="s">
        <v>4590</v>
      </c>
      <c r="G5293" s="7">
        <v>42.238900000000001</v>
      </c>
      <c r="H5293" s="7">
        <v>37.406500000000001</v>
      </c>
      <c r="I5293" s="7">
        <v>36.281599999999997</v>
      </c>
      <c r="J5293" s="7">
        <v>29.266500000000001</v>
      </c>
      <c r="K5293" s="7">
        <v>32.3078</v>
      </c>
      <c r="L5293" s="7">
        <v>40.7881</v>
      </c>
      <c r="M5293" s="7">
        <v>43.404800000000002</v>
      </c>
      <c r="N5293" s="7">
        <v>39.428599999999996</v>
      </c>
      <c r="O5293" s="7">
        <v>31.4512</v>
      </c>
      <c r="P5293" s="7">
        <v>29.500400000000003</v>
      </c>
      <c r="Q5293" s="7">
        <v>33.127199999999995</v>
      </c>
      <c r="R5293" s="7">
        <v>40.506500000000003</v>
      </c>
    </row>
    <row r="5294" spans="1:18" hidden="1" x14ac:dyDescent="0.35">
      <c r="A5294" s="34" t="s">
        <v>3635</v>
      </c>
      <c r="B5294" t="s">
        <v>5190</v>
      </c>
      <c r="C5294" t="s">
        <v>3634</v>
      </c>
      <c r="D5294" t="s">
        <v>3635</v>
      </c>
      <c r="E5294" t="s">
        <v>9615</v>
      </c>
      <c r="F5294" t="s">
        <v>4590</v>
      </c>
      <c r="G5294" s="7">
        <v>60.11</v>
      </c>
      <c r="H5294" s="7">
        <v>49.761499999999998</v>
      </c>
      <c r="I5294" s="7">
        <v>48.489699999999999</v>
      </c>
      <c r="J5294" s="7">
        <v>44.037399999999998</v>
      </c>
      <c r="K5294" s="7">
        <v>47.585900000000002</v>
      </c>
      <c r="L5294" s="7">
        <v>62.785699999999999</v>
      </c>
      <c r="M5294" s="7">
        <v>63.324100000000001</v>
      </c>
      <c r="N5294" s="7">
        <v>50.331400000000002</v>
      </c>
      <c r="O5294" s="7">
        <v>44.263500000000001</v>
      </c>
      <c r="P5294" s="7">
        <v>43.211199999999998</v>
      </c>
      <c r="Q5294" s="7">
        <v>39.3142</v>
      </c>
      <c r="R5294" s="7">
        <v>47.138100000000001</v>
      </c>
    </row>
    <row r="5295" spans="1:18" hidden="1" x14ac:dyDescent="0.35">
      <c r="A5295" s="34" t="s">
        <v>3636</v>
      </c>
      <c r="B5295" t="s">
        <v>5190</v>
      </c>
      <c r="C5295" t="s">
        <v>418</v>
      </c>
      <c r="D5295" t="s">
        <v>3636</v>
      </c>
      <c r="E5295" t="s">
        <v>9616</v>
      </c>
      <c r="F5295" t="s">
        <v>4590</v>
      </c>
      <c r="G5295" s="7">
        <v>335.21690000000001</v>
      </c>
      <c r="H5295" s="7">
        <v>290.29063000000002</v>
      </c>
      <c r="I5295" s="7">
        <v>293.12851000000001</v>
      </c>
      <c r="J5295" s="7">
        <v>262.06691999999998</v>
      </c>
      <c r="K5295" s="7">
        <v>297.47696999999999</v>
      </c>
      <c r="L5295" s="7">
        <v>389.2636</v>
      </c>
      <c r="M5295" s="7">
        <v>387.54563999999999</v>
      </c>
      <c r="N5295" s="7">
        <v>331.06079899999997</v>
      </c>
      <c r="O5295" s="7">
        <v>292.66633000000002</v>
      </c>
      <c r="P5295" s="7">
        <v>286.25414000000001</v>
      </c>
      <c r="Q5295" s="7">
        <v>271.52039000000002</v>
      </c>
      <c r="R5295" s="7">
        <v>313.76310999999998</v>
      </c>
    </row>
    <row r="5296" spans="1:18" hidden="1" x14ac:dyDescent="0.35">
      <c r="A5296" s="34" t="s">
        <v>420</v>
      </c>
      <c r="B5296" t="s">
        <v>5190</v>
      </c>
      <c r="C5296" t="s">
        <v>419</v>
      </c>
      <c r="D5296" t="s">
        <v>420</v>
      </c>
      <c r="E5296" t="s">
        <v>9616</v>
      </c>
      <c r="F5296" t="s">
        <v>4590</v>
      </c>
      <c r="G5296" s="7">
        <v>86.522630000000007</v>
      </c>
      <c r="H5296" s="7">
        <v>76.686700000000002</v>
      </c>
      <c r="I5296" s="7">
        <v>79.796779999999998</v>
      </c>
      <c r="J5296" s="7">
        <v>72.115210000000005</v>
      </c>
      <c r="K5296" s="7">
        <v>71.820809999999994</v>
      </c>
      <c r="L5296" s="7">
        <v>79.653890000000004</v>
      </c>
      <c r="M5296" s="7">
        <v>74.353560000000002</v>
      </c>
      <c r="N5296" s="7">
        <v>68.762029999999996</v>
      </c>
      <c r="O5296" s="7">
        <v>66.84132000000001</v>
      </c>
      <c r="P5296" s="7">
        <v>70.695580000000007</v>
      </c>
      <c r="Q5296" s="7">
        <v>67.785380000000004</v>
      </c>
      <c r="R5296" s="7">
        <v>74.770009999999999</v>
      </c>
    </row>
    <row r="5297" spans="1:18" hidden="1" x14ac:dyDescent="0.35">
      <c r="A5297" s="34" t="s">
        <v>422</v>
      </c>
      <c r="B5297" t="s">
        <v>5190</v>
      </c>
      <c r="C5297" t="s">
        <v>421</v>
      </c>
      <c r="D5297" t="s">
        <v>422</v>
      </c>
      <c r="E5297" t="s">
        <v>9626</v>
      </c>
      <c r="F5297" t="s">
        <v>4590</v>
      </c>
      <c r="G5297" s="7">
        <v>73.617100000000008</v>
      </c>
      <c r="H5297" s="7">
        <v>62.945300000000003</v>
      </c>
      <c r="I5297" s="7">
        <v>63.9392</v>
      </c>
      <c r="J5297" s="7">
        <v>79.210700000000003</v>
      </c>
      <c r="K5297" s="7">
        <v>76.01939999999999</v>
      </c>
      <c r="L5297" s="7">
        <v>94.898499999999999</v>
      </c>
      <c r="M5297" s="7">
        <v>106.1129</v>
      </c>
      <c r="N5297" s="7">
        <v>82.827300000000008</v>
      </c>
      <c r="O5297" s="7">
        <v>67.117800000000003</v>
      </c>
      <c r="P5297" s="7">
        <v>65.888800000000003</v>
      </c>
      <c r="Q5297" s="7">
        <v>60.566199999999995</v>
      </c>
      <c r="R5297" s="7">
        <v>71.007499999999993</v>
      </c>
    </row>
    <row r="5298" spans="1:18" hidden="1" x14ac:dyDescent="0.35">
      <c r="A5298" s="34" t="s">
        <v>424</v>
      </c>
      <c r="B5298" t="s">
        <v>5190</v>
      </c>
      <c r="C5298" t="s">
        <v>423</v>
      </c>
      <c r="D5298" t="s">
        <v>424</v>
      </c>
      <c r="E5298" t="s">
        <v>9626</v>
      </c>
      <c r="F5298" t="s">
        <v>4590</v>
      </c>
      <c r="G5298" s="7">
        <v>47.079900000000002</v>
      </c>
      <c r="H5298" s="7">
        <v>39.2684</v>
      </c>
      <c r="I5298" s="7">
        <v>36.295999999999999</v>
      </c>
      <c r="J5298" s="7">
        <v>27.943300000000001</v>
      </c>
      <c r="K5298" s="7">
        <v>29.936400000000003</v>
      </c>
      <c r="L5298" s="7">
        <v>38.647599999999997</v>
      </c>
      <c r="M5298" s="7">
        <v>42.464599999999997</v>
      </c>
      <c r="N5298" s="7">
        <v>35.0139</v>
      </c>
      <c r="O5298" s="7">
        <v>32.106700000000004</v>
      </c>
      <c r="P5298" s="7">
        <v>33.267400000000002</v>
      </c>
      <c r="Q5298" s="7">
        <v>31.769599999999997</v>
      </c>
      <c r="R5298" s="7">
        <v>36.942800000000005</v>
      </c>
    </row>
    <row r="5299" spans="1:18" hidden="1" x14ac:dyDescent="0.35">
      <c r="A5299" s="34" t="s">
        <v>426</v>
      </c>
      <c r="B5299" t="s">
        <v>5190</v>
      </c>
      <c r="C5299" t="s">
        <v>425</v>
      </c>
      <c r="D5299" t="s">
        <v>426</v>
      </c>
      <c r="E5299" t="s">
        <v>9615</v>
      </c>
      <c r="F5299" t="s">
        <v>4590</v>
      </c>
      <c r="G5299" s="7">
        <v>20.720599999999997</v>
      </c>
      <c r="H5299" s="7">
        <v>18.757300000000001</v>
      </c>
      <c r="I5299" s="7">
        <v>16.351200000000002</v>
      </c>
      <c r="J5299" s="7">
        <v>13.510200000000001</v>
      </c>
      <c r="K5299" s="7">
        <v>20.075500000000002</v>
      </c>
      <c r="L5299" s="7">
        <v>30.270700000000001</v>
      </c>
      <c r="M5299" s="7">
        <v>28.061700000000002</v>
      </c>
      <c r="N5299" s="7">
        <v>21.813700000000001</v>
      </c>
      <c r="O5299" s="7">
        <v>18.7074</v>
      </c>
      <c r="P5299" s="7">
        <v>14.580299999999999</v>
      </c>
      <c r="Q5299" s="7">
        <v>12.3996</v>
      </c>
      <c r="R5299" s="7">
        <v>15.423</v>
      </c>
    </row>
    <row r="5300" spans="1:18" hidden="1" x14ac:dyDescent="0.35">
      <c r="A5300" s="34" t="s">
        <v>10800</v>
      </c>
      <c r="B5300" t="s">
        <v>5190</v>
      </c>
      <c r="C5300" t="s">
        <v>427</v>
      </c>
      <c r="D5300" t="s">
        <v>10800</v>
      </c>
      <c r="E5300" t="s">
        <v>10135</v>
      </c>
      <c r="F5300" t="s">
        <v>4590</v>
      </c>
      <c r="G5300" s="7">
        <v>228.61166</v>
      </c>
      <c r="H5300" s="7">
        <v>193.20981</v>
      </c>
      <c r="I5300" s="7">
        <v>206.38728</v>
      </c>
      <c r="J5300" s="7">
        <v>191.07444000000001</v>
      </c>
      <c r="K5300" s="7">
        <v>212.12676000000002</v>
      </c>
      <c r="L5300" s="7">
        <v>241.69701000000001</v>
      </c>
      <c r="M5300" s="7">
        <v>229.60792999999998</v>
      </c>
      <c r="N5300" s="7">
        <v>212.75138000000001</v>
      </c>
      <c r="O5300" s="7">
        <v>193.47785000000002</v>
      </c>
      <c r="P5300" s="7">
        <v>184.26918000000001</v>
      </c>
      <c r="Q5300" s="7">
        <v>180.03869</v>
      </c>
      <c r="R5300" s="7">
        <v>194.24515</v>
      </c>
    </row>
    <row r="5301" spans="1:18" hidden="1" x14ac:dyDescent="0.35">
      <c r="A5301" s="34" t="s">
        <v>429</v>
      </c>
      <c r="B5301" t="s">
        <v>5190</v>
      </c>
      <c r="C5301" t="s">
        <v>428</v>
      </c>
      <c r="D5301" t="s">
        <v>429</v>
      </c>
      <c r="E5301" t="s">
        <v>9616</v>
      </c>
      <c r="F5301" t="s">
        <v>4590</v>
      </c>
      <c r="G5301" s="7">
        <v>206.89766</v>
      </c>
      <c r="H5301" s="7">
        <v>172.20337000000001</v>
      </c>
      <c r="I5301" s="7">
        <v>175.17690999999999</v>
      </c>
      <c r="J5301" s="7">
        <v>156.65067999999999</v>
      </c>
      <c r="K5301" s="7">
        <v>170.78032000000002</v>
      </c>
      <c r="L5301" s="7">
        <v>202.48703</v>
      </c>
      <c r="M5301" s="7">
        <v>204.16819000000001</v>
      </c>
      <c r="N5301" s="7">
        <v>182.92538000000002</v>
      </c>
      <c r="O5301" s="7">
        <v>159.40383</v>
      </c>
      <c r="P5301" s="7">
        <v>160.95189000000002</v>
      </c>
      <c r="Q5301" s="7">
        <v>154.30907999999999</v>
      </c>
      <c r="R5301" s="7">
        <v>172.27070999999998</v>
      </c>
    </row>
    <row r="5302" spans="1:18" hidden="1" x14ac:dyDescent="0.35">
      <c r="A5302" s="34" t="s">
        <v>10801</v>
      </c>
      <c r="B5302" t="s">
        <v>5190</v>
      </c>
      <c r="C5302" t="s">
        <v>432</v>
      </c>
      <c r="D5302" t="s">
        <v>10801</v>
      </c>
      <c r="E5302" t="s">
        <v>9616</v>
      </c>
      <c r="F5302" t="s">
        <v>4590</v>
      </c>
      <c r="G5302" s="7">
        <v>170.51794000000001</v>
      </c>
      <c r="H5302" s="7">
        <v>143.47354999999999</v>
      </c>
      <c r="I5302" s="7">
        <v>152.28766000000002</v>
      </c>
      <c r="J5302" s="7">
        <v>137.16116</v>
      </c>
      <c r="K5302" s="7">
        <v>140.44817999999998</v>
      </c>
      <c r="L5302" s="7">
        <v>139.81061</v>
      </c>
      <c r="M5302" s="7">
        <v>154.77078</v>
      </c>
      <c r="N5302" s="7">
        <v>148.73569000000001</v>
      </c>
      <c r="O5302" s="7">
        <v>136.07162</v>
      </c>
      <c r="P5302" s="7">
        <v>142.36051</v>
      </c>
      <c r="Q5302" s="7">
        <v>141.30533</v>
      </c>
      <c r="R5302" s="7">
        <v>158.17113000000001</v>
      </c>
    </row>
    <row r="5303" spans="1:18" hidden="1" x14ac:dyDescent="0.35">
      <c r="A5303" s="34" t="s">
        <v>434</v>
      </c>
      <c r="B5303" t="s">
        <v>5190</v>
      </c>
      <c r="C5303" t="s">
        <v>433</v>
      </c>
      <c r="D5303" t="s">
        <v>434</v>
      </c>
      <c r="E5303" t="s">
        <v>9616</v>
      </c>
      <c r="F5303" t="s">
        <v>4590</v>
      </c>
      <c r="G5303" s="7">
        <v>414.21409</v>
      </c>
      <c r="H5303" s="7">
        <v>343.54984000000002</v>
      </c>
      <c r="I5303" s="7">
        <v>350.83774</v>
      </c>
      <c r="J5303" s="7">
        <v>304.74025</v>
      </c>
      <c r="K5303" s="7">
        <v>316.83463</v>
      </c>
      <c r="L5303" s="7">
        <v>358.50680999999997</v>
      </c>
      <c r="M5303" s="7">
        <v>388.28190999999998</v>
      </c>
      <c r="N5303" s="7">
        <v>372.51096999999999</v>
      </c>
      <c r="O5303" s="7">
        <v>341.21429999999998</v>
      </c>
      <c r="P5303" s="7">
        <v>348.79308000000003</v>
      </c>
      <c r="Q5303" s="7">
        <v>334.26203000000004</v>
      </c>
      <c r="R5303" s="7">
        <v>352.68008000000003</v>
      </c>
    </row>
    <row r="5304" spans="1:18" hidden="1" x14ac:dyDescent="0.35">
      <c r="A5304" s="34" t="s">
        <v>10802</v>
      </c>
      <c r="B5304" t="s">
        <v>5190</v>
      </c>
      <c r="C5304" t="s">
        <v>438</v>
      </c>
      <c r="D5304" t="s">
        <v>10802</v>
      </c>
      <c r="E5304" t="s">
        <v>9692</v>
      </c>
      <c r="F5304" t="s">
        <v>4590</v>
      </c>
      <c r="G5304" s="7">
        <v>207.505</v>
      </c>
      <c r="H5304" s="7">
        <v>180.267</v>
      </c>
      <c r="I5304" s="7">
        <v>193.10499999999999</v>
      </c>
      <c r="J5304" s="7">
        <v>167.50800000000001</v>
      </c>
      <c r="K5304" s="7">
        <v>175.678</v>
      </c>
      <c r="L5304" s="7">
        <v>216.78</v>
      </c>
      <c r="M5304" s="7">
        <v>218.923</v>
      </c>
      <c r="N5304" s="7">
        <v>195.029</v>
      </c>
      <c r="O5304" s="7">
        <v>180.923</v>
      </c>
      <c r="P5304" s="7">
        <v>177.38800000000001</v>
      </c>
      <c r="Q5304" s="7">
        <v>163.976</v>
      </c>
      <c r="R5304" s="7">
        <v>180.52099999999999</v>
      </c>
    </row>
    <row r="5305" spans="1:18" hidden="1" x14ac:dyDescent="0.35">
      <c r="A5305" s="34" t="s">
        <v>10803</v>
      </c>
      <c r="B5305" t="s">
        <v>5190</v>
      </c>
      <c r="C5305" t="s">
        <v>444</v>
      </c>
      <c r="D5305" t="s">
        <v>10803</v>
      </c>
      <c r="E5305" t="s">
        <v>9616</v>
      </c>
      <c r="F5305" t="s">
        <v>4590</v>
      </c>
      <c r="G5305" s="7">
        <v>186.15068599999998</v>
      </c>
      <c r="H5305" s="7">
        <v>157.97384500000001</v>
      </c>
      <c r="I5305" s="7">
        <v>164.55993900000001</v>
      </c>
      <c r="J5305" s="7">
        <v>128.47741300000001</v>
      </c>
      <c r="K5305" s="7">
        <v>125.11945799999999</v>
      </c>
      <c r="L5305" s="7">
        <v>132.27072200000001</v>
      </c>
      <c r="M5305" s="7">
        <v>140.91578799999999</v>
      </c>
      <c r="N5305" s="7">
        <v>128.99900700000001</v>
      </c>
      <c r="O5305" s="7">
        <v>125.366077</v>
      </c>
      <c r="P5305" s="7">
        <v>134.37310600000001</v>
      </c>
      <c r="Q5305" s="7">
        <v>134.10607099999999</v>
      </c>
      <c r="R5305" s="7">
        <v>155.130897</v>
      </c>
    </row>
    <row r="5306" spans="1:18" hidden="1" x14ac:dyDescent="0.35">
      <c r="A5306" s="34" t="s">
        <v>446</v>
      </c>
      <c r="B5306" t="s">
        <v>5190</v>
      </c>
      <c r="C5306" t="s">
        <v>445</v>
      </c>
      <c r="D5306" t="s">
        <v>446</v>
      </c>
      <c r="E5306" t="s">
        <v>9626</v>
      </c>
      <c r="F5306" t="s">
        <v>4590</v>
      </c>
      <c r="G5306" s="7">
        <v>214.46005600000001</v>
      </c>
      <c r="H5306" s="7">
        <v>188.901723</v>
      </c>
      <c r="I5306" s="7">
        <v>201.739756</v>
      </c>
      <c r="J5306" s="7">
        <v>177.93887700000002</v>
      </c>
      <c r="K5306" s="7">
        <v>190.77248</v>
      </c>
      <c r="L5306" s="7">
        <v>199.88575</v>
      </c>
      <c r="M5306" s="7">
        <v>205.09783300000001</v>
      </c>
      <c r="N5306" s="7">
        <v>186.58379500000001</v>
      </c>
      <c r="O5306" s="7">
        <v>174.84302499999998</v>
      </c>
      <c r="P5306" s="7">
        <v>182.428708</v>
      </c>
      <c r="Q5306" s="7">
        <v>175.682681</v>
      </c>
      <c r="R5306" s="7">
        <v>183.681568</v>
      </c>
    </row>
    <row r="5307" spans="1:18" hidden="1" x14ac:dyDescent="0.35">
      <c r="A5307" s="34" t="s">
        <v>3639</v>
      </c>
      <c r="B5307" t="s">
        <v>5190</v>
      </c>
      <c r="C5307" t="s">
        <v>535</v>
      </c>
      <c r="D5307" t="s">
        <v>3639</v>
      </c>
      <c r="E5307" t="s">
        <v>9681</v>
      </c>
      <c r="F5307" t="s">
        <v>4590</v>
      </c>
      <c r="G5307" s="7">
        <v>402.91540000000003</v>
      </c>
      <c r="H5307" s="7">
        <v>334.238</v>
      </c>
      <c r="I5307" s="7">
        <v>327.86509999999998</v>
      </c>
      <c r="J5307" s="7">
        <v>274.32909999999998</v>
      </c>
      <c r="K5307" s="7">
        <v>279.10829999999999</v>
      </c>
      <c r="L5307" s="7">
        <v>334.13630000000001</v>
      </c>
      <c r="M5307" s="7">
        <v>347.25150000000002</v>
      </c>
      <c r="N5307" s="7">
        <v>358.78929999999997</v>
      </c>
      <c r="O5307" s="7">
        <v>326.82429999999999</v>
      </c>
      <c r="P5307" s="7">
        <v>347.82979999999998</v>
      </c>
      <c r="Q5307" s="7">
        <v>0</v>
      </c>
      <c r="R5307" s="7">
        <v>0</v>
      </c>
    </row>
    <row r="5308" spans="1:18" hidden="1" x14ac:dyDescent="0.35">
      <c r="A5308" s="34" t="s">
        <v>9729</v>
      </c>
      <c r="B5308" t="s">
        <v>5190</v>
      </c>
      <c r="C5308" t="s">
        <v>50</v>
      </c>
      <c r="D5308" t="s">
        <v>9729</v>
      </c>
      <c r="E5308" t="s">
        <v>9622</v>
      </c>
      <c r="F5308" t="s">
        <v>4590</v>
      </c>
      <c r="G5308" s="7">
        <v>32.000928000000002</v>
      </c>
      <c r="H5308" s="7">
        <v>31.9998</v>
      </c>
      <c r="I5308" s="7">
        <v>32.000928000000002</v>
      </c>
      <c r="J5308" s="7">
        <v>31.999644</v>
      </c>
      <c r="K5308" s="7">
        <v>31.99944</v>
      </c>
      <c r="L5308" s="7">
        <v>31.999200000000002</v>
      </c>
      <c r="M5308" s="7">
        <v>32</v>
      </c>
      <c r="N5308" s="7">
        <v>32</v>
      </c>
      <c r="O5308" s="7">
        <v>32.000000999999997</v>
      </c>
      <c r="P5308" s="7">
        <v>44.175739999999998</v>
      </c>
      <c r="Q5308" s="7">
        <v>52.032800000000002</v>
      </c>
      <c r="R5308" s="7">
        <v>53.095150000000004</v>
      </c>
    </row>
    <row r="5309" spans="1:18" hidden="1" x14ac:dyDescent="0.35">
      <c r="A5309" s="34" t="s">
        <v>583</v>
      </c>
      <c r="B5309" t="s">
        <v>5190</v>
      </c>
      <c r="C5309" t="s">
        <v>582</v>
      </c>
      <c r="D5309" t="s">
        <v>583</v>
      </c>
      <c r="E5309" t="s">
        <v>9616</v>
      </c>
      <c r="F5309" t="s">
        <v>4590</v>
      </c>
      <c r="G5309" s="7">
        <v>687.22402000000011</v>
      </c>
      <c r="H5309" s="7">
        <v>606.41880999999989</v>
      </c>
      <c r="I5309" s="7">
        <v>666.10450999999989</v>
      </c>
      <c r="J5309" s="7">
        <v>571.85348999999997</v>
      </c>
      <c r="K5309" s="7">
        <v>574.48142000000007</v>
      </c>
      <c r="L5309" s="7">
        <v>579.26530000000002</v>
      </c>
      <c r="M5309" s="7">
        <v>590.35924</v>
      </c>
      <c r="N5309" s="7">
        <v>568.46360000000004</v>
      </c>
      <c r="O5309" s="7">
        <v>559.63599999999997</v>
      </c>
      <c r="P5309" s="7">
        <v>583.65434000000005</v>
      </c>
      <c r="Q5309" s="7">
        <v>599.25082999999995</v>
      </c>
      <c r="R5309" s="7">
        <v>651.01735000000008</v>
      </c>
    </row>
    <row r="5310" spans="1:18" hidden="1" x14ac:dyDescent="0.35">
      <c r="A5310" s="34" t="s">
        <v>594</v>
      </c>
      <c r="B5310" t="s">
        <v>5190</v>
      </c>
      <c r="C5310" t="s">
        <v>593</v>
      </c>
      <c r="D5310" t="s">
        <v>594</v>
      </c>
      <c r="E5310" t="s">
        <v>9616</v>
      </c>
      <c r="F5310" t="s">
        <v>4590</v>
      </c>
      <c r="G5310" s="7">
        <v>72.469200000000001</v>
      </c>
      <c r="H5310" s="7">
        <v>59.81</v>
      </c>
      <c r="I5310" s="7">
        <v>59.198999999999998</v>
      </c>
      <c r="J5310" s="7">
        <v>50.3367</v>
      </c>
      <c r="K5310" s="7">
        <v>47.172800000000002</v>
      </c>
      <c r="L5310" s="7">
        <v>48.325699999999998</v>
      </c>
      <c r="M5310" s="7">
        <v>42.390099999999997</v>
      </c>
      <c r="N5310" s="7">
        <v>40.086500000000001</v>
      </c>
      <c r="O5310" s="7">
        <v>34.973500000000001</v>
      </c>
      <c r="P5310" s="7">
        <v>43.023199999999996</v>
      </c>
      <c r="Q5310" s="7">
        <v>44.7393</v>
      </c>
      <c r="R5310" s="7">
        <v>56.261800000000001</v>
      </c>
    </row>
    <row r="5311" spans="1:18" hidden="1" x14ac:dyDescent="0.35">
      <c r="A5311" s="34" t="s">
        <v>10804</v>
      </c>
      <c r="B5311" t="s">
        <v>5190</v>
      </c>
      <c r="C5311" t="s">
        <v>597</v>
      </c>
      <c r="D5311" t="s">
        <v>10804</v>
      </c>
      <c r="E5311" t="s">
        <v>9616</v>
      </c>
      <c r="F5311" t="s">
        <v>4590</v>
      </c>
      <c r="G5311" s="7">
        <v>127.068</v>
      </c>
      <c r="H5311" s="7">
        <v>116.35299999999999</v>
      </c>
      <c r="I5311" s="7">
        <v>118.76600000000001</v>
      </c>
      <c r="J5311" s="7">
        <v>102.011</v>
      </c>
      <c r="K5311" s="7">
        <v>94.930999999999997</v>
      </c>
      <c r="L5311" s="7">
        <v>101.188</v>
      </c>
      <c r="M5311" s="7">
        <v>108.61499999999999</v>
      </c>
      <c r="N5311" s="7">
        <v>98.706999999999994</v>
      </c>
      <c r="O5311" s="7">
        <v>92.945999999999998</v>
      </c>
      <c r="P5311" s="7">
        <v>107.48699999999999</v>
      </c>
      <c r="Q5311" s="7">
        <v>104.94799999999999</v>
      </c>
      <c r="R5311" s="7">
        <v>116.791</v>
      </c>
    </row>
    <row r="5312" spans="1:18" hidden="1" x14ac:dyDescent="0.35">
      <c r="A5312" s="34" t="s">
        <v>603</v>
      </c>
      <c r="B5312" t="s">
        <v>5190</v>
      </c>
      <c r="C5312" t="s">
        <v>602</v>
      </c>
      <c r="D5312" t="s">
        <v>603</v>
      </c>
      <c r="E5312" t="s">
        <v>9626</v>
      </c>
      <c r="F5312" t="s">
        <v>4590</v>
      </c>
      <c r="G5312" s="7">
        <v>56.005000000000003</v>
      </c>
      <c r="H5312" s="7">
        <v>47.938499999999998</v>
      </c>
      <c r="I5312" s="7">
        <v>49.130099999999999</v>
      </c>
      <c r="J5312" s="7">
        <v>43.1556</v>
      </c>
      <c r="K5312" s="7">
        <v>44.387900000000002</v>
      </c>
      <c r="L5312" s="7">
        <v>55.092100000000002</v>
      </c>
      <c r="M5312" s="7">
        <v>58.133699999999997</v>
      </c>
      <c r="N5312" s="7">
        <v>51.4223</v>
      </c>
      <c r="O5312" s="7">
        <v>45.804499999999997</v>
      </c>
      <c r="P5312" s="7">
        <v>42.816300000000005</v>
      </c>
      <c r="Q5312" s="7">
        <v>41.205100000000002</v>
      </c>
      <c r="R5312" s="7">
        <v>49.4923</v>
      </c>
    </row>
    <row r="5313" spans="1:18" hidden="1" x14ac:dyDescent="0.35">
      <c r="A5313" s="34" t="s">
        <v>6967</v>
      </c>
      <c r="B5313" t="s">
        <v>5190</v>
      </c>
      <c r="C5313" t="s">
        <v>6966</v>
      </c>
      <c r="D5313" t="s">
        <v>6967</v>
      </c>
      <c r="E5313" t="s">
        <v>9616</v>
      </c>
      <c r="F5313" t="s">
        <v>4590</v>
      </c>
      <c r="G5313" s="7">
        <v>122.304</v>
      </c>
      <c r="H5313" s="7">
        <v>126.777</v>
      </c>
      <c r="I5313" s="7"/>
      <c r="J5313" s="7"/>
      <c r="K5313" s="7"/>
      <c r="L5313" s="7"/>
      <c r="M5313" s="7"/>
      <c r="N5313" s="7"/>
      <c r="O5313" s="7"/>
      <c r="P5313" s="7"/>
      <c r="Q5313" s="7"/>
      <c r="R5313" s="7"/>
    </row>
    <row r="5314" spans="1:18" hidden="1" x14ac:dyDescent="0.35">
      <c r="A5314" s="34" t="s">
        <v>6967</v>
      </c>
      <c r="B5314" t="s">
        <v>5190</v>
      </c>
      <c r="C5314" t="s">
        <v>6966</v>
      </c>
      <c r="D5314" t="s">
        <v>6967</v>
      </c>
      <c r="E5314" t="s">
        <v>9626</v>
      </c>
      <c r="F5314" t="s">
        <v>4590</v>
      </c>
      <c r="G5314" s="7"/>
      <c r="H5314" s="7"/>
      <c r="I5314" s="7">
        <v>133.03399999999999</v>
      </c>
      <c r="J5314" s="7">
        <v>112.864</v>
      </c>
      <c r="K5314" s="7">
        <v>114.123</v>
      </c>
      <c r="L5314" s="7">
        <v>125.212</v>
      </c>
      <c r="M5314" s="7">
        <v>127.955</v>
      </c>
      <c r="N5314" s="7">
        <v>123.13800000000001</v>
      </c>
      <c r="O5314" s="7">
        <v>111.345</v>
      </c>
      <c r="P5314" s="7">
        <v>119.441</v>
      </c>
      <c r="Q5314" s="7">
        <v>118.94</v>
      </c>
      <c r="R5314" s="7">
        <v>0</v>
      </c>
    </row>
    <row r="5315" spans="1:18" hidden="1" x14ac:dyDescent="0.35">
      <c r="A5315" s="34" t="s">
        <v>610</v>
      </c>
      <c r="B5315" t="s">
        <v>5190</v>
      </c>
      <c r="C5315" t="s">
        <v>609</v>
      </c>
      <c r="D5315" t="s">
        <v>610</v>
      </c>
      <c r="E5315" t="s">
        <v>9675</v>
      </c>
      <c r="F5315" t="s">
        <v>4590</v>
      </c>
      <c r="G5315" s="7">
        <v>257.77940000000001</v>
      </c>
      <c r="H5315" s="7">
        <v>212.12540000000001</v>
      </c>
      <c r="I5315" s="7">
        <v>211.26140000000001</v>
      </c>
      <c r="J5315" s="7">
        <v>170.1961</v>
      </c>
      <c r="K5315" s="7">
        <v>168.01850000000002</v>
      </c>
      <c r="L5315" s="7">
        <v>162.6575</v>
      </c>
      <c r="M5315" s="7">
        <v>163.43129999999999</v>
      </c>
      <c r="N5315" s="7">
        <v>170.77109999999999</v>
      </c>
      <c r="O5315" s="7">
        <v>172.016401</v>
      </c>
      <c r="P5315" s="7">
        <v>185.81618800000001</v>
      </c>
      <c r="Q5315" s="7">
        <v>193.59501299999999</v>
      </c>
      <c r="R5315" s="7">
        <v>1162.5128590000002</v>
      </c>
    </row>
    <row r="5316" spans="1:18" hidden="1" x14ac:dyDescent="0.35">
      <c r="A5316" s="34" t="s">
        <v>646</v>
      </c>
      <c r="B5316" t="s">
        <v>5190</v>
      </c>
      <c r="C5316" t="s">
        <v>645</v>
      </c>
      <c r="D5316" t="s">
        <v>646</v>
      </c>
      <c r="E5316" t="s">
        <v>9616</v>
      </c>
      <c r="F5316" t="s">
        <v>4590</v>
      </c>
      <c r="G5316" s="7">
        <v>94.013899999999992</v>
      </c>
      <c r="H5316" s="7">
        <v>42.726739999999999</v>
      </c>
      <c r="I5316" s="7">
        <v>87.919160000000005</v>
      </c>
      <c r="J5316" s="7">
        <v>77.97372</v>
      </c>
      <c r="K5316" s="7">
        <v>71.278530000000003</v>
      </c>
      <c r="L5316" s="7">
        <v>80.173020000000008</v>
      </c>
      <c r="M5316" s="7">
        <v>72.481820000000013</v>
      </c>
      <c r="N5316" s="7">
        <v>73.180589999999995</v>
      </c>
      <c r="O5316" s="7">
        <v>71.913529999999994</v>
      </c>
      <c r="P5316" s="7">
        <v>83.842330000000004</v>
      </c>
      <c r="Q5316" s="7">
        <v>79.98572999999999</v>
      </c>
      <c r="R5316" s="7">
        <v>81.586010000000002</v>
      </c>
    </row>
    <row r="5317" spans="1:18" hidden="1" x14ac:dyDescent="0.35">
      <c r="A5317" s="34" t="s">
        <v>661</v>
      </c>
      <c r="B5317" t="s">
        <v>5190</v>
      </c>
      <c r="C5317" t="s">
        <v>660</v>
      </c>
      <c r="D5317" t="s">
        <v>661</v>
      </c>
      <c r="E5317" t="s">
        <v>9615</v>
      </c>
      <c r="F5317" t="s">
        <v>4590</v>
      </c>
      <c r="G5317" s="7">
        <v>51.750800000000005</v>
      </c>
      <c r="H5317" s="7">
        <v>44.040900000000001</v>
      </c>
      <c r="I5317" s="7">
        <v>59.507100000000001</v>
      </c>
      <c r="J5317" s="7">
        <v>52.810300000000005</v>
      </c>
      <c r="K5317" s="7">
        <v>51.435499999999998</v>
      </c>
      <c r="L5317" s="7">
        <v>59.555500000000002</v>
      </c>
      <c r="M5317" s="7">
        <v>53.238999999999997</v>
      </c>
      <c r="N5317" s="7">
        <v>52.6051</v>
      </c>
      <c r="O5317" s="7">
        <v>47.406300000000002</v>
      </c>
      <c r="P5317" s="7">
        <v>53.323300000000003</v>
      </c>
      <c r="Q5317" s="7">
        <v>53.816699999999997</v>
      </c>
      <c r="R5317" s="7">
        <v>0</v>
      </c>
    </row>
    <row r="5318" spans="1:18" hidden="1" x14ac:dyDescent="0.35">
      <c r="A5318" s="34" t="s">
        <v>663</v>
      </c>
      <c r="B5318" t="s">
        <v>5190</v>
      </c>
      <c r="C5318" t="s">
        <v>662</v>
      </c>
      <c r="D5318" t="s">
        <v>663</v>
      </c>
      <c r="E5318" t="s">
        <v>9611</v>
      </c>
      <c r="F5318" t="s">
        <v>4590</v>
      </c>
      <c r="G5318" s="7">
        <v>68.819199999999995</v>
      </c>
      <c r="H5318" s="7">
        <v>55.220300000000002</v>
      </c>
      <c r="I5318" s="7">
        <v>66.147800000000004</v>
      </c>
      <c r="J5318" s="7">
        <v>53.488399999999999</v>
      </c>
      <c r="K5318" s="7">
        <v>56.424800000000005</v>
      </c>
      <c r="L5318" s="7">
        <v>62.022500000000001</v>
      </c>
      <c r="M5318" s="7">
        <v>68.850700000000003</v>
      </c>
      <c r="N5318" s="7"/>
      <c r="O5318" s="7"/>
      <c r="P5318" s="7"/>
      <c r="Q5318" s="7"/>
      <c r="R5318" s="7"/>
    </row>
    <row r="5319" spans="1:18" hidden="1" x14ac:dyDescent="0.35">
      <c r="A5319" s="34" t="s">
        <v>663</v>
      </c>
      <c r="B5319" t="s">
        <v>5190</v>
      </c>
      <c r="C5319" t="s">
        <v>662</v>
      </c>
      <c r="D5319" t="s">
        <v>663</v>
      </c>
      <c r="E5319" t="s">
        <v>4592</v>
      </c>
      <c r="F5319" t="s">
        <v>4590</v>
      </c>
      <c r="G5319" s="7"/>
      <c r="H5319" s="7"/>
      <c r="I5319" s="7"/>
      <c r="J5319" s="7"/>
      <c r="K5319" s="7"/>
      <c r="L5319" s="7"/>
      <c r="M5319" s="7"/>
      <c r="N5319" s="7">
        <v>59.879100000000001</v>
      </c>
      <c r="O5319" s="7">
        <v>54.872599999999998</v>
      </c>
      <c r="P5319" s="7">
        <v>50.1023</v>
      </c>
      <c r="Q5319" s="7">
        <v>49.892900000000004</v>
      </c>
      <c r="R5319" s="7">
        <v>53.639000000000003</v>
      </c>
    </row>
    <row r="5320" spans="1:18" hidden="1" x14ac:dyDescent="0.35">
      <c r="A5320" s="34" t="s">
        <v>3646</v>
      </c>
      <c r="B5320" t="s">
        <v>5190</v>
      </c>
      <c r="C5320" t="s">
        <v>669</v>
      </c>
      <c r="D5320" t="s">
        <v>3646</v>
      </c>
      <c r="E5320" t="s">
        <v>4126</v>
      </c>
      <c r="F5320" t="s">
        <v>4590</v>
      </c>
      <c r="G5320" s="7">
        <v>168.21100000000001</v>
      </c>
      <c r="H5320" s="7">
        <v>115.108</v>
      </c>
      <c r="I5320" s="7">
        <v>159.59399999999999</v>
      </c>
      <c r="J5320" s="7">
        <v>138.977</v>
      </c>
      <c r="K5320" s="7">
        <v>135.50299999999999</v>
      </c>
      <c r="L5320" s="7">
        <v>147.66999999999999</v>
      </c>
      <c r="M5320" s="7">
        <v>141.5</v>
      </c>
      <c r="N5320" s="7">
        <v>144.38900000000001</v>
      </c>
      <c r="O5320" s="7">
        <v>127.586</v>
      </c>
      <c r="P5320" s="7">
        <v>150.43100000000001</v>
      </c>
      <c r="Q5320" s="7">
        <v>151.70599999999999</v>
      </c>
      <c r="R5320" s="7">
        <v>152.714</v>
      </c>
    </row>
    <row r="5321" spans="1:18" hidden="1" x14ac:dyDescent="0.35">
      <c r="A5321" s="34" t="s">
        <v>164</v>
      </c>
      <c r="B5321" t="s">
        <v>5190</v>
      </c>
      <c r="C5321" t="s">
        <v>165</v>
      </c>
      <c r="D5321" t="s">
        <v>164</v>
      </c>
      <c r="E5321" t="s">
        <v>4126</v>
      </c>
      <c r="F5321" t="s">
        <v>4590</v>
      </c>
      <c r="G5321" s="7">
        <v>236.96764000000002</v>
      </c>
      <c r="H5321" s="7">
        <v>182.04276000000002</v>
      </c>
      <c r="I5321" s="7">
        <v>238.79170999999999</v>
      </c>
      <c r="J5321" s="7">
        <v>185.68063000000001</v>
      </c>
      <c r="K5321" s="7">
        <v>197.61481000000001</v>
      </c>
      <c r="L5321" s="7">
        <v>210.29531</v>
      </c>
      <c r="M5321" s="7">
        <v>226.40414999999999</v>
      </c>
      <c r="N5321" s="7">
        <v>223.02607999999998</v>
      </c>
      <c r="O5321" s="7">
        <v>204.26523999999998</v>
      </c>
      <c r="P5321" s="7">
        <v>229.27396999999999</v>
      </c>
      <c r="Q5321" s="7">
        <v>221.29431</v>
      </c>
      <c r="R5321" s="7">
        <v>230.79828000000001</v>
      </c>
    </row>
    <row r="5322" spans="1:18" hidden="1" x14ac:dyDescent="0.35">
      <c r="A5322" s="34" t="s">
        <v>7228</v>
      </c>
      <c r="B5322" t="s">
        <v>5190</v>
      </c>
      <c r="C5322" t="s">
        <v>687</v>
      </c>
      <c r="D5322" t="s">
        <v>7228</v>
      </c>
      <c r="E5322" t="s">
        <v>9616</v>
      </c>
      <c r="F5322" t="s">
        <v>4590</v>
      </c>
      <c r="G5322" s="7">
        <v>220.26114999999999</v>
      </c>
      <c r="H5322" s="7">
        <v>176.95161999999999</v>
      </c>
      <c r="I5322" s="7">
        <v>234.43576999999999</v>
      </c>
      <c r="J5322" s="7">
        <v>200.34735000000001</v>
      </c>
      <c r="K5322" s="7">
        <v>189.01917</v>
      </c>
      <c r="L5322" s="7">
        <v>204.71342999999999</v>
      </c>
      <c r="M5322" s="7">
        <v>198.65687700000001</v>
      </c>
      <c r="N5322" s="7">
        <v>195.515862</v>
      </c>
      <c r="O5322" s="7">
        <v>190.15455</v>
      </c>
      <c r="P5322" s="7">
        <v>214.80008999999998</v>
      </c>
      <c r="Q5322" s="7">
        <v>204.64635999999999</v>
      </c>
      <c r="R5322" s="7">
        <v>212.40433999999999</v>
      </c>
    </row>
    <row r="5323" spans="1:18" hidden="1" x14ac:dyDescent="0.35">
      <c r="A5323" s="34" t="s">
        <v>712</v>
      </c>
      <c r="B5323" t="s">
        <v>5190</v>
      </c>
      <c r="C5323" t="s">
        <v>711</v>
      </c>
      <c r="D5323" t="s">
        <v>712</v>
      </c>
      <c r="E5323" t="s">
        <v>9611</v>
      </c>
      <c r="F5323" t="s">
        <v>4590</v>
      </c>
      <c r="G5323" s="7">
        <v>116.758</v>
      </c>
      <c r="H5323" s="7">
        <v>94.8249</v>
      </c>
      <c r="I5323" s="7">
        <v>98.927000000000007</v>
      </c>
      <c r="J5323" s="7">
        <v>90.503299999999996</v>
      </c>
      <c r="K5323" s="7">
        <v>94.343699999999998</v>
      </c>
      <c r="L5323" s="7">
        <v>105.0252</v>
      </c>
      <c r="M5323" s="7">
        <v>113.9003</v>
      </c>
      <c r="N5323" s="7">
        <v>105.67830000000001</v>
      </c>
      <c r="O5323" s="7">
        <v>96.295299999999997</v>
      </c>
      <c r="P5323" s="7">
        <v>98.354900000000001</v>
      </c>
      <c r="Q5323" s="7">
        <v>96.1006</v>
      </c>
      <c r="R5323" s="7">
        <v>110.7045</v>
      </c>
    </row>
    <row r="5324" spans="1:18" hidden="1" x14ac:dyDescent="0.35">
      <c r="A5324" s="34" t="s">
        <v>775</v>
      </c>
      <c r="B5324" t="s">
        <v>5190</v>
      </c>
      <c r="C5324" t="s">
        <v>774</v>
      </c>
      <c r="D5324" t="s">
        <v>775</v>
      </c>
      <c r="E5324" t="s">
        <v>4126</v>
      </c>
      <c r="F5324" t="s">
        <v>4590</v>
      </c>
      <c r="G5324" s="7">
        <v>257.6816</v>
      </c>
      <c r="H5324" s="7">
        <v>230.19210000000001</v>
      </c>
      <c r="I5324" s="7">
        <v>236.34479999999999</v>
      </c>
      <c r="J5324" s="7">
        <v>196.9973</v>
      </c>
      <c r="K5324" s="7">
        <v>195.27679999999998</v>
      </c>
      <c r="L5324" s="7">
        <v>177.28299999999999</v>
      </c>
      <c r="M5324" s="7">
        <v>184.1874</v>
      </c>
      <c r="N5324" s="7">
        <v>185.95320000000001</v>
      </c>
      <c r="O5324" s="7">
        <v>179.39229999999998</v>
      </c>
      <c r="P5324" s="7">
        <v>204.1747</v>
      </c>
      <c r="Q5324" s="7">
        <v>207.22920000000002</v>
      </c>
      <c r="R5324" s="7">
        <v>246.61970000000002</v>
      </c>
    </row>
    <row r="5325" spans="1:18" hidden="1" x14ac:dyDescent="0.35">
      <c r="A5325" s="34" t="s">
        <v>3649</v>
      </c>
      <c r="B5325" t="s">
        <v>5190</v>
      </c>
      <c r="C5325" t="s">
        <v>210</v>
      </c>
      <c r="D5325" t="s">
        <v>3649</v>
      </c>
      <c r="E5325" t="s">
        <v>9615</v>
      </c>
      <c r="F5325" t="s">
        <v>4590</v>
      </c>
      <c r="G5325" s="7">
        <v>216.845</v>
      </c>
      <c r="H5325" s="7">
        <v>189.66800000000001</v>
      </c>
      <c r="I5325" s="7">
        <v>197.339</v>
      </c>
      <c r="J5325" s="7">
        <v>170.28100000000001</v>
      </c>
      <c r="K5325" s="7">
        <v>163.6</v>
      </c>
      <c r="L5325" s="7">
        <v>147.80699999999999</v>
      </c>
      <c r="M5325" s="7">
        <v>159.268</v>
      </c>
      <c r="N5325" s="7">
        <v>156.35300000000001</v>
      </c>
      <c r="O5325" s="7">
        <v>149.666</v>
      </c>
      <c r="P5325" s="7">
        <v>180.95699999999999</v>
      </c>
      <c r="Q5325" s="7">
        <v>186.79</v>
      </c>
      <c r="R5325" s="7">
        <v>205.709</v>
      </c>
    </row>
    <row r="5326" spans="1:18" hidden="1" x14ac:dyDescent="0.35">
      <c r="A5326" s="34" t="s">
        <v>3654</v>
      </c>
      <c r="B5326" t="s">
        <v>5190</v>
      </c>
      <c r="C5326" t="s">
        <v>907</v>
      </c>
      <c r="D5326" t="s">
        <v>3654</v>
      </c>
      <c r="E5326" t="s">
        <v>9616</v>
      </c>
      <c r="F5326" t="s">
        <v>4590</v>
      </c>
      <c r="G5326" s="7">
        <v>74.634299999999996</v>
      </c>
      <c r="H5326" s="7">
        <v>66.3078</v>
      </c>
      <c r="I5326" s="7">
        <v>66.731899999999996</v>
      </c>
      <c r="J5326" s="7">
        <v>63.932199999999995</v>
      </c>
      <c r="K5326" s="7">
        <v>67.788800000000009</v>
      </c>
      <c r="L5326" s="7">
        <v>81.911699999999996</v>
      </c>
      <c r="M5326" s="7">
        <v>83.4619</v>
      </c>
      <c r="N5326" s="7">
        <v>90.60560000000001</v>
      </c>
      <c r="O5326" s="7">
        <v>76.115200000000002</v>
      </c>
      <c r="P5326" s="7">
        <v>80.522100000000009</v>
      </c>
      <c r="Q5326" s="7">
        <v>71.930199999999999</v>
      </c>
      <c r="R5326" s="7">
        <v>77.356800000000007</v>
      </c>
    </row>
    <row r="5327" spans="1:18" hidden="1" x14ac:dyDescent="0.35">
      <c r="A5327" s="34" t="s">
        <v>10805</v>
      </c>
      <c r="B5327" t="s">
        <v>5190</v>
      </c>
      <c r="C5327" t="s">
        <v>972</v>
      </c>
      <c r="D5327" t="s">
        <v>10805</v>
      </c>
      <c r="E5327" t="s">
        <v>9616</v>
      </c>
      <c r="F5327" t="s">
        <v>4590</v>
      </c>
      <c r="G5327" s="7">
        <v>234.59831</v>
      </c>
      <c r="H5327" s="7">
        <v>210.75452999999999</v>
      </c>
      <c r="I5327" s="7">
        <v>196.82312999999999</v>
      </c>
      <c r="J5327" s="7">
        <v>129.70875999999998</v>
      </c>
      <c r="K5327" s="7">
        <v>125.81778999999999</v>
      </c>
      <c r="L5327" s="7">
        <v>135.93671000000001</v>
      </c>
      <c r="M5327" s="7">
        <v>141.89576</v>
      </c>
      <c r="N5327" s="7">
        <v>137.51242000000002</v>
      </c>
      <c r="O5327" s="7">
        <v>130.9478</v>
      </c>
      <c r="P5327" s="7">
        <v>142.59392000000003</v>
      </c>
      <c r="Q5327" s="7">
        <v>157.58532</v>
      </c>
      <c r="R5327" s="7">
        <v>169.43792000000002</v>
      </c>
    </row>
    <row r="5328" spans="1:18" hidden="1" x14ac:dyDescent="0.35">
      <c r="A5328" s="34" t="s">
        <v>1010</v>
      </c>
      <c r="B5328" t="s">
        <v>5190</v>
      </c>
      <c r="C5328" t="s">
        <v>1009</v>
      </c>
      <c r="D5328" t="s">
        <v>1010</v>
      </c>
      <c r="E5328" t="s">
        <v>9613</v>
      </c>
      <c r="F5328" t="s">
        <v>4590</v>
      </c>
      <c r="G5328" s="7"/>
      <c r="H5328" s="7"/>
      <c r="I5328" s="7"/>
      <c r="J5328" s="7">
        <v>51.217647999999997</v>
      </c>
      <c r="K5328" s="7">
        <v>33.914900000000003</v>
      </c>
      <c r="L5328" s="7">
        <v>35.351300000000002</v>
      </c>
      <c r="M5328" s="7">
        <v>36.787500000000001</v>
      </c>
      <c r="N5328" s="7">
        <v>35.748800000000003</v>
      </c>
      <c r="O5328" s="7">
        <v>35.394100000000002</v>
      </c>
      <c r="P5328" s="7">
        <v>41.904199999999996</v>
      </c>
      <c r="Q5328" s="7">
        <v>45.499300000000005</v>
      </c>
      <c r="R5328" s="7">
        <v>50.255200000000002</v>
      </c>
    </row>
    <row r="5329" spans="1:18" hidden="1" x14ac:dyDescent="0.35">
      <c r="A5329" s="34" t="s">
        <v>1010</v>
      </c>
      <c r="B5329" t="s">
        <v>5190</v>
      </c>
      <c r="C5329" t="s">
        <v>1009</v>
      </c>
      <c r="D5329" t="s">
        <v>1010</v>
      </c>
      <c r="E5329" t="s">
        <v>9616</v>
      </c>
      <c r="F5329" t="s">
        <v>4590</v>
      </c>
      <c r="G5329" s="7">
        <v>66.289999999999992</v>
      </c>
      <c r="H5329" s="7">
        <v>54.0002</v>
      </c>
      <c r="I5329" s="7">
        <v>54.897300000000001</v>
      </c>
      <c r="J5329" s="7"/>
      <c r="K5329" s="7"/>
      <c r="L5329" s="7"/>
      <c r="M5329" s="7"/>
      <c r="N5329" s="7"/>
      <c r="O5329" s="7"/>
      <c r="P5329" s="7"/>
      <c r="Q5329" s="7"/>
      <c r="R5329" s="7"/>
    </row>
    <row r="5330" spans="1:18" hidden="1" x14ac:dyDescent="0.35">
      <c r="A5330" s="34" t="s">
        <v>9648</v>
      </c>
      <c r="B5330" t="s">
        <v>5190</v>
      </c>
      <c r="C5330" t="s">
        <v>1069</v>
      </c>
      <c r="D5330" t="s">
        <v>9648</v>
      </c>
      <c r="E5330" t="s">
        <v>9616</v>
      </c>
      <c r="F5330" t="s">
        <v>4590</v>
      </c>
      <c r="G5330" s="7">
        <v>86.801539999999989</v>
      </c>
      <c r="H5330" s="7">
        <v>78.229600000000005</v>
      </c>
      <c r="I5330" s="7">
        <v>82.679969999999997</v>
      </c>
      <c r="J5330" s="7">
        <v>73.699110000000005</v>
      </c>
      <c r="K5330" s="7">
        <v>85.694487999999993</v>
      </c>
      <c r="L5330" s="7">
        <v>88.719889999999992</v>
      </c>
      <c r="M5330" s="7">
        <v>91.990440000000007</v>
      </c>
      <c r="N5330" s="7">
        <v>81.023719999999997</v>
      </c>
      <c r="O5330" s="7">
        <v>84.205399999999997</v>
      </c>
      <c r="P5330" s="7">
        <v>82.208010000000002</v>
      </c>
      <c r="Q5330" s="7">
        <v>79.028429999999986</v>
      </c>
      <c r="R5330" s="7">
        <v>87.18486</v>
      </c>
    </row>
    <row r="5331" spans="1:18" hidden="1" x14ac:dyDescent="0.35">
      <c r="A5331" s="34" t="s">
        <v>10806</v>
      </c>
      <c r="B5331" t="s">
        <v>5190</v>
      </c>
      <c r="C5331" t="s">
        <v>1084</v>
      </c>
      <c r="D5331" t="s">
        <v>10806</v>
      </c>
      <c r="E5331" t="s">
        <v>9616</v>
      </c>
      <c r="F5331" t="s">
        <v>4590</v>
      </c>
      <c r="G5331" s="7">
        <v>159.7809</v>
      </c>
      <c r="H5331" s="7">
        <v>139.12360000000001</v>
      </c>
      <c r="I5331" s="7">
        <v>134.75989999999999</v>
      </c>
      <c r="J5331" s="7">
        <v>119.98110000000001</v>
      </c>
      <c r="K5331" s="7">
        <v>121.9404</v>
      </c>
      <c r="L5331" s="7">
        <v>111.37389999999999</v>
      </c>
      <c r="M5331" s="7">
        <v>125.3779</v>
      </c>
      <c r="N5331" s="7">
        <v>130.2474</v>
      </c>
      <c r="O5331" s="7">
        <v>125.37589999999999</v>
      </c>
      <c r="P5331" s="7">
        <v>132.0907</v>
      </c>
      <c r="Q5331" s="7">
        <v>135.64490000000001</v>
      </c>
      <c r="R5331" s="7">
        <v>151.63820000000001</v>
      </c>
    </row>
    <row r="5332" spans="1:18" hidden="1" x14ac:dyDescent="0.35">
      <c r="A5332" s="34" t="s">
        <v>1120</v>
      </c>
      <c r="B5332" t="s">
        <v>5190</v>
      </c>
      <c r="C5332" t="s">
        <v>1119</v>
      </c>
      <c r="D5332" t="s">
        <v>1120</v>
      </c>
      <c r="E5332" t="s">
        <v>9616</v>
      </c>
      <c r="F5332" t="s">
        <v>4590</v>
      </c>
      <c r="G5332" s="7">
        <v>1565.7940000000001</v>
      </c>
      <c r="H5332" s="7">
        <v>1389.3288</v>
      </c>
      <c r="I5332" s="7">
        <v>1250.020258</v>
      </c>
      <c r="J5332" s="7">
        <v>1140.8287500000001</v>
      </c>
      <c r="K5332" s="7">
        <v>1177.39869</v>
      </c>
      <c r="L5332" s="7">
        <v>1193.8093100000001</v>
      </c>
      <c r="M5332" s="7">
        <v>1283.7653699999998</v>
      </c>
      <c r="N5332" s="7">
        <v>1295.4193169999999</v>
      </c>
      <c r="O5332" s="7">
        <v>1217.474275</v>
      </c>
      <c r="P5332" s="7">
        <v>1321.0649979999998</v>
      </c>
      <c r="Q5332" s="7">
        <v>1329.1143070000001</v>
      </c>
      <c r="R5332" s="7">
        <v>1471.3427340000001</v>
      </c>
    </row>
    <row r="5333" spans="1:18" hidden="1" x14ac:dyDescent="0.35">
      <c r="A5333" s="34" t="s">
        <v>3673</v>
      </c>
      <c r="B5333" t="s">
        <v>5190</v>
      </c>
      <c r="C5333" t="s">
        <v>1161</v>
      </c>
      <c r="D5333" t="s">
        <v>3673</v>
      </c>
      <c r="E5333" t="s">
        <v>9615</v>
      </c>
      <c r="F5333" t="s">
        <v>4590</v>
      </c>
      <c r="G5333" s="7">
        <v>106.7794</v>
      </c>
      <c r="H5333" s="7">
        <v>94.722999999999999</v>
      </c>
      <c r="I5333" s="7">
        <v>97.55810000000001</v>
      </c>
      <c r="J5333" s="7">
        <v>83.885899999999992</v>
      </c>
      <c r="K5333" s="7">
        <v>92.558300000000003</v>
      </c>
      <c r="L5333" s="7">
        <v>110.91889999999999</v>
      </c>
      <c r="M5333" s="7">
        <v>109.34519999999999</v>
      </c>
      <c r="N5333" s="7">
        <v>100.8907</v>
      </c>
      <c r="O5333" s="7">
        <v>91.994900000000001</v>
      </c>
      <c r="P5333" s="7">
        <v>98.880300000000005</v>
      </c>
      <c r="Q5333" s="7">
        <v>100.00539999999999</v>
      </c>
      <c r="R5333" s="7">
        <v>111.074</v>
      </c>
    </row>
    <row r="5334" spans="1:18" hidden="1" x14ac:dyDescent="0.35">
      <c r="A5334" s="34" t="s">
        <v>3673</v>
      </c>
      <c r="B5334" t="s">
        <v>5190</v>
      </c>
      <c r="C5334" t="s">
        <v>1161</v>
      </c>
      <c r="D5334" t="s">
        <v>3673</v>
      </c>
      <c r="E5334" t="s">
        <v>9616</v>
      </c>
      <c r="F5334" t="s">
        <v>4590</v>
      </c>
      <c r="G5334" s="7">
        <v>333.67270000000002</v>
      </c>
      <c r="H5334" s="7">
        <v>294.7303</v>
      </c>
      <c r="I5334" s="7">
        <v>317.9015</v>
      </c>
      <c r="J5334" s="7">
        <v>308.49029999999999</v>
      </c>
      <c r="K5334" s="7">
        <v>325.96090000000004</v>
      </c>
      <c r="L5334" s="7">
        <v>353.81329999999997</v>
      </c>
      <c r="M5334" s="7">
        <v>353.79230000000001</v>
      </c>
      <c r="N5334" s="7">
        <v>319.13799999999998</v>
      </c>
      <c r="O5334" s="7">
        <v>295.40990000000005</v>
      </c>
      <c r="P5334" s="7">
        <v>303.6669</v>
      </c>
      <c r="Q5334" s="7">
        <v>295.7552</v>
      </c>
      <c r="R5334" s="7">
        <v>315.3476</v>
      </c>
    </row>
    <row r="5335" spans="1:18" hidden="1" x14ac:dyDescent="0.35">
      <c r="A5335" s="34" t="s">
        <v>6969</v>
      </c>
      <c r="B5335" t="s">
        <v>5190</v>
      </c>
      <c r="C5335" t="s">
        <v>6968</v>
      </c>
      <c r="D5335" t="s">
        <v>6969</v>
      </c>
      <c r="E5335" t="s">
        <v>9616</v>
      </c>
      <c r="F5335" t="s">
        <v>4590</v>
      </c>
      <c r="G5335" s="7">
        <v>57.904000000000003</v>
      </c>
      <c r="H5335" s="7">
        <v>51.034999999999997</v>
      </c>
      <c r="I5335" s="7">
        <v>56.993000000000002</v>
      </c>
      <c r="J5335" s="7">
        <v>52.284999999999997</v>
      </c>
      <c r="K5335" s="7">
        <v>48.826000000000001</v>
      </c>
      <c r="L5335" s="7">
        <v>48.034999999999997</v>
      </c>
      <c r="M5335" s="7">
        <v>51.323</v>
      </c>
      <c r="N5335" s="7">
        <v>48.546999999999997</v>
      </c>
      <c r="O5335" s="7">
        <v>44.664999999999999</v>
      </c>
      <c r="P5335" s="7">
        <v>48.137999999999998</v>
      </c>
      <c r="Q5335" s="7">
        <v>44.987000000000002</v>
      </c>
      <c r="R5335" s="7">
        <v>0</v>
      </c>
    </row>
    <row r="5336" spans="1:18" hidden="1" x14ac:dyDescent="0.35">
      <c r="A5336" s="34" t="s">
        <v>10807</v>
      </c>
      <c r="B5336" t="s">
        <v>5190</v>
      </c>
      <c r="C5336" t="s">
        <v>1191</v>
      </c>
      <c r="D5336" t="s">
        <v>10807</v>
      </c>
      <c r="E5336" t="s">
        <v>9626</v>
      </c>
      <c r="F5336" t="s">
        <v>4590</v>
      </c>
      <c r="G5336" s="7">
        <v>38.998800000000003</v>
      </c>
      <c r="H5336" s="7">
        <v>34.722999999999999</v>
      </c>
      <c r="I5336" s="7">
        <v>36.031500000000001</v>
      </c>
      <c r="J5336" s="7">
        <v>30.9864</v>
      </c>
      <c r="K5336" s="7">
        <v>30.167300000000001</v>
      </c>
      <c r="L5336" s="7">
        <v>28.835900000000002</v>
      </c>
      <c r="M5336" s="7">
        <v>29.9574</v>
      </c>
      <c r="N5336" s="7">
        <v>29.985199999999999</v>
      </c>
      <c r="O5336" s="7">
        <v>29.329599999999999</v>
      </c>
      <c r="P5336" s="7">
        <v>32.377400000000002</v>
      </c>
      <c r="Q5336" s="7">
        <v>30.9482</v>
      </c>
      <c r="R5336" s="7">
        <v>34.852800000000002</v>
      </c>
    </row>
    <row r="5337" spans="1:18" hidden="1" x14ac:dyDescent="0.35">
      <c r="A5337" s="34" t="s">
        <v>1276</v>
      </c>
      <c r="B5337" t="s">
        <v>5190</v>
      </c>
      <c r="C5337" t="s">
        <v>1275</v>
      </c>
      <c r="D5337" t="s">
        <v>1276</v>
      </c>
      <c r="E5337" t="s">
        <v>9619</v>
      </c>
      <c r="F5337" t="s">
        <v>4590</v>
      </c>
      <c r="G5337" s="7">
        <v>70.08489999999999</v>
      </c>
      <c r="H5337" s="7">
        <v>44.999220000000001</v>
      </c>
      <c r="I5337" s="7">
        <v>52.822099999999999</v>
      </c>
      <c r="J5337" s="7">
        <v>39.3384</v>
      </c>
      <c r="K5337" s="7">
        <v>34.396000000000001</v>
      </c>
      <c r="L5337" s="7">
        <v>31.8203</v>
      </c>
      <c r="M5337" s="7">
        <v>31.746599999999997</v>
      </c>
      <c r="N5337" s="7">
        <v>33.831699999999998</v>
      </c>
      <c r="O5337" s="7">
        <v>37.663599999999995</v>
      </c>
      <c r="P5337" s="7">
        <v>47.689399999999999</v>
      </c>
      <c r="Q5337" s="7">
        <v>44.7258</v>
      </c>
      <c r="R5337" s="7">
        <v>51.404000000000003</v>
      </c>
    </row>
    <row r="5338" spans="1:18" hidden="1" x14ac:dyDescent="0.35">
      <c r="A5338" s="34" t="s">
        <v>1285</v>
      </c>
      <c r="B5338" t="s">
        <v>5190</v>
      </c>
      <c r="C5338" t="s">
        <v>1284</v>
      </c>
      <c r="D5338" t="s">
        <v>1285</v>
      </c>
      <c r="E5338" t="s">
        <v>9615</v>
      </c>
      <c r="F5338" t="s">
        <v>4590</v>
      </c>
      <c r="G5338" s="7"/>
      <c r="H5338" s="7"/>
      <c r="I5338" s="7"/>
      <c r="J5338" s="7">
        <v>321.15499999999997</v>
      </c>
      <c r="K5338" s="7">
        <v>307.34399999999999</v>
      </c>
      <c r="L5338" s="7">
        <v>286.54649999999998</v>
      </c>
      <c r="M5338" s="7">
        <v>312.21479999999997</v>
      </c>
      <c r="N5338" s="7">
        <v>322.93779999999998</v>
      </c>
      <c r="O5338" s="7">
        <v>330.56599999999997</v>
      </c>
      <c r="P5338" s="7">
        <v>376.0376</v>
      </c>
      <c r="Q5338" s="7">
        <v>374.89400000000001</v>
      </c>
      <c r="R5338" s="7">
        <v>398.4554</v>
      </c>
    </row>
    <row r="5339" spans="1:18" hidden="1" x14ac:dyDescent="0.35">
      <c r="A5339" s="34" t="s">
        <v>1285</v>
      </c>
      <c r="B5339" t="s">
        <v>5190</v>
      </c>
      <c r="C5339" t="s">
        <v>1284</v>
      </c>
      <c r="D5339" t="s">
        <v>1285</v>
      </c>
      <c r="E5339" t="s">
        <v>9616</v>
      </c>
      <c r="F5339" t="s">
        <v>4590</v>
      </c>
      <c r="G5339" s="7">
        <v>403.56909999999999</v>
      </c>
      <c r="H5339" s="7">
        <v>355.80720000000002</v>
      </c>
      <c r="I5339" s="7">
        <v>381.29859999999996</v>
      </c>
      <c r="J5339" s="7"/>
      <c r="K5339" s="7"/>
      <c r="L5339" s="7"/>
      <c r="M5339" s="7"/>
      <c r="N5339" s="7"/>
      <c r="O5339" s="7"/>
      <c r="P5339" s="7"/>
      <c r="Q5339" s="7"/>
      <c r="R5339" s="7"/>
    </row>
    <row r="5340" spans="1:18" hidden="1" x14ac:dyDescent="0.35">
      <c r="A5340" s="34" t="s">
        <v>1287</v>
      </c>
      <c r="B5340" t="s">
        <v>5190</v>
      </c>
      <c r="C5340" t="s">
        <v>1286</v>
      </c>
      <c r="D5340" t="s">
        <v>1287</v>
      </c>
      <c r="E5340" t="s">
        <v>9615</v>
      </c>
      <c r="F5340" t="s">
        <v>4590</v>
      </c>
      <c r="G5340" s="7">
        <v>159.55250000000001</v>
      </c>
      <c r="H5340" s="7">
        <v>137.6926</v>
      </c>
      <c r="I5340" s="7">
        <v>153.2456</v>
      </c>
      <c r="J5340" s="7">
        <v>134.81270000000001</v>
      </c>
      <c r="K5340" s="7">
        <v>122.4033</v>
      </c>
      <c r="L5340" s="7">
        <v>114.17700000000001</v>
      </c>
      <c r="M5340" s="7">
        <v>107.10760000000001</v>
      </c>
      <c r="N5340" s="7">
        <v>110.1515</v>
      </c>
      <c r="O5340" s="7">
        <v>99.993899999999996</v>
      </c>
      <c r="P5340" s="7">
        <v>125.31089999999999</v>
      </c>
      <c r="Q5340" s="7">
        <v>136.5942</v>
      </c>
      <c r="R5340" s="7">
        <v>151.23479999999998</v>
      </c>
    </row>
    <row r="5341" spans="1:18" hidden="1" x14ac:dyDescent="0.35">
      <c r="A5341" s="34" t="s">
        <v>6541</v>
      </c>
      <c r="B5341" t="s">
        <v>5190</v>
      </c>
      <c r="C5341" t="s">
        <v>6540</v>
      </c>
      <c r="D5341" t="s">
        <v>6541</v>
      </c>
      <c r="E5341" t="s">
        <v>9615</v>
      </c>
      <c r="F5341" t="s">
        <v>4590</v>
      </c>
      <c r="G5341" s="7"/>
      <c r="H5341" s="7"/>
      <c r="I5341" s="7"/>
      <c r="J5341" s="7">
        <v>33.695406000000006</v>
      </c>
      <c r="K5341" s="7">
        <v>35.684402999999996</v>
      </c>
      <c r="L5341" s="7">
        <v>31.844828</v>
      </c>
      <c r="M5341" s="7">
        <v>40.950000999999993</v>
      </c>
      <c r="N5341" s="7">
        <v>31.411330000000003</v>
      </c>
      <c r="O5341" s="7">
        <v>29.772984000000001</v>
      </c>
      <c r="P5341" s="7">
        <v>29.701840000000001</v>
      </c>
      <c r="Q5341" s="7">
        <v>27.321648</v>
      </c>
      <c r="R5341" s="7">
        <v>29.11515</v>
      </c>
    </row>
    <row r="5342" spans="1:18" hidden="1" x14ac:dyDescent="0.35">
      <c r="A5342" s="34" t="s">
        <v>6971</v>
      </c>
      <c r="B5342" t="s">
        <v>5190</v>
      </c>
      <c r="C5342" t="s">
        <v>6970</v>
      </c>
      <c r="D5342" t="s">
        <v>6971</v>
      </c>
      <c r="E5342" t="s">
        <v>9616</v>
      </c>
      <c r="F5342" t="s">
        <v>4590</v>
      </c>
      <c r="G5342" s="7">
        <v>318.54260999999997</v>
      </c>
      <c r="H5342" s="7">
        <v>289.36232000000001</v>
      </c>
      <c r="I5342" s="7">
        <v>285.34131000000002</v>
      </c>
      <c r="J5342" s="7">
        <v>249.7371</v>
      </c>
      <c r="K5342" s="7">
        <v>246.10019</v>
      </c>
      <c r="L5342" s="7">
        <v>246.85545999999999</v>
      </c>
      <c r="M5342" s="7">
        <v>253.81558999999999</v>
      </c>
      <c r="N5342" s="7">
        <v>251.99432999999999</v>
      </c>
      <c r="O5342" s="7">
        <v>246.02291</v>
      </c>
      <c r="P5342" s="7">
        <v>269.31966999999997</v>
      </c>
      <c r="Q5342" s="7">
        <v>270.17529999999999</v>
      </c>
      <c r="R5342" s="7">
        <v>297.29523</v>
      </c>
    </row>
    <row r="5343" spans="1:18" hidden="1" x14ac:dyDescent="0.35">
      <c r="A5343" s="34" t="s">
        <v>6973</v>
      </c>
      <c r="B5343" t="s">
        <v>5190</v>
      </c>
      <c r="C5343" t="s">
        <v>6972</v>
      </c>
      <c r="D5343" t="s">
        <v>6973</v>
      </c>
      <c r="E5343" t="s">
        <v>9616</v>
      </c>
      <c r="F5343" t="s">
        <v>4590</v>
      </c>
      <c r="G5343" s="7">
        <v>217.86439999999999</v>
      </c>
      <c r="H5343" s="7">
        <v>186.1609</v>
      </c>
      <c r="I5343" s="7">
        <v>196.61329999999998</v>
      </c>
      <c r="J5343" s="7">
        <v>198.49600000000001</v>
      </c>
      <c r="K5343" s="7">
        <v>196.46529999999998</v>
      </c>
      <c r="L5343" s="7">
        <v>196.18389999999999</v>
      </c>
      <c r="M5343" s="7">
        <v>209.47879999999998</v>
      </c>
      <c r="N5343" s="7">
        <v>202.64079999999998</v>
      </c>
      <c r="O5343" s="7">
        <v>201.34779999999998</v>
      </c>
      <c r="P5343" s="7">
        <v>222.1164</v>
      </c>
      <c r="Q5343" s="7">
        <v>208.25139999999999</v>
      </c>
      <c r="R5343" s="7">
        <v>235.27199999999999</v>
      </c>
    </row>
    <row r="5344" spans="1:18" hidden="1" x14ac:dyDescent="0.35">
      <c r="A5344" s="34" t="s">
        <v>10808</v>
      </c>
      <c r="B5344" t="s">
        <v>5190</v>
      </c>
      <c r="C5344" t="s">
        <v>1380</v>
      </c>
      <c r="D5344" t="s">
        <v>10808</v>
      </c>
      <c r="E5344" t="s">
        <v>9626</v>
      </c>
      <c r="F5344" t="s">
        <v>4590</v>
      </c>
      <c r="G5344" s="7">
        <v>69.998500000000007</v>
      </c>
      <c r="H5344" s="7">
        <v>61.274280000000005</v>
      </c>
      <c r="I5344" s="7">
        <v>65.831050000000005</v>
      </c>
      <c r="J5344" s="7">
        <v>54.231679999999997</v>
      </c>
      <c r="K5344" s="7">
        <v>56.601130000000005</v>
      </c>
      <c r="L5344" s="7">
        <v>67.35051</v>
      </c>
      <c r="M5344" s="7">
        <v>66.30825999999999</v>
      </c>
      <c r="N5344" s="7">
        <v>61.75403</v>
      </c>
      <c r="O5344" s="7">
        <v>58.643684999999998</v>
      </c>
      <c r="P5344" s="7">
        <v>60.101820000000004</v>
      </c>
      <c r="Q5344" s="7">
        <v>59.464439999999996</v>
      </c>
      <c r="R5344" s="7">
        <v>67.636049999999983</v>
      </c>
    </row>
    <row r="5345" spans="1:18" hidden="1" x14ac:dyDescent="0.35">
      <c r="A5345" s="34" t="s">
        <v>10809</v>
      </c>
      <c r="B5345" t="s">
        <v>5190</v>
      </c>
      <c r="C5345" t="s">
        <v>1386</v>
      </c>
      <c r="D5345" t="s">
        <v>10809</v>
      </c>
      <c r="E5345" t="s">
        <v>9615</v>
      </c>
      <c r="F5345" t="s">
        <v>4590</v>
      </c>
      <c r="G5345" s="7"/>
      <c r="H5345" s="7"/>
      <c r="I5345" s="7"/>
      <c r="J5345" s="7"/>
      <c r="K5345" s="7"/>
      <c r="L5345" s="7"/>
      <c r="M5345" s="7"/>
      <c r="N5345" s="7"/>
      <c r="O5345" s="7">
        <v>321.18245000000002</v>
      </c>
      <c r="P5345" s="7">
        <v>371.91816999999998</v>
      </c>
      <c r="Q5345" s="7">
        <v>390.15782000000002</v>
      </c>
      <c r="R5345" s="7">
        <v>398.66363999999999</v>
      </c>
    </row>
    <row r="5346" spans="1:18" hidden="1" x14ac:dyDescent="0.35">
      <c r="A5346" s="34" t="s">
        <v>10809</v>
      </c>
      <c r="B5346" t="s">
        <v>5190</v>
      </c>
      <c r="C5346" t="s">
        <v>1386</v>
      </c>
      <c r="D5346" t="s">
        <v>10809</v>
      </c>
      <c r="E5346" t="s">
        <v>9616</v>
      </c>
      <c r="F5346" t="s">
        <v>4590</v>
      </c>
      <c r="G5346" s="7">
        <v>442.96674000000002</v>
      </c>
      <c r="H5346" s="7">
        <v>377.45408000000003</v>
      </c>
      <c r="I5346" s="7">
        <v>408.58690000000001</v>
      </c>
      <c r="J5346" s="7">
        <v>343.36223999999999</v>
      </c>
      <c r="K5346" s="7">
        <v>322.72372999999999</v>
      </c>
      <c r="L5346" s="7">
        <v>307.04701</v>
      </c>
      <c r="M5346" s="7">
        <v>330.25731999999999</v>
      </c>
      <c r="N5346" s="7">
        <v>323.84030000000001</v>
      </c>
      <c r="O5346" s="7"/>
      <c r="P5346" s="7"/>
      <c r="Q5346" s="7"/>
      <c r="R5346" s="7"/>
    </row>
    <row r="5347" spans="1:18" hidden="1" x14ac:dyDescent="0.35">
      <c r="A5347" s="34" t="s">
        <v>3688</v>
      </c>
      <c r="B5347" t="s">
        <v>5190</v>
      </c>
      <c r="C5347" t="s">
        <v>1395</v>
      </c>
      <c r="D5347" t="s">
        <v>3688</v>
      </c>
      <c r="E5347" t="s">
        <v>4591</v>
      </c>
      <c r="F5347" t="s">
        <v>4590</v>
      </c>
      <c r="G5347" s="7">
        <v>142.66810000000001</v>
      </c>
      <c r="H5347" s="7">
        <v>123.48399999999999</v>
      </c>
      <c r="I5347" s="7">
        <v>112.5296</v>
      </c>
      <c r="J5347" s="7">
        <v>85.378699999999995</v>
      </c>
      <c r="K5347" s="7">
        <v>88.502399999999994</v>
      </c>
      <c r="L5347" s="7">
        <v>104.53149999999999</v>
      </c>
      <c r="M5347" s="7">
        <v>104.10899999999999</v>
      </c>
      <c r="N5347" s="7">
        <v>96.398899999999998</v>
      </c>
      <c r="O5347" s="7">
        <v>89.279399999999995</v>
      </c>
      <c r="P5347" s="7">
        <v>99.393199999999993</v>
      </c>
      <c r="Q5347" s="7">
        <v>102.2944</v>
      </c>
      <c r="R5347" s="7">
        <v>119.4038</v>
      </c>
    </row>
    <row r="5348" spans="1:18" hidden="1" x14ac:dyDescent="0.35">
      <c r="A5348" s="34" t="s">
        <v>3688</v>
      </c>
      <c r="B5348" t="s">
        <v>5190</v>
      </c>
      <c r="C5348" t="s">
        <v>1395</v>
      </c>
      <c r="D5348" t="s">
        <v>3688</v>
      </c>
      <c r="E5348" t="s">
        <v>9681</v>
      </c>
      <c r="F5348" t="s">
        <v>4590</v>
      </c>
      <c r="G5348" s="7">
        <v>0</v>
      </c>
      <c r="H5348" s="7">
        <v>0</v>
      </c>
      <c r="I5348" s="7">
        <v>0</v>
      </c>
      <c r="J5348" s="7">
        <v>0</v>
      </c>
      <c r="K5348" s="7">
        <v>0</v>
      </c>
      <c r="L5348" s="7">
        <v>0</v>
      </c>
      <c r="M5348" s="7">
        <v>0</v>
      </c>
      <c r="N5348" s="7">
        <v>0</v>
      </c>
      <c r="O5348" s="7">
        <v>0</v>
      </c>
      <c r="P5348" s="7">
        <v>0</v>
      </c>
      <c r="Q5348" s="7">
        <v>0</v>
      </c>
      <c r="R5348" s="7">
        <v>0</v>
      </c>
    </row>
    <row r="5349" spans="1:18" hidden="1" x14ac:dyDescent="0.35">
      <c r="A5349" s="34" t="s">
        <v>10810</v>
      </c>
      <c r="B5349" t="s">
        <v>5190</v>
      </c>
      <c r="C5349" t="s">
        <v>1402</v>
      </c>
      <c r="D5349" t="s">
        <v>10810</v>
      </c>
      <c r="E5349" t="s">
        <v>4869</v>
      </c>
      <c r="F5349" t="s">
        <v>4590</v>
      </c>
      <c r="G5349" s="7"/>
      <c r="H5349" s="7"/>
      <c r="I5349" s="7"/>
      <c r="J5349" s="7">
        <v>322.46246000000002</v>
      </c>
      <c r="K5349" s="7">
        <v>315.45873</v>
      </c>
      <c r="L5349" s="7">
        <v>315.87603000000001</v>
      </c>
      <c r="M5349" s="7">
        <v>316.16790000000003</v>
      </c>
      <c r="N5349" s="7">
        <v>319.6232</v>
      </c>
      <c r="O5349" s="7">
        <v>313.23109000000005</v>
      </c>
      <c r="P5349" s="7">
        <v>355.10106000000002</v>
      </c>
      <c r="Q5349" s="7">
        <v>367.39753999999999</v>
      </c>
      <c r="R5349" s="7">
        <v>408.43334000000004</v>
      </c>
    </row>
    <row r="5350" spans="1:18" hidden="1" x14ac:dyDescent="0.35">
      <c r="A5350" s="34" t="s">
        <v>10810</v>
      </c>
      <c r="B5350" t="s">
        <v>5190</v>
      </c>
      <c r="C5350" t="s">
        <v>1402</v>
      </c>
      <c r="D5350" t="s">
        <v>10810</v>
      </c>
      <c r="E5350" t="s">
        <v>9616</v>
      </c>
      <c r="F5350" t="s">
        <v>4590</v>
      </c>
      <c r="G5350" s="7">
        <v>395.36409999999995</v>
      </c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</row>
    <row r="5351" spans="1:18" hidden="1" x14ac:dyDescent="0.35">
      <c r="A5351" s="34" t="s">
        <v>10810</v>
      </c>
      <c r="B5351" t="s">
        <v>5190</v>
      </c>
      <c r="C5351" t="s">
        <v>1402</v>
      </c>
      <c r="D5351" t="s">
        <v>10810</v>
      </c>
      <c r="E5351" t="s">
        <v>9653</v>
      </c>
      <c r="F5351" t="s">
        <v>4590</v>
      </c>
      <c r="G5351" s="7"/>
      <c r="H5351" s="7">
        <v>356.28528999999997</v>
      </c>
      <c r="I5351" s="7">
        <v>376.52857</v>
      </c>
      <c r="J5351" s="7"/>
      <c r="K5351" s="7"/>
      <c r="L5351" s="7"/>
      <c r="M5351" s="7"/>
      <c r="N5351" s="7"/>
      <c r="O5351" s="7"/>
      <c r="P5351" s="7"/>
      <c r="Q5351" s="7"/>
      <c r="R5351" s="7"/>
    </row>
    <row r="5352" spans="1:18" hidden="1" x14ac:dyDescent="0.35">
      <c r="A5352" s="34" t="s">
        <v>1413</v>
      </c>
      <c r="B5352" t="s">
        <v>5190</v>
      </c>
      <c r="C5352" t="s">
        <v>1412</v>
      </c>
      <c r="D5352" t="s">
        <v>1413</v>
      </c>
      <c r="E5352" t="s">
        <v>9611</v>
      </c>
      <c r="F5352" t="s">
        <v>4590</v>
      </c>
      <c r="G5352" s="7">
        <v>100.17156</v>
      </c>
      <c r="H5352" s="7">
        <v>91.520619999999994</v>
      </c>
      <c r="I5352" s="7">
        <v>111.51310000000001</v>
      </c>
      <c r="J5352" s="7">
        <v>132.44964999999999</v>
      </c>
      <c r="K5352" s="7">
        <v>146.69766000000001</v>
      </c>
      <c r="L5352" s="7">
        <v>171.58966000000001</v>
      </c>
      <c r="M5352" s="7">
        <v>166.66339000000002</v>
      </c>
      <c r="N5352" s="7">
        <v>170.18393</v>
      </c>
      <c r="O5352" s="7">
        <v>145.17364999999998</v>
      </c>
      <c r="P5352" s="7">
        <v>145.94217999999998</v>
      </c>
      <c r="Q5352" s="7">
        <v>141.88783999999998</v>
      </c>
      <c r="R5352" s="7">
        <v>154.06154000000001</v>
      </c>
    </row>
    <row r="5353" spans="1:18" hidden="1" x14ac:dyDescent="0.35">
      <c r="A5353" s="34" t="s">
        <v>10705</v>
      </c>
      <c r="B5353" t="s">
        <v>5190</v>
      </c>
      <c r="C5353" t="s">
        <v>1434</v>
      </c>
      <c r="D5353" t="s">
        <v>10705</v>
      </c>
      <c r="E5353" t="s">
        <v>9615</v>
      </c>
      <c r="F5353" t="s">
        <v>4590</v>
      </c>
      <c r="G5353" s="7">
        <v>309.06877000000003</v>
      </c>
      <c r="H5353" s="7">
        <v>275.77235999999999</v>
      </c>
      <c r="I5353" s="7">
        <v>297.93696999999997</v>
      </c>
      <c r="J5353" s="7">
        <v>276.21613000000002</v>
      </c>
      <c r="K5353" s="7">
        <v>270.05615999999998</v>
      </c>
      <c r="L5353" s="7">
        <v>246.62155999999999</v>
      </c>
      <c r="M5353" s="7">
        <v>253.46453</v>
      </c>
      <c r="N5353" s="7">
        <v>261.80399999999997</v>
      </c>
      <c r="O5353" s="7">
        <v>250.28201000000001</v>
      </c>
      <c r="P5353" s="7">
        <v>269.31990000000002</v>
      </c>
      <c r="Q5353" s="7">
        <v>285.59253000000001</v>
      </c>
      <c r="R5353" s="7">
        <v>320.56387999999998</v>
      </c>
    </row>
    <row r="5354" spans="1:18" hidden="1" x14ac:dyDescent="0.35">
      <c r="A5354" s="34" t="s">
        <v>3694</v>
      </c>
      <c r="B5354" t="s">
        <v>5190</v>
      </c>
      <c r="C5354" t="s">
        <v>3693</v>
      </c>
      <c r="D5354" t="s">
        <v>3694</v>
      </c>
      <c r="E5354" t="s">
        <v>4592</v>
      </c>
      <c r="F5354" t="s">
        <v>4590</v>
      </c>
      <c r="G5354" s="7">
        <v>225.29810000000001</v>
      </c>
      <c r="H5354" s="7">
        <v>205.47000000000003</v>
      </c>
      <c r="I5354" s="7">
        <v>219.76840000000001</v>
      </c>
      <c r="J5354" s="7">
        <v>196.2542</v>
      </c>
      <c r="K5354" s="7">
        <v>217.26680000000002</v>
      </c>
      <c r="L5354" s="7">
        <v>242.24930000000001</v>
      </c>
      <c r="M5354" s="7">
        <v>252.12909999999999</v>
      </c>
      <c r="N5354" s="7">
        <v>239.76169999999999</v>
      </c>
      <c r="O5354" s="7">
        <v>209.64439999999999</v>
      </c>
      <c r="P5354" s="7">
        <v>213.0735</v>
      </c>
      <c r="Q5354" s="7">
        <v>207.76839999999999</v>
      </c>
      <c r="R5354" s="7">
        <v>222.99529999999999</v>
      </c>
    </row>
    <row r="5355" spans="1:18" hidden="1" x14ac:dyDescent="0.35">
      <c r="A5355" s="34" t="s">
        <v>1457</v>
      </c>
      <c r="B5355" t="s">
        <v>5190</v>
      </c>
      <c r="C5355" t="s">
        <v>1456</v>
      </c>
      <c r="D5355" t="s">
        <v>1457</v>
      </c>
      <c r="E5355" t="s">
        <v>9620</v>
      </c>
      <c r="F5355" t="s">
        <v>4590</v>
      </c>
      <c r="G5355" s="7">
        <v>26.050999999999998</v>
      </c>
      <c r="H5355" s="7">
        <v>20.863</v>
      </c>
      <c r="I5355" s="7">
        <v>22.285</v>
      </c>
      <c r="J5355" s="7">
        <v>20.542000000000002</v>
      </c>
      <c r="K5355" s="7">
        <v>21.919</v>
      </c>
      <c r="L5355" s="7">
        <v>25.61</v>
      </c>
      <c r="M5355" s="7">
        <v>26.303999999999998</v>
      </c>
      <c r="N5355" s="7">
        <v>23.97</v>
      </c>
      <c r="O5355" s="7">
        <v>20.957000000000001</v>
      </c>
      <c r="P5355" s="7">
        <v>20.475000000000001</v>
      </c>
      <c r="Q5355" s="7">
        <v>18.873000000000001</v>
      </c>
      <c r="R5355" s="7">
        <v>21.97</v>
      </c>
    </row>
    <row r="5356" spans="1:18" hidden="1" x14ac:dyDescent="0.35">
      <c r="A5356" s="34" t="s">
        <v>7354</v>
      </c>
      <c r="B5356" t="s">
        <v>5190</v>
      </c>
      <c r="C5356" t="s">
        <v>7353</v>
      </c>
      <c r="D5356" t="s">
        <v>7354</v>
      </c>
      <c r="E5356" t="s">
        <v>4126</v>
      </c>
      <c r="F5356" t="s">
        <v>4590</v>
      </c>
      <c r="G5356" s="7"/>
      <c r="H5356" s="7"/>
      <c r="I5356" s="7"/>
      <c r="J5356" s="7"/>
      <c r="K5356" s="7"/>
      <c r="L5356" s="7"/>
      <c r="M5356" s="7"/>
      <c r="N5356" s="7"/>
      <c r="O5356" s="7">
        <v>46.25</v>
      </c>
      <c r="P5356" s="7">
        <v>56.067250000000001</v>
      </c>
      <c r="Q5356" s="7">
        <v>4.9408000000000003</v>
      </c>
      <c r="R5356" s="7">
        <v>56.502800000000001</v>
      </c>
    </row>
    <row r="5357" spans="1:18" hidden="1" x14ac:dyDescent="0.35">
      <c r="A5357" s="34" t="s">
        <v>10811</v>
      </c>
      <c r="B5357" t="s">
        <v>5190</v>
      </c>
      <c r="C5357" t="s">
        <v>1559</v>
      </c>
      <c r="D5357" t="s">
        <v>10811</v>
      </c>
      <c r="E5357" t="s">
        <v>9616</v>
      </c>
      <c r="F5357" t="s">
        <v>4590</v>
      </c>
      <c r="G5357" s="7">
        <v>195.98997</v>
      </c>
      <c r="H5357" s="7">
        <v>170.89314000000002</v>
      </c>
      <c r="I5357" s="7">
        <v>181.85332</v>
      </c>
      <c r="J5357" s="7">
        <v>149.41730999999999</v>
      </c>
      <c r="K5357" s="7">
        <v>137.21185</v>
      </c>
      <c r="L5357" s="7">
        <v>123.14211999999999</v>
      </c>
      <c r="M5357" s="7">
        <v>136.88418999999999</v>
      </c>
      <c r="N5357" s="7">
        <v>136.02457000000001</v>
      </c>
      <c r="O5357" s="7">
        <v>132.77422000000001</v>
      </c>
      <c r="P5357" s="7">
        <v>143.71471</v>
      </c>
      <c r="Q5357" s="7">
        <v>145.01477</v>
      </c>
      <c r="R5357" s="7">
        <v>165.72920999999999</v>
      </c>
    </row>
    <row r="5358" spans="1:18" hidden="1" x14ac:dyDescent="0.35">
      <c r="A5358" s="34" t="s">
        <v>6496</v>
      </c>
      <c r="B5358" t="s">
        <v>5190</v>
      </c>
      <c r="C5358" t="s">
        <v>1562</v>
      </c>
      <c r="D5358" t="s">
        <v>6496</v>
      </c>
      <c r="E5358" t="s">
        <v>9626</v>
      </c>
      <c r="F5358" t="s">
        <v>4590</v>
      </c>
      <c r="G5358" s="7"/>
      <c r="H5358" s="7"/>
      <c r="I5358" s="7"/>
      <c r="J5358" s="7"/>
      <c r="K5358" s="7"/>
      <c r="L5358" s="7"/>
      <c r="M5358" s="7">
        <v>18.000001000000001</v>
      </c>
      <c r="N5358" s="7">
        <v>55.645699999999998</v>
      </c>
      <c r="O5358" s="7">
        <v>47.088699999999996</v>
      </c>
      <c r="P5358" s="7">
        <v>43.234000000000002</v>
      </c>
      <c r="Q5358" s="7">
        <v>43.537300000000002</v>
      </c>
      <c r="R5358" s="7">
        <v>45.881399999999999</v>
      </c>
    </row>
    <row r="5359" spans="1:18" hidden="1" x14ac:dyDescent="0.35">
      <c r="A5359" s="34" t="s">
        <v>1585</v>
      </c>
      <c r="B5359" t="s">
        <v>5190</v>
      </c>
      <c r="C5359" t="s">
        <v>1584</v>
      </c>
      <c r="D5359" t="s">
        <v>1585</v>
      </c>
      <c r="E5359" t="s">
        <v>4126</v>
      </c>
      <c r="F5359" t="s">
        <v>4590</v>
      </c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>
        <v>84.703199999999995</v>
      </c>
    </row>
    <row r="5360" spans="1:18" hidden="1" x14ac:dyDescent="0.35">
      <c r="A5360" s="34" t="s">
        <v>1613</v>
      </c>
      <c r="B5360" t="s">
        <v>5190</v>
      </c>
      <c r="C5360" t="s">
        <v>1612</v>
      </c>
      <c r="D5360" t="s">
        <v>1613</v>
      </c>
      <c r="E5360" t="s">
        <v>9611</v>
      </c>
      <c r="F5360" t="s">
        <v>4590</v>
      </c>
      <c r="G5360" s="7">
        <v>57.008029999999998</v>
      </c>
      <c r="H5360" s="7">
        <v>50.957029999999996</v>
      </c>
      <c r="I5360" s="7">
        <v>60.342199999999998</v>
      </c>
      <c r="J5360" s="7">
        <v>57.924550000000004</v>
      </c>
      <c r="K5360" s="7">
        <v>64.866120000000009</v>
      </c>
      <c r="L5360" s="7">
        <v>77.043109999999999</v>
      </c>
      <c r="M5360" s="7">
        <v>73.428240000000002</v>
      </c>
      <c r="N5360" s="7">
        <v>72.601330000000004</v>
      </c>
      <c r="O5360" s="7">
        <v>61.812400000000004</v>
      </c>
      <c r="P5360" s="7">
        <v>59.949150000000003</v>
      </c>
      <c r="Q5360" s="7">
        <v>58.659959999999998</v>
      </c>
      <c r="R5360" s="7">
        <v>56.311550000000004</v>
      </c>
    </row>
    <row r="5361" spans="1:18" hidden="1" x14ac:dyDescent="0.35">
      <c r="A5361" s="34" t="s">
        <v>1309</v>
      </c>
      <c r="B5361" t="s">
        <v>5190</v>
      </c>
      <c r="C5361" t="s">
        <v>6974</v>
      </c>
      <c r="D5361" t="s">
        <v>1309</v>
      </c>
      <c r="E5361" t="s">
        <v>9616</v>
      </c>
      <c r="F5361" t="s">
        <v>4590</v>
      </c>
      <c r="G5361" s="7">
        <v>63.892400000000002</v>
      </c>
      <c r="H5361" s="7">
        <v>57.356900000000003</v>
      </c>
      <c r="I5361" s="7">
        <v>58.373199999999997</v>
      </c>
      <c r="J5361" s="7">
        <v>57.558399999999999</v>
      </c>
      <c r="K5361" s="7">
        <v>62.255099999999999</v>
      </c>
      <c r="L5361" s="7">
        <v>70.395899999999997</v>
      </c>
      <c r="M5361" s="7">
        <v>72.238799999999998</v>
      </c>
      <c r="N5361" s="7">
        <v>68.819000000000003</v>
      </c>
      <c r="O5361" s="7">
        <v>68.060299999999998</v>
      </c>
      <c r="P5361" s="7">
        <v>78.030799999999999</v>
      </c>
      <c r="Q5361" s="7">
        <v>78.209399999999988</v>
      </c>
      <c r="R5361" s="7">
        <v>90.781499999999994</v>
      </c>
    </row>
    <row r="5362" spans="1:18" hidden="1" x14ac:dyDescent="0.35">
      <c r="A5362" s="34" t="s">
        <v>6976</v>
      </c>
      <c r="B5362" t="s">
        <v>5190</v>
      </c>
      <c r="C5362" t="s">
        <v>6975</v>
      </c>
      <c r="D5362" t="s">
        <v>6976</v>
      </c>
      <c r="E5362" t="s">
        <v>9615</v>
      </c>
      <c r="F5362" t="s">
        <v>4590</v>
      </c>
      <c r="G5362" s="7"/>
      <c r="H5362" s="7"/>
      <c r="I5362" s="7"/>
      <c r="J5362" s="7"/>
      <c r="K5362" s="7"/>
      <c r="L5362" s="7"/>
      <c r="M5362" s="7"/>
      <c r="N5362" s="7"/>
      <c r="O5362" s="7">
        <v>48.88</v>
      </c>
      <c r="P5362" s="7">
        <v>62.3598</v>
      </c>
      <c r="Q5362" s="7">
        <v>63.787599999999998</v>
      </c>
      <c r="R5362" s="7">
        <v>69.242899999999992</v>
      </c>
    </row>
    <row r="5363" spans="1:18" hidden="1" x14ac:dyDescent="0.35">
      <c r="A5363" s="34" t="s">
        <v>6976</v>
      </c>
      <c r="B5363" t="s">
        <v>5190</v>
      </c>
      <c r="C5363" t="s">
        <v>6975</v>
      </c>
      <c r="D5363" t="s">
        <v>6976</v>
      </c>
      <c r="E5363" t="s">
        <v>9616</v>
      </c>
      <c r="F5363" t="s">
        <v>4590</v>
      </c>
      <c r="G5363" s="7">
        <v>65.704899999999995</v>
      </c>
      <c r="H5363" s="7">
        <v>64.947699999999998</v>
      </c>
      <c r="I5363" s="7">
        <v>66.257800000000003</v>
      </c>
      <c r="J5363" s="7">
        <v>59.387300000000003</v>
      </c>
      <c r="K5363" s="7">
        <v>55.418500000000002</v>
      </c>
      <c r="L5363" s="7">
        <v>50.829500000000003</v>
      </c>
      <c r="M5363" s="7">
        <v>49.325699999999998</v>
      </c>
      <c r="N5363" s="7">
        <v>49.9437</v>
      </c>
      <c r="O5363" s="7"/>
      <c r="P5363" s="7"/>
      <c r="Q5363" s="7"/>
      <c r="R5363" s="7"/>
    </row>
    <row r="5364" spans="1:18" hidden="1" x14ac:dyDescent="0.35">
      <c r="A5364" s="34" t="s">
        <v>1722</v>
      </c>
      <c r="B5364" t="s">
        <v>5190</v>
      </c>
      <c r="C5364" t="s">
        <v>1721</v>
      </c>
      <c r="D5364" t="s">
        <v>1722</v>
      </c>
      <c r="E5364" t="s">
        <v>9692</v>
      </c>
      <c r="F5364" t="s">
        <v>4590</v>
      </c>
      <c r="G5364" s="7">
        <v>91.141800000000003</v>
      </c>
      <c r="H5364" s="7">
        <v>81.475999999999999</v>
      </c>
      <c r="I5364" s="7">
        <v>82.752600000000001</v>
      </c>
      <c r="J5364" s="7">
        <v>65.511800000000008</v>
      </c>
      <c r="K5364" s="7">
        <v>69.284800000000004</v>
      </c>
      <c r="L5364" s="7">
        <v>75.44489999999999</v>
      </c>
      <c r="M5364" s="7">
        <v>75.786600000000007</v>
      </c>
      <c r="N5364" s="7">
        <v>76.256</v>
      </c>
      <c r="O5364" s="7">
        <v>67.6601</v>
      </c>
      <c r="P5364" s="7">
        <v>72.727800000000002</v>
      </c>
      <c r="Q5364" s="7">
        <v>74.560100000000006</v>
      </c>
      <c r="R5364" s="7">
        <v>83.760300000000001</v>
      </c>
    </row>
    <row r="5365" spans="1:18" hidden="1" x14ac:dyDescent="0.35">
      <c r="A5365" s="34" t="s">
        <v>6978</v>
      </c>
      <c r="B5365" t="s">
        <v>5190</v>
      </c>
      <c r="C5365" t="s">
        <v>6977</v>
      </c>
      <c r="D5365" t="s">
        <v>6978</v>
      </c>
      <c r="E5365" t="s">
        <v>9616</v>
      </c>
      <c r="F5365" t="s">
        <v>4590</v>
      </c>
      <c r="G5365" s="7">
        <v>124.99469999999999</v>
      </c>
      <c r="H5365" s="7">
        <v>101.44369999999999</v>
      </c>
      <c r="I5365" s="7">
        <v>112.7467</v>
      </c>
      <c r="J5365" s="7">
        <v>95.667299999999997</v>
      </c>
      <c r="K5365" s="7">
        <v>92.583399999999997</v>
      </c>
      <c r="L5365" s="7">
        <v>92.56</v>
      </c>
      <c r="M5365" s="7">
        <v>96.0899</v>
      </c>
      <c r="N5365" s="7">
        <v>98.097300000000004</v>
      </c>
      <c r="O5365" s="7">
        <v>91.956999999999994</v>
      </c>
      <c r="P5365" s="7">
        <v>105.03100000000001</v>
      </c>
      <c r="Q5365" s="7">
        <v>104.4234</v>
      </c>
      <c r="R5365" s="7">
        <v>107.893</v>
      </c>
    </row>
    <row r="5366" spans="1:18" hidden="1" x14ac:dyDescent="0.35">
      <c r="A5366" s="34" t="s">
        <v>6980</v>
      </c>
      <c r="B5366" t="s">
        <v>5190</v>
      </c>
      <c r="C5366" t="s">
        <v>6979</v>
      </c>
      <c r="D5366" t="s">
        <v>6980</v>
      </c>
      <c r="E5366" t="s">
        <v>4126</v>
      </c>
      <c r="F5366" t="s">
        <v>4590</v>
      </c>
      <c r="G5366" s="7">
        <v>121.7735</v>
      </c>
      <c r="H5366" s="7">
        <v>105.78830000000001</v>
      </c>
      <c r="I5366" s="7">
        <v>106.4674</v>
      </c>
      <c r="J5366" s="7">
        <v>93.272499999999994</v>
      </c>
      <c r="K5366" s="7">
        <v>91.858999999999995</v>
      </c>
      <c r="L5366" s="7">
        <v>85.026800000000009</v>
      </c>
      <c r="M5366" s="7">
        <v>92.008399999999995</v>
      </c>
      <c r="N5366" s="7">
        <v>90.871600000000001</v>
      </c>
      <c r="O5366" s="7">
        <v>90.171999999999997</v>
      </c>
      <c r="P5366" s="7">
        <v>102.8203</v>
      </c>
      <c r="Q5366" s="7">
        <v>103.95489999999999</v>
      </c>
      <c r="R5366" s="7">
        <v>118.06100000000001</v>
      </c>
    </row>
    <row r="5367" spans="1:18" hidden="1" x14ac:dyDescent="0.35">
      <c r="A5367" s="34" t="s">
        <v>3513</v>
      </c>
      <c r="B5367" t="s">
        <v>5190</v>
      </c>
      <c r="C5367" t="s">
        <v>3743</v>
      </c>
      <c r="D5367" t="s">
        <v>3513</v>
      </c>
      <c r="E5367" t="s">
        <v>9616</v>
      </c>
      <c r="F5367" t="s">
        <v>4590</v>
      </c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>
        <v>595.12450999999999</v>
      </c>
    </row>
    <row r="5368" spans="1:18" hidden="1" x14ac:dyDescent="0.35">
      <c r="A5368" s="34" t="s">
        <v>10812</v>
      </c>
      <c r="B5368" t="s">
        <v>5190</v>
      </c>
      <c r="C5368" t="s">
        <v>1778</v>
      </c>
      <c r="D5368" t="s">
        <v>10812</v>
      </c>
      <c r="E5368" t="s">
        <v>9692</v>
      </c>
      <c r="F5368" t="s">
        <v>4590</v>
      </c>
      <c r="G5368" s="7">
        <v>37.688699999999997</v>
      </c>
      <c r="H5368" s="7">
        <v>33.037699999999994</v>
      </c>
      <c r="I5368" s="7">
        <v>41.362099999999998</v>
      </c>
      <c r="J5368" s="7">
        <v>41.220800000000004</v>
      </c>
      <c r="K5368" s="7">
        <v>41.775599999999997</v>
      </c>
      <c r="L5368" s="7">
        <v>41.925400000000003</v>
      </c>
      <c r="M5368" s="7">
        <v>45.529600000000002</v>
      </c>
      <c r="N5368" s="7">
        <v>42.968800000000002</v>
      </c>
      <c r="O5368" s="7">
        <v>41.215199999999996</v>
      </c>
      <c r="P5368" s="7">
        <v>45.123899999999999</v>
      </c>
      <c r="Q5368" s="7">
        <v>41.873400000000004</v>
      </c>
      <c r="R5368" s="7">
        <v>41.699100000000001</v>
      </c>
    </row>
    <row r="5369" spans="1:18" hidden="1" x14ac:dyDescent="0.35">
      <c r="A5369" s="34" t="s">
        <v>6982</v>
      </c>
      <c r="B5369" t="s">
        <v>5190</v>
      </c>
      <c r="C5369" t="s">
        <v>6981</v>
      </c>
      <c r="D5369" t="s">
        <v>6982</v>
      </c>
      <c r="E5369" t="s">
        <v>9692</v>
      </c>
      <c r="F5369" t="s">
        <v>4590</v>
      </c>
      <c r="G5369" s="7">
        <v>41.658799999999999</v>
      </c>
      <c r="H5369" s="7">
        <v>38.267499999999998</v>
      </c>
      <c r="I5369" s="7">
        <v>42.785899999999998</v>
      </c>
      <c r="J5369" s="7">
        <v>34.576099999999997</v>
      </c>
      <c r="K5369" s="7">
        <v>36.7376</v>
      </c>
      <c r="L5369" s="7">
        <v>42.171800000000005</v>
      </c>
      <c r="M5369" s="7">
        <v>42.741</v>
      </c>
      <c r="N5369" s="7">
        <v>41.071199999999997</v>
      </c>
      <c r="O5369" s="7">
        <v>35.919199999999996</v>
      </c>
      <c r="P5369" s="7">
        <v>32.793399999999998</v>
      </c>
      <c r="Q5369" s="7">
        <v>35.7333</v>
      </c>
      <c r="R5369" s="7">
        <v>36.303800000000003</v>
      </c>
    </row>
    <row r="5370" spans="1:18" hidden="1" x14ac:dyDescent="0.35">
      <c r="A5370" s="34" t="s">
        <v>1815</v>
      </c>
      <c r="B5370" t="s">
        <v>5190</v>
      </c>
      <c r="C5370" t="s">
        <v>1814</v>
      </c>
      <c r="D5370" t="s">
        <v>1815</v>
      </c>
      <c r="E5370" t="s">
        <v>9616</v>
      </c>
      <c r="F5370" t="s">
        <v>4590</v>
      </c>
      <c r="G5370" s="7">
        <v>102.18466000000001</v>
      </c>
      <c r="H5370" s="7">
        <v>92.87427000000001</v>
      </c>
      <c r="I5370" s="7">
        <v>97.768280000000004</v>
      </c>
      <c r="J5370" s="7">
        <v>89.914377999999999</v>
      </c>
      <c r="K5370" s="7">
        <v>67.121110000000002</v>
      </c>
      <c r="L5370" s="7">
        <v>61.272150000000003</v>
      </c>
      <c r="M5370" s="7">
        <v>56.729579999999999</v>
      </c>
      <c r="N5370" s="7">
        <v>64.155000999999999</v>
      </c>
      <c r="O5370" s="7">
        <v>49.187436999999996</v>
      </c>
      <c r="P5370" s="7">
        <v>57.156843000000002</v>
      </c>
      <c r="Q5370" s="7">
        <v>62.115226999999997</v>
      </c>
      <c r="R5370" s="7">
        <v>64.792684999999992</v>
      </c>
    </row>
    <row r="5371" spans="1:18" hidden="1" x14ac:dyDescent="0.35">
      <c r="A5371" s="34" t="s">
        <v>9657</v>
      </c>
      <c r="B5371" t="s">
        <v>5190</v>
      </c>
      <c r="C5371" t="s">
        <v>9656</v>
      </c>
      <c r="D5371" t="s">
        <v>9657</v>
      </c>
      <c r="E5371" t="s">
        <v>9658</v>
      </c>
      <c r="F5371" t="s">
        <v>4590</v>
      </c>
      <c r="G5371" s="7"/>
      <c r="H5371" s="7"/>
      <c r="I5371" s="7"/>
      <c r="J5371" s="7">
        <v>475.92078800000002</v>
      </c>
      <c r="K5371" s="7">
        <v>503.13480000000004</v>
      </c>
      <c r="L5371" s="7">
        <v>540.3451</v>
      </c>
      <c r="M5371" s="7">
        <v>541.04340000000002</v>
      </c>
      <c r="N5371" s="7">
        <v>526.73070000000007</v>
      </c>
      <c r="O5371" s="7">
        <v>459.91019999999997</v>
      </c>
      <c r="P5371" s="7">
        <v>499.5455</v>
      </c>
      <c r="Q5371" s="7">
        <v>521.3519</v>
      </c>
      <c r="R5371" s="7">
        <v>0</v>
      </c>
    </row>
    <row r="5372" spans="1:18" hidden="1" x14ac:dyDescent="0.35">
      <c r="A5372" s="34" t="s">
        <v>9657</v>
      </c>
      <c r="B5372" t="s">
        <v>5190</v>
      </c>
      <c r="C5372" t="s">
        <v>9656</v>
      </c>
      <c r="D5372" t="s">
        <v>9657</v>
      </c>
      <c r="E5372" t="s">
        <v>9615</v>
      </c>
      <c r="F5372" t="s">
        <v>4590</v>
      </c>
      <c r="G5372" s="7">
        <v>605.09100000000001</v>
      </c>
      <c r="H5372" s="7">
        <v>536.87369999999999</v>
      </c>
      <c r="I5372" s="7">
        <v>543.39640000000009</v>
      </c>
      <c r="J5372" s="7"/>
      <c r="K5372" s="7"/>
      <c r="L5372" s="7"/>
      <c r="M5372" s="7"/>
      <c r="N5372" s="7"/>
      <c r="O5372" s="7"/>
      <c r="P5372" s="7"/>
      <c r="Q5372" s="7"/>
      <c r="R5372" s="7"/>
    </row>
    <row r="5373" spans="1:18" hidden="1" x14ac:dyDescent="0.35">
      <c r="A5373" s="34" t="s">
        <v>1877</v>
      </c>
      <c r="B5373" t="s">
        <v>5190</v>
      </c>
      <c r="C5373" t="s">
        <v>1876</v>
      </c>
      <c r="D5373" t="s">
        <v>1877</v>
      </c>
      <c r="E5373" t="s">
        <v>9615</v>
      </c>
      <c r="F5373" t="s">
        <v>4590</v>
      </c>
      <c r="G5373" s="7"/>
      <c r="H5373" s="7"/>
      <c r="I5373" s="7"/>
      <c r="J5373" s="7"/>
      <c r="K5373" s="7"/>
      <c r="L5373" s="7"/>
      <c r="M5373" s="7"/>
      <c r="N5373" s="7"/>
      <c r="O5373" s="7">
        <v>135.34389999999999</v>
      </c>
      <c r="P5373" s="7">
        <v>161.56629999999998</v>
      </c>
      <c r="Q5373" s="7">
        <v>144.60120000000001</v>
      </c>
      <c r="R5373" s="7">
        <v>157.97210000000001</v>
      </c>
    </row>
    <row r="5374" spans="1:18" hidden="1" x14ac:dyDescent="0.35">
      <c r="A5374" s="34" t="s">
        <v>1877</v>
      </c>
      <c r="B5374" t="s">
        <v>5190</v>
      </c>
      <c r="C5374" t="s">
        <v>1876</v>
      </c>
      <c r="D5374" t="s">
        <v>1877</v>
      </c>
      <c r="E5374" t="s">
        <v>9616</v>
      </c>
      <c r="F5374" t="s">
        <v>4590</v>
      </c>
      <c r="G5374" s="7">
        <v>172.71170000000001</v>
      </c>
      <c r="H5374" s="7">
        <v>147.49879999999999</v>
      </c>
      <c r="I5374" s="7">
        <v>166.31320000000002</v>
      </c>
      <c r="J5374" s="7">
        <v>173.90779999999998</v>
      </c>
      <c r="K5374" s="7">
        <v>141.0489</v>
      </c>
      <c r="L5374" s="7">
        <v>140.029</v>
      </c>
      <c r="M5374" s="7">
        <v>151.08840000000001</v>
      </c>
      <c r="N5374" s="7">
        <v>154.624</v>
      </c>
      <c r="O5374" s="7"/>
      <c r="P5374" s="7"/>
      <c r="Q5374" s="7"/>
      <c r="R5374" s="7"/>
    </row>
    <row r="5375" spans="1:18" hidden="1" x14ac:dyDescent="0.35">
      <c r="A5375" s="34" t="s">
        <v>9756</v>
      </c>
      <c r="B5375" t="s">
        <v>5190</v>
      </c>
      <c r="C5375" t="s">
        <v>1960</v>
      </c>
      <c r="D5375" t="s">
        <v>9756</v>
      </c>
      <c r="E5375" t="s">
        <v>9611</v>
      </c>
      <c r="F5375" t="s">
        <v>4590</v>
      </c>
      <c r="G5375" s="7">
        <v>197.41458</v>
      </c>
      <c r="H5375" s="7">
        <v>166.01189000000002</v>
      </c>
      <c r="I5375" s="7">
        <v>168.05945</v>
      </c>
      <c r="J5375" s="7">
        <v>136.07499999999999</v>
      </c>
      <c r="K5375" s="7">
        <v>140.33723999999998</v>
      </c>
      <c r="L5375" s="7">
        <v>138.13207999999997</v>
      </c>
      <c r="M5375" s="7">
        <v>136.60407999999998</v>
      </c>
      <c r="N5375" s="7">
        <v>142.45534000000001</v>
      </c>
      <c r="O5375" s="7">
        <v>129.92125999999999</v>
      </c>
      <c r="P5375" s="7">
        <v>143.86171999999999</v>
      </c>
      <c r="Q5375" s="7">
        <v>157.1378</v>
      </c>
      <c r="R5375" s="7">
        <v>173.66879999999998</v>
      </c>
    </row>
    <row r="5376" spans="1:18" hidden="1" x14ac:dyDescent="0.35">
      <c r="A5376" s="34" t="s">
        <v>10813</v>
      </c>
      <c r="B5376" t="s">
        <v>5190</v>
      </c>
      <c r="C5376" t="s">
        <v>1994</v>
      </c>
      <c r="D5376" t="s">
        <v>10813</v>
      </c>
      <c r="E5376" t="s">
        <v>9611</v>
      </c>
      <c r="F5376" t="s">
        <v>4590</v>
      </c>
      <c r="G5376" s="7">
        <v>195.5702</v>
      </c>
      <c r="H5376" s="7">
        <v>177.46460000000002</v>
      </c>
      <c r="I5376" s="7">
        <v>187.74779999999998</v>
      </c>
      <c r="J5376" s="7">
        <v>175.71039999999999</v>
      </c>
      <c r="K5376" s="7">
        <v>180.2944</v>
      </c>
      <c r="L5376" s="7">
        <v>179.60420000000002</v>
      </c>
      <c r="M5376" s="7">
        <v>178.27070000000001</v>
      </c>
      <c r="N5376" s="7">
        <v>167.066</v>
      </c>
      <c r="O5376" s="7">
        <v>174</v>
      </c>
      <c r="P5376" s="7">
        <v>111.0215</v>
      </c>
      <c r="Q5376" s="7">
        <v>26.971499999999999</v>
      </c>
      <c r="R5376" s="7">
        <v>155.76589999999999</v>
      </c>
    </row>
    <row r="5377" spans="1:18" hidden="1" x14ac:dyDescent="0.35">
      <c r="A5377" s="34" t="s">
        <v>9659</v>
      </c>
      <c r="B5377" t="s">
        <v>5190</v>
      </c>
      <c r="C5377" t="s">
        <v>3780</v>
      </c>
      <c r="D5377" t="s">
        <v>9659</v>
      </c>
      <c r="E5377" t="s">
        <v>9660</v>
      </c>
      <c r="F5377" t="s">
        <v>4590</v>
      </c>
      <c r="G5377" s="7"/>
      <c r="H5377" s="7"/>
      <c r="I5377" s="7"/>
      <c r="J5377" s="7"/>
      <c r="K5377" s="7"/>
      <c r="L5377" s="7"/>
      <c r="M5377" s="7"/>
      <c r="N5377" s="7"/>
      <c r="O5377" s="7"/>
      <c r="P5377" s="7">
        <v>46.520099999999999</v>
      </c>
      <c r="Q5377" s="7">
        <v>45.718199999999996</v>
      </c>
      <c r="R5377" s="7">
        <v>45.6753</v>
      </c>
    </row>
    <row r="5378" spans="1:18" hidden="1" x14ac:dyDescent="0.35">
      <c r="A5378" s="34" t="s">
        <v>9659</v>
      </c>
      <c r="B5378" t="s">
        <v>5190</v>
      </c>
      <c r="C5378" t="s">
        <v>3780</v>
      </c>
      <c r="D5378" t="s">
        <v>9659</v>
      </c>
      <c r="E5378" t="s">
        <v>9661</v>
      </c>
      <c r="F5378" t="s">
        <v>4590</v>
      </c>
      <c r="G5378" s="7">
        <v>64.321399999999997</v>
      </c>
      <c r="H5378" s="7">
        <v>54.7408</v>
      </c>
      <c r="I5378" s="7">
        <v>56.366599999999998</v>
      </c>
      <c r="J5378" s="7">
        <v>44.064399999999999</v>
      </c>
      <c r="K5378" s="7">
        <v>45.467800000000004</v>
      </c>
      <c r="L5378" s="7">
        <v>52.581099999999999</v>
      </c>
      <c r="M5378" s="7">
        <v>56.271300000000004</v>
      </c>
      <c r="N5378" s="7">
        <v>52.013800000000003</v>
      </c>
      <c r="O5378" s="7">
        <v>44.743199999999995</v>
      </c>
      <c r="P5378" s="7"/>
      <c r="Q5378" s="7"/>
      <c r="R5378" s="7"/>
    </row>
    <row r="5379" spans="1:18" hidden="1" x14ac:dyDescent="0.35">
      <c r="A5379" s="34" t="s">
        <v>9735</v>
      </c>
      <c r="B5379" t="s">
        <v>5190</v>
      </c>
      <c r="C5379" t="s">
        <v>2039</v>
      </c>
      <c r="D5379" t="s">
        <v>9735</v>
      </c>
      <c r="E5379" t="s">
        <v>9622</v>
      </c>
      <c r="F5379" t="s">
        <v>4590</v>
      </c>
      <c r="G5379" s="7">
        <v>6558.3586690000002</v>
      </c>
      <c r="H5379" s="7">
        <v>5819.7410260000006</v>
      </c>
      <c r="I5379" s="7">
        <v>6293.5595970000004</v>
      </c>
      <c r="J5379" s="7">
        <v>5644.9127129999997</v>
      </c>
      <c r="K5379" s="7">
        <v>5470.1599280000009</v>
      </c>
      <c r="L5379" s="7">
        <v>5155.1082080000006</v>
      </c>
      <c r="M5379" s="7">
        <v>5383.0760210000008</v>
      </c>
      <c r="N5379" s="7">
        <v>5514.9365589999998</v>
      </c>
      <c r="O5379" s="7">
        <v>5306.1589310000008</v>
      </c>
      <c r="P5379" s="7">
        <v>5982.2053169999999</v>
      </c>
      <c r="Q5379" s="7">
        <v>6044.8320550000008</v>
      </c>
      <c r="R5379" s="7">
        <v>6629.1103160000002</v>
      </c>
    </row>
    <row r="5380" spans="1:18" hidden="1" x14ac:dyDescent="0.35">
      <c r="A5380" s="34" t="s">
        <v>10815</v>
      </c>
      <c r="B5380" t="s">
        <v>5190</v>
      </c>
      <c r="C5380" t="s">
        <v>10814</v>
      </c>
      <c r="D5380" t="s">
        <v>10815</v>
      </c>
      <c r="E5380" t="s">
        <v>4126</v>
      </c>
      <c r="F5380" t="s">
        <v>4590</v>
      </c>
      <c r="G5380" s="7">
        <v>46.319460000000007</v>
      </c>
      <c r="H5380" s="7">
        <v>42.024969999999996</v>
      </c>
      <c r="I5380" s="7">
        <v>37.740920000000003</v>
      </c>
      <c r="J5380" s="7">
        <v>25.132383999999998</v>
      </c>
      <c r="K5380" s="7">
        <v>23.599290000000003</v>
      </c>
      <c r="L5380" s="7">
        <v>37.203379999999996</v>
      </c>
      <c r="M5380" s="7">
        <v>35.728750000000005</v>
      </c>
      <c r="N5380" s="7">
        <v>29.634690000000003</v>
      </c>
      <c r="O5380" s="7">
        <v>26.968409999999999</v>
      </c>
      <c r="P5380" s="7">
        <v>30.692549999999997</v>
      </c>
      <c r="Q5380" s="7">
        <v>30.013310000000001</v>
      </c>
      <c r="R5380" s="7">
        <v>34.962689999999995</v>
      </c>
    </row>
    <row r="5381" spans="1:18" hidden="1" x14ac:dyDescent="0.35">
      <c r="A5381" s="34" t="s">
        <v>100</v>
      </c>
      <c r="B5381" t="s">
        <v>5190</v>
      </c>
      <c r="C5381" t="s">
        <v>101</v>
      </c>
      <c r="D5381" t="s">
        <v>100</v>
      </c>
      <c r="E5381" t="s">
        <v>9622</v>
      </c>
      <c r="F5381" t="s">
        <v>4590</v>
      </c>
      <c r="G5381" s="7">
        <v>179.12010000000001</v>
      </c>
      <c r="H5381" s="7">
        <v>145.69200000000001</v>
      </c>
      <c r="I5381" s="7">
        <v>160.5829</v>
      </c>
      <c r="J5381" s="7">
        <v>146.5564</v>
      </c>
      <c r="K5381" s="7">
        <v>151.67310000000001</v>
      </c>
      <c r="L5381" s="7">
        <v>137.81020000000001</v>
      </c>
      <c r="M5381" s="7">
        <v>136.64339999999999</v>
      </c>
      <c r="N5381" s="7">
        <v>132.71179999999998</v>
      </c>
      <c r="O5381" s="7">
        <v>140.80610000000001</v>
      </c>
      <c r="P5381" s="7">
        <v>158.1079</v>
      </c>
      <c r="Q5381" s="7">
        <v>150.3724</v>
      </c>
      <c r="R5381" s="7">
        <v>168.4153</v>
      </c>
    </row>
    <row r="5382" spans="1:18" hidden="1" x14ac:dyDescent="0.35">
      <c r="A5382" s="34" t="s">
        <v>2354</v>
      </c>
      <c r="B5382" t="s">
        <v>5190</v>
      </c>
      <c r="C5382" t="s">
        <v>2353</v>
      </c>
      <c r="D5382" t="s">
        <v>2354</v>
      </c>
      <c r="E5382" t="s">
        <v>9615</v>
      </c>
      <c r="F5382" t="s">
        <v>4590</v>
      </c>
      <c r="G5382" s="7">
        <v>43.547699999999999</v>
      </c>
      <c r="H5382" s="7">
        <v>29.789900000000003</v>
      </c>
      <c r="I5382" s="7">
        <v>47.544400000000003</v>
      </c>
      <c r="J5382" s="7">
        <v>46.766599999999997</v>
      </c>
      <c r="K5382" s="7">
        <v>62.077800000000003</v>
      </c>
      <c r="L5382" s="7">
        <v>73.542100000000005</v>
      </c>
      <c r="M5382" s="7">
        <v>67.258399999999995</v>
      </c>
      <c r="N5382" s="7">
        <v>64.562600000000003</v>
      </c>
      <c r="O5382" s="7">
        <v>58.240900000000003</v>
      </c>
      <c r="P5382" s="7">
        <v>51.757199999999997</v>
      </c>
      <c r="Q5382" s="7">
        <v>51.119500000000002</v>
      </c>
      <c r="R5382" s="7">
        <v>50.641500000000001</v>
      </c>
    </row>
    <row r="5383" spans="1:18" hidden="1" x14ac:dyDescent="0.35">
      <c r="A5383" s="34" t="s">
        <v>2358</v>
      </c>
      <c r="B5383" t="s">
        <v>5190</v>
      </c>
      <c r="C5383" t="s">
        <v>2357</v>
      </c>
      <c r="D5383" t="s">
        <v>2358</v>
      </c>
      <c r="E5383" t="s">
        <v>4592</v>
      </c>
      <c r="F5383" t="s">
        <v>4590</v>
      </c>
      <c r="G5383" s="7">
        <v>180.70099999999999</v>
      </c>
      <c r="H5383" s="7">
        <v>162.20599999999999</v>
      </c>
      <c r="I5383" s="7">
        <v>167.392</v>
      </c>
      <c r="J5383" s="7">
        <v>138.53399999999999</v>
      </c>
      <c r="K5383" s="7">
        <v>128.197</v>
      </c>
      <c r="L5383" s="7">
        <v>140.774</v>
      </c>
      <c r="M5383" s="7">
        <v>147.87899999999999</v>
      </c>
      <c r="N5383" s="7">
        <v>146.62</v>
      </c>
      <c r="O5383" s="7">
        <v>139.73599999999999</v>
      </c>
      <c r="P5383" s="7">
        <v>149.90299999999999</v>
      </c>
      <c r="Q5383" s="7">
        <v>149.60900000000001</v>
      </c>
      <c r="R5383" s="7">
        <v>163.92</v>
      </c>
    </row>
    <row r="5384" spans="1:18" hidden="1" x14ac:dyDescent="0.35">
      <c r="A5384" s="34" t="s">
        <v>10817</v>
      </c>
      <c r="B5384" t="s">
        <v>5190</v>
      </c>
      <c r="C5384" t="s">
        <v>10816</v>
      </c>
      <c r="D5384" t="s">
        <v>10817</v>
      </c>
      <c r="E5384" t="s">
        <v>9616</v>
      </c>
      <c r="F5384" t="s">
        <v>4590</v>
      </c>
      <c r="G5384" s="7">
        <v>0</v>
      </c>
      <c r="H5384" s="7">
        <v>0</v>
      </c>
      <c r="I5384" s="7">
        <v>0</v>
      </c>
      <c r="J5384" s="7">
        <v>0</v>
      </c>
      <c r="K5384" s="7">
        <v>0</v>
      </c>
      <c r="L5384" s="7">
        <v>0</v>
      </c>
      <c r="M5384" s="7">
        <v>0</v>
      </c>
      <c r="N5384" s="7">
        <v>0</v>
      </c>
      <c r="O5384" s="7">
        <v>0</v>
      </c>
      <c r="P5384" s="7">
        <v>0</v>
      </c>
      <c r="Q5384" s="7">
        <v>0</v>
      </c>
      <c r="R5384" s="7">
        <v>0</v>
      </c>
    </row>
    <row r="5385" spans="1:18" hidden="1" x14ac:dyDescent="0.35">
      <c r="A5385" s="34" t="s">
        <v>9699</v>
      </c>
      <c r="B5385" t="s">
        <v>5190</v>
      </c>
      <c r="C5385" t="s">
        <v>2559</v>
      </c>
      <c r="D5385" t="s">
        <v>9699</v>
      </c>
      <c r="E5385" t="s">
        <v>9611</v>
      </c>
      <c r="F5385" t="s">
        <v>4590</v>
      </c>
      <c r="G5385" s="7">
        <v>178.31450000000001</v>
      </c>
      <c r="H5385" s="7">
        <v>159.21970000000002</v>
      </c>
      <c r="I5385" s="7">
        <v>175.57570000000001</v>
      </c>
      <c r="J5385" s="7">
        <v>164.71299999999999</v>
      </c>
      <c r="K5385" s="7">
        <v>164.49179999999998</v>
      </c>
      <c r="L5385" s="7">
        <v>156.41279999999998</v>
      </c>
      <c r="M5385" s="7">
        <v>164.72129999999999</v>
      </c>
      <c r="N5385" s="7">
        <v>166.2492</v>
      </c>
      <c r="O5385" s="7">
        <v>162.3595</v>
      </c>
      <c r="P5385" s="7">
        <v>169.351</v>
      </c>
      <c r="Q5385" s="7">
        <v>163.46700000000001</v>
      </c>
      <c r="R5385" s="7">
        <v>170.6284</v>
      </c>
    </row>
    <row r="5386" spans="1:18" hidden="1" x14ac:dyDescent="0.35">
      <c r="A5386" s="34" t="s">
        <v>2612</v>
      </c>
      <c r="B5386" t="s">
        <v>5190</v>
      </c>
      <c r="C5386" t="s">
        <v>2611</v>
      </c>
      <c r="D5386" t="s">
        <v>2612</v>
      </c>
      <c r="E5386" t="s">
        <v>9621</v>
      </c>
      <c r="F5386" t="s">
        <v>4590</v>
      </c>
      <c r="G5386" s="7">
        <v>192.72</v>
      </c>
      <c r="H5386" s="7">
        <v>168.452</v>
      </c>
      <c r="I5386" s="7">
        <v>188.0881</v>
      </c>
      <c r="J5386" s="7"/>
      <c r="K5386" s="7"/>
      <c r="L5386" s="7"/>
      <c r="M5386" s="7"/>
      <c r="N5386" s="7"/>
      <c r="O5386" s="7"/>
      <c r="P5386" s="7"/>
      <c r="Q5386" s="7"/>
      <c r="R5386" s="7"/>
    </row>
    <row r="5387" spans="1:18" hidden="1" x14ac:dyDescent="0.35">
      <c r="A5387" s="34" t="s">
        <v>2612</v>
      </c>
      <c r="B5387" t="s">
        <v>5190</v>
      </c>
      <c r="C5387" t="s">
        <v>2611</v>
      </c>
      <c r="D5387" t="s">
        <v>2612</v>
      </c>
      <c r="E5387" t="s">
        <v>9615</v>
      </c>
      <c r="F5387" t="s">
        <v>4590</v>
      </c>
      <c r="G5387" s="7"/>
      <c r="H5387" s="7"/>
      <c r="I5387" s="7"/>
      <c r="J5387" s="7">
        <v>171.86070000000001</v>
      </c>
      <c r="K5387" s="7">
        <v>174.93220000000002</v>
      </c>
      <c r="L5387" s="7">
        <v>165.75960000000001</v>
      </c>
      <c r="M5387" s="7">
        <v>171.86539999999999</v>
      </c>
      <c r="N5387" s="7">
        <v>170.43510000000001</v>
      </c>
      <c r="O5387" s="7">
        <v>166.75120000000001</v>
      </c>
      <c r="P5387" s="7">
        <v>180.65170000000001</v>
      </c>
      <c r="Q5387" s="7">
        <v>173.64170000000001</v>
      </c>
      <c r="R5387" s="7">
        <v>177.19550000000001</v>
      </c>
    </row>
    <row r="5388" spans="1:18" hidden="1" x14ac:dyDescent="0.35">
      <c r="A5388" s="34" t="s">
        <v>10489</v>
      </c>
      <c r="B5388" t="s">
        <v>5190</v>
      </c>
      <c r="C5388" t="s">
        <v>2670</v>
      </c>
      <c r="D5388" t="s">
        <v>10489</v>
      </c>
      <c r="E5388" t="s">
        <v>9616</v>
      </c>
      <c r="F5388" t="s">
        <v>4590</v>
      </c>
      <c r="G5388" s="7">
        <v>1283.852126</v>
      </c>
      <c r="H5388" s="7">
        <v>1136.42822</v>
      </c>
      <c r="I5388" s="7">
        <v>1206.1149700000001</v>
      </c>
      <c r="J5388" s="7">
        <v>1070.00369</v>
      </c>
      <c r="K5388" s="7">
        <v>1075.1321</v>
      </c>
      <c r="L5388" s="7">
        <v>1029.70614</v>
      </c>
      <c r="M5388" s="7">
        <v>1063.0714700000001</v>
      </c>
      <c r="N5388" s="7">
        <v>1069.50692</v>
      </c>
      <c r="O5388" s="7">
        <v>1034.11465</v>
      </c>
      <c r="P5388" s="7">
        <v>1169.8680899999999</v>
      </c>
      <c r="Q5388" s="7">
        <v>1172.51045</v>
      </c>
      <c r="R5388" s="7">
        <v>1278.3815000000002</v>
      </c>
    </row>
    <row r="5389" spans="1:18" hidden="1" x14ac:dyDescent="0.35">
      <c r="A5389" s="34" t="s">
        <v>9723</v>
      </c>
      <c r="B5389" t="s">
        <v>5190</v>
      </c>
      <c r="C5389" t="s">
        <v>103</v>
      </c>
      <c r="D5389" t="s">
        <v>9723</v>
      </c>
      <c r="E5389" t="s">
        <v>9616</v>
      </c>
      <c r="F5389" t="s">
        <v>4590</v>
      </c>
      <c r="G5389" s="7">
        <v>384.16320000000002</v>
      </c>
      <c r="H5389" s="7">
        <v>342.26620000000003</v>
      </c>
      <c r="I5389" s="7">
        <v>334.84649999999999</v>
      </c>
      <c r="J5389" s="7">
        <v>289.71949999999998</v>
      </c>
      <c r="K5389" s="7">
        <v>264.27640000000002</v>
      </c>
      <c r="L5389" s="7">
        <v>260.35539999999997</v>
      </c>
      <c r="M5389" s="7">
        <v>277.31900000000002</v>
      </c>
      <c r="N5389" s="7">
        <v>267.3571</v>
      </c>
      <c r="O5389" s="7">
        <v>267.45909999999998</v>
      </c>
      <c r="P5389" s="7">
        <v>296.96359999999999</v>
      </c>
      <c r="Q5389" s="7">
        <v>300.55059999999997</v>
      </c>
      <c r="R5389" s="7">
        <v>322.23700000000002</v>
      </c>
    </row>
    <row r="5390" spans="1:18" hidden="1" x14ac:dyDescent="0.35">
      <c r="A5390" s="34" t="s">
        <v>9668</v>
      </c>
      <c r="B5390" t="s">
        <v>5190</v>
      </c>
      <c r="C5390" t="s">
        <v>2746</v>
      </c>
      <c r="D5390" t="s">
        <v>9668</v>
      </c>
      <c r="E5390" t="s">
        <v>9611</v>
      </c>
      <c r="F5390" t="s">
        <v>4590</v>
      </c>
      <c r="G5390" s="7">
        <v>413.99136000000004</v>
      </c>
      <c r="H5390" s="7">
        <v>423.87516100000005</v>
      </c>
      <c r="I5390" s="7">
        <v>462.34540800000002</v>
      </c>
      <c r="J5390" s="7">
        <v>428.01992300000001</v>
      </c>
      <c r="K5390" s="7">
        <v>390.19224500000001</v>
      </c>
      <c r="L5390" s="7">
        <v>312.19435800000002</v>
      </c>
      <c r="M5390" s="7">
        <v>299.533299</v>
      </c>
      <c r="N5390" s="7">
        <v>326.19082400000002</v>
      </c>
      <c r="O5390" s="7">
        <v>334.17963900000001</v>
      </c>
      <c r="P5390" s="7">
        <v>404.12627800000001</v>
      </c>
      <c r="Q5390" s="7">
        <v>408.11726500000003</v>
      </c>
      <c r="R5390" s="7">
        <v>486.042192</v>
      </c>
    </row>
    <row r="5391" spans="1:18" hidden="1" x14ac:dyDescent="0.35">
      <c r="A5391" s="34" t="s">
        <v>10819</v>
      </c>
      <c r="B5391" t="s">
        <v>5190</v>
      </c>
      <c r="C5391" t="s">
        <v>10818</v>
      </c>
      <c r="D5391" t="s">
        <v>10819</v>
      </c>
      <c r="E5391" t="s">
        <v>9616</v>
      </c>
      <c r="F5391" t="s">
        <v>4590</v>
      </c>
      <c r="G5391" s="7">
        <v>11.778</v>
      </c>
      <c r="H5391" s="7">
        <v>10.403</v>
      </c>
      <c r="I5391" s="7">
        <v>12.147</v>
      </c>
      <c r="J5391" s="7">
        <v>10.497</v>
      </c>
      <c r="K5391" s="7">
        <v>20.968</v>
      </c>
      <c r="L5391" s="7">
        <v>38.131</v>
      </c>
      <c r="M5391" s="7">
        <v>37.747</v>
      </c>
      <c r="N5391" s="7">
        <v>34.884</v>
      </c>
      <c r="O5391" s="7">
        <v>31.757000000000001</v>
      </c>
      <c r="P5391" s="7">
        <v>34.130000000000003</v>
      </c>
      <c r="Q5391" s="7">
        <v>34.999000000000002</v>
      </c>
      <c r="R5391" s="7">
        <v>37.588999999999999</v>
      </c>
    </row>
    <row r="5392" spans="1:18" hidden="1" x14ac:dyDescent="0.35">
      <c r="A5392" s="34" t="s">
        <v>10821</v>
      </c>
      <c r="B5392" t="s">
        <v>5190</v>
      </c>
      <c r="C5392" t="s">
        <v>10820</v>
      </c>
      <c r="D5392" t="s">
        <v>10821</v>
      </c>
      <c r="E5392" t="s">
        <v>4126</v>
      </c>
      <c r="F5392" t="s">
        <v>4590</v>
      </c>
      <c r="G5392" s="7">
        <v>157.31270000000001</v>
      </c>
      <c r="H5392" s="7">
        <v>143.02449999999999</v>
      </c>
      <c r="I5392" s="7">
        <v>159.1514</v>
      </c>
      <c r="J5392" s="7">
        <v>147.83750000000001</v>
      </c>
      <c r="K5392" s="7">
        <v>146.1687</v>
      </c>
      <c r="L5392" s="7">
        <v>140.06389999999999</v>
      </c>
      <c r="M5392" s="7">
        <v>145.95249999999999</v>
      </c>
      <c r="N5392" s="7">
        <v>148.06989999999999</v>
      </c>
      <c r="O5392" s="7">
        <v>145.3862</v>
      </c>
      <c r="P5392" s="7">
        <v>154.7997</v>
      </c>
      <c r="Q5392" s="7">
        <v>149.5977</v>
      </c>
      <c r="R5392" s="7">
        <v>155.2962</v>
      </c>
    </row>
    <row r="5393" spans="1:18" hidden="1" x14ac:dyDescent="0.35">
      <c r="A5393" s="34" t="s">
        <v>10823</v>
      </c>
      <c r="B5393" t="s">
        <v>5190</v>
      </c>
      <c r="C5393" t="s">
        <v>10822</v>
      </c>
      <c r="D5393" t="s">
        <v>10823</v>
      </c>
      <c r="E5393" t="s">
        <v>9626</v>
      </c>
      <c r="F5393" t="s">
        <v>4590</v>
      </c>
      <c r="G5393" s="7">
        <v>101.629</v>
      </c>
      <c r="H5393" s="7">
        <v>90.179600000000008</v>
      </c>
      <c r="I5393" s="7">
        <v>97.826899999999995</v>
      </c>
      <c r="J5393" s="7">
        <v>75.947199999999995</v>
      </c>
      <c r="K5393" s="7">
        <v>88.006299999999996</v>
      </c>
      <c r="L5393" s="7">
        <v>99.035800000000009</v>
      </c>
      <c r="M5393" s="7">
        <v>96.848399999999998</v>
      </c>
      <c r="N5393" s="7">
        <v>81.849800000000002</v>
      </c>
      <c r="O5393" s="7">
        <v>73.001199999999997</v>
      </c>
      <c r="P5393" s="7">
        <v>76.987899999999996</v>
      </c>
      <c r="Q5393" s="7">
        <v>75.18480000000001</v>
      </c>
      <c r="R5393" s="7">
        <v>82.348100000000002</v>
      </c>
    </row>
    <row r="5394" spans="1:18" hidden="1" x14ac:dyDescent="0.35">
      <c r="A5394" s="34" t="s">
        <v>10409</v>
      </c>
      <c r="B5394" t="s">
        <v>5190</v>
      </c>
      <c r="C5394" t="s">
        <v>2950</v>
      </c>
      <c r="D5394" t="s">
        <v>10409</v>
      </c>
      <c r="E5394" t="s">
        <v>4126</v>
      </c>
      <c r="F5394" t="s">
        <v>4590</v>
      </c>
      <c r="G5394" s="7">
        <v>327.88418999999999</v>
      </c>
      <c r="H5394" s="7">
        <v>278.39440999999999</v>
      </c>
      <c r="I5394" s="7">
        <v>303.48124000000001</v>
      </c>
      <c r="J5394" s="7">
        <v>276.19810000000001</v>
      </c>
      <c r="K5394" s="7">
        <v>279.86097000000001</v>
      </c>
      <c r="L5394" s="7">
        <v>287.6798</v>
      </c>
      <c r="M5394" s="7">
        <v>293.01310000000001</v>
      </c>
      <c r="N5394" s="7">
        <v>279.46348</v>
      </c>
      <c r="O5394" s="7">
        <v>267.96624099999997</v>
      </c>
      <c r="P5394" s="7">
        <v>286.37167999999997</v>
      </c>
      <c r="Q5394" s="7">
        <v>280.33572600000002</v>
      </c>
      <c r="R5394" s="7">
        <v>307.79626999999999</v>
      </c>
    </row>
    <row r="5395" spans="1:18" hidden="1" x14ac:dyDescent="0.35">
      <c r="A5395" s="34" t="s">
        <v>10825</v>
      </c>
      <c r="B5395" t="s">
        <v>5190</v>
      </c>
      <c r="C5395" t="s">
        <v>10824</v>
      </c>
      <c r="D5395" t="s">
        <v>10825</v>
      </c>
      <c r="E5395" t="s">
        <v>9616</v>
      </c>
      <c r="F5395" t="s">
        <v>4590</v>
      </c>
      <c r="G5395" s="7">
        <v>90.605550000000008</v>
      </c>
      <c r="H5395" s="7">
        <v>81.096469999999997</v>
      </c>
      <c r="I5395" s="7">
        <v>86.116860000000003</v>
      </c>
      <c r="J5395" s="7">
        <v>73.214919999999992</v>
      </c>
      <c r="K5395" s="7">
        <v>70.090070000000011</v>
      </c>
      <c r="L5395" s="7">
        <v>78.401309999999995</v>
      </c>
      <c r="M5395" s="7">
        <v>78.947649999999996</v>
      </c>
      <c r="N5395" s="7">
        <v>0</v>
      </c>
      <c r="O5395" s="7">
        <v>0</v>
      </c>
      <c r="P5395" s="7">
        <v>78.56674000000001</v>
      </c>
      <c r="Q5395" s="7">
        <v>73.241669999999999</v>
      </c>
      <c r="R5395" s="7">
        <v>82.423389999999998</v>
      </c>
    </row>
    <row r="5396" spans="1:18" hidden="1" x14ac:dyDescent="0.35">
      <c r="A5396" s="34" t="s">
        <v>10827</v>
      </c>
      <c r="B5396" t="s">
        <v>5190</v>
      </c>
      <c r="C5396" t="s">
        <v>10826</v>
      </c>
      <c r="D5396" t="s">
        <v>10827</v>
      </c>
      <c r="E5396" t="s">
        <v>4869</v>
      </c>
      <c r="F5396" t="s">
        <v>4590</v>
      </c>
      <c r="G5396" s="7"/>
      <c r="H5396" s="7"/>
      <c r="I5396" s="7"/>
      <c r="J5396" s="7">
        <v>85.419370000000001</v>
      </c>
      <c r="K5396" s="7">
        <v>89.277339999999995</v>
      </c>
      <c r="L5396" s="7">
        <v>83.013929999999988</v>
      </c>
      <c r="M5396" s="7">
        <v>87.550269999999998</v>
      </c>
      <c r="N5396" s="7">
        <v>87.702449999999999</v>
      </c>
      <c r="O5396" s="7">
        <v>88.403570000000002</v>
      </c>
      <c r="P5396" s="7">
        <v>101.69741</v>
      </c>
      <c r="Q5396" s="7">
        <v>99.648380000000003</v>
      </c>
      <c r="R5396" s="7">
        <v>101.73317999999999</v>
      </c>
    </row>
    <row r="5397" spans="1:18" hidden="1" x14ac:dyDescent="0.35">
      <c r="A5397" s="34" t="s">
        <v>10827</v>
      </c>
      <c r="B5397" t="s">
        <v>5190</v>
      </c>
      <c r="C5397" t="s">
        <v>10826</v>
      </c>
      <c r="D5397" t="s">
        <v>10827</v>
      </c>
      <c r="E5397" t="s">
        <v>9616</v>
      </c>
      <c r="F5397" t="s">
        <v>4590</v>
      </c>
      <c r="G5397" s="7">
        <v>106.35565</v>
      </c>
      <c r="H5397" s="7">
        <v>90.27704</v>
      </c>
      <c r="I5397" s="7">
        <v>93.977159999999998</v>
      </c>
      <c r="J5397" s="7"/>
      <c r="K5397" s="7"/>
      <c r="L5397" s="7"/>
      <c r="M5397" s="7"/>
      <c r="N5397" s="7"/>
      <c r="O5397" s="7"/>
      <c r="P5397" s="7"/>
      <c r="Q5397" s="7"/>
      <c r="R5397" s="7"/>
    </row>
    <row r="5398" spans="1:18" hidden="1" x14ac:dyDescent="0.35">
      <c r="A5398" s="34" t="s">
        <v>3834</v>
      </c>
      <c r="B5398" t="s">
        <v>5190</v>
      </c>
      <c r="C5398" t="s">
        <v>6792</v>
      </c>
      <c r="D5398" t="s">
        <v>3834</v>
      </c>
      <c r="E5398" t="s">
        <v>9618</v>
      </c>
      <c r="F5398" t="s">
        <v>4590</v>
      </c>
      <c r="G5398" s="7">
        <v>2.5775999999999999</v>
      </c>
      <c r="H5398" s="7">
        <v>1.9807999999999999</v>
      </c>
      <c r="I5398" s="7">
        <v>2.3744999999999998</v>
      </c>
      <c r="J5398" s="7">
        <v>1.6073</v>
      </c>
      <c r="K5398" s="7">
        <v>1.5327999999999999</v>
      </c>
      <c r="L5398" s="7">
        <v>1.2827999999999999</v>
      </c>
      <c r="M5398" s="7">
        <v>1.2204999999999999</v>
      </c>
      <c r="N5398" s="7">
        <v>6.9900000000000004E-2</v>
      </c>
      <c r="O5398" s="7">
        <v>0.1348</v>
      </c>
      <c r="P5398" s="7">
        <v>0.39789999999999998</v>
      </c>
      <c r="Q5398" s="7">
        <v>0.11749999999999999</v>
      </c>
      <c r="R5398" s="7">
        <v>0</v>
      </c>
    </row>
    <row r="5399" spans="1:18" hidden="1" x14ac:dyDescent="0.35">
      <c r="A5399" s="34" t="s">
        <v>10829</v>
      </c>
      <c r="B5399" t="s">
        <v>5190</v>
      </c>
      <c r="C5399" t="s">
        <v>10828</v>
      </c>
      <c r="D5399" t="s">
        <v>10829</v>
      </c>
      <c r="E5399" t="s">
        <v>9613</v>
      </c>
      <c r="F5399" t="s">
        <v>4590</v>
      </c>
      <c r="G5399" s="7">
        <v>643.79660000000001</v>
      </c>
      <c r="H5399" s="7">
        <v>586.13669999999991</v>
      </c>
      <c r="I5399" s="7">
        <v>620.80230000000006</v>
      </c>
      <c r="J5399" s="7">
        <v>540.96309999999994</v>
      </c>
      <c r="K5399" s="7">
        <v>554.6318</v>
      </c>
      <c r="L5399" s="7">
        <v>519.58699999999999</v>
      </c>
      <c r="M5399" s="7">
        <v>555.62340000000006</v>
      </c>
      <c r="N5399" s="7">
        <v>317.1721</v>
      </c>
      <c r="O5399" s="7">
        <v>308.97730000000001</v>
      </c>
      <c r="P5399" s="7">
        <v>331.53909999999996</v>
      </c>
      <c r="Q5399" s="7">
        <v>367.70080000000002</v>
      </c>
      <c r="R5399" s="7">
        <v>381.98940000000005</v>
      </c>
    </row>
    <row r="5400" spans="1:18" hidden="1" x14ac:dyDescent="0.35">
      <c r="A5400" s="34" t="s">
        <v>10831</v>
      </c>
      <c r="B5400" t="s">
        <v>5190</v>
      </c>
      <c r="C5400" t="s">
        <v>10830</v>
      </c>
      <c r="D5400" t="s">
        <v>10831</v>
      </c>
      <c r="E5400" t="s">
        <v>9620</v>
      </c>
      <c r="F5400" t="s">
        <v>4590</v>
      </c>
      <c r="G5400" s="7">
        <v>182.90313</v>
      </c>
      <c r="H5400" s="7">
        <v>162.93207000000001</v>
      </c>
      <c r="I5400" s="7">
        <v>173.107912</v>
      </c>
      <c r="J5400" s="7">
        <v>154.714888</v>
      </c>
      <c r="K5400" s="7">
        <v>175.59729000000002</v>
      </c>
      <c r="L5400" s="7">
        <v>216.31793999999999</v>
      </c>
      <c r="M5400" s="7">
        <v>205.91932</v>
      </c>
      <c r="N5400" s="7">
        <v>171.76705999999999</v>
      </c>
      <c r="O5400" s="7">
        <v>153.16403</v>
      </c>
      <c r="P5400" s="7">
        <v>166.22142000000002</v>
      </c>
      <c r="Q5400" s="7">
        <v>161.31827999999999</v>
      </c>
      <c r="R5400" s="7">
        <v>166.72138000000001</v>
      </c>
    </row>
    <row r="5401" spans="1:18" hidden="1" x14ac:dyDescent="0.35">
      <c r="A5401" s="34" t="s">
        <v>3223</v>
      </c>
      <c r="B5401" t="s">
        <v>5190</v>
      </c>
      <c r="C5401" t="s">
        <v>3222</v>
      </c>
      <c r="D5401" t="s">
        <v>3223</v>
      </c>
      <c r="E5401" t="s">
        <v>9615</v>
      </c>
      <c r="F5401" t="s">
        <v>4590</v>
      </c>
      <c r="G5401" s="7"/>
      <c r="H5401" s="7"/>
      <c r="I5401" s="7"/>
      <c r="J5401" s="7"/>
      <c r="K5401" s="7">
        <v>223.68100000000001</v>
      </c>
      <c r="L5401" s="7">
        <v>219.35900000000001</v>
      </c>
      <c r="M5401" s="7">
        <v>261.81</v>
      </c>
      <c r="N5401" s="7">
        <v>246.523</v>
      </c>
      <c r="O5401" s="7">
        <v>231.251</v>
      </c>
      <c r="P5401" s="7">
        <v>253.697</v>
      </c>
      <c r="Q5401" s="7">
        <v>243.68</v>
      </c>
      <c r="R5401" s="7">
        <v>283.255</v>
      </c>
    </row>
    <row r="5402" spans="1:18" hidden="1" x14ac:dyDescent="0.35">
      <c r="A5402" s="34" t="s">
        <v>3223</v>
      </c>
      <c r="B5402" t="s">
        <v>5190</v>
      </c>
      <c r="C5402" t="s">
        <v>3222</v>
      </c>
      <c r="D5402" t="s">
        <v>3223</v>
      </c>
      <c r="E5402" t="s">
        <v>4592</v>
      </c>
      <c r="F5402" t="s">
        <v>4590</v>
      </c>
      <c r="G5402" s="7">
        <v>351.75200000000001</v>
      </c>
      <c r="H5402" s="7">
        <v>299.11</v>
      </c>
      <c r="I5402" s="7">
        <v>306.798</v>
      </c>
      <c r="J5402" s="7">
        <v>267.37299999999999</v>
      </c>
      <c r="K5402" s="7"/>
      <c r="L5402" s="7"/>
      <c r="M5402" s="7"/>
      <c r="N5402" s="7"/>
      <c r="O5402" s="7"/>
      <c r="P5402" s="7"/>
      <c r="Q5402" s="7"/>
      <c r="R5402" s="7"/>
    </row>
    <row r="5403" spans="1:18" hidden="1" x14ac:dyDescent="0.35">
      <c r="A5403" s="34" t="s">
        <v>10833</v>
      </c>
      <c r="B5403" t="s">
        <v>5190</v>
      </c>
      <c r="C5403" t="s">
        <v>10832</v>
      </c>
      <c r="D5403" t="s">
        <v>10833</v>
      </c>
      <c r="E5403" t="s">
        <v>9616</v>
      </c>
      <c r="F5403" t="s">
        <v>4590</v>
      </c>
      <c r="G5403" s="7">
        <v>48.844800000000006</v>
      </c>
      <c r="H5403" s="7">
        <v>46.273499999999999</v>
      </c>
      <c r="I5403" s="7">
        <v>44.808800000000005</v>
      </c>
      <c r="J5403" s="7">
        <v>39.647599999999997</v>
      </c>
      <c r="K5403" s="7">
        <v>41.838500000000003</v>
      </c>
      <c r="L5403" s="7">
        <v>55.8688</v>
      </c>
      <c r="M5403" s="7">
        <v>56.575300000000006</v>
      </c>
      <c r="N5403" s="7">
        <v>52.610500000000002</v>
      </c>
      <c r="O5403" s="7">
        <v>47.673199999999994</v>
      </c>
      <c r="P5403" s="7">
        <v>51.998800000000003</v>
      </c>
      <c r="Q5403" s="7">
        <v>52.3202</v>
      </c>
      <c r="R5403" s="7">
        <v>59.302999999999997</v>
      </c>
    </row>
    <row r="5404" spans="1:18" hidden="1" x14ac:dyDescent="0.35">
      <c r="A5404" s="34" t="s">
        <v>10835</v>
      </c>
      <c r="B5404" t="s">
        <v>5190</v>
      </c>
      <c r="C5404" t="s">
        <v>10834</v>
      </c>
      <c r="D5404" t="s">
        <v>10835</v>
      </c>
      <c r="E5404" t="s">
        <v>9616</v>
      </c>
      <c r="F5404" t="s">
        <v>4590</v>
      </c>
      <c r="G5404" s="7">
        <v>151.74799999999999</v>
      </c>
      <c r="H5404" s="7">
        <v>135.13399999999999</v>
      </c>
      <c r="I5404" s="7">
        <v>150.22999999999999</v>
      </c>
      <c r="J5404" s="7">
        <v>123.251</v>
      </c>
      <c r="K5404" s="7">
        <v>128.274</v>
      </c>
      <c r="L5404" s="7">
        <v>141.80500000000001</v>
      </c>
      <c r="M5404" s="7">
        <v>156.08500000000001</v>
      </c>
      <c r="N5404" s="7">
        <v>142.00800000000001</v>
      </c>
      <c r="O5404" s="7">
        <v>135.14699999999999</v>
      </c>
      <c r="P5404" s="7">
        <v>139.29</v>
      </c>
      <c r="Q5404" s="7">
        <v>129.90600000000001</v>
      </c>
      <c r="R5404" s="7">
        <v>128.28700000000001</v>
      </c>
    </row>
    <row r="5405" spans="1:18" hidden="1" x14ac:dyDescent="0.35">
      <c r="A5405" s="34" t="s">
        <v>10837</v>
      </c>
      <c r="B5405" t="s">
        <v>5190</v>
      </c>
      <c r="C5405" t="s">
        <v>10836</v>
      </c>
      <c r="D5405" t="s">
        <v>10837</v>
      </c>
      <c r="E5405" t="s">
        <v>9616</v>
      </c>
      <c r="F5405" t="s">
        <v>4590</v>
      </c>
      <c r="G5405" s="7">
        <v>153.4307</v>
      </c>
      <c r="H5405" s="7">
        <v>141.54050000000001</v>
      </c>
      <c r="I5405" s="7">
        <v>143.2029</v>
      </c>
      <c r="J5405" s="7">
        <v>124.09689999999999</v>
      </c>
      <c r="K5405" s="7">
        <v>136.87189999999998</v>
      </c>
      <c r="L5405" s="7">
        <v>155.17620000000002</v>
      </c>
      <c r="M5405" s="7">
        <v>148.08079999999998</v>
      </c>
      <c r="N5405" s="7">
        <v>141.06729999999999</v>
      </c>
      <c r="O5405" s="7">
        <v>120.5933</v>
      </c>
      <c r="P5405" s="7">
        <v>116.84610000000001</v>
      </c>
      <c r="Q5405" s="7">
        <v>116.7045</v>
      </c>
      <c r="R5405" s="7">
        <v>123.6009</v>
      </c>
    </row>
    <row r="5406" spans="1:18" hidden="1" x14ac:dyDescent="0.35">
      <c r="A5406" s="34" t="s">
        <v>3314</v>
      </c>
      <c r="B5406" t="s">
        <v>5190</v>
      </c>
      <c r="C5406" t="s">
        <v>3313</v>
      </c>
      <c r="D5406" t="s">
        <v>3314</v>
      </c>
      <c r="E5406" t="s">
        <v>9616</v>
      </c>
      <c r="F5406" t="s">
        <v>4590</v>
      </c>
      <c r="G5406" s="7">
        <v>69.164400000000001</v>
      </c>
      <c r="H5406" s="7">
        <v>61.885599999999997</v>
      </c>
      <c r="I5406" s="7">
        <v>63.741300000000003</v>
      </c>
      <c r="J5406" s="7"/>
      <c r="K5406" s="7"/>
      <c r="L5406" s="7"/>
      <c r="M5406" s="7"/>
      <c r="N5406" s="7"/>
      <c r="O5406" s="7"/>
      <c r="P5406" s="7"/>
      <c r="Q5406" s="7"/>
      <c r="R5406" s="7"/>
    </row>
    <row r="5407" spans="1:18" hidden="1" x14ac:dyDescent="0.35">
      <c r="A5407" s="34" t="s">
        <v>3314</v>
      </c>
      <c r="B5407" t="s">
        <v>5190</v>
      </c>
      <c r="C5407" t="s">
        <v>3313</v>
      </c>
      <c r="D5407" t="s">
        <v>3314</v>
      </c>
      <c r="E5407" t="s">
        <v>9618</v>
      </c>
      <c r="F5407" t="s">
        <v>4590</v>
      </c>
      <c r="G5407" s="7"/>
      <c r="H5407" s="7"/>
      <c r="I5407" s="7"/>
      <c r="J5407" s="7">
        <v>57.339300000000001</v>
      </c>
      <c r="K5407" s="7">
        <v>58.920199999999994</v>
      </c>
      <c r="L5407" s="7">
        <v>55.071199999999997</v>
      </c>
      <c r="M5407" s="7">
        <v>57.797800000000002</v>
      </c>
      <c r="N5407" s="7">
        <v>57.633800000000001</v>
      </c>
      <c r="O5407" s="7">
        <v>55.972499999999997</v>
      </c>
      <c r="P5407" s="7">
        <v>57.141400000000004</v>
      </c>
      <c r="Q5407" s="7">
        <v>59.205599999999997</v>
      </c>
      <c r="R5407" s="7">
        <v>62.225000000000001</v>
      </c>
    </row>
    <row r="5408" spans="1:18" hidden="1" x14ac:dyDescent="0.35">
      <c r="A5408" s="34" t="s">
        <v>1519</v>
      </c>
      <c r="B5408" t="s">
        <v>10838</v>
      </c>
      <c r="C5408" t="s">
        <v>1518</v>
      </c>
      <c r="D5408" t="s">
        <v>1519</v>
      </c>
      <c r="E5408" t="s">
        <v>9626</v>
      </c>
      <c r="F5408" t="s">
        <v>4734</v>
      </c>
      <c r="G5408" s="7"/>
      <c r="H5408" s="7"/>
      <c r="I5408" s="7"/>
      <c r="J5408" s="7">
        <v>9.503368</v>
      </c>
      <c r="K5408" s="7">
        <v>6.1741109999999999</v>
      </c>
      <c r="L5408" s="7">
        <v>6.0139809999999994</v>
      </c>
      <c r="M5408" s="7"/>
      <c r="N5408" s="7"/>
      <c r="O5408" s="7"/>
      <c r="P5408" s="7"/>
      <c r="Q5408" s="7"/>
      <c r="R5408" s="7"/>
    </row>
    <row r="5409" spans="1:18" hidden="1" x14ac:dyDescent="0.35">
      <c r="A5409" s="34" t="s">
        <v>1519</v>
      </c>
      <c r="B5409" t="s">
        <v>10838</v>
      </c>
      <c r="C5409" t="s">
        <v>1518</v>
      </c>
      <c r="D5409" t="s">
        <v>1519</v>
      </c>
      <c r="E5409" t="s">
        <v>9646</v>
      </c>
      <c r="F5409" t="s">
        <v>4734</v>
      </c>
      <c r="G5409" s="7"/>
      <c r="H5409" s="7"/>
      <c r="I5409" s="7"/>
      <c r="J5409" s="7"/>
      <c r="K5409" s="7"/>
      <c r="L5409" s="7"/>
      <c r="M5409" s="7">
        <v>6.4436620000000007</v>
      </c>
      <c r="N5409" s="7">
        <v>5.9108149999999995</v>
      </c>
      <c r="O5409" s="7">
        <v>9.6222180000000002</v>
      </c>
      <c r="P5409" s="7">
        <v>56.597985999999999</v>
      </c>
      <c r="Q5409" s="7">
        <v>104.727</v>
      </c>
      <c r="R5409" s="7">
        <v>99.109567999999996</v>
      </c>
    </row>
    <row r="5410" spans="1:18" hidden="1" x14ac:dyDescent="0.35">
      <c r="A5410" s="34" t="s">
        <v>10840</v>
      </c>
      <c r="B5410" t="s">
        <v>10838</v>
      </c>
      <c r="C5410" t="s">
        <v>10839</v>
      </c>
      <c r="D5410" t="s">
        <v>10840</v>
      </c>
      <c r="E5410" t="s">
        <v>4591</v>
      </c>
      <c r="F5410" t="s">
        <v>4734</v>
      </c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>
        <v>425.50376</v>
      </c>
      <c r="R5410" s="7">
        <v>431.08922100000001</v>
      </c>
    </row>
    <row r="5411" spans="1:18" hidden="1" x14ac:dyDescent="0.35">
      <c r="A5411" s="34" t="s">
        <v>10840</v>
      </c>
      <c r="B5411" t="s">
        <v>10838</v>
      </c>
      <c r="C5411" t="s">
        <v>10839</v>
      </c>
      <c r="D5411" t="s">
        <v>10840</v>
      </c>
      <c r="E5411" t="s">
        <v>9615</v>
      </c>
      <c r="F5411" t="s">
        <v>4734</v>
      </c>
      <c r="G5411" s="7">
        <v>142.62611100000001</v>
      </c>
      <c r="H5411" s="7">
        <v>114.19553599999999</v>
      </c>
      <c r="I5411" s="7">
        <v>124.277041</v>
      </c>
      <c r="J5411" s="7">
        <v>136.23776100000001</v>
      </c>
      <c r="K5411" s="7">
        <v>131.95558300000002</v>
      </c>
      <c r="L5411" s="7">
        <v>98.934405999999996</v>
      </c>
      <c r="M5411" s="7">
        <v>45.682507000000001</v>
      </c>
      <c r="N5411" s="7">
        <v>15.100370999999999</v>
      </c>
      <c r="O5411" s="7">
        <v>17.92624</v>
      </c>
      <c r="P5411" s="7">
        <v>95.198342999999994</v>
      </c>
      <c r="Q5411" s="7"/>
      <c r="R5411" s="7"/>
    </row>
    <row r="5412" spans="1:18" hidden="1" x14ac:dyDescent="0.35">
      <c r="A5412" s="34" t="s">
        <v>10842</v>
      </c>
      <c r="B5412" t="s">
        <v>10838</v>
      </c>
      <c r="C5412" t="s">
        <v>10841</v>
      </c>
      <c r="D5412" t="s">
        <v>10842</v>
      </c>
      <c r="E5412" t="s">
        <v>4126</v>
      </c>
      <c r="F5412" t="s">
        <v>4734</v>
      </c>
      <c r="G5412" s="7">
        <v>665.38856299999998</v>
      </c>
      <c r="H5412" s="7">
        <v>542.17628100000002</v>
      </c>
      <c r="I5412" s="7">
        <v>435.671806</v>
      </c>
      <c r="J5412" s="7">
        <v>272.19919399999998</v>
      </c>
      <c r="K5412" s="7">
        <v>249.32717699999998</v>
      </c>
      <c r="L5412" s="7">
        <v>177.898955</v>
      </c>
      <c r="M5412" s="7">
        <v>152.66287200000002</v>
      </c>
      <c r="N5412" s="7">
        <v>140.61245500000001</v>
      </c>
      <c r="O5412" s="7">
        <v>105.10815399999998</v>
      </c>
      <c r="P5412" s="7">
        <v>179.40168</v>
      </c>
      <c r="Q5412" s="7">
        <v>293.782805</v>
      </c>
      <c r="R5412" s="7">
        <v>640.91162099999997</v>
      </c>
    </row>
    <row r="5413" spans="1:18" hidden="1" x14ac:dyDescent="0.35">
      <c r="A5413" s="34" t="s">
        <v>10844</v>
      </c>
      <c r="B5413" t="s">
        <v>10838</v>
      </c>
      <c r="C5413" t="s">
        <v>10843</v>
      </c>
      <c r="D5413" t="s">
        <v>10844</v>
      </c>
      <c r="E5413" t="s">
        <v>9616</v>
      </c>
      <c r="F5413" t="s">
        <v>4734</v>
      </c>
      <c r="G5413" s="7">
        <v>22.889963999999999</v>
      </c>
      <c r="H5413" s="7">
        <v>21.677116999999999</v>
      </c>
      <c r="I5413" s="7">
        <v>49.884520999999999</v>
      </c>
      <c r="J5413" s="7">
        <v>32.426442000000002</v>
      </c>
      <c r="K5413" s="7">
        <v>30.326837000000001</v>
      </c>
      <c r="L5413" s="7">
        <v>33.226614999999995</v>
      </c>
      <c r="M5413" s="7">
        <v>36.811838000000002</v>
      </c>
      <c r="N5413" s="7">
        <v>31.267122999999998</v>
      </c>
      <c r="O5413" s="7">
        <v>29.629292</v>
      </c>
      <c r="P5413" s="7">
        <v>33.063866000000004</v>
      </c>
      <c r="Q5413" s="7">
        <v>27.804933000000002</v>
      </c>
      <c r="R5413" s="7">
        <v>25.614074000000002</v>
      </c>
    </row>
    <row r="5414" spans="1:18" hidden="1" x14ac:dyDescent="0.35">
      <c r="A5414" s="35" t="s">
        <v>10847</v>
      </c>
      <c r="B5414" t="s">
        <v>10845</v>
      </c>
      <c r="C5414" t="s">
        <v>10846</v>
      </c>
      <c r="D5414" t="s">
        <v>10847</v>
      </c>
      <c r="E5414" t="s">
        <v>4126</v>
      </c>
      <c r="F5414" t="s">
        <v>4588</v>
      </c>
      <c r="G5414" s="7">
        <v>33435.522218594444</v>
      </c>
      <c r="H5414" s="7">
        <v>27596.282523092501</v>
      </c>
      <c r="I5414" s="7">
        <v>31607.918564182961</v>
      </c>
      <c r="J5414" s="7">
        <v>27039.908051158181</v>
      </c>
      <c r="K5414" s="7">
        <v>29440.678041000003</v>
      </c>
      <c r="L5414" s="7">
        <v>23871.464317000002</v>
      </c>
      <c r="M5414" s="7">
        <v>27204.916839000001</v>
      </c>
      <c r="N5414" s="7">
        <v>34294.368261000003</v>
      </c>
      <c r="O5414" s="7">
        <v>34139.815884000003</v>
      </c>
      <c r="P5414" s="7">
        <v>33168.924401000004</v>
      </c>
      <c r="Q5414" s="7">
        <v>35619.862130000001</v>
      </c>
      <c r="R5414" s="7">
        <v>41071.358773</v>
      </c>
    </row>
    <row r="5415" spans="1:18" x14ac:dyDescent="0.35"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</row>
    <row r="5416" spans="1:18" x14ac:dyDescent="0.35"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</row>
    <row r="5417" spans="1:18" x14ac:dyDescent="0.35"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</row>
    <row r="5418" spans="1:18" x14ac:dyDescent="0.35"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</row>
    <row r="5419" spans="1:18" x14ac:dyDescent="0.35"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</row>
    <row r="5420" spans="1:18" x14ac:dyDescent="0.35"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</row>
    <row r="5421" spans="1:18" x14ac:dyDescent="0.35"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</row>
    <row r="5422" spans="1:18" x14ac:dyDescent="0.35"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</row>
    <row r="5423" spans="1:18" x14ac:dyDescent="0.35"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</row>
    <row r="5424" spans="1:18" x14ac:dyDescent="0.35"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</row>
    <row r="5425" spans="8:18" x14ac:dyDescent="0.35"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</row>
    <row r="5426" spans="8:18" x14ac:dyDescent="0.35"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</row>
    <row r="5427" spans="8:18" x14ac:dyDescent="0.35"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</row>
    <row r="5428" spans="8:18" x14ac:dyDescent="0.35"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</row>
    <row r="5429" spans="8:18" x14ac:dyDescent="0.35"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</row>
    <row r="5430" spans="8:18" x14ac:dyDescent="0.35"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</row>
    <row r="5431" spans="8:18" x14ac:dyDescent="0.35"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</row>
    <row r="5432" spans="8:18" x14ac:dyDescent="0.35"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</row>
    <row r="5433" spans="8:18" x14ac:dyDescent="0.35"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</row>
    <row r="5434" spans="8:18" x14ac:dyDescent="0.35"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</row>
    <row r="5435" spans="8:18" x14ac:dyDescent="0.35"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</row>
    <row r="5436" spans="8:18" x14ac:dyDescent="0.35"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</row>
    <row r="5437" spans="8:18" x14ac:dyDescent="0.35"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</row>
    <row r="5438" spans="8:18" x14ac:dyDescent="0.35"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</row>
    <row r="5439" spans="8:18" x14ac:dyDescent="0.35"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</row>
    <row r="5440" spans="8:18" x14ac:dyDescent="0.35"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</row>
    <row r="5441" spans="8:18" x14ac:dyDescent="0.35"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</row>
    <row r="5442" spans="8:18" x14ac:dyDescent="0.35"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</row>
    <row r="5443" spans="8:18" x14ac:dyDescent="0.35"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</row>
    <row r="5444" spans="8:18" x14ac:dyDescent="0.35"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</row>
    <row r="5445" spans="8:18" x14ac:dyDescent="0.35"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</row>
    <row r="5446" spans="8:18" x14ac:dyDescent="0.35"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</row>
    <row r="5447" spans="8:18" x14ac:dyDescent="0.35"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</row>
    <row r="5448" spans="8:18" x14ac:dyDescent="0.35"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</row>
    <row r="5449" spans="8:18" x14ac:dyDescent="0.35"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</row>
    <row r="5450" spans="8:18" x14ac:dyDescent="0.35"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</row>
    <row r="5451" spans="8:18" x14ac:dyDescent="0.35"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</row>
    <row r="5452" spans="8:18" x14ac:dyDescent="0.35"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</row>
    <row r="5453" spans="8:18" x14ac:dyDescent="0.35"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</row>
    <row r="5454" spans="8:18" x14ac:dyDescent="0.35"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</row>
    <row r="5455" spans="8:18" x14ac:dyDescent="0.35"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</row>
    <row r="5456" spans="8:18" x14ac:dyDescent="0.35"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</row>
    <row r="5457" spans="8:18" x14ac:dyDescent="0.35"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</row>
    <row r="5458" spans="8:18" x14ac:dyDescent="0.35"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</row>
    <row r="5459" spans="8:18" x14ac:dyDescent="0.35"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</row>
    <row r="5460" spans="8:18" x14ac:dyDescent="0.35"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</row>
    <row r="5461" spans="8:18" x14ac:dyDescent="0.35"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</row>
    <row r="5462" spans="8:18" x14ac:dyDescent="0.35"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</row>
    <row r="5463" spans="8:18" x14ac:dyDescent="0.35"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</row>
    <row r="5464" spans="8:18" x14ac:dyDescent="0.35"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</row>
    <row r="5465" spans="8:18" x14ac:dyDescent="0.35"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</row>
    <row r="5466" spans="8:18" x14ac:dyDescent="0.35"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</row>
    <row r="5467" spans="8:18" x14ac:dyDescent="0.35"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</row>
    <row r="5468" spans="8:18" x14ac:dyDescent="0.35"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</row>
    <row r="5469" spans="8:18" x14ac:dyDescent="0.35"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</row>
    <row r="5470" spans="8:18" x14ac:dyDescent="0.35"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</row>
    <row r="5471" spans="8:18" x14ac:dyDescent="0.35"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</row>
    <row r="5472" spans="8:18" x14ac:dyDescent="0.35"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</row>
    <row r="5473" spans="8:18" x14ac:dyDescent="0.35"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</row>
    <row r="5474" spans="8:18" x14ac:dyDescent="0.35"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</row>
    <row r="5475" spans="8:18" x14ac:dyDescent="0.35"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</row>
    <row r="5476" spans="8:18" x14ac:dyDescent="0.35"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</row>
    <row r="5477" spans="8:18" x14ac:dyDescent="0.35"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</row>
    <row r="5478" spans="8:18" x14ac:dyDescent="0.35"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</row>
    <row r="5479" spans="8:18" x14ac:dyDescent="0.35"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</row>
    <row r="5480" spans="8:18" x14ac:dyDescent="0.35"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</row>
    <row r="5481" spans="8:18" x14ac:dyDescent="0.35"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</row>
    <row r="5482" spans="8:18" x14ac:dyDescent="0.35"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</row>
    <row r="5483" spans="8:18" x14ac:dyDescent="0.35"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</row>
    <row r="5484" spans="8:18" x14ac:dyDescent="0.35"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</row>
    <row r="5485" spans="8:18" x14ac:dyDescent="0.35"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</row>
    <row r="5486" spans="8:18" x14ac:dyDescent="0.35"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</row>
    <row r="5487" spans="8:18" x14ac:dyDescent="0.35"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</row>
    <row r="5488" spans="8:18" x14ac:dyDescent="0.35"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</row>
    <row r="5489" spans="8:18" x14ac:dyDescent="0.35"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</row>
    <row r="5490" spans="8:18" x14ac:dyDescent="0.35"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</row>
    <row r="5491" spans="8:18" x14ac:dyDescent="0.35"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</row>
    <row r="5492" spans="8:18" x14ac:dyDescent="0.35"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</row>
    <row r="5493" spans="8:18" x14ac:dyDescent="0.35"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</row>
    <row r="5494" spans="8:18" x14ac:dyDescent="0.35"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</row>
    <row r="5495" spans="8:18" x14ac:dyDescent="0.35"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</row>
    <row r="5496" spans="8:18" x14ac:dyDescent="0.35"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</row>
    <row r="5497" spans="8:18" x14ac:dyDescent="0.35"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</row>
    <row r="5498" spans="8:18" x14ac:dyDescent="0.35"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</row>
    <row r="5499" spans="8:18" x14ac:dyDescent="0.35"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</row>
    <row r="5500" spans="8:18" x14ac:dyDescent="0.35"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</row>
    <row r="5501" spans="8:18" x14ac:dyDescent="0.35"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</row>
    <row r="5502" spans="8:18" x14ac:dyDescent="0.35"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</row>
    <row r="5503" spans="8:18" x14ac:dyDescent="0.35"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</row>
    <row r="5504" spans="8:18" x14ac:dyDescent="0.35"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</row>
    <row r="5505" spans="8:18" x14ac:dyDescent="0.35"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</row>
    <row r="5506" spans="8:18" x14ac:dyDescent="0.35"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</row>
    <row r="5507" spans="8:18" x14ac:dyDescent="0.35"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</row>
    <row r="5508" spans="8:18" x14ac:dyDescent="0.35"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</row>
    <row r="5509" spans="8:18" x14ac:dyDescent="0.35"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</row>
    <row r="5510" spans="8:18" x14ac:dyDescent="0.35"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</row>
    <row r="5511" spans="8:18" x14ac:dyDescent="0.35"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</row>
    <row r="5512" spans="8:18" x14ac:dyDescent="0.35"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</row>
    <row r="5513" spans="8:18" x14ac:dyDescent="0.35"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</row>
    <row r="5514" spans="8:18" x14ac:dyDescent="0.35"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</row>
    <row r="5515" spans="8:18" x14ac:dyDescent="0.35"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</row>
    <row r="5516" spans="8:18" x14ac:dyDescent="0.35"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</row>
    <row r="5517" spans="8:18" x14ac:dyDescent="0.35"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</row>
    <row r="5518" spans="8:18" x14ac:dyDescent="0.35"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</row>
    <row r="5519" spans="8:18" x14ac:dyDescent="0.35"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</row>
    <row r="5520" spans="8:18" x14ac:dyDescent="0.35"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</row>
    <row r="5521" spans="8:18" x14ac:dyDescent="0.35"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</row>
    <row r="5522" spans="8:18" x14ac:dyDescent="0.35"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</row>
    <row r="5523" spans="8:18" x14ac:dyDescent="0.35"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</row>
    <row r="5524" spans="8:18" x14ac:dyDescent="0.35"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</row>
    <row r="5525" spans="8:18" x14ac:dyDescent="0.35"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</row>
    <row r="5526" spans="8:18" x14ac:dyDescent="0.35"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</row>
    <row r="5527" spans="8:18" x14ac:dyDescent="0.35"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</row>
    <row r="5528" spans="8:18" x14ac:dyDescent="0.35"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</row>
    <row r="5529" spans="8:18" x14ac:dyDescent="0.35"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</row>
    <row r="5530" spans="8:18" x14ac:dyDescent="0.35"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</row>
    <row r="5531" spans="8:18" x14ac:dyDescent="0.35"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</row>
    <row r="5532" spans="8:18" x14ac:dyDescent="0.35"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</row>
    <row r="5533" spans="8:18" x14ac:dyDescent="0.35"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</row>
    <row r="5534" spans="8:18" x14ac:dyDescent="0.35"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</row>
    <row r="5535" spans="8:18" x14ac:dyDescent="0.35"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</row>
    <row r="5536" spans="8:18" x14ac:dyDescent="0.35"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</row>
    <row r="5537" spans="8:18" x14ac:dyDescent="0.35"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</row>
    <row r="5538" spans="8:18" x14ac:dyDescent="0.35"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</row>
    <row r="5539" spans="8:18" x14ac:dyDescent="0.35"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</row>
    <row r="5540" spans="8:18" x14ac:dyDescent="0.35"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</row>
    <row r="5541" spans="8:18" x14ac:dyDescent="0.35"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</row>
    <row r="5542" spans="8:18" x14ac:dyDescent="0.35"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</row>
    <row r="5543" spans="8:18" x14ac:dyDescent="0.35"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</row>
    <row r="5544" spans="8:18" x14ac:dyDescent="0.35"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</row>
    <row r="5545" spans="8:18" x14ac:dyDescent="0.35"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</row>
    <row r="5546" spans="8:18" x14ac:dyDescent="0.35"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</row>
    <row r="5547" spans="8:18" x14ac:dyDescent="0.35"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</row>
    <row r="5548" spans="8:18" x14ac:dyDescent="0.35"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</row>
    <row r="5549" spans="8:18" x14ac:dyDescent="0.35"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</row>
    <row r="5550" spans="8:18" x14ac:dyDescent="0.35"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</row>
    <row r="5551" spans="8:18" x14ac:dyDescent="0.35"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</row>
    <row r="5552" spans="8:18" x14ac:dyDescent="0.35"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</row>
    <row r="5553" spans="8:18" x14ac:dyDescent="0.35"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</row>
    <row r="5554" spans="8:18" x14ac:dyDescent="0.35"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</row>
    <row r="5555" spans="8:18" x14ac:dyDescent="0.35"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</row>
    <row r="5556" spans="8:18" x14ac:dyDescent="0.35"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</row>
    <row r="5557" spans="8:18" x14ac:dyDescent="0.35"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</row>
    <row r="5558" spans="8:18" x14ac:dyDescent="0.35"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</row>
    <row r="5559" spans="8:18" x14ac:dyDescent="0.35"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</row>
    <row r="5560" spans="8:18" x14ac:dyDescent="0.35"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</row>
    <row r="5561" spans="8:18" x14ac:dyDescent="0.35"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</row>
    <row r="5562" spans="8:18" x14ac:dyDescent="0.35"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</row>
    <row r="5563" spans="8:18" x14ac:dyDescent="0.35"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</row>
    <row r="5564" spans="8:18" x14ac:dyDescent="0.35"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</row>
    <row r="5565" spans="8:18" x14ac:dyDescent="0.35"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</row>
    <row r="5566" spans="8:18" x14ac:dyDescent="0.35"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</row>
    <row r="5567" spans="8:18" x14ac:dyDescent="0.35"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</row>
    <row r="5568" spans="8:18" x14ac:dyDescent="0.35"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</row>
    <row r="5569" spans="8:18" x14ac:dyDescent="0.35"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</row>
    <row r="5570" spans="8:18" x14ac:dyDescent="0.35"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</row>
    <row r="5571" spans="8:18" x14ac:dyDescent="0.35"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</row>
    <row r="5572" spans="8:18" x14ac:dyDescent="0.35"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</row>
    <row r="5573" spans="8:18" x14ac:dyDescent="0.35"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</row>
    <row r="5574" spans="8:18" x14ac:dyDescent="0.35"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</row>
    <row r="5575" spans="8:18" x14ac:dyDescent="0.35"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</row>
    <row r="5576" spans="8:18" x14ac:dyDescent="0.35"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</row>
    <row r="5577" spans="8:18" x14ac:dyDescent="0.35"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</row>
    <row r="5578" spans="8:18" x14ac:dyDescent="0.35"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</row>
    <row r="5579" spans="8:18" x14ac:dyDescent="0.35"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</row>
    <row r="5580" spans="8:18" x14ac:dyDescent="0.35"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</row>
    <row r="5581" spans="8:18" x14ac:dyDescent="0.35"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</row>
    <row r="5582" spans="8:18" x14ac:dyDescent="0.35"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</row>
    <row r="5583" spans="8:18" x14ac:dyDescent="0.35"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</row>
    <row r="5584" spans="8:18" x14ac:dyDescent="0.35"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</row>
    <row r="5585" spans="8:18" x14ac:dyDescent="0.35"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</row>
    <row r="5586" spans="8:18" x14ac:dyDescent="0.35"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</row>
    <row r="5587" spans="8:18" x14ac:dyDescent="0.35"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</row>
    <row r="5588" spans="8:18" x14ac:dyDescent="0.35"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</row>
    <row r="5589" spans="8:18" x14ac:dyDescent="0.35"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</row>
    <row r="5590" spans="8:18" x14ac:dyDescent="0.35"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</row>
    <row r="5591" spans="8:18" x14ac:dyDescent="0.35"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</row>
    <row r="5592" spans="8:18" x14ac:dyDescent="0.35"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</row>
    <row r="5593" spans="8:18" x14ac:dyDescent="0.35"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</row>
    <row r="5594" spans="8:18" x14ac:dyDescent="0.35"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</row>
    <row r="5595" spans="8:18" x14ac:dyDescent="0.35"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</row>
    <row r="5596" spans="8:18" x14ac:dyDescent="0.35"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</row>
    <row r="5597" spans="8:18" x14ac:dyDescent="0.35"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</row>
    <row r="5598" spans="8:18" x14ac:dyDescent="0.35"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</row>
    <row r="5599" spans="8:18" x14ac:dyDescent="0.35"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</row>
    <row r="5600" spans="8:18" x14ac:dyDescent="0.35"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</row>
    <row r="5601" spans="8:18" x14ac:dyDescent="0.35"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</row>
    <row r="5602" spans="8:18" x14ac:dyDescent="0.35"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</row>
    <row r="5603" spans="8:18" x14ac:dyDescent="0.35"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</row>
    <row r="5604" spans="8:18" x14ac:dyDescent="0.35"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</row>
    <row r="5605" spans="8:18" x14ac:dyDescent="0.35"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</row>
    <row r="5606" spans="8:18" x14ac:dyDescent="0.35"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</row>
    <row r="5607" spans="8:18" x14ac:dyDescent="0.35"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</row>
    <row r="5608" spans="8:18" x14ac:dyDescent="0.35"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</row>
    <row r="5609" spans="8:18" x14ac:dyDescent="0.35"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</row>
    <row r="5610" spans="8:18" x14ac:dyDescent="0.35"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</row>
    <row r="5611" spans="8:18" x14ac:dyDescent="0.35"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</row>
    <row r="5612" spans="8:18" x14ac:dyDescent="0.35"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</row>
    <row r="5613" spans="8:18" x14ac:dyDescent="0.35"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</row>
    <row r="5614" spans="8:18" x14ac:dyDescent="0.35"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</row>
    <row r="5615" spans="8:18" x14ac:dyDescent="0.35"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</row>
    <row r="5616" spans="8:18" x14ac:dyDescent="0.35"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</row>
    <row r="5617" spans="8:18" x14ac:dyDescent="0.35"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</row>
    <row r="5618" spans="8:18" x14ac:dyDescent="0.35"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</row>
    <row r="5619" spans="8:18" x14ac:dyDescent="0.35"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</row>
    <row r="5620" spans="8:18" x14ac:dyDescent="0.35"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</row>
    <row r="5621" spans="8:18" x14ac:dyDescent="0.35"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</row>
    <row r="5622" spans="8:18" x14ac:dyDescent="0.35"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</row>
    <row r="5623" spans="8:18" x14ac:dyDescent="0.35"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</row>
    <row r="5624" spans="8:18" x14ac:dyDescent="0.35"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</row>
    <row r="5625" spans="8:18" x14ac:dyDescent="0.35"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</row>
    <row r="5626" spans="8:18" x14ac:dyDescent="0.35"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</row>
    <row r="5627" spans="8:18" x14ac:dyDescent="0.35"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</row>
    <row r="5628" spans="8:18" x14ac:dyDescent="0.35"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</row>
    <row r="5629" spans="8:18" x14ac:dyDescent="0.35"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</row>
    <row r="5630" spans="8:18" x14ac:dyDescent="0.35"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</row>
    <row r="5631" spans="8:18" x14ac:dyDescent="0.35"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</row>
    <row r="5632" spans="8:18" x14ac:dyDescent="0.35"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</row>
    <row r="5633" spans="8:18" x14ac:dyDescent="0.35"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</row>
    <row r="5634" spans="8:18" x14ac:dyDescent="0.35"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</row>
    <row r="5635" spans="8:18" x14ac:dyDescent="0.35"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</row>
    <row r="5636" spans="8:18" x14ac:dyDescent="0.35"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</row>
    <row r="5637" spans="8:18" x14ac:dyDescent="0.35"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</row>
    <row r="5638" spans="8:18" x14ac:dyDescent="0.35"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</row>
    <row r="5639" spans="8:18" x14ac:dyDescent="0.35"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</row>
    <row r="5640" spans="8:18" x14ac:dyDescent="0.35"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</row>
    <row r="5641" spans="8:18" x14ac:dyDescent="0.35"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</row>
    <row r="5642" spans="8:18" x14ac:dyDescent="0.35"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</row>
    <row r="5643" spans="8:18" x14ac:dyDescent="0.35"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</row>
    <row r="5644" spans="8:18" x14ac:dyDescent="0.35"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</row>
    <row r="5645" spans="8:18" x14ac:dyDescent="0.35"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</row>
    <row r="5646" spans="8:18" x14ac:dyDescent="0.35"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</row>
    <row r="5647" spans="8:18" x14ac:dyDescent="0.35"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</row>
    <row r="5648" spans="8:18" x14ac:dyDescent="0.35"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</row>
    <row r="5649" spans="8:18" x14ac:dyDescent="0.35"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</row>
    <row r="5650" spans="8:18" x14ac:dyDescent="0.35"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</row>
    <row r="5651" spans="8:18" x14ac:dyDescent="0.35"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</row>
    <row r="5652" spans="8:18" x14ac:dyDescent="0.35"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</row>
    <row r="5653" spans="8:18" x14ac:dyDescent="0.35"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</row>
    <row r="5654" spans="8:18" x14ac:dyDescent="0.35"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</row>
    <row r="5655" spans="8:18" x14ac:dyDescent="0.35"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</row>
    <row r="5656" spans="8:18" x14ac:dyDescent="0.35"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</row>
    <row r="5657" spans="8:18" x14ac:dyDescent="0.35"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</row>
    <row r="5658" spans="8:18" x14ac:dyDescent="0.35"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</row>
    <row r="5659" spans="8:18" x14ac:dyDescent="0.35"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</row>
    <row r="5660" spans="8:18" x14ac:dyDescent="0.35"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</row>
    <row r="5661" spans="8:18" x14ac:dyDescent="0.35"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</row>
    <row r="5662" spans="8:18" x14ac:dyDescent="0.35"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</row>
    <row r="5663" spans="8:18" x14ac:dyDescent="0.35"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</row>
    <row r="5664" spans="8:18" x14ac:dyDescent="0.35"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</row>
    <row r="5665" spans="8:18" x14ac:dyDescent="0.35"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</row>
    <row r="5666" spans="8:18" x14ac:dyDescent="0.35"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</row>
    <row r="5667" spans="8:18" x14ac:dyDescent="0.35"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</row>
    <row r="5668" spans="8:18" x14ac:dyDescent="0.35"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</row>
    <row r="5669" spans="8:18" x14ac:dyDescent="0.35"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</row>
    <row r="5670" spans="8:18" x14ac:dyDescent="0.35"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</row>
    <row r="5671" spans="8:18" x14ac:dyDescent="0.35"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</row>
    <row r="5672" spans="8:18" x14ac:dyDescent="0.35"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</row>
    <row r="5673" spans="8:18" x14ac:dyDescent="0.35"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</row>
    <row r="5674" spans="8:18" x14ac:dyDescent="0.35"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</row>
    <row r="5675" spans="8:18" x14ac:dyDescent="0.35"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</row>
    <row r="5676" spans="8:18" x14ac:dyDescent="0.35"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</row>
    <row r="5677" spans="8:18" x14ac:dyDescent="0.35"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</row>
    <row r="5678" spans="8:18" x14ac:dyDescent="0.35"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</row>
    <row r="5679" spans="8:18" x14ac:dyDescent="0.35"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</row>
    <row r="5680" spans="8:18" x14ac:dyDescent="0.35"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</row>
    <row r="5681" spans="8:18" x14ac:dyDescent="0.35"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</row>
    <row r="5682" spans="8:18" x14ac:dyDescent="0.35"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</row>
    <row r="5683" spans="8:18" x14ac:dyDescent="0.35"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</row>
    <row r="5684" spans="8:18" x14ac:dyDescent="0.35"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</row>
    <row r="5685" spans="8:18" x14ac:dyDescent="0.35"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</row>
    <row r="5686" spans="8:18" x14ac:dyDescent="0.35"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</row>
    <row r="5687" spans="8:18" x14ac:dyDescent="0.35"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</row>
    <row r="5688" spans="8:18" x14ac:dyDescent="0.35"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</row>
    <row r="5689" spans="8:18" x14ac:dyDescent="0.35"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</row>
    <row r="5690" spans="8:18" x14ac:dyDescent="0.35"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</row>
    <row r="5691" spans="8:18" x14ac:dyDescent="0.35"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</row>
    <row r="5692" spans="8:18" x14ac:dyDescent="0.35"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</row>
    <row r="5693" spans="8:18" x14ac:dyDescent="0.35"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</row>
    <row r="5694" spans="8:18" x14ac:dyDescent="0.35"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</row>
    <row r="5695" spans="8:18" x14ac:dyDescent="0.35"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</row>
    <row r="5696" spans="8:18" x14ac:dyDescent="0.35"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</row>
    <row r="5697" spans="8:18" x14ac:dyDescent="0.35"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</row>
    <row r="5698" spans="8:18" x14ac:dyDescent="0.35"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</row>
    <row r="5699" spans="8:18" x14ac:dyDescent="0.35"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</row>
    <row r="5700" spans="8:18" x14ac:dyDescent="0.35"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</row>
    <row r="5701" spans="8:18" x14ac:dyDescent="0.35"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</row>
    <row r="5702" spans="8:18" x14ac:dyDescent="0.35"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</row>
    <row r="5703" spans="8:18" x14ac:dyDescent="0.35"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</row>
    <row r="5704" spans="8:18" x14ac:dyDescent="0.35"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</row>
    <row r="5705" spans="8:18" x14ac:dyDescent="0.35"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</row>
    <row r="5706" spans="8:18" x14ac:dyDescent="0.35"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</row>
    <row r="5707" spans="8:18" x14ac:dyDescent="0.35"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</row>
    <row r="5708" spans="8:18" x14ac:dyDescent="0.35"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</row>
    <row r="5709" spans="8:18" x14ac:dyDescent="0.35"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</row>
    <row r="5710" spans="8:18" x14ac:dyDescent="0.35"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</row>
    <row r="5711" spans="8:18" x14ac:dyDescent="0.35"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</row>
    <row r="5712" spans="8:18" x14ac:dyDescent="0.35"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</row>
    <row r="5713" spans="8:18" x14ac:dyDescent="0.35"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</row>
    <row r="5714" spans="8:18" x14ac:dyDescent="0.35"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</row>
    <row r="5715" spans="8:18" x14ac:dyDescent="0.35"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</row>
    <row r="5716" spans="8:18" x14ac:dyDescent="0.35"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</row>
    <row r="5717" spans="8:18" x14ac:dyDescent="0.35"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</row>
    <row r="5718" spans="8:18" x14ac:dyDescent="0.35"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</row>
    <row r="5719" spans="8:18" x14ac:dyDescent="0.35"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</row>
    <row r="5720" spans="8:18" x14ac:dyDescent="0.35"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</row>
    <row r="5721" spans="8:18" x14ac:dyDescent="0.35"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</row>
    <row r="5722" spans="8:18" x14ac:dyDescent="0.35"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</row>
    <row r="5723" spans="8:18" x14ac:dyDescent="0.35"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</row>
    <row r="5724" spans="8:18" x14ac:dyDescent="0.35"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</row>
    <row r="5725" spans="8:18" x14ac:dyDescent="0.35"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</row>
    <row r="5726" spans="8:18" x14ac:dyDescent="0.35"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</row>
    <row r="5727" spans="8:18" x14ac:dyDescent="0.35"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</row>
    <row r="5728" spans="8:18" x14ac:dyDescent="0.35"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</row>
    <row r="5729" spans="8:18" x14ac:dyDescent="0.35"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</row>
    <row r="5730" spans="8:18" x14ac:dyDescent="0.35"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</row>
    <row r="5731" spans="8:18" x14ac:dyDescent="0.35"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</row>
    <row r="5732" spans="8:18" x14ac:dyDescent="0.35"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</row>
    <row r="5733" spans="8:18" x14ac:dyDescent="0.35"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</row>
    <row r="5734" spans="8:18" x14ac:dyDescent="0.35"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</row>
    <row r="5735" spans="8:18" x14ac:dyDescent="0.35"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</row>
    <row r="5736" spans="8:18" x14ac:dyDescent="0.35"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</row>
    <row r="5737" spans="8:18" x14ac:dyDescent="0.35"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</row>
    <row r="5738" spans="8:18" x14ac:dyDescent="0.35"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</row>
    <row r="5739" spans="8:18" x14ac:dyDescent="0.35"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</row>
    <row r="5740" spans="8:18" x14ac:dyDescent="0.35"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</row>
    <row r="5741" spans="8:18" x14ac:dyDescent="0.35"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</row>
    <row r="5742" spans="8:18" x14ac:dyDescent="0.35"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</row>
    <row r="5743" spans="8:18" x14ac:dyDescent="0.35"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</row>
    <row r="5744" spans="8:18" x14ac:dyDescent="0.35"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</row>
    <row r="5745" spans="8:18" x14ac:dyDescent="0.35"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</row>
    <row r="5746" spans="8:18" x14ac:dyDescent="0.35"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</row>
    <row r="5747" spans="8:18" x14ac:dyDescent="0.35"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</row>
    <row r="5748" spans="8:18" x14ac:dyDescent="0.35"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</row>
    <row r="5749" spans="8:18" x14ac:dyDescent="0.35"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</row>
    <row r="5750" spans="8:18" x14ac:dyDescent="0.35"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</row>
    <row r="5751" spans="8:18" x14ac:dyDescent="0.35"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</row>
    <row r="5752" spans="8:18" x14ac:dyDescent="0.35"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</row>
    <row r="5753" spans="8:18" x14ac:dyDescent="0.35"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</row>
    <row r="5754" spans="8:18" x14ac:dyDescent="0.35"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</row>
    <row r="5755" spans="8:18" x14ac:dyDescent="0.35"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</row>
    <row r="5756" spans="8:18" x14ac:dyDescent="0.35"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</row>
    <row r="5757" spans="8:18" x14ac:dyDescent="0.35"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</row>
    <row r="5758" spans="8:18" x14ac:dyDescent="0.35"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</row>
    <row r="5759" spans="8:18" x14ac:dyDescent="0.35"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</row>
    <row r="5760" spans="8:18" x14ac:dyDescent="0.35"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</row>
    <row r="5761" spans="8:18" x14ac:dyDescent="0.35"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</row>
    <row r="5762" spans="8:18" x14ac:dyDescent="0.35"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</row>
    <row r="5763" spans="8:18" x14ac:dyDescent="0.35"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</row>
    <row r="5764" spans="8:18" x14ac:dyDescent="0.35"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</row>
    <row r="5765" spans="8:18" x14ac:dyDescent="0.35"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</row>
    <row r="5766" spans="8:18" x14ac:dyDescent="0.35"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</row>
    <row r="5767" spans="8:18" x14ac:dyDescent="0.35"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</row>
    <row r="5768" spans="8:18" x14ac:dyDescent="0.35"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</row>
    <row r="5769" spans="8:18" x14ac:dyDescent="0.35"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</row>
    <row r="5770" spans="8:18" x14ac:dyDescent="0.35"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</row>
    <row r="5771" spans="8:18" x14ac:dyDescent="0.35"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</row>
    <row r="5772" spans="8:18" x14ac:dyDescent="0.35"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</row>
    <row r="5773" spans="8:18" x14ac:dyDescent="0.35"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</row>
    <row r="5774" spans="8:18" x14ac:dyDescent="0.35"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</row>
    <row r="5775" spans="8:18" x14ac:dyDescent="0.35"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</row>
    <row r="5776" spans="8:18" x14ac:dyDescent="0.35"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</row>
    <row r="5777" spans="8:18" x14ac:dyDescent="0.35"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</row>
    <row r="5778" spans="8:18" x14ac:dyDescent="0.35"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</row>
    <row r="5779" spans="8:18" x14ac:dyDescent="0.35"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</row>
    <row r="5780" spans="8:18" x14ac:dyDescent="0.35"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</row>
    <row r="5781" spans="8:18" x14ac:dyDescent="0.35"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</row>
    <row r="5782" spans="8:18" x14ac:dyDescent="0.35"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</row>
    <row r="5783" spans="8:18" x14ac:dyDescent="0.35"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</row>
    <row r="5784" spans="8:18" x14ac:dyDescent="0.35"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</row>
    <row r="5785" spans="8:18" x14ac:dyDescent="0.35"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</row>
    <row r="5786" spans="8:18" x14ac:dyDescent="0.35"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</row>
    <row r="5787" spans="8:18" x14ac:dyDescent="0.35"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</row>
    <row r="5788" spans="8:18" x14ac:dyDescent="0.35"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</row>
    <row r="5789" spans="8:18" x14ac:dyDescent="0.35"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</row>
    <row r="5790" spans="8:18" x14ac:dyDescent="0.35"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</row>
    <row r="5791" spans="8:18" x14ac:dyDescent="0.35"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</row>
    <row r="5792" spans="8:18" x14ac:dyDescent="0.35"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</row>
    <row r="5793" spans="8:18" x14ac:dyDescent="0.35"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</row>
    <row r="5794" spans="8:18" x14ac:dyDescent="0.35"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</row>
    <row r="5795" spans="8:18" x14ac:dyDescent="0.35"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</row>
    <row r="5796" spans="8:18" x14ac:dyDescent="0.35"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</row>
    <row r="5797" spans="8:18" x14ac:dyDescent="0.35"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</row>
    <row r="5798" spans="8:18" x14ac:dyDescent="0.35"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</row>
    <row r="5799" spans="8:18" x14ac:dyDescent="0.35"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</row>
    <row r="5800" spans="8:18" x14ac:dyDescent="0.35"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</row>
    <row r="5801" spans="8:18" x14ac:dyDescent="0.35"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</row>
    <row r="5802" spans="8:18" x14ac:dyDescent="0.35"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</row>
    <row r="5803" spans="8:18" x14ac:dyDescent="0.35"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</row>
    <row r="5804" spans="8:18" x14ac:dyDescent="0.35"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</row>
    <row r="5805" spans="8:18" x14ac:dyDescent="0.35"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</row>
    <row r="5806" spans="8:18" x14ac:dyDescent="0.35"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</row>
    <row r="5807" spans="8:18" x14ac:dyDescent="0.35"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</row>
    <row r="5808" spans="8:18" x14ac:dyDescent="0.35"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</row>
    <row r="5809" spans="8:18" x14ac:dyDescent="0.35"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</row>
    <row r="5810" spans="8:18" x14ac:dyDescent="0.35"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</row>
    <row r="5811" spans="8:18" x14ac:dyDescent="0.35"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</row>
    <row r="5812" spans="8:18" x14ac:dyDescent="0.35"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</row>
    <row r="5813" spans="8:18" x14ac:dyDescent="0.35"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</row>
    <row r="5814" spans="8:18" x14ac:dyDescent="0.35"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</row>
    <row r="5815" spans="8:18" x14ac:dyDescent="0.35"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</row>
    <row r="5816" spans="8:18" x14ac:dyDescent="0.35"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</row>
    <row r="5817" spans="8:18" x14ac:dyDescent="0.35"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</row>
    <row r="5818" spans="8:18" x14ac:dyDescent="0.35"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</row>
    <row r="5819" spans="8:18" x14ac:dyDescent="0.35"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</row>
    <row r="5820" spans="8:18" x14ac:dyDescent="0.35"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</row>
    <row r="5821" spans="8:18" x14ac:dyDescent="0.35"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</row>
    <row r="5822" spans="8:18" x14ac:dyDescent="0.35"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</row>
    <row r="5823" spans="8:18" x14ac:dyDescent="0.35"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</row>
    <row r="5824" spans="8:18" x14ac:dyDescent="0.35"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</row>
    <row r="5825" spans="8:18" x14ac:dyDescent="0.35"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</row>
    <row r="5826" spans="8:18" x14ac:dyDescent="0.35"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</row>
    <row r="5827" spans="8:18" x14ac:dyDescent="0.35"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</row>
    <row r="5828" spans="8:18" x14ac:dyDescent="0.35"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</row>
    <row r="5829" spans="8:18" x14ac:dyDescent="0.35"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</row>
    <row r="5830" spans="8:18" x14ac:dyDescent="0.35"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</row>
    <row r="5831" spans="8:18" x14ac:dyDescent="0.35"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</row>
    <row r="5832" spans="8:18" x14ac:dyDescent="0.35"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</row>
    <row r="5833" spans="8:18" x14ac:dyDescent="0.35"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</row>
    <row r="5834" spans="8:18" x14ac:dyDescent="0.35"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</row>
    <row r="5835" spans="8:18" x14ac:dyDescent="0.35"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</row>
    <row r="5836" spans="8:18" x14ac:dyDescent="0.35"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</row>
    <row r="5837" spans="8:18" x14ac:dyDescent="0.35"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</row>
    <row r="5838" spans="8:18" x14ac:dyDescent="0.35"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</row>
    <row r="5839" spans="8:18" x14ac:dyDescent="0.35"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</row>
    <row r="5840" spans="8:18" x14ac:dyDescent="0.35"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</row>
    <row r="5841" spans="8:18" x14ac:dyDescent="0.35"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</row>
    <row r="5842" spans="8:18" x14ac:dyDescent="0.35"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</row>
    <row r="5843" spans="8:18" x14ac:dyDescent="0.35"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</row>
    <row r="5844" spans="8:18" x14ac:dyDescent="0.35"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</row>
    <row r="5845" spans="8:18" x14ac:dyDescent="0.35"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</row>
    <row r="5846" spans="8:18" x14ac:dyDescent="0.35"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</row>
    <row r="5847" spans="8:18" x14ac:dyDescent="0.35"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</row>
    <row r="5848" spans="8:18" x14ac:dyDescent="0.35"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</row>
    <row r="5849" spans="8:18" x14ac:dyDescent="0.35"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</row>
    <row r="5850" spans="8:18" x14ac:dyDescent="0.35"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</row>
    <row r="5851" spans="8:18" x14ac:dyDescent="0.35"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</row>
    <row r="5852" spans="8:18" x14ac:dyDescent="0.35"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</row>
    <row r="5853" spans="8:18" x14ac:dyDescent="0.35"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</row>
    <row r="5854" spans="8:18" x14ac:dyDescent="0.35"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</row>
    <row r="5855" spans="8:18" x14ac:dyDescent="0.35"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</row>
    <row r="5856" spans="8:18" x14ac:dyDescent="0.35"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</row>
    <row r="5857" spans="8:18" x14ac:dyDescent="0.35"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</row>
    <row r="5858" spans="8:18" x14ac:dyDescent="0.35"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</row>
    <row r="5859" spans="8:18" x14ac:dyDescent="0.35"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</row>
    <row r="5860" spans="8:18" x14ac:dyDescent="0.35"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</row>
    <row r="5861" spans="8:18" x14ac:dyDescent="0.35"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</row>
    <row r="5862" spans="8:18" x14ac:dyDescent="0.35"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</row>
    <row r="5863" spans="8:18" x14ac:dyDescent="0.35"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</row>
    <row r="5864" spans="8:18" x14ac:dyDescent="0.35"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</row>
    <row r="5865" spans="8:18" x14ac:dyDescent="0.35"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</row>
    <row r="5866" spans="8:18" x14ac:dyDescent="0.35"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</row>
    <row r="5867" spans="8:18" x14ac:dyDescent="0.35"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</row>
    <row r="5868" spans="8:18" x14ac:dyDescent="0.35"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</row>
    <row r="5869" spans="8:18" x14ac:dyDescent="0.35"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</row>
    <row r="5870" spans="8:18" x14ac:dyDescent="0.35"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</row>
    <row r="5871" spans="8:18" x14ac:dyDescent="0.35"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</row>
    <row r="5872" spans="8:18" x14ac:dyDescent="0.35"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</row>
    <row r="5873" spans="8:18" x14ac:dyDescent="0.35"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</row>
    <row r="5874" spans="8:18" x14ac:dyDescent="0.35"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</row>
    <row r="5875" spans="8:18" x14ac:dyDescent="0.35"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</row>
    <row r="5876" spans="8:18" x14ac:dyDescent="0.35"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</row>
    <row r="5877" spans="8:18" x14ac:dyDescent="0.35"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</row>
    <row r="5878" spans="8:18" x14ac:dyDescent="0.35"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</row>
    <row r="5879" spans="8:18" x14ac:dyDescent="0.35"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</row>
    <row r="5880" spans="8:18" x14ac:dyDescent="0.35"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</row>
    <row r="5881" spans="8:18" x14ac:dyDescent="0.35"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</row>
    <row r="5882" spans="8:18" x14ac:dyDescent="0.35"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</row>
    <row r="5883" spans="8:18" x14ac:dyDescent="0.35"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</row>
    <row r="5884" spans="8:18" x14ac:dyDescent="0.35"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</row>
    <row r="5885" spans="8:18" x14ac:dyDescent="0.35"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</row>
    <row r="5886" spans="8:18" x14ac:dyDescent="0.35"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</row>
    <row r="5887" spans="8:18" x14ac:dyDescent="0.35"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</row>
    <row r="5888" spans="8:18" x14ac:dyDescent="0.35"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</row>
    <row r="5889" spans="8:18" x14ac:dyDescent="0.35"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</row>
    <row r="5890" spans="8:18" x14ac:dyDescent="0.35"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</row>
    <row r="5891" spans="8:18" x14ac:dyDescent="0.35"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</row>
    <row r="5892" spans="8:18" x14ac:dyDescent="0.35"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</row>
    <row r="5893" spans="8:18" x14ac:dyDescent="0.35"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</row>
    <row r="5894" spans="8:18" x14ac:dyDescent="0.35"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</row>
    <row r="5895" spans="8:18" x14ac:dyDescent="0.35"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</row>
    <row r="5896" spans="8:18" x14ac:dyDescent="0.35"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</row>
    <row r="5897" spans="8:18" x14ac:dyDescent="0.35"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</row>
    <row r="5898" spans="8:18" x14ac:dyDescent="0.35"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</row>
    <row r="5899" spans="8:18" x14ac:dyDescent="0.35"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</row>
    <row r="5900" spans="8:18" x14ac:dyDescent="0.35"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</row>
    <row r="5901" spans="8:18" x14ac:dyDescent="0.35"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</row>
    <row r="5902" spans="8:18" x14ac:dyDescent="0.35"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</row>
    <row r="5903" spans="8:18" x14ac:dyDescent="0.35"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</row>
    <row r="5904" spans="8:18" x14ac:dyDescent="0.35"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</row>
    <row r="5905" spans="8:18" x14ac:dyDescent="0.35"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</row>
    <row r="5906" spans="8:18" x14ac:dyDescent="0.35"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</row>
    <row r="5907" spans="8:18" x14ac:dyDescent="0.35"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</row>
    <row r="5908" spans="8:18" x14ac:dyDescent="0.35"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</row>
    <row r="5909" spans="8:18" x14ac:dyDescent="0.35"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</row>
    <row r="5910" spans="8:18" x14ac:dyDescent="0.35"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</row>
    <row r="5911" spans="8:18" x14ac:dyDescent="0.35"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</row>
    <row r="5912" spans="8:18" x14ac:dyDescent="0.35"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</row>
    <row r="5913" spans="8:18" x14ac:dyDescent="0.35"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</row>
    <row r="5914" spans="8:18" x14ac:dyDescent="0.35"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</row>
    <row r="5915" spans="8:18" x14ac:dyDescent="0.35"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</row>
    <row r="5916" spans="8:18" x14ac:dyDescent="0.35"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</row>
    <row r="5917" spans="8:18" x14ac:dyDescent="0.35"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</row>
    <row r="5918" spans="8:18" x14ac:dyDescent="0.35"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</row>
    <row r="5919" spans="8:18" x14ac:dyDescent="0.35"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</row>
    <row r="5920" spans="8:18" x14ac:dyDescent="0.35"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</row>
    <row r="5921" spans="8:18" x14ac:dyDescent="0.35"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</row>
    <row r="5922" spans="8:18" x14ac:dyDescent="0.35"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</row>
    <row r="5923" spans="8:18" x14ac:dyDescent="0.35"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</row>
    <row r="5924" spans="8:18" x14ac:dyDescent="0.35"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</row>
    <row r="5925" spans="8:18" x14ac:dyDescent="0.35"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</row>
    <row r="5926" spans="8:18" x14ac:dyDescent="0.35"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</row>
    <row r="5927" spans="8:18" x14ac:dyDescent="0.35"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</row>
    <row r="5928" spans="8:18" x14ac:dyDescent="0.35"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</row>
    <row r="5929" spans="8:18" x14ac:dyDescent="0.35"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</row>
    <row r="5930" spans="8:18" x14ac:dyDescent="0.35"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</row>
    <row r="5931" spans="8:18" x14ac:dyDescent="0.35"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</row>
    <row r="5932" spans="8:18" x14ac:dyDescent="0.35"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</row>
    <row r="5933" spans="8:18" x14ac:dyDescent="0.35"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</row>
    <row r="5934" spans="8:18" x14ac:dyDescent="0.35"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</row>
    <row r="5935" spans="8:18" x14ac:dyDescent="0.35"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</row>
    <row r="5936" spans="8:18" x14ac:dyDescent="0.35"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</row>
    <row r="5937" spans="8:18" x14ac:dyDescent="0.35"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</row>
    <row r="5938" spans="8:18" x14ac:dyDescent="0.35"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</row>
    <row r="5939" spans="8:18" x14ac:dyDescent="0.35"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</row>
    <row r="5940" spans="8:18" x14ac:dyDescent="0.35"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</row>
    <row r="5941" spans="8:18" x14ac:dyDescent="0.35"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</row>
    <row r="5942" spans="8:18" x14ac:dyDescent="0.35"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</row>
    <row r="5943" spans="8:18" x14ac:dyDescent="0.35"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</row>
    <row r="5944" spans="8:18" x14ac:dyDescent="0.35"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</row>
    <row r="5945" spans="8:18" x14ac:dyDescent="0.35"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</row>
    <row r="5946" spans="8:18" x14ac:dyDescent="0.35"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</row>
    <row r="5947" spans="8:18" x14ac:dyDescent="0.35"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</row>
    <row r="5948" spans="8:18" x14ac:dyDescent="0.35"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</row>
    <row r="5949" spans="8:18" x14ac:dyDescent="0.35"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</row>
    <row r="5950" spans="8:18" x14ac:dyDescent="0.35"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</row>
    <row r="5951" spans="8:18" x14ac:dyDescent="0.35"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</row>
    <row r="5952" spans="8:18" x14ac:dyDescent="0.35"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</row>
    <row r="5953" spans="8:18" x14ac:dyDescent="0.35"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</row>
    <row r="5954" spans="8:18" x14ac:dyDescent="0.35"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</row>
    <row r="5955" spans="8:18" x14ac:dyDescent="0.35"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</row>
    <row r="5956" spans="8:18" x14ac:dyDescent="0.35"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</row>
    <row r="5957" spans="8:18" x14ac:dyDescent="0.35"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</row>
    <row r="5958" spans="8:18" x14ac:dyDescent="0.35"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</row>
    <row r="5959" spans="8:18" x14ac:dyDescent="0.35"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</row>
    <row r="5960" spans="8:18" x14ac:dyDescent="0.35"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</row>
    <row r="5961" spans="8:18" x14ac:dyDescent="0.35"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</row>
    <row r="5962" spans="8:18" x14ac:dyDescent="0.35"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</row>
    <row r="5963" spans="8:18" x14ac:dyDescent="0.35"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</row>
    <row r="5964" spans="8:18" x14ac:dyDescent="0.35"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</row>
    <row r="5965" spans="8:18" x14ac:dyDescent="0.35"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</row>
    <row r="5966" spans="8:18" x14ac:dyDescent="0.35"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</row>
    <row r="5967" spans="8:18" x14ac:dyDescent="0.35"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</row>
    <row r="5968" spans="8:18" x14ac:dyDescent="0.35"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</row>
    <row r="5969" spans="8:18" x14ac:dyDescent="0.35"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</row>
    <row r="5970" spans="8:18" x14ac:dyDescent="0.35"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</row>
    <row r="5971" spans="8:18" x14ac:dyDescent="0.35"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</row>
    <row r="5972" spans="8:18" x14ac:dyDescent="0.35"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</row>
    <row r="5973" spans="8:18" x14ac:dyDescent="0.35"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</row>
    <row r="5974" spans="8:18" x14ac:dyDescent="0.35"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</row>
    <row r="5975" spans="8:18" x14ac:dyDescent="0.35"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</row>
    <row r="5976" spans="8:18" x14ac:dyDescent="0.35"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</row>
    <row r="5977" spans="8:18" x14ac:dyDescent="0.35"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</row>
    <row r="5978" spans="8:18" x14ac:dyDescent="0.35"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</row>
    <row r="5979" spans="8:18" x14ac:dyDescent="0.35"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</row>
    <row r="5980" spans="8:18" x14ac:dyDescent="0.35"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</row>
    <row r="5981" spans="8:18" x14ac:dyDescent="0.35"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</row>
    <row r="5982" spans="8:18" x14ac:dyDescent="0.35"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</row>
    <row r="5983" spans="8:18" x14ac:dyDescent="0.35"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</row>
    <row r="5984" spans="8:18" x14ac:dyDescent="0.35"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</row>
    <row r="5985" spans="8:18" x14ac:dyDescent="0.35"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</row>
    <row r="5986" spans="8:18" x14ac:dyDescent="0.35"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</row>
    <row r="5987" spans="8:18" x14ac:dyDescent="0.35"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</row>
    <row r="5988" spans="8:18" x14ac:dyDescent="0.35"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</row>
    <row r="5989" spans="8:18" x14ac:dyDescent="0.35"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</row>
    <row r="5990" spans="8:18" x14ac:dyDescent="0.35"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</row>
    <row r="5991" spans="8:18" x14ac:dyDescent="0.35"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</row>
    <row r="5992" spans="8:18" x14ac:dyDescent="0.35"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</row>
    <row r="5993" spans="8:18" x14ac:dyDescent="0.35"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</row>
    <row r="5994" spans="8:18" x14ac:dyDescent="0.35"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</row>
    <row r="5995" spans="8:18" x14ac:dyDescent="0.35"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</row>
    <row r="5996" spans="8:18" x14ac:dyDescent="0.35"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</row>
    <row r="5997" spans="8:18" x14ac:dyDescent="0.35"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</row>
    <row r="5998" spans="8:18" x14ac:dyDescent="0.35"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</row>
    <row r="5999" spans="8:18" x14ac:dyDescent="0.35"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</row>
    <row r="6000" spans="8:18" x14ac:dyDescent="0.35"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</row>
    <row r="6001" spans="8:18" x14ac:dyDescent="0.35"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</row>
    <row r="6002" spans="8:18" x14ac:dyDescent="0.35"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</row>
    <row r="6043" spans="19:19" x14ac:dyDescent="0.35">
      <c r="S6043" s="7"/>
    </row>
    <row r="6044" spans="19:19" x14ac:dyDescent="0.35">
      <c r="S6044" s="7"/>
    </row>
    <row r="6045" spans="19:19" x14ac:dyDescent="0.35">
      <c r="S6045" s="7"/>
    </row>
    <row r="6046" spans="19:19" x14ac:dyDescent="0.35">
      <c r="S6046" s="7"/>
    </row>
    <row r="6047" spans="19:19" x14ac:dyDescent="0.35">
      <c r="S6047" s="7"/>
    </row>
    <row r="6048" spans="19:19" x14ac:dyDescent="0.35">
      <c r="S6048" s="7"/>
    </row>
    <row r="6049" spans="19:19" x14ac:dyDescent="0.35">
      <c r="S6049" s="7"/>
    </row>
    <row r="6050" spans="19:19" x14ac:dyDescent="0.35">
      <c r="S6050" s="7"/>
    </row>
    <row r="6051" spans="19:19" x14ac:dyDescent="0.35">
      <c r="S6051" s="7"/>
    </row>
    <row r="6052" spans="19:19" x14ac:dyDescent="0.35">
      <c r="S6052" s="7"/>
    </row>
    <row r="6053" spans="19:19" x14ac:dyDescent="0.35">
      <c r="S6053" s="7"/>
    </row>
    <row r="6054" spans="19:19" x14ac:dyDescent="0.35">
      <c r="S6054" s="7"/>
    </row>
    <row r="6055" spans="19:19" x14ac:dyDescent="0.35">
      <c r="S6055" s="7"/>
    </row>
    <row r="6056" spans="19:19" x14ac:dyDescent="0.35">
      <c r="S6056" s="7"/>
    </row>
    <row r="6057" spans="19:19" x14ac:dyDescent="0.35">
      <c r="S6057" s="7"/>
    </row>
    <row r="6058" spans="19:19" x14ac:dyDescent="0.35">
      <c r="S6058" s="7"/>
    </row>
    <row r="6059" spans="19:19" x14ac:dyDescent="0.35">
      <c r="S6059" s="7"/>
    </row>
    <row r="6060" spans="19:19" x14ac:dyDescent="0.35">
      <c r="S6060" s="7"/>
    </row>
    <row r="6061" spans="19:19" x14ac:dyDescent="0.35">
      <c r="S6061" s="7"/>
    </row>
    <row r="6062" spans="19:19" x14ac:dyDescent="0.35">
      <c r="S6062" s="7"/>
    </row>
    <row r="6063" spans="19:19" x14ac:dyDescent="0.35">
      <c r="S6063" s="7"/>
    </row>
    <row r="6064" spans="19:19" x14ac:dyDescent="0.35">
      <c r="S6064" s="7"/>
    </row>
    <row r="6065" spans="19:19" x14ac:dyDescent="0.35">
      <c r="S6065" s="7"/>
    </row>
    <row r="6066" spans="19:19" x14ac:dyDescent="0.35">
      <c r="S6066" s="7"/>
    </row>
    <row r="6067" spans="19:19" x14ac:dyDescent="0.35">
      <c r="S6067" s="7"/>
    </row>
    <row r="6068" spans="19:19" x14ac:dyDescent="0.35">
      <c r="S6068" s="7"/>
    </row>
    <row r="6069" spans="19:19" x14ac:dyDescent="0.35">
      <c r="S6069" s="7"/>
    </row>
    <row r="6070" spans="19:19" x14ac:dyDescent="0.35">
      <c r="S6070" s="7"/>
    </row>
    <row r="6071" spans="19:19" x14ac:dyDescent="0.35">
      <c r="S6071" s="7"/>
    </row>
    <row r="6072" spans="19:19" x14ac:dyDescent="0.35">
      <c r="S6072" s="7"/>
    </row>
    <row r="6073" spans="19:19" x14ac:dyDescent="0.35">
      <c r="S6073" s="7"/>
    </row>
    <row r="6074" spans="19:19" x14ac:dyDescent="0.35">
      <c r="S6074" s="7"/>
    </row>
    <row r="6075" spans="19:19" x14ac:dyDescent="0.35">
      <c r="S6075" s="7"/>
    </row>
    <row r="6076" spans="19:19" x14ac:dyDescent="0.35">
      <c r="S6076" s="7"/>
    </row>
    <row r="6077" spans="19:19" x14ac:dyDescent="0.35">
      <c r="S6077" s="7"/>
    </row>
    <row r="6078" spans="19:19" x14ac:dyDescent="0.35">
      <c r="S6078" s="7"/>
    </row>
    <row r="6079" spans="19:19" x14ac:dyDescent="0.35">
      <c r="S6079" s="7"/>
    </row>
    <row r="6080" spans="19:19" x14ac:dyDescent="0.35">
      <c r="S6080" s="7"/>
    </row>
    <row r="6081" spans="19:19" x14ac:dyDescent="0.35">
      <c r="S6081" s="7"/>
    </row>
    <row r="6082" spans="19:19" x14ac:dyDescent="0.35">
      <c r="S6082" s="7"/>
    </row>
    <row r="6083" spans="19:19" x14ac:dyDescent="0.35">
      <c r="S6083" s="7"/>
    </row>
    <row r="6084" spans="19:19" x14ac:dyDescent="0.35">
      <c r="S6084" s="7"/>
    </row>
    <row r="6085" spans="19:19" x14ac:dyDescent="0.35">
      <c r="S6085" s="7"/>
    </row>
    <row r="6086" spans="19:19" x14ac:dyDescent="0.35">
      <c r="S6086" s="7"/>
    </row>
    <row r="6087" spans="19:19" x14ac:dyDescent="0.35">
      <c r="S6087" s="7"/>
    </row>
    <row r="6088" spans="19:19" x14ac:dyDescent="0.35">
      <c r="S6088" s="7"/>
    </row>
    <row r="6089" spans="19:19" x14ac:dyDescent="0.35">
      <c r="S6089" s="7"/>
    </row>
    <row r="6090" spans="19:19" x14ac:dyDescent="0.35">
      <c r="S6090" s="7"/>
    </row>
    <row r="6091" spans="19:19" x14ac:dyDescent="0.35">
      <c r="S6091" s="7"/>
    </row>
    <row r="6092" spans="19:19" x14ac:dyDescent="0.35">
      <c r="S6092" s="7"/>
    </row>
    <row r="6093" spans="19:19" x14ac:dyDescent="0.35">
      <c r="S6093" s="7"/>
    </row>
    <row r="6094" spans="19:19" x14ac:dyDescent="0.35">
      <c r="S6094" s="7"/>
    </row>
    <row r="6095" spans="19:19" x14ac:dyDescent="0.35">
      <c r="S6095" s="7"/>
    </row>
    <row r="6096" spans="19:19" x14ac:dyDescent="0.35">
      <c r="S6096" s="7"/>
    </row>
    <row r="6097" spans="19:19" x14ac:dyDescent="0.35">
      <c r="S6097" s="7"/>
    </row>
    <row r="6098" spans="19:19" x14ac:dyDescent="0.35">
      <c r="S6098" s="7"/>
    </row>
    <row r="6099" spans="19:19" x14ac:dyDescent="0.35">
      <c r="S6099" s="7"/>
    </row>
    <row r="6100" spans="19:19" x14ac:dyDescent="0.35">
      <c r="S6100" s="7"/>
    </row>
    <row r="6101" spans="19:19" x14ac:dyDescent="0.35">
      <c r="S6101" s="7"/>
    </row>
    <row r="6102" spans="19:19" x14ac:dyDescent="0.35">
      <c r="S6102" s="7"/>
    </row>
    <row r="6103" spans="19:19" x14ac:dyDescent="0.35">
      <c r="S6103" s="7"/>
    </row>
    <row r="6104" spans="19:19" x14ac:dyDescent="0.35">
      <c r="S6104" s="7"/>
    </row>
    <row r="6105" spans="19:19" x14ac:dyDescent="0.35">
      <c r="S6105" s="7"/>
    </row>
    <row r="6106" spans="19:19" x14ac:dyDescent="0.35">
      <c r="S6106" s="7"/>
    </row>
    <row r="6107" spans="19:19" x14ac:dyDescent="0.35">
      <c r="S6107" s="7"/>
    </row>
    <row r="6108" spans="19:19" x14ac:dyDescent="0.35">
      <c r="S6108" s="7"/>
    </row>
    <row r="6109" spans="19:19" x14ac:dyDescent="0.35">
      <c r="S6109" s="7"/>
    </row>
    <row r="6110" spans="19:19" x14ac:dyDescent="0.35">
      <c r="S6110" s="7"/>
    </row>
    <row r="6111" spans="19:19" x14ac:dyDescent="0.35">
      <c r="S6111" s="7"/>
    </row>
    <row r="6112" spans="19:19" x14ac:dyDescent="0.35">
      <c r="S6112" s="7"/>
    </row>
    <row r="6113" spans="19:19" x14ac:dyDescent="0.35">
      <c r="S6113" s="7"/>
    </row>
    <row r="6114" spans="19:19" x14ac:dyDescent="0.35">
      <c r="S6114" s="7"/>
    </row>
    <row r="6115" spans="19:19" x14ac:dyDescent="0.35">
      <c r="S6115" s="7"/>
    </row>
    <row r="6116" spans="19:19" x14ac:dyDescent="0.35">
      <c r="S6116" s="7"/>
    </row>
    <row r="6117" spans="19:19" x14ac:dyDescent="0.35">
      <c r="S6117" s="7"/>
    </row>
    <row r="6118" spans="19:19" x14ac:dyDescent="0.35">
      <c r="S6118" s="7"/>
    </row>
    <row r="6119" spans="19:19" x14ac:dyDescent="0.35">
      <c r="S6119" s="7"/>
    </row>
    <row r="6120" spans="19:19" x14ac:dyDescent="0.35">
      <c r="S6120" s="7"/>
    </row>
    <row r="6121" spans="19:19" x14ac:dyDescent="0.35">
      <c r="S6121" s="7"/>
    </row>
    <row r="6122" spans="19:19" x14ac:dyDescent="0.35">
      <c r="S6122" s="7"/>
    </row>
    <row r="6123" spans="19:19" x14ac:dyDescent="0.35">
      <c r="S6123" s="7"/>
    </row>
    <row r="6124" spans="19:19" x14ac:dyDescent="0.35">
      <c r="S6124" s="7"/>
    </row>
    <row r="6125" spans="19:19" x14ac:dyDescent="0.35">
      <c r="S6125" s="7"/>
    </row>
    <row r="6126" spans="19:19" x14ac:dyDescent="0.35">
      <c r="S6126" s="7"/>
    </row>
    <row r="6127" spans="19:19" x14ac:dyDescent="0.35">
      <c r="S6127" s="7"/>
    </row>
    <row r="6128" spans="19:19" x14ac:dyDescent="0.35">
      <c r="S6128" s="7"/>
    </row>
    <row r="6129" spans="19:19" x14ac:dyDescent="0.35">
      <c r="S6129" s="7"/>
    </row>
    <row r="6130" spans="19:19" x14ac:dyDescent="0.35">
      <c r="S6130" s="7"/>
    </row>
    <row r="6131" spans="19:19" x14ac:dyDescent="0.35">
      <c r="S6131" s="7"/>
    </row>
    <row r="6132" spans="19:19" x14ac:dyDescent="0.35">
      <c r="S6132" s="7"/>
    </row>
    <row r="6133" spans="19:19" x14ac:dyDescent="0.35">
      <c r="S6133" s="7"/>
    </row>
    <row r="6134" spans="19:19" x14ac:dyDescent="0.35">
      <c r="S6134" s="7"/>
    </row>
    <row r="6135" spans="19:19" x14ac:dyDescent="0.35">
      <c r="S6135" s="7"/>
    </row>
    <row r="6136" spans="19:19" x14ac:dyDescent="0.35">
      <c r="S6136" s="7"/>
    </row>
    <row r="6137" spans="19:19" x14ac:dyDescent="0.35">
      <c r="S6137" s="7"/>
    </row>
    <row r="6138" spans="19:19" x14ac:dyDescent="0.35">
      <c r="S6138" s="7"/>
    </row>
    <row r="6139" spans="19:19" x14ac:dyDescent="0.35">
      <c r="S6139" s="7"/>
    </row>
    <row r="6140" spans="19:19" x14ac:dyDescent="0.35">
      <c r="S6140" s="7"/>
    </row>
    <row r="6141" spans="19:19" x14ac:dyDescent="0.35">
      <c r="S6141" s="7"/>
    </row>
    <row r="6142" spans="19:19" x14ac:dyDescent="0.35">
      <c r="S6142" s="7"/>
    </row>
    <row r="6143" spans="19:19" x14ac:dyDescent="0.35">
      <c r="S6143" s="7"/>
    </row>
    <row r="6144" spans="19:19" x14ac:dyDescent="0.35">
      <c r="S6144" s="7"/>
    </row>
    <row r="6145" spans="19:19" x14ac:dyDescent="0.35">
      <c r="S6145" s="7"/>
    </row>
    <row r="6146" spans="19:19" x14ac:dyDescent="0.35">
      <c r="S6146" s="7"/>
    </row>
    <row r="6147" spans="19:19" x14ac:dyDescent="0.35">
      <c r="S6147" s="7"/>
    </row>
    <row r="6148" spans="19:19" x14ac:dyDescent="0.35">
      <c r="S6148" s="7"/>
    </row>
    <row r="6149" spans="19:19" x14ac:dyDescent="0.35">
      <c r="S6149" s="7"/>
    </row>
    <row r="6150" spans="19:19" x14ac:dyDescent="0.35">
      <c r="S6150" s="7"/>
    </row>
    <row r="6151" spans="19:19" x14ac:dyDescent="0.35">
      <c r="S6151" s="7"/>
    </row>
    <row r="6152" spans="19:19" x14ac:dyDescent="0.35">
      <c r="S6152" s="7"/>
    </row>
    <row r="6153" spans="19:19" x14ac:dyDescent="0.35">
      <c r="S6153" s="7"/>
    </row>
    <row r="6154" spans="19:19" x14ac:dyDescent="0.35">
      <c r="S6154" s="7"/>
    </row>
    <row r="6155" spans="19:19" x14ac:dyDescent="0.35">
      <c r="S6155" s="7"/>
    </row>
    <row r="6156" spans="19:19" x14ac:dyDescent="0.35">
      <c r="S6156" s="7"/>
    </row>
    <row r="6157" spans="19:19" x14ac:dyDescent="0.35">
      <c r="S6157" s="7"/>
    </row>
    <row r="6158" spans="19:19" x14ac:dyDescent="0.35">
      <c r="S6158" s="7"/>
    </row>
    <row r="6159" spans="19:19" x14ac:dyDescent="0.35">
      <c r="S6159" s="7"/>
    </row>
    <row r="6160" spans="19:19" x14ac:dyDescent="0.35">
      <c r="S6160" s="7"/>
    </row>
    <row r="6161" spans="19:19" x14ac:dyDescent="0.35">
      <c r="S6161" s="7"/>
    </row>
    <row r="6162" spans="19:19" x14ac:dyDescent="0.35">
      <c r="S6162" s="7"/>
    </row>
    <row r="6163" spans="19:19" x14ac:dyDescent="0.35">
      <c r="S6163" s="7"/>
    </row>
    <row r="6164" spans="19:19" x14ac:dyDescent="0.35">
      <c r="S6164" s="7"/>
    </row>
    <row r="6165" spans="19:19" x14ac:dyDescent="0.35">
      <c r="S6165" s="7"/>
    </row>
    <row r="6166" spans="19:19" x14ac:dyDescent="0.35">
      <c r="S6166" s="7"/>
    </row>
    <row r="6167" spans="19:19" x14ac:dyDescent="0.35">
      <c r="S6167" s="7"/>
    </row>
    <row r="6168" spans="19:19" x14ac:dyDescent="0.35">
      <c r="S6168" s="7"/>
    </row>
    <row r="6169" spans="19:19" x14ac:dyDescent="0.35">
      <c r="S6169" s="7"/>
    </row>
    <row r="6170" spans="19:19" x14ac:dyDescent="0.35">
      <c r="S6170" s="7"/>
    </row>
    <row r="6171" spans="19:19" x14ac:dyDescent="0.35">
      <c r="S6171" s="7"/>
    </row>
    <row r="6172" spans="19:19" x14ac:dyDescent="0.35">
      <c r="S6172" s="7"/>
    </row>
    <row r="6173" spans="19:19" x14ac:dyDescent="0.35">
      <c r="S6173" s="7"/>
    </row>
    <row r="6174" spans="19:19" x14ac:dyDescent="0.35">
      <c r="S6174" s="7"/>
    </row>
    <row r="6175" spans="19:19" x14ac:dyDescent="0.35">
      <c r="S6175" s="7"/>
    </row>
    <row r="6176" spans="19:19" x14ac:dyDescent="0.35">
      <c r="S6176" s="7"/>
    </row>
    <row r="6177" spans="19:19" x14ac:dyDescent="0.35">
      <c r="S6177" s="7"/>
    </row>
    <row r="6178" spans="19:19" x14ac:dyDescent="0.35">
      <c r="S6178" s="7"/>
    </row>
    <row r="6179" spans="19:19" x14ac:dyDescent="0.35">
      <c r="S6179" s="7"/>
    </row>
    <row r="6180" spans="19:19" x14ac:dyDescent="0.35">
      <c r="S6180" s="7"/>
    </row>
    <row r="6181" spans="19:19" x14ac:dyDescent="0.35">
      <c r="S6181" s="7"/>
    </row>
    <row r="6182" spans="19:19" x14ac:dyDescent="0.35">
      <c r="S6182" s="7"/>
    </row>
    <row r="6183" spans="19:19" x14ac:dyDescent="0.35">
      <c r="S6183" s="7"/>
    </row>
    <row r="6184" spans="19:19" x14ac:dyDescent="0.35">
      <c r="S6184" s="7"/>
    </row>
    <row r="6185" spans="19:19" x14ac:dyDescent="0.35">
      <c r="S6185" s="7"/>
    </row>
    <row r="6186" spans="19:19" x14ac:dyDescent="0.35">
      <c r="S6186" s="7"/>
    </row>
    <row r="6187" spans="19:19" x14ac:dyDescent="0.35">
      <c r="S6187" s="7"/>
    </row>
    <row r="6188" spans="19:19" x14ac:dyDescent="0.35">
      <c r="S6188" s="7"/>
    </row>
    <row r="6189" spans="19:19" x14ac:dyDescent="0.35">
      <c r="S6189" s="7"/>
    </row>
    <row r="6190" spans="19:19" x14ac:dyDescent="0.35">
      <c r="S6190" s="7"/>
    </row>
    <row r="6191" spans="19:19" x14ac:dyDescent="0.35">
      <c r="S6191" s="7"/>
    </row>
    <row r="6192" spans="19:19" x14ac:dyDescent="0.35">
      <c r="S6192" s="7"/>
    </row>
    <row r="6193" spans="19:19" x14ac:dyDescent="0.35">
      <c r="S6193" s="7"/>
    </row>
    <row r="6194" spans="19:19" x14ac:dyDescent="0.35">
      <c r="S6194" s="7"/>
    </row>
    <row r="6195" spans="19:19" x14ac:dyDescent="0.35">
      <c r="S6195" s="7"/>
    </row>
    <row r="6196" spans="19:19" x14ac:dyDescent="0.35">
      <c r="S6196" s="7"/>
    </row>
    <row r="6197" spans="19:19" x14ac:dyDescent="0.35">
      <c r="S6197" s="7"/>
    </row>
    <row r="6198" spans="19:19" x14ac:dyDescent="0.35">
      <c r="S6198" s="7"/>
    </row>
    <row r="6199" spans="19:19" x14ac:dyDescent="0.35">
      <c r="S6199" s="7"/>
    </row>
    <row r="6200" spans="19:19" x14ac:dyDescent="0.35">
      <c r="S6200" s="7"/>
    </row>
    <row r="6201" spans="19:19" x14ac:dyDescent="0.35">
      <c r="S6201" s="7"/>
    </row>
    <row r="6202" spans="19:19" x14ac:dyDescent="0.35">
      <c r="S6202" s="7"/>
    </row>
    <row r="6203" spans="19:19" x14ac:dyDescent="0.35">
      <c r="S6203" s="7"/>
    </row>
    <row r="6204" spans="19:19" x14ac:dyDescent="0.35">
      <c r="S6204" s="7"/>
    </row>
    <row r="6205" spans="19:19" x14ac:dyDescent="0.35">
      <c r="S6205" s="7"/>
    </row>
    <row r="6206" spans="19:19" x14ac:dyDescent="0.35">
      <c r="S6206" s="7"/>
    </row>
    <row r="6207" spans="19:19" x14ac:dyDescent="0.35">
      <c r="S6207" s="7"/>
    </row>
    <row r="6208" spans="19:19" x14ac:dyDescent="0.35">
      <c r="S6208" s="7"/>
    </row>
    <row r="6209" spans="19:19" x14ac:dyDescent="0.35">
      <c r="S6209" s="7"/>
    </row>
    <row r="6210" spans="19:19" x14ac:dyDescent="0.35">
      <c r="S6210" s="7"/>
    </row>
    <row r="6211" spans="19:19" x14ac:dyDescent="0.35">
      <c r="S6211" s="7"/>
    </row>
    <row r="6212" spans="19:19" x14ac:dyDescent="0.35">
      <c r="S6212" s="7"/>
    </row>
    <row r="6213" spans="19:19" x14ac:dyDescent="0.35">
      <c r="S6213" s="7"/>
    </row>
    <row r="6214" spans="19:19" x14ac:dyDescent="0.35">
      <c r="S6214" s="7"/>
    </row>
    <row r="6215" spans="19:19" x14ac:dyDescent="0.35">
      <c r="S6215" s="7"/>
    </row>
    <row r="6216" spans="19:19" x14ac:dyDescent="0.35">
      <c r="S6216" s="7"/>
    </row>
    <row r="6217" spans="19:19" x14ac:dyDescent="0.35">
      <c r="S6217" s="7"/>
    </row>
    <row r="6218" spans="19:19" x14ac:dyDescent="0.35">
      <c r="S6218" s="7"/>
    </row>
    <row r="6219" spans="19:19" x14ac:dyDescent="0.35">
      <c r="S6219" s="7"/>
    </row>
    <row r="6220" spans="19:19" x14ac:dyDescent="0.35">
      <c r="S6220" s="7"/>
    </row>
    <row r="6221" spans="19:19" x14ac:dyDescent="0.35">
      <c r="S6221" s="7"/>
    </row>
    <row r="6222" spans="19:19" x14ac:dyDescent="0.35">
      <c r="S6222" s="7"/>
    </row>
    <row r="6223" spans="19:19" x14ac:dyDescent="0.35">
      <c r="S6223" s="7"/>
    </row>
    <row r="6224" spans="19:19" x14ac:dyDescent="0.35">
      <c r="S6224" s="7"/>
    </row>
    <row r="6225" spans="19:19" x14ac:dyDescent="0.35">
      <c r="S6225" s="7"/>
    </row>
    <row r="6226" spans="19:19" x14ac:dyDescent="0.35">
      <c r="S6226" s="7"/>
    </row>
    <row r="6227" spans="19:19" x14ac:dyDescent="0.35">
      <c r="S6227" s="7"/>
    </row>
    <row r="6228" spans="19:19" x14ac:dyDescent="0.35">
      <c r="S6228" s="7"/>
    </row>
    <row r="6229" spans="19:19" x14ac:dyDescent="0.35">
      <c r="S6229" s="7"/>
    </row>
    <row r="6230" spans="19:19" x14ac:dyDescent="0.35">
      <c r="S6230" s="7"/>
    </row>
    <row r="6231" spans="19:19" x14ac:dyDescent="0.35">
      <c r="S6231" s="7"/>
    </row>
    <row r="6232" spans="19:19" x14ac:dyDescent="0.35">
      <c r="S6232" s="7"/>
    </row>
    <row r="6233" spans="19:19" x14ac:dyDescent="0.35">
      <c r="S6233" s="7"/>
    </row>
    <row r="6234" spans="19:19" x14ac:dyDescent="0.35">
      <c r="S6234" s="7"/>
    </row>
    <row r="6235" spans="19:19" x14ac:dyDescent="0.35">
      <c r="S6235" s="7"/>
    </row>
    <row r="6236" spans="19:19" x14ac:dyDescent="0.35">
      <c r="S6236" s="7"/>
    </row>
    <row r="6237" spans="19:19" x14ac:dyDescent="0.35">
      <c r="S6237" s="7"/>
    </row>
    <row r="6238" spans="19:19" x14ac:dyDescent="0.35">
      <c r="S6238" s="7"/>
    </row>
    <row r="6239" spans="19:19" x14ac:dyDescent="0.35">
      <c r="S6239" s="7"/>
    </row>
    <row r="6240" spans="19:19" x14ac:dyDescent="0.35">
      <c r="S6240" s="7"/>
    </row>
    <row r="6241" spans="19:19" x14ac:dyDescent="0.35">
      <c r="S6241" s="7"/>
    </row>
    <row r="6242" spans="19:19" x14ac:dyDescent="0.35">
      <c r="S6242" s="7"/>
    </row>
    <row r="6243" spans="19:19" x14ac:dyDescent="0.35">
      <c r="S6243" s="7"/>
    </row>
    <row r="6244" spans="19:19" x14ac:dyDescent="0.35">
      <c r="S6244" s="7"/>
    </row>
    <row r="6245" spans="19:19" x14ac:dyDescent="0.35">
      <c r="S6245" s="7"/>
    </row>
    <row r="6246" spans="19:19" x14ac:dyDescent="0.35">
      <c r="S6246" s="7"/>
    </row>
    <row r="6247" spans="19:19" x14ac:dyDescent="0.35">
      <c r="S6247" s="7"/>
    </row>
    <row r="6248" spans="19:19" x14ac:dyDescent="0.35">
      <c r="S6248" s="7"/>
    </row>
    <row r="6249" spans="19:19" x14ac:dyDescent="0.35">
      <c r="S6249" s="7"/>
    </row>
    <row r="6250" spans="19:19" x14ac:dyDescent="0.35">
      <c r="S6250" s="7"/>
    </row>
    <row r="6251" spans="19:19" x14ac:dyDescent="0.35">
      <c r="S6251" s="7"/>
    </row>
    <row r="6252" spans="19:19" x14ac:dyDescent="0.35">
      <c r="S6252" s="7"/>
    </row>
    <row r="6253" spans="19:19" x14ac:dyDescent="0.35">
      <c r="S6253" s="7"/>
    </row>
    <row r="6254" spans="19:19" x14ac:dyDescent="0.35">
      <c r="S6254" s="7"/>
    </row>
    <row r="6255" spans="19:19" x14ac:dyDescent="0.35">
      <c r="S6255" s="7"/>
    </row>
    <row r="6256" spans="19:19" x14ac:dyDescent="0.35">
      <c r="S6256" s="7"/>
    </row>
    <row r="6257" spans="19:19" x14ac:dyDescent="0.35">
      <c r="S6257" s="7"/>
    </row>
    <row r="6258" spans="19:19" x14ac:dyDescent="0.35">
      <c r="S6258" s="7"/>
    </row>
    <row r="6259" spans="19:19" x14ac:dyDescent="0.35">
      <c r="S6259" s="7"/>
    </row>
    <row r="6260" spans="19:19" x14ac:dyDescent="0.35">
      <c r="S6260" s="7"/>
    </row>
    <row r="6261" spans="19:19" x14ac:dyDescent="0.35">
      <c r="S6261" s="7"/>
    </row>
    <row r="6262" spans="19:19" x14ac:dyDescent="0.35">
      <c r="S6262" s="7"/>
    </row>
    <row r="6263" spans="19:19" x14ac:dyDescent="0.35">
      <c r="S6263" s="7"/>
    </row>
    <row r="6264" spans="19:19" x14ac:dyDescent="0.35">
      <c r="S6264" s="7"/>
    </row>
    <row r="6265" spans="19:19" x14ac:dyDescent="0.35">
      <c r="S6265" s="7"/>
    </row>
    <row r="6266" spans="19:19" x14ac:dyDescent="0.35">
      <c r="S6266" s="7"/>
    </row>
    <row r="6267" spans="19:19" x14ac:dyDescent="0.35">
      <c r="S6267" s="7"/>
    </row>
    <row r="6268" spans="19:19" x14ac:dyDescent="0.35">
      <c r="S6268" s="7"/>
    </row>
    <row r="6269" spans="19:19" x14ac:dyDescent="0.35">
      <c r="S6269" s="7"/>
    </row>
    <row r="6270" spans="19:19" x14ac:dyDescent="0.35">
      <c r="S6270" s="7"/>
    </row>
    <row r="6271" spans="19:19" x14ac:dyDescent="0.35">
      <c r="S6271" s="7"/>
    </row>
    <row r="6272" spans="19:19" x14ac:dyDescent="0.35">
      <c r="S6272" s="7"/>
    </row>
    <row r="6273" spans="19:19" x14ac:dyDescent="0.35">
      <c r="S6273" s="7"/>
    </row>
    <row r="6274" spans="19:19" x14ac:dyDescent="0.35">
      <c r="S6274" s="7"/>
    </row>
    <row r="6275" spans="19:19" x14ac:dyDescent="0.35">
      <c r="S6275" s="7"/>
    </row>
    <row r="6276" spans="19:19" x14ac:dyDescent="0.35">
      <c r="S6276" s="7"/>
    </row>
    <row r="6277" spans="19:19" x14ac:dyDescent="0.35">
      <c r="S6277" s="7"/>
    </row>
    <row r="6278" spans="19:19" x14ac:dyDescent="0.35">
      <c r="S6278" s="7"/>
    </row>
    <row r="6279" spans="19:19" x14ac:dyDescent="0.35">
      <c r="S6279" s="7"/>
    </row>
    <row r="6280" spans="19:19" x14ac:dyDescent="0.35">
      <c r="S6280" s="7"/>
    </row>
    <row r="6281" spans="19:19" x14ac:dyDescent="0.35">
      <c r="S6281" s="7"/>
    </row>
    <row r="6282" spans="19:19" x14ac:dyDescent="0.35">
      <c r="S6282" s="7"/>
    </row>
    <row r="6283" spans="19:19" x14ac:dyDescent="0.35">
      <c r="S6283" s="7"/>
    </row>
    <row r="6284" spans="19:19" x14ac:dyDescent="0.35">
      <c r="S6284" s="7"/>
    </row>
    <row r="6285" spans="19:19" x14ac:dyDescent="0.35">
      <c r="S6285" s="7"/>
    </row>
    <row r="6286" spans="19:19" x14ac:dyDescent="0.35">
      <c r="S6286" s="7"/>
    </row>
    <row r="6287" spans="19:19" x14ac:dyDescent="0.35">
      <c r="S6287" s="7"/>
    </row>
    <row r="6288" spans="19:19" x14ac:dyDescent="0.35">
      <c r="S6288" s="7"/>
    </row>
    <row r="6289" spans="19:19" x14ac:dyDescent="0.35">
      <c r="S6289" s="7"/>
    </row>
    <row r="6290" spans="19:19" x14ac:dyDescent="0.35">
      <c r="S6290" s="7"/>
    </row>
    <row r="6291" spans="19:19" x14ac:dyDescent="0.35">
      <c r="S6291" s="7"/>
    </row>
    <row r="6292" spans="19:19" x14ac:dyDescent="0.35">
      <c r="S6292" s="7"/>
    </row>
    <row r="6293" spans="19:19" x14ac:dyDescent="0.35">
      <c r="S6293" s="7"/>
    </row>
    <row r="6294" spans="19:19" x14ac:dyDescent="0.35">
      <c r="S6294" s="7"/>
    </row>
    <row r="6295" spans="19:19" x14ac:dyDescent="0.35">
      <c r="S6295" s="7"/>
    </row>
    <row r="6296" spans="19:19" x14ac:dyDescent="0.35">
      <c r="S6296" s="7"/>
    </row>
    <row r="6297" spans="19:19" x14ac:dyDescent="0.35">
      <c r="S6297" s="7"/>
    </row>
    <row r="6298" spans="19:19" x14ac:dyDescent="0.35">
      <c r="S6298" s="7"/>
    </row>
    <row r="6299" spans="19:19" x14ac:dyDescent="0.35">
      <c r="S6299" s="7"/>
    </row>
    <row r="6300" spans="19:19" x14ac:dyDescent="0.35">
      <c r="S6300" s="7"/>
    </row>
    <row r="6301" spans="19:19" x14ac:dyDescent="0.35">
      <c r="S6301" s="7"/>
    </row>
    <row r="6302" spans="19:19" x14ac:dyDescent="0.35">
      <c r="S6302" s="7"/>
    </row>
    <row r="6303" spans="19:19" x14ac:dyDescent="0.35">
      <c r="S6303" s="7"/>
    </row>
    <row r="6304" spans="19:19" x14ac:dyDescent="0.35">
      <c r="S6304" s="7"/>
    </row>
    <row r="6305" spans="19:19" x14ac:dyDescent="0.35">
      <c r="S6305" s="7"/>
    </row>
    <row r="6306" spans="19:19" x14ac:dyDescent="0.35">
      <c r="S6306" s="7"/>
    </row>
    <row r="6307" spans="19:19" x14ac:dyDescent="0.35">
      <c r="S6307" s="7"/>
    </row>
    <row r="6308" spans="19:19" x14ac:dyDescent="0.35">
      <c r="S6308" s="7"/>
    </row>
    <row r="6309" spans="19:19" x14ac:dyDescent="0.35">
      <c r="S6309" s="7"/>
    </row>
    <row r="6310" spans="19:19" x14ac:dyDescent="0.35">
      <c r="S6310" s="7"/>
    </row>
    <row r="6311" spans="19:19" x14ac:dyDescent="0.35">
      <c r="S6311" s="7"/>
    </row>
    <row r="6312" spans="19:19" x14ac:dyDescent="0.35">
      <c r="S6312" s="7"/>
    </row>
    <row r="6313" spans="19:19" x14ac:dyDescent="0.35">
      <c r="S6313" s="7"/>
    </row>
    <row r="6314" spans="19:19" x14ac:dyDescent="0.35">
      <c r="S6314" s="7"/>
    </row>
    <row r="6315" spans="19:19" x14ac:dyDescent="0.35">
      <c r="S6315" s="7"/>
    </row>
    <row r="6316" spans="19:19" x14ac:dyDescent="0.35">
      <c r="S6316" s="7"/>
    </row>
    <row r="6317" spans="19:19" x14ac:dyDescent="0.35">
      <c r="S6317" s="7"/>
    </row>
    <row r="6318" spans="19:19" x14ac:dyDescent="0.35">
      <c r="S6318" s="7"/>
    </row>
    <row r="6319" spans="19:19" x14ac:dyDescent="0.35">
      <c r="S6319" s="7"/>
    </row>
    <row r="6320" spans="19:19" x14ac:dyDescent="0.35">
      <c r="S6320" s="7"/>
    </row>
    <row r="6321" spans="19:19" x14ac:dyDescent="0.35">
      <c r="S6321" s="7"/>
    </row>
    <row r="6322" spans="19:19" x14ac:dyDescent="0.35">
      <c r="S6322" s="7"/>
    </row>
    <row r="6323" spans="19:19" x14ac:dyDescent="0.35">
      <c r="S6323" s="7"/>
    </row>
    <row r="6324" spans="19:19" x14ac:dyDescent="0.35">
      <c r="S6324" s="7"/>
    </row>
    <row r="6325" spans="19:19" x14ac:dyDescent="0.35">
      <c r="S6325" s="7"/>
    </row>
    <row r="6326" spans="19:19" x14ac:dyDescent="0.35">
      <c r="S6326" s="7"/>
    </row>
    <row r="6327" spans="19:19" x14ac:dyDescent="0.35">
      <c r="S6327" s="7"/>
    </row>
    <row r="6328" spans="19:19" x14ac:dyDescent="0.35">
      <c r="S6328" s="7"/>
    </row>
    <row r="6329" spans="19:19" x14ac:dyDescent="0.35">
      <c r="S6329" s="7"/>
    </row>
    <row r="6330" spans="19:19" x14ac:dyDescent="0.35">
      <c r="S6330" s="7"/>
    </row>
    <row r="6331" spans="19:19" x14ac:dyDescent="0.35">
      <c r="S6331" s="7"/>
    </row>
    <row r="6332" spans="19:19" x14ac:dyDescent="0.35">
      <c r="S6332" s="7"/>
    </row>
    <row r="6333" spans="19:19" x14ac:dyDescent="0.35">
      <c r="S6333" s="7"/>
    </row>
    <row r="6334" spans="19:19" x14ac:dyDescent="0.35">
      <c r="S6334" s="7"/>
    </row>
    <row r="6335" spans="19:19" x14ac:dyDescent="0.35">
      <c r="S6335" s="7"/>
    </row>
    <row r="6336" spans="19:19" x14ac:dyDescent="0.35">
      <c r="S6336" s="7"/>
    </row>
    <row r="6337" spans="19:19" x14ac:dyDescent="0.35">
      <c r="S6337" s="7"/>
    </row>
    <row r="6338" spans="19:19" x14ac:dyDescent="0.35">
      <c r="S6338" s="7"/>
    </row>
    <row r="6339" spans="19:19" x14ac:dyDescent="0.35">
      <c r="S6339" s="7"/>
    </row>
    <row r="6340" spans="19:19" x14ac:dyDescent="0.35">
      <c r="S6340" s="7"/>
    </row>
    <row r="6341" spans="19:19" x14ac:dyDescent="0.35">
      <c r="S6341" s="7"/>
    </row>
    <row r="6342" spans="19:19" x14ac:dyDescent="0.35">
      <c r="S6342" s="7"/>
    </row>
    <row r="6343" spans="19:19" x14ac:dyDescent="0.35">
      <c r="S6343" s="7"/>
    </row>
    <row r="6344" spans="19:19" x14ac:dyDescent="0.35">
      <c r="S6344" s="7"/>
    </row>
    <row r="6345" spans="19:19" x14ac:dyDescent="0.35">
      <c r="S6345" s="7"/>
    </row>
    <row r="6346" spans="19:19" x14ac:dyDescent="0.35">
      <c r="S6346" s="7"/>
    </row>
    <row r="6347" spans="19:19" x14ac:dyDescent="0.35">
      <c r="S6347" s="7"/>
    </row>
    <row r="6348" spans="19:19" x14ac:dyDescent="0.35">
      <c r="S6348" s="7"/>
    </row>
    <row r="6349" spans="19:19" x14ac:dyDescent="0.35">
      <c r="S6349" s="7"/>
    </row>
    <row r="6350" spans="19:19" x14ac:dyDescent="0.35">
      <c r="S6350" s="7"/>
    </row>
    <row r="6351" spans="19:19" x14ac:dyDescent="0.35">
      <c r="S6351" s="7"/>
    </row>
    <row r="6352" spans="19:19" x14ac:dyDescent="0.35">
      <c r="S6352" s="7"/>
    </row>
    <row r="6353" spans="19:19" x14ac:dyDescent="0.35">
      <c r="S6353" s="7"/>
    </row>
    <row r="6354" spans="19:19" x14ac:dyDescent="0.35">
      <c r="S6354" s="7"/>
    </row>
    <row r="6355" spans="19:19" x14ac:dyDescent="0.35">
      <c r="S6355" s="7"/>
    </row>
    <row r="6356" spans="19:19" x14ac:dyDescent="0.35">
      <c r="S6356" s="7"/>
    </row>
    <row r="6357" spans="19:19" x14ac:dyDescent="0.35">
      <c r="S6357" s="7"/>
    </row>
    <row r="6358" spans="19:19" x14ac:dyDescent="0.35">
      <c r="S6358" s="7"/>
    </row>
    <row r="6359" spans="19:19" x14ac:dyDescent="0.35">
      <c r="S6359" s="7"/>
    </row>
    <row r="6360" spans="19:19" x14ac:dyDescent="0.35">
      <c r="S6360" s="7"/>
    </row>
    <row r="6361" spans="19:19" x14ac:dyDescent="0.35">
      <c r="S6361" s="7"/>
    </row>
    <row r="6362" spans="19:19" x14ac:dyDescent="0.35">
      <c r="S6362" s="7"/>
    </row>
    <row r="6363" spans="19:19" x14ac:dyDescent="0.35">
      <c r="S6363" s="7"/>
    </row>
    <row r="6364" spans="19:19" x14ac:dyDescent="0.35">
      <c r="S6364" s="7"/>
    </row>
    <row r="6365" spans="19:19" x14ac:dyDescent="0.35">
      <c r="S6365" s="7"/>
    </row>
    <row r="6366" spans="19:19" x14ac:dyDescent="0.35">
      <c r="S6366" s="7"/>
    </row>
    <row r="6367" spans="19:19" x14ac:dyDescent="0.35">
      <c r="S6367" s="7"/>
    </row>
    <row r="6368" spans="19:19" x14ac:dyDescent="0.35">
      <c r="S6368" s="7"/>
    </row>
    <row r="6369" spans="19:19" x14ac:dyDescent="0.35">
      <c r="S6369" s="7"/>
    </row>
    <row r="6370" spans="19:19" x14ac:dyDescent="0.35">
      <c r="S6370" s="7"/>
    </row>
    <row r="6371" spans="19:19" x14ac:dyDescent="0.35">
      <c r="S6371" s="7"/>
    </row>
    <row r="6372" spans="19:19" x14ac:dyDescent="0.35">
      <c r="S6372" s="7"/>
    </row>
    <row r="6373" spans="19:19" x14ac:dyDescent="0.35">
      <c r="S6373" s="7"/>
    </row>
    <row r="6374" spans="19:19" x14ac:dyDescent="0.35">
      <c r="S6374" s="7"/>
    </row>
    <row r="6375" spans="19:19" x14ac:dyDescent="0.35">
      <c r="S6375" s="7"/>
    </row>
    <row r="6376" spans="19:19" x14ac:dyDescent="0.35">
      <c r="S6376" s="7"/>
    </row>
    <row r="6377" spans="19:19" x14ac:dyDescent="0.35">
      <c r="S6377" s="7"/>
    </row>
    <row r="6378" spans="19:19" x14ac:dyDescent="0.35">
      <c r="S6378" s="7"/>
    </row>
    <row r="6379" spans="19:19" x14ac:dyDescent="0.35">
      <c r="S6379" s="7"/>
    </row>
    <row r="6380" spans="19:19" x14ac:dyDescent="0.35">
      <c r="S6380" s="7"/>
    </row>
    <row r="6381" spans="19:19" x14ac:dyDescent="0.35">
      <c r="S6381" s="7"/>
    </row>
    <row r="6382" spans="19:19" x14ac:dyDescent="0.35">
      <c r="S6382" s="7"/>
    </row>
    <row r="6383" spans="19:19" x14ac:dyDescent="0.35">
      <c r="S6383" s="7"/>
    </row>
    <row r="6384" spans="19:19" x14ac:dyDescent="0.35">
      <c r="S6384" s="7"/>
    </row>
    <row r="6385" spans="19:19" x14ac:dyDescent="0.35">
      <c r="S6385" s="7"/>
    </row>
    <row r="6386" spans="19:19" x14ac:dyDescent="0.35">
      <c r="S6386" s="7"/>
    </row>
    <row r="6387" spans="19:19" x14ac:dyDescent="0.35">
      <c r="S6387" s="7"/>
    </row>
    <row r="6388" spans="19:19" x14ac:dyDescent="0.35">
      <c r="S6388" s="7"/>
    </row>
    <row r="6389" spans="19:19" x14ac:dyDescent="0.35">
      <c r="S6389" s="7"/>
    </row>
    <row r="6390" spans="19:19" x14ac:dyDescent="0.35">
      <c r="S6390" s="7"/>
    </row>
    <row r="6391" spans="19:19" x14ac:dyDescent="0.35">
      <c r="S6391" s="7"/>
    </row>
    <row r="6392" spans="19:19" x14ac:dyDescent="0.35">
      <c r="S6392" s="7"/>
    </row>
    <row r="6393" spans="19:19" x14ac:dyDescent="0.35">
      <c r="S6393" s="7"/>
    </row>
    <row r="6394" spans="19:19" x14ac:dyDescent="0.35">
      <c r="S6394" s="7"/>
    </row>
    <row r="6395" spans="19:19" x14ac:dyDescent="0.35">
      <c r="S6395" s="7"/>
    </row>
    <row r="6396" spans="19:19" x14ac:dyDescent="0.35">
      <c r="S6396" s="7"/>
    </row>
    <row r="6397" spans="19:19" x14ac:dyDescent="0.35">
      <c r="S6397" s="7"/>
    </row>
    <row r="6398" spans="19:19" x14ac:dyDescent="0.35">
      <c r="S6398" s="7"/>
    </row>
    <row r="6399" spans="19:19" x14ac:dyDescent="0.35">
      <c r="S6399" s="7"/>
    </row>
    <row r="6400" spans="19:19" x14ac:dyDescent="0.35">
      <c r="S6400" s="7"/>
    </row>
    <row r="6401" spans="19:19" x14ac:dyDescent="0.35">
      <c r="S6401" s="7"/>
    </row>
    <row r="6402" spans="19:19" x14ac:dyDescent="0.35">
      <c r="S6402" s="7"/>
    </row>
    <row r="6403" spans="19:19" x14ac:dyDescent="0.35">
      <c r="S6403" s="7"/>
    </row>
    <row r="6404" spans="19:19" x14ac:dyDescent="0.35">
      <c r="S6404" s="7"/>
    </row>
    <row r="6405" spans="19:19" x14ac:dyDescent="0.35">
      <c r="S6405" s="7"/>
    </row>
    <row r="6406" spans="19:19" x14ac:dyDescent="0.35">
      <c r="S6406" s="7"/>
    </row>
    <row r="6407" spans="19:19" x14ac:dyDescent="0.35">
      <c r="S6407" s="7"/>
    </row>
    <row r="6408" spans="19:19" x14ac:dyDescent="0.35">
      <c r="S6408" s="7"/>
    </row>
    <row r="6409" spans="19:19" x14ac:dyDescent="0.35">
      <c r="S6409" s="7"/>
    </row>
    <row r="6410" spans="19:19" x14ac:dyDescent="0.35">
      <c r="S6410" s="7"/>
    </row>
    <row r="6411" spans="19:19" x14ac:dyDescent="0.35">
      <c r="S6411" s="7"/>
    </row>
    <row r="6412" spans="19:19" x14ac:dyDescent="0.35">
      <c r="S6412" s="7"/>
    </row>
    <row r="6413" spans="19:19" x14ac:dyDescent="0.35">
      <c r="S6413" s="7"/>
    </row>
    <row r="6414" spans="19:19" x14ac:dyDescent="0.35">
      <c r="S6414" s="7"/>
    </row>
    <row r="6415" spans="19:19" x14ac:dyDescent="0.35">
      <c r="S6415" s="7"/>
    </row>
    <row r="6416" spans="19:19" x14ac:dyDescent="0.35">
      <c r="S6416" s="7"/>
    </row>
    <row r="6417" spans="19:19" x14ac:dyDescent="0.35">
      <c r="S6417" s="7"/>
    </row>
    <row r="6418" spans="19:19" x14ac:dyDescent="0.35">
      <c r="S6418" s="7"/>
    </row>
    <row r="6419" spans="19:19" x14ac:dyDescent="0.35">
      <c r="S6419" s="7"/>
    </row>
    <row r="6420" spans="19:19" x14ac:dyDescent="0.35">
      <c r="S6420" s="7"/>
    </row>
    <row r="6421" spans="19:19" x14ac:dyDescent="0.35">
      <c r="S6421" s="7"/>
    </row>
    <row r="6422" spans="19:19" x14ac:dyDescent="0.35">
      <c r="S6422" s="7"/>
    </row>
    <row r="6423" spans="19:19" x14ac:dyDescent="0.35">
      <c r="S6423" s="7"/>
    </row>
    <row r="6424" spans="19:19" x14ac:dyDescent="0.35">
      <c r="S6424" s="7"/>
    </row>
    <row r="6425" spans="19:19" x14ac:dyDescent="0.35">
      <c r="S6425" s="7"/>
    </row>
    <row r="6426" spans="19:19" x14ac:dyDescent="0.35">
      <c r="S6426" s="7"/>
    </row>
    <row r="6427" spans="19:19" x14ac:dyDescent="0.35">
      <c r="S6427" s="7"/>
    </row>
    <row r="6428" spans="19:19" x14ac:dyDescent="0.35">
      <c r="S6428" s="7"/>
    </row>
    <row r="6429" spans="19:19" x14ac:dyDescent="0.35">
      <c r="S6429" s="7"/>
    </row>
    <row r="6430" spans="19:19" x14ac:dyDescent="0.35">
      <c r="S6430" s="7"/>
    </row>
    <row r="6431" spans="19:19" x14ac:dyDescent="0.35">
      <c r="S6431" s="7"/>
    </row>
    <row r="6432" spans="19:19" x14ac:dyDescent="0.35">
      <c r="S6432" s="7"/>
    </row>
    <row r="6433" spans="19:19" x14ac:dyDescent="0.35">
      <c r="S6433" s="7"/>
    </row>
    <row r="6434" spans="19:19" x14ac:dyDescent="0.35">
      <c r="S6434" s="7"/>
    </row>
    <row r="6435" spans="19:19" x14ac:dyDescent="0.35">
      <c r="S6435" s="7"/>
    </row>
    <row r="6436" spans="19:19" x14ac:dyDescent="0.35">
      <c r="S6436" s="7"/>
    </row>
    <row r="6437" spans="19:19" x14ac:dyDescent="0.35">
      <c r="S6437" s="7"/>
    </row>
    <row r="6438" spans="19:19" x14ac:dyDescent="0.35">
      <c r="S6438" s="7"/>
    </row>
    <row r="6439" spans="19:19" x14ac:dyDescent="0.35">
      <c r="S6439" s="7"/>
    </row>
    <row r="6440" spans="19:19" x14ac:dyDescent="0.35">
      <c r="S6440" s="7"/>
    </row>
    <row r="6441" spans="19:19" x14ac:dyDescent="0.35">
      <c r="S6441" s="7"/>
    </row>
    <row r="6442" spans="19:19" x14ac:dyDescent="0.35">
      <c r="S6442" s="7"/>
    </row>
    <row r="6443" spans="19:19" x14ac:dyDescent="0.35">
      <c r="S6443" s="7"/>
    </row>
    <row r="6444" spans="19:19" x14ac:dyDescent="0.35">
      <c r="S6444" s="7"/>
    </row>
    <row r="6445" spans="19:19" x14ac:dyDescent="0.35">
      <c r="S6445" s="7"/>
    </row>
    <row r="6446" spans="19:19" x14ac:dyDescent="0.35">
      <c r="S6446" s="7"/>
    </row>
    <row r="6447" spans="19:19" x14ac:dyDescent="0.35">
      <c r="S6447" s="7"/>
    </row>
    <row r="6448" spans="19:19" x14ac:dyDescent="0.35">
      <c r="S6448" s="7"/>
    </row>
    <row r="6449" spans="19:19" x14ac:dyDescent="0.35">
      <c r="S6449" s="7"/>
    </row>
    <row r="6450" spans="19:19" x14ac:dyDescent="0.35">
      <c r="S6450" s="7"/>
    </row>
    <row r="6451" spans="19:19" x14ac:dyDescent="0.35">
      <c r="S6451" s="7"/>
    </row>
    <row r="6452" spans="19:19" x14ac:dyDescent="0.35">
      <c r="S6452" s="7"/>
    </row>
    <row r="6453" spans="19:19" x14ac:dyDescent="0.35">
      <c r="S6453" s="7"/>
    </row>
    <row r="6454" spans="19:19" x14ac:dyDescent="0.35">
      <c r="S6454" s="7"/>
    </row>
    <row r="6455" spans="19:19" x14ac:dyDescent="0.35">
      <c r="S6455" s="7"/>
    </row>
    <row r="6456" spans="19:19" x14ac:dyDescent="0.35">
      <c r="S6456" s="7"/>
    </row>
    <row r="6457" spans="19:19" x14ac:dyDescent="0.35">
      <c r="S6457" s="7"/>
    </row>
    <row r="6458" spans="19:19" x14ac:dyDescent="0.35">
      <c r="S6458" s="7"/>
    </row>
    <row r="6459" spans="19:19" x14ac:dyDescent="0.35">
      <c r="S6459" s="7"/>
    </row>
    <row r="6460" spans="19:19" x14ac:dyDescent="0.35">
      <c r="S6460" s="7"/>
    </row>
    <row r="6461" spans="19:19" x14ac:dyDescent="0.35">
      <c r="S6461" s="7"/>
    </row>
    <row r="6462" spans="19:19" x14ac:dyDescent="0.35">
      <c r="S6462" s="7"/>
    </row>
    <row r="6463" spans="19:19" x14ac:dyDescent="0.35">
      <c r="S6463" s="7"/>
    </row>
    <row r="6464" spans="19:19" x14ac:dyDescent="0.35">
      <c r="S6464" s="7"/>
    </row>
    <row r="6465" spans="19:19" x14ac:dyDescent="0.35">
      <c r="S6465" s="7"/>
    </row>
    <row r="6466" spans="19:19" x14ac:dyDescent="0.35">
      <c r="S6466" s="7"/>
    </row>
    <row r="6467" spans="19:19" x14ac:dyDescent="0.35">
      <c r="S6467" s="7"/>
    </row>
    <row r="6468" spans="19:19" x14ac:dyDescent="0.35">
      <c r="S6468" s="7"/>
    </row>
    <row r="6469" spans="19:19" x14ac:dyDescent="0.35">
      <c r="S6469" s="7"/>
    </row>
    <row r="6470" spans="19:19" x14ac:dyDescent="0.35">
      <c r="S6470" s="7"/>
    </row>
    <row r="6471" spans="19:19" x14ac:dyDescent="0.35">
      <c r="S6471" s="7"/>
    </row>
    <row r="6472" spans="19:19" x14ac:dyDescent="0.35">
      <c r="S6472" s="7"/>
    </row>
    <row r="6473" spans="19:19" x14ac:dyDescent="0.35">
      <c r="S6473" s="7"/>
    </row>
    <row r="6474" spans="19:19" x14ac:dyDescent="0.35">
      <c r="S6474" s="7"/>
    </row>
    <row r="6475" spans="19:19" x14ac:dyDescent="0.35">
      <c r="S6475" s="7"/>
    </row>
    <row r="6476" spans="19:19" x14ac:dyDescent="0.35">
      <c r="S6476" s="7"/>
    </row>
    <row r="6477" spans="19:19" x14ac:dyDescent="0.35">
      <c r="S6477" s="7"/>
    </row>
    <row r="6478" spans="19:19" x14ac:dyDescent="0.35">
      <c r="S6478" s="7"/>
    </row>
    <row r="6479" spans="19:19" x14ac:dyDescent="0.35">
      <c r="S6479" s="7"/>
    </row>
    <row r="6480" spans="19:19" x14ac:dyDescent="0.35">
      <c r="S6480" s="7"/>
    </row>
    <row r="6481" spans="19:19" x14ac:dyDescent="0.35">
      <c r="S6481" s="7"/>
    </row>
    <row r="6482" spans="19:19" x14ac:dyDescent="0.35">
      <c r="S6482" s="7"/>
    </row>
    <row r="6483" spans="19:19" x14ac:dyDescent="0.35">
      <c r="S6483" s="7"/>
    </row>
    <row r="6484" spans="19:19" x14ac:dyDescent="0.35">
      <c r="S6484" s="7"/>
    </row>
    <row r="6485" spans="19:19" x14ac:dyDescent="0.35">
      <c r="S6485" s="7"/>
    </row>
    <row r="6486" spans="19:19" x14ac:dyDescent="0.35">
      <c r="S6486" s="7"/>
    </row>
    <row r="6487" spans="19:19" x14ac:dyDescent="0.35">
      <c r="S6487" s="7"/>
    </row>
    <row r="6488" spans="19:19" x14ac:dyDescent="0.35">
      <c r="S6488" s="7"/>
    </row>
    <row r="6489" spans="19:19" x14ac:dyDescent="0.35">
      <c r="S6489" s="7"/>
    </row>
    <row r="6490" spans="19:19" x14ac:dyDescent="0.35">
      <c r="S6490" s="7"/>
    </row>
    <row r="6491" spans="19:19" x14ac:dyDescent="0.35">
      <c r="S6491" s="7"/>
    </row>
    <row r="6492" spans="19:19" x14ac:dyDescent="0.35">
      <c r="S6492" s="7"/>
    </row>
    <row r="6493" spans="19:19" x14ac:dyDescent="0.35">
      <c r="S6493" s="7"/>
    </row>
    <row r="6494" spans="19:19" x14ac:dyDescent="0.35">
      <c r="S6494" s="7"/>
    </row>
    <row r="6495" spans="19:19" x14ac:dyDescent="0.35">
      <c r="S6495" s="7"/>
    </row>
    <row r="6496" spans="19:19" x14ac:dyDescent="0.35">
      <c r="S6496" s="7"/>
    </row>
    <row r="6497" spans="19:19" x14ac:dyDescent="0.35">
      <c r="S6497" s="7"/>
    </row>
    <row r="6498" spans="19:19" x14ac:dyDescent="0.35">
      <c r="S6498" s="7"/>
    </row>
    <row r="6499" spans="19:19" x14ac:dyDescent="0.35">
      <c r="S6499" s="7"/>
    </row>
    <row r="6500" spans="19:19" x14ac:dyDescent="0.35">
      <c r="S6500" s="7"/>
    </row>
    <row r="6501" spans="19:19" x14ac:dyDescent="0.35">
      <c r="S6501" s="7"/>
    </row>
    <row r="6502" spans="19:19" x14ac:dyDescent="0.35">
      <c r="S6502" s="7"/>
    </row>
    <row r="6503" spans="19:19" x14ac:dyDescent="0.35">
      <c r="S6503" s="7"/>
    </row>
    <row r="6504" spans="19:19" x14ac:dyDescent="0.35">
      <c r="S6504" s="7"/>
    </row>
    <row r="6505" spans="19:19" x14ac:dyDescent="0.35">
      <c r="S6505" s="7"/>
    </row>
    <row r="6506" spans="19:19" x14ac:dyDescent="0.35">
      <c r="S6506" s="7"/>
    </row>
    <row r="6507" spans="19:19" x14ac:dyDescent="0.35">
      <c r="S6507" s="7"/>
    </row>
    <row r="6508" spans="19:19" x14ac:dyDescent="0.35">
      <c r="S6508" s="7"/>
    </row>
    <row r="6509" spans="19:19" x14ac:dyDescent="0.35">
      <c r="S6509" s="7"/>
    </row>
    <row r="6510" spans="19:19" x14ac:dyDescent="0.35">
      <c r="S6510" s="7"/>
    </row>
    <row r="6511" spans="19:19" x14ac:dyDescent="0.35">
      <c r="S6511" s="7"/>
    </row>
    <row r="6512" spans="19:19" x14ac:dyDescent="0.35">
      <c r="S6512" s="7"/>
    </row>
    <row r="6513" spans="19:19" x14ac:dyDescent="0.35">
      <c r="S6513" s="7"/>
    </row>
    <row r="6514" spans="19:19" x14ac:dyDescent="0.35">
      <c r="S6514" s="7"/>
    </row>
    <row r="6515" spans="19:19" x14ac:dyDescent="0.35">
      <c r="S6515" s="7"/>
    </row>
    <row r="6516" spans="19:19" x14ac:dyDescent="0.35">
      <c r="S6516" s="7"/>
    </row>
    <row r="6517" spans="19:19" x14ac:dyDescent="0.35">
      <c r="S6517" s="7"/>
    </row>
    <row r="6518" spans="19:19" x14ac:dyDescent="0.35">
      <c r="S6518" s="7"/>
    </row>
    <row r="6519" spans="19:19" x14ac:dyDescent="0.35">
      <c r="S6519" s="7"/>
    </row>
    <row r="6520" spans="19:19" x14ac:dyDescent="0.35">
      <c r="S6520" s="7"/>
    </row>
    <row r="6521" spans="19:19" x14ac:dyDescent="0.35">
      <c r="S6521" s="7"/>
    </row>
    <row r="6522" spans="19:19" x14ac:dyDescent="0.35">
      <c r="S6522" s="7"/>
    </row>
    <row r="6523" spans="19:19" x14ac:dyDescent="0.35">
      <c r="S6523" s="7"/>
    </row>
    <row r="6524" spans="19:19" x14ac:dyDescent="0.35">
      <c r="S6524" s="7"/>
    </row>
    <row r="6525" spans="19:19" x14ac:dyDescent="0.35">
      <c r="S6525" s="7"/>
    </row>
    <row r="6526" spans="19:19" x14ac:dyDescent="0.35">
      <c r="S6526" s="7"/>
    </row>
    <row r="6527" spans="19:19" x14ac:dyDescent="0.35">
      <c r="S6527" s="7"/>
    </row>
    <row r="6528" spans="19:19" x14ac:dyDescent="0.35">
      <c r="S6528" s="7"/>
    </row>
    <row r="6529" spans="19:19" x14ac:dyDescent="0.35">
      <c r="S6529" s="7"/>
    </row>
    <row r="6530" spans="19:19" x14ac:dyDescent="0.35">
      <c r="S6530" s="7"/>
    </row>
    <row r="6531" spans="19:19" x14ac:dyDescent="0.35">
      <c r="S6531" s="7"/>
    </row>
    <row r="6532" spans="19:19" x14ac:dyDescent="0.35">
      <c r="S6532" s="7"/>
    </row>
    <row r="6533" spans="19:19" x14ac:dyDescent="0.35">
      <c r="S6533" s="7"/>
    </row>
    <row r="6534" spans="19:19" x14ac:dyDescent="0.35">
      <c r="S6534" s="7"/>
    </row>
    <row r="6535" spans="19:19" x14ac:dyDescent="0.35">
      <c r="S6535" s="7"/>
    </row>
    <row r="6536" spans="19:19" x14ac:dyDescent="0.35">
      <c r="S6536" s="7"/>
    </row>
    <row r="6537" spans="19:19" x14ac:dyDescent="0.35">
      <c r="S6537" s="7"/>
    </row>
    <row r="6538" spans="19:19" x14ac:dyDescent="0.35">
      <c r="S6538" s="7"/>
    </row>
    <row r="6539" spans="19:19" x14ac:dyDescent="0.35">
      <c r="S6539" s="7"/>
    </row>
    <row r="6540" spans="19:19" x14ac:dyDescent="0.35">
      <c r="S6540" s="7"/>
    </row>
    <row r="6541" spans="19:19" x14ac:dyDescent="0.35">
      <c r="S6541" s="7"/>
    </row>
    <row r="6542" spans="19:19" x14ac:dyDescent="0.35">
      <c r="S6542" s="7"/>
    </row>
    <row r="6543" spans="19:19" x14ac:dyDescent="0.35">
      <c r="S6543" s="7"/>
    </row>
    <row r="6544" spans="19:19" x14ac:dyDescent="0.35">
      <c r="S6544" s="7"/>
    </row>
    <row r="6545" spans="19:19" x14ac:dyDescent="0.35">
      <c r="S6545" s="7"/>
    </row>
    <row r="6546" spans="19:19" x14ac:dyDescent="0.35">
      <c r="S6546" s="7"/>
    </row>
    <row r="6547" spans="19:19" x14ac:dyDescent="0.35">
      <c r="S6547" s="7"/>
    </row>
    <row r="6548" spans="19:19" x14ac:dyDescent="0.35">
      <c r="S6548" s="7"/>
    </row>
    <row r="6549" spans="19:19" x14ac:dyDescent="0.35">
      <c r="S6549" s="7"/>
    </row>
    <row r="6550" spans="19:19" x14ac:dyDescent="0.35">
      <c r="S6550" s="7"/>
    </row>
    <row r="6551" spans="19:19" x14ac:dyDescent="0.35">
      <c r="S6551" s="7"/>
    </row>
    <row r="6552" spans="19:19" x14ac:dyDescent="0.35">
      <c r="S6552" s="7"/>
    </row>
    <row r="6553" spans="19:19" x14ac:dyDescent="0.35">
      <c r="S6553" s="7"/>
    </row>
    <row r="6554" spans="19:19" x14ac:dyDescent="0.35">
      <c r="S6554" s="7"/>
    </row>
    <row r="6555" spans="19:19" x14ac:dyDescent="0.35">
      <c r="S6555" s="7"/>
    </row>
    <row r="6556" spans="19:19" x14ac:dyDescent="0.35">
      <c r="S6556" s="7"/>
    </row>
    <row r="6557" spans="19:19" x14ac:dyDescent="0.35">
      <c r="S6557" s="7"/>
    </row>
    <row r="6558" spans="19:19" x14ac:dyDescent="0.35">
      <c r="S6558" s="7"/>
    </row>
    <row r="6559" spans="19:19" x14ac:dyDescent="0.35">
      <c r="S6559" s="7"/>
    </row>
    <row r="6560" spans="19:19" x14ac:dyDescent="0.35">
      <c r="S6560" s="7"/>
    </row>
    <row r="6561" spans="19:19" x14ac:dyDescent="0.35">
      <c r="S6561" s="7"/>
    </row>
    <row r="6562" spans="19:19" x14ac:dyDescent="0.35">
      <c r="S6562" s="7"/>
    </row>
    <row r="6563" spans="19:19" x14ac:dyDescent="0.35">
      <c r="S6563" s="7"/>
    </row>
    <row r="6564" spans="19:19" x14ac:dyDescent="0.35">
      <c r="S6564" s="7"/>
    </row>
    <row r="6565" spans="19:19" x14ac:dyDescent="0.35">
      <c r="S6565" s="7"/>
    </row>
    <row r="6566" spans="19:19" x14ac:dyDescent="0.35">
      <c r="S6566" s="7"/>
    </row>
    <row r="6567" spans="19:19" x14ac:dyDescent="0.35">
      <c r="S6567" s="7"/>
    </row>
    <row r="6568" spans="19:19" x14ac:dyDescent="0.35">
      <c r="S6568" s="7"/>
    </row>
    <row r="6569" spans="19:19" x14ac:dyDescent="0.35">
      <c r="S6569" s="7"/>
    </row>
    <row r="6570" spans="19:19" x14ac:dyDescent="0.35">
      <c r="S6570" s="7"/>
    </row>
    <row r="6571" spans="19:19" x14ac:dyDescent="0.35">
      <c r="S6571" s="7"/>
    </row>
    <row r="6572" spans="19:19" x14ac:dyDescent="0.35">
      <c r="S6572" s="7"/>
    </row>
    <row r="6573" spans="19:19" x14ac:dyDescent="0.35">
      <c r="S6573" s="7"/>
    </row>
    <row r="6574" spans="19:19" x14ac:dyDescent="0.35">
      <c r="S6574" s="7"/>
    </row>
    <row r="6575" spans="19:19" x14ac:dyDescent="0.35">
      <c r="S6575" s="7"/>
    </row>
    <row r="6576" spans="19:19" x14ac:dyDescent="0.35">
      <c r="S6576" s="7"/>
    </row>
    <row r="6577" spans="19:19" x14ac:dyDescent="0.35">
      <c r="S6577" s="7"/>
    </row>
    <row r="6578" spans="19:19" x14ac:dyDescent="0.35">
      <c r="S6578" s="7"/>
    </row>
    <row r="6579" spans="19:19" x14ac:dyDescent="0.35">
      <c r="S6579" s="7"/>
    </row>
    <row r="6580" spans="19:19" x14ac:dyDescent="0.35">
      <c r="S6580" s="7"/>
    </row>
    <row r="6581" spans="19:19" x14ac:dyDescent="0.35">
      <c r="S6581" s="7"/>
    </row>
    <row r="6582" spans="19:19" x14ac:dyDescent="0.35">
      <c r="S6582" s="7"/>
    </row>
    <row r="6583" spans="19:19" x14ac:dyDescent="0.35">
      <c r="S6583" s="7"/>
    </row>
    <row r="6584" spans="19:19" x14ac:dyDescent="0.35">
      <c r="S6584" s="7"/>
    </row>
    <row r="6585" spans="19:19" x14ac:dyDescent="0.35">
      <c r="S6585" s="7"/>
    </row>
    <row r="6586" spans="19:19" x14ac:dyDescent="0.35">
      <c r="S6586" s="7"/>
    </row>
    <row r="6587" spans="19:19" x14ac:dyDescent="0.35">
      <c r="S6587" s="7"/>
    </row>
    <row r="6588" spans="19:19" x14ac:dyDescent="0.35">
      <c r="S6588" s="7"/>
    </row>
    <row r="6589" spans="19:19" x14ac:dyDescent="0.35">
      <c r="S6589" s="7"/>
    </row>
    <row r="6590" spans="19:19" x14ac:dyDescent="0.35">
      <c r="S6590" s="7"/>
    </row>
    <row r="6591" spans="19:19" x14ac:dyDescent="0.35">
      <c r="S6591" s="7"/>
    </row>
    <row r="6592" spans="19:19" x14ac:dyDescent="0.35">
      <c r="S6592" s="7"/>
    </row>
    <row r="6593" spans="19:19" x14ac:dyDescent="0.35">
      <c r="S6593" s="7"/>
    </row>
    <row r="6594" spans="19:19" x14ac:dyDescent="0.35">
      <c r="S6594" s="7"/>
    </row>
    <row r="6595" spans="19:19" x14ac:dyDescent="0.35">
      <c r="S6595" s="7"/>
    </row>
    <row r="6596" spans="19:19" x14ac:dyDescent="0.35">
      <c r="S6596" s="7"/>
    </row>
    <row r="6597" spans="19:19" x14ac:dyDescent="0.35">
      <c r="S6597" s="7"/>
    </row>
    <row r="6598" spans="19:19" x14ac:dyDescent="0.35">
      <c r="S6598" s="7"/>
    </row>
    <row r="6599" spans="19:19" x14ac:dyDescent="0.35">
      <c r="S6599" s="7"/>
    </row>
    <row r="6600" spans="19:19" x14ac:dyDescent="0.35">
      <c r="S6600" s="7"/>
    </row>
    <row r="6601" spans="19:19" x14ac:dyDescent="0.35">
      <c r="S6601" s="7"/>
    </row>
    <row r="6602" spans="19:19" x14ac:dyDescent="0.35">
      <c r="S6602" s="7"/>
    </row>
    <row r="6603" spans="19:19" x14ac:dyDescent="0.35">
      <c r="S6603" s="7"/>
    </row>
    <row r="6604" spans="19:19" x14ac:dyDescent="0.35">
      <c r="S6604" s="7"/>
    </row>
    <row r="6605" spans="19:19" x14ac:dyDescent="0.35">
      <c r="S6605" s="7"/>
    </row>
    <row r="6606" spans="19:19" x14ac:dyDescent="0.35">
      <c r="S6606" s="7"/>
    </row>
    <row r="6607" spans="19:19" x14ac:dyDescent="0.35">
      <c r="S6607" s="7"/>
    </row>
    <row r="6608" spans="19:19" x14ac:dyDescent="0.35">
      <c r="S6608" s="7"/>
    </row>
    <row r="6609" spans="19:19" x14ac:dyDescent="0.35">
      <c r="S6609" s="7"/>
    </row>
    <row r="6610" spans="19:19" x14ac:dyDescent="0.35">
      <c r="S6610" s="7"/>
    </row>
    <row r="6611" spans="19:19" x14ac:dyDescent="0.35">
      <c r="S6611" s="7"/>
    </row>
    <row r="6612" spans="19:19" x14ac:dyDescent="0.35">
      <c r="S6612" s="7"/>
    </row>
    <row r="6613" spans="19:19" x14ac:dyDescent="0.35">
      <c r="S6613" s="7"/>
    </row>
    <row r="6614" spans="19:19" x14ac:dyDescent="0.35">
      <c r="S6614" s="7"/>
    </row>
    <row r="6615" spans="19:19" x14ac:dyDescent="0.35">
      <c r="S6615" s="7"/>
    </row>
    <row r="6616" spans="19:19" x14ac:dyDescent="0.35">
      <c r="S6616" s="7"/>
    </row>
    <row r="6617" spans="19:19" x14ac:dyDescent="0.35">
      <c r="S6617" s="7"/>
    </row>
    <row r="6618" spans="19:19" x14ac:dyDescent="0.35">
      <c r="S6618" s="7"/>
    </row>
    <row r="6619" spans="19:19" x14ac:dyDescent="0.35">
      <c r="S6619" s="7"/>
    </row>
    <row r="6620" spans="19:19" x14ac:dyDescent="0.35">
      <c r="S6620" s="7"/>
    </row>
    <row r="6621" spans="19:19" x14ac:dyDescent="0.35">
      <c r="S6621" s="7"/>
    </row>
    <row r="6622" spans="19:19" x14ac:dyDescent="0.35">
      <c r="S6622" s="7"/>
    </row>
    <row r="6623" spans="19:19" x14ac:dyDescent="0.35">
      <c r="S6623" s="7"/>
    </row>
    <row r="6624" spans="19:19" x14ac:dyDescent="0.35">
      <c r="S6624" s="7"/>
    </row>
    <row r="6625" spans="19:19" x14ac:dyDescent="0.35">
      <c r="S6625" s="7"/>
    </row>
    <row r="6626" spans="19:19" x14ac:dyDescent="0.35">
      <c r="S6626" s="7"/>
    </row>
    <row r="6627" spans="19:19" x14ac:dyDescent="0.35">
      <c r="S6627" s="7"/>
    </row>
    <row r="6628" spans="19:19" x14ac:dyDescent="0.35">
      <c r="S6628" s="7"/>
    </row>
    <row r="6629" spans="19:19" x14ac:dyDescent="0.35">
      <c r="S6629" s="7"/>
    </row>
    <row r="6630" spans="19:19" x14ac:dyDescent="0.35">
      <c r="S6630" s="7"/>
    </row>
  </sheetData>
  <mergeCells count="1">
    <mergeCell ref="B2:S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794"/>
  <sheetViews>
    <sheetView zoomScale="60" zoomScaleNormal="60" workbookViewId="0">
      <selection activeCell="B8" sqref="B8"/>
    </sheetView>
  </sheetViews>
  <sheetFormatPr defaultColWidth="8.7265625" defaultRowHeight="14.5" x14ac:dyDescent="0.35"/>
  <cols>
    <col min="2" max="3" width="31.453125" style="1" customWidth="1"/>
    <col min="4" max="4" width="24.26953125" style="1" customWidth="1"/>
    <col min="5" max="6" width="13.453125" style="1" customWidth="1"/>
    <col min="7" max="7" width="48.08984375" style="1" customWidth="1"/>
    <col min="8" max="8" width="20" style="1" customWidth="1"/>
    <col min="9" max="9" width="15.7265625" style="1" customWidth="1"/>
    <col min="10" max="10" width="17" style="1" customWidth="1"/>
    <col min="11" max="11" width="22.36328125" style="1" customWidth="1"/>
    <col min="12" max="12" width="16.08984375" style="1" customWidth="1"/>
    <col min="13" max="13" width="18.81640625" style="1" customWidth="1"/>
  </cols>
  <sheetData>
    <row r="2" spans="2:13" ht="31" customHeight="1" x14ac:dyDescent="0.35">
      <c r="B2" s="33" t="s">
        <v>9471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2:13" ht="8.5" customHeight="1" x14ac:dyDescent="0.3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2:13" x14ac:dyDescent="0.35">
      <c r="B4" s="26" t="s">
        <v>5208</v>
      </c>
      <c r="C4" s="26"/>
    </row>
    <row r="5" spans="2:13" x14ac:dyDescent="0.35">
      <c r="M5" s="5"/>
    </row>
    <row r="6" spans="2:13" ht="43.5" x14ac:dyDescent="0.35">
      <c r="B6" s="2" t="s">
        <v>0</v>
      </c>
      <c r="C6" s="2" t="s">
        <v>9472</v>
      </c>
      <c r="D6" s="2" t="s">
        <v>1</v>
      </c>
      <c r="E6" s="2" t="s">
        <v>3854</v>
      </c>
      <c r="F6" s="2" t="s">
        <v>9596</v>
      </c>
      <c r="G6" s="2" t="s">
        <v>2</v>
      </c>
      <c r="H6" s="2" t="s">
        <v>9473</v>
      </c>
      <c r="I6" s="2" t="s">
        <v>9474</v>
      </c>
      <c r="J6" s="2" t="s">
        <v>3855</v>
      </c>
      <c r="K6" s="2" t="s">
        <v>3856</v>
      </c>
      <c r="L6" s="3" t="s">
        <v>4</v>
      </c>
      <c r="M6" s="3" t="s">
        <v>5</v>
      </c>
    </row>
    <row r="7" spans="2:13" x14ac:dyDescent="0.35">
      <c r="B7" s="1" t="s">
        <v>3338</v>
      </c>
      <c r="D7" s="1" t="s">
        <v>5939</v>
      </c>
      <c r="E7" s="1">
        <v>76145033</v>
      </c>
      <c r="F7" s="1" t="s">
        <v>9601</v>
      </c>
      <c r="G7" s="1" t="s">
        <v>7087</v>
      </c>
      <c r="H7" s="1" t="s">
        <v>9476</v>
      </c>
      <c r="I7" s="1" t="s">
        <v>9477</v>
      </c>
      <c r="J7" s="1" t="s">
        <v>5940</v>
      </c>
      <c r="K7" s="1" t="s">
        <v>5945</v>
      </c>
      <c r="L7" s="4">
        <v>363</v>
      </c>
      <c r="M7" s="4">
        <v>7500</v>
      </c>
    </row>
    <row r="8" spans="2:13" x14ac:dyDescent="0.35">
      <c r="B8" s="1" t="s">
        <v>3338</v>
      </c>
      <c r="D8" s="1" t="s">
        <v>5939</v>
      </c>
      <c r="E8" s="1">
        <v>76145033</v>
      </c>
      <c r="F8" s="1" t="s">
        <v>9601</v>
      </c>
      <c r="G8" s="1" t="s">
        <v>7087</v>
      </c>
      <c r="H8" s="1" t="s">
        <v>9476</v>
      </c>
      <c r="I8" s="1" t="s">
        <v>9477</v>
      </c>
      <c r="J8" s="1" t="s">
        <v>5940</v>
      </c>
      <c r="K8" s="1" t="s">
        <v>5945</v>
      </c>
      <c r="L8" s="4">
        <v>363</v>
      </c>
      <c r="M8" s="4">
        <v>1950</v>
      </c>
    </row>
    <row r="9" spans="2:13" x14ac:dyDescent="0.35">
      <c r="B9" s="1" t="s">
        <v>3338</v>
      </c>
      <c r="D9" s="1" t="s">
        <v>5939</v>
      </c>
      <c r="E9" s="1">
        <v>76145033</v>
      </c>
      <c r="F9" s="1" t="s">
        <v>9601</v>
      </c>
      <c r="G9" s="1" t="s">
        <v>7087</v>
      </c>
      <c r="H9" s="1" t="s">
        <v>9476</v>
      </c>
      <c r="I9" s="1" t="s">
        <v>9477</v>
      </c>
      <c r="J9" s="1" t="s">
        <v>5940</v>
      </c>
      <c r="K9" s="1" t="s">
        <v>5945</v>
      </c>
      <c r="L9" s="4">
        <v>363</v>
      </c>
      <c r="M9" s="4">
        <v>2550</v>
      </c>
    </row>
    <row r="10" spans="2:13" x14ac:dyDescent="0.35">
      <c r="B10" s="1" t="s">
        <v>3338</v>
      </c>
      <c r="D10" s="1" t="s">
        <v>5939</v>
      </c>
      <c r="E10" s="1">
        <v>76152190</v>
      </c>
      <c r="F10" s="1" t="s">
        <v>9601</v>
      </c>
      <c r="G10" s="1" t="s">
        <v>8139</v>
      </c>
      <c r="H10" s="1" t="s">
        <v>9476</v>
      </c>
      <c r="I10" s="1" t="s">
        <v>9483</v>
      </c>
      <c r="J10" s="1" t="s">
        <v>5940</v>
      </c>
      <c r="K10" s="1" t="s">
        <v>5941</v>
      </c>
      <c r="L10" s="4">
        <v>450</v>
      </c>
      <c r="M10" s="4">
        <v>3500</v>
      </c>
    </row>
    <row r="11" spans="2:13" x14ac:dyDescent="0.35">
      <c r="B11" s="1" t="s">
        <v>3338</v>
      </c>
      <c r="D11" s="1" t="s">
        <v>5939</v>
      </c>
      <c r="E11" s="1">
        <v>76152190</v>
      </c>
      <c r="F11" s="1" t="s">
        <v>9601</v>
      </c>
      <c r="G11" s="1" t="s">
        <v>8139</v>
      </c>
      <c r="H11" s="1" t="s">
        <v>9476</v>
      </c>
      <c r="I11" s="1" t="s">
        <v>9483</v>
      </c>
      <c r="J11" s="1" t="s">
        <v>5940</v>
      </c>
      <c r="K11" s="1" t="s">
        <v>5941</v>
      </c>
      <c r="L11" s="4">
        <v>450</v>
      </c>
      <c r="M11" s="4">
        <v>3500</v>
      </c>
    </row>
    <row r="12" spans="2:13" x14ac:dyDescent="0.35">
      <c r="B12" s="1" t="s">
        <v>3338</v>
      </c>
      <c r="D12" s="1" t="s">
        <v>5939</v>
      </c>
      <c r="E12" s="1">
        <v>76152190</v>
      </c>
      <c r="F12" s="1" t="s">
        <v>9601</v>
      </c>
      <c r="G12" s="1" t="s">
        <v>8139</v>
      </c>
      <c r="H12" s="1" t="s">
        <v>9476</v>
      </c>
      <c r="I12" s="1" t="s">
        <v>9483</v>
      </c>
      <c r="J12" s="1" t="s">
        <v>5940</v>
      </c>
      <c r="K12" s="1" t="s">
        <v>5941</v>
      </c>
      <c r="L12" s="4">
        <v>450</v>
      </c>
      <c r="M12" s="4">
        <v>2940</v>
      </c>
    </row>
    <row r="13" spans="2:13" x14ac:dyDescent="0.35">
      <c r="B13" s="1" t="s">
        <v>3338</v>
      </c>
      <c r="D13" s="1" t="s">
        <v>5939</v>
      </c>
      <c r="E13" s="1">
        <v>77980980</v>
      </c>
      <c r="F13" s="1" t="s">
        <v>9601</v>
      </c>
      <c r="G13" s="1" t="s">
        <v>7151</v>
      </c>
      <c r="H13" s="1" t="s">
        <v>9476</v>
      </c>
      <c r="I13" s="1" t="s">
        <v>9477</v>
      </c>
      <c r="J13" s="1" t="s">
        <v>4574</v>
      </c>
      <c r="K13" s="1" t="s">
        <v>5947</v>
      </c>
      <c r="L13" s="4">
        <v>451</v>
      </c>
      <c r="M13" s="4">
        <v>840</v>
      </c>
    </row>
    <row r="14" spans="2:13" x14ac:dyDescent="0.35">
      <c r="B14" s="1" t="s">
        <v>3338</v>
      </c>
      <c r="D14" s="1" t="s">
        <v>5939</v>
      </c>
      <c r="E14" s="1">
        <v>77980980</v>
      </c>
      <c r="F14" s="1" t="s">
        <v>9601</v>
      </c>
      <c r="G14" s="1" t="s">
        <v>7151</v>
      </c>
      <c r="H14" s="1" t="s">
        <v>9476</v>
      </c>
      <c r="I14" s="1" t="s">
        <v>9477</v>
      </c>
      <c r="J14" s="1" t="s">
        <v>4574</v>
      </c>
      <c r="K14" s="1" t="s">
        <v>5947</v>
      </c>
      <c r="L14" s="4">
        <v>451</v>
      </c>
      <c r="M14" s="4">
        <v>700</v>
      </c>
    </row>
    <row r="15" spans="2:13" x14ac:dyDescent="0.35">
      <c r="B15" s="1" t="s">
        <v>3338</v>
      </c>
      <c r="D15" s="1" t="s">
        <v>5939</v>
      </c>
      <c r="E15" s="1">
        <v>77980980</v>
      </c>
      <c r="F15" s="1" t="s">
        <v>9601</v>
      </c>
      <c r="G15" s="1" t="s">
        <v>7151</v>
      </c>
      <c r="H15" s="1" t="s">
        <v>9476</v>
      </c>
      <c r="I15" s="1" t="s">
        <v>9477</v>
      </c>
      <c r="J15" s="1" t="s">
        <v>4574</v>
      </c>
      <c r="K15" s="1" t="s">
        <v>5947</v>
      </c>
      <c r="L15" s="4">
        <v>451</v>
      </c>
      <c r="M15" s="4">
        <v>700</v>
      </c>
    </row>
    <row r="16" spans="2:13" x14ac:dyDescent="0.35">
      <c r="B16" s="1" t="s">
        <v>3338</v>
      </c>
      <c r="D16" s="1" t="s">
        <v>5939</v>
      </c>
      <c r="E16" s="1">
        <v>76599971</v>
      </c>
      <c r="F16" s="1" t="s">
        <v>9599</v>
      </c>
      <c r="G16" s="1" t="s">
        <v>7231</v>
      </c>
      <c r="H16" s="1" t="s">
        <v>9476</v>
      </c>
      <c r="I16" s="1" t="s">
        <v>9477</v>
      </c>
      <c r="J16" s="1" t="s">
        <v>5942</v>
      </c>
      <c r="K16" s="1" t="s">
        <v>5943</v>
      </c>
      <c r="L16" s="4">
        <v>850</v>
      </c>
      <c r="M16" s="4">
        <v>0</v>
      </c>
    </row>
    <row r="17" spans="2:13" x14ac:dyDescent="0.35">
      <c r="B17" s="1" t="s">
        <v>3338</v>
      </c>
      <c r="D17" s="1" t="s">
        <v>5939</v>
      </c>
      <c r="E17" s="1">
        <v>76599971</v>
      </c>
      <c r="F17" s="1" t="s">
        <v>9599</v>
      </c>
      <c r="G17" s="1" t="s">
        <v>7231</v>
      </c>
      <c r="H17" s="1" t="s">
        <v>9476</v>
      </c>
      <c r="I17" s="1" t="s">
        <v>9477</v>
      </c>
      <c r="J17" s="1" t="s">
        <v>5942</v>
      </c>
      <c r="K17" s="1" t="s">
        <v>5943</v>
      </c>
      <c r="L17" s="4">
        <v>850</v>
      </c>
      <c r="M17" s="4">
        <v>0</v>
      </c>
    </row>
    <row r="18" spans="2:13" x14ac:dyDescent="0.35">
      <c r="B18" s="1" t="s">
        <v>3338</v>
      </c>
      <c r="D18" s="1" t="s">
        <v>5939</v>
      </c>
      <c r="E18" s="1">
        <v>76599971</v>
      </c>
      <c r="F18" s="1" t="s">
        <v>9599</v>
      </c>
      <c r="G18" s="1" t="s">
        <v>7231</v>
      </c>
      <c r="H18" s="1" t="s">
        <v>9476</v>
      </c>
      <c r="I18" s="1" t="s">
        <v>9477</v>
      </c>
      <c r="J18" s="1" t="s">
        <v>5942</v>
      </c>
      <c r="K18" s="1" t="s">
        <v>5943</v>
      </c>
      <c r="L18" s="4">
        <v>850</v>
      </c>
      <c r="M18" s="4">
        <v>0</v>
      </c>
    </row>
    <row r="19" spans="2:13" x14ac:dyDescent="0.35">
      <c r="B19" s="1" t="s">
        <v>3338</v>
      </c>
      <c r="D19" s="1" t="s">
        <v>5939</v>
      </c>
      <c r="E19" s="1">
        <v>76212425</v>
      </c>
      <c r="F19" s="1" t="s">
        <v>9599</v>
      </c>
      <c r="G19" s="1" t="s">
        <v>9533</v>
      </c>
      <c r="H19" s="1" t="s">
        <v>9476</v>
      </c>
      <c r="I19" s="1" t="s">
        <v>9477</v>
      </c>
      <c r="J19" s="1" t="s">
        <v>5942</v>
      </c>
      <c r="K19" s="1" t="s">
        <v>5944</v>
      </c>
      <c r="L19" s="4">
        <v>378</v>
      </c>
      <c r="M19" s="4">
        <v>7700</v>
      </c>
    </row>
    <row r="20" spans="2:13" x14ac:dyDescent="0.35">
      <c r="B20" s="1" t="s">
        <v>3338</v>
      </c>
      <c r="D20" s="1" t="s">
        <v>5939</v>
      </c>
      <c r="E20" s="1">
        <v>76212425</v>
      </c>
      <c r="F20" s="1" t="s">
        <v>9599</v>
      </c>
      <c r="G20" s="1" t="s">
        <v>9533</v>
      </c>
      <c r="H20" s="1" t="s">
        <v>9476</v>
      </c>
      <c r="I20" s="1" t="s">
        <v>9477</v>
      </c>
      <c r="J20" s="1" t="s">
        <v>5942</v>
      </c>
      <c r="K20" s="1" t="s">
        <v>5944</v>
      </c>
      <c r="L20" s="4">
        <v>378</v>
      </c>
      <c r="M20" s="4">
        <v>12425</v>
      </c>
    </row>
    <row r="21" spans="2:13" x14ac:dyDescent="0.35">
      <c r="B21" s="1" t="s">
        <v>3338</v>
      </c>
      <c r="D21" s="1" t="s">
        <v>5939</v>
      </c>
      <c r="E21" s="1">
        <v>76212425</v>
      </c>
      <c r="F21" s="1" t="s">
        <v>9599</v>
      </c>
      <c r="G21" s="1" t="s">
        <v>9533</v>
      </c>
      <c r="H21" s="1" t="s">
        <v>9476</v>
      </c>
      <c r="I21" s="1" t="s">
        <v>9477</v>
      </c>
      <c r="J21" s="1" t="s">
        <v>5942</v>
      </c>
      <c r="K21" s="1" t="s">
        <v>5944</v>
      </c>
      <c r="L21" s="4">
        <v>378</v>
      </c>
      <c r="M21" s="4">
        <v>2100</v>
      </c>
    </row>
    <row r="22" spans="2:13" x14ac:dyDescent="0.35">
      <c r="B22" s="1" t="s">
        <v>3338</v>
      </c>
      <c r="D22" s="1" t="s">
        <v>5939</v>
      </c>
      <c r="E22" s="1">
        <v>77032274</v>
      </c>
      <c r="F22" s="1" t="s">
        <v>9601</v>
      </c>
      <c r="G22" s="1" t="s">
        <v>7167</v>
      </c>
      <c r="H22" s="1" t="s">
        <v>9476</v>
      </c>
      <c r="I22" s="1" t="s">
        <v>9483</v>
      </c>
      <c r="J22" s="1" t="s">
        <v>5942</v>
      </c>
      <c r="K22" s="1" t="s">
        <v>5943</v>
      </c>
      <c r="L22" s="4">
        <v>1000</v>
      </c>
      <c r="M22" s="4">
        <v>54760</v>
      </c>
    </row>
    <row r="23" spans="2:13" x14ac:dyDescent="0.35">
      <c r="B23" s="1" t="s">
        <v>3338</v>
      </c>
      <c r="D23" s="1" t="s">
        <v>5939</v>
      </c>
      <c r="E23" s="1">
        <v>77032274</v>
      </c>
      <c r="F23" s="1" t="s">
        <v>9599</v>
      </c>
      <c r="G23" s="1" t="s">
        <v>7167</v>
      </c>
      <c r="H23" s="1" t="s">
        <v>9476</v>
      </c>
      <c r="I23" s="1" t="s">
        <v>9483</v>
      </c>
      <c r="J23" s="1" t="s">
        <v>5942</v>
      </c>
      <c r="K23" s="1" t="s">
        <v>5943</v>
      </c>
      <c r="L23" s="4">
        <v>490</v>
      </c>
      <c r="M23" s="4">
        <v>40800</v>
      </c>
    </row>
    <row r="24" spans="2:13" x14ac:dyDescent="0.35">
      <c r="B24" s="1" t="s">
        <v>3338</v>
      </c>
      <c r="D24" s="1" t="s">
        <v>5939</v>
      </c>
      <c r="E24" s="1">
        <v>77032274</v>
      </c>
      <c r="F24" s="1" t="s">
        <v>9601</v>
      </c>
      <c r="G24" s="1" t="s">
        <v>7167</v>
      </c>
      <c r="H24" s="1" t="s">
        <v>9476</v>
      </c>
      <c r="I24" s="1" t="s">
        <v>9483</v>
      </c>
      <c r="J24" s="1" t="s">
        <v>5942</v>
      </c>
      <c r="K24" s="1" t="s">
        <v>5943</v>
      </c>
      <c r="L24" s="4">
        <v>1000</v>
      </c>
      <c r="M24" s="4">
        <v>13541</v>
      </c>
    </row>
    <row r="25" spans="2:13" x14ac:dyDescent="0.35">
      <c r="B25" s="1" t="s">
        <v>3338</v>
      </c>
      <c r="D25" s="1" t="s">
        <v>5939</v>
      </c>
      <c r="E25" s="1">
        <v>77032274</v>
      </c>
      <c r="F25" s="1" t="s">
        <v>9599</v>
      </c>
      <c r="G25" s="1" t="s">
        <v>7167</v>
      </c>
      <c r="H25" s="1" t="s">
        <v>9476</v>
      </c>
      <c r="I25" s="1" t="s">
        <v>9483</v>
      </c>
      <c r="J25" s="1" t="s">
        <v>5942</v>
      </c>
      <c r="K25" s="1" t="s">
        <v>5943</v>
      </c>
      <c r="L25" s="4">
        <v>490</v>
      </c>
      <c r="M25" s="4">
        <v>35100</v>
      </c>
    </row>
    <row r="26" spans="2:13" x14ac:dyDescent="0.35">
      <c r="B26" s="1" t="s">
        <v>3338</v>
      </c>
      <c r="D26" s="1" t="s">
        <v>5939</v>
      </c>
      <c r="E26" s="1">
        <v>77032274</v>
      </c>
      <c r="F26" s="1" t="s">
        <v>9601</v>
      </c>
      <c r="G26" s="1" t="s">
        <v>7167</v>
      </c>
      <c r="H26" s="1" t="s">
        <v>9476</v>
      </c>
      <c r="I26" s="1" t="s">
        <v>9483</v>
      </c>
      <c r="J26" s="1" t="s">
        <v>5942</v>
      </c>
      <c r="K26" s="1" t="s">
        <v>5943</v>
      </c>
      <c r="L26" s="4">
        <v>1000</v>
      </c>
      <c r="M26" s="4">
        <v>34139</v>
      </c>
    </row>
    <row r="27" spans="2:13" x14ac:dyDescent="0.35">
      <c r="B27" s="1" t="s">
        <v>3338</v>
      </c>
      <c r="D27" s="1" t="s">
        <v>5939</v>
      </c>
      <c r="E27" s="1">
        <v>77032274</v>
      </c>
      <c r="F27" s="1" t="s">
        <v>9599</v>
      </c>
      <c r="G27" s="1" t="s">
        <v>7167</v>
      </c>
      <c r="H27" s="1" t="s">
        <v>9476</v>
      </c>
      <c r="I27" s="1" t="s">
        <v>9483</v>
      </c>
      <c r="J27" s="1" t="s">
        <v>5942</v>
      </c>
      <c r="K27" s="1" t="s">
        <v>5943</v>
      </c>
      <c r="L27" s="4">
        <v>490</v>
      </c>
      <c r="M27" s="4">
        <v>50850</v>
      </c>
    </row>
    <row r="28" spans="2:13" x14ac:dyDescent="0.35">
      <c r="B28" s="1" t="s">
        <v>3338</v>
      </c>
      <c r="D28" s="1" t="s">
        <v>5939</v>
      </c>
      <c r="E28" s="1">
        <v>89255800</v>
      </c>
      <c r="F28" s="1" t="s">
        <v>9601</v>
      </c>
      <c r="G28" s="1" t="s">
        <v>7174</v>
      </c>
      <c r="H28" s="1" t="s">
        <v>9476</v>
      </c>
      <c r="I28" s="1" t="s">
        <v>9477</v>
      </c>
      <c r="J28" s="1" t="s">
        <v>5940</v>
      </c>
      <c r="K28" s="1" t="s">
        <v>5946</v>
      </c>
      <c r="L28" s="4">
        <v>500</v>
      </c>
      <c r="M28" s="4">
        <v>20929</v>
      </c>
    </row>
    <row r="29" spans="2:13" x14ac:dyDescent="0.35">
      <c r="B29" s="1" t="s">
        <v>3338</v>
      </c>
      <c r="D29" s="1" t="s">
        <v>5939</v>
      </c>
      <c r="E29" s="1">
        <v>89255800</v>
      </c>
      <c r="F29" s="1" t="s">
        <v>9601</v>
      </c>
      <c r="G29" s="1" t="s">
        <v>7174</v>
      </c>
      <c r="H29" s="1" t="s">
        <v>9476</v>
      </c>
      <c r="I29" s="1" t="s">
        <v>9477</v>
      </c>
      <c r="J29" s="1" t="s">
        <v>5940</v>
      </c>
      <c r="K29" s="1" t="s">
        <v>5948</v>
      </c>
      <c r="L29" s="4">
        <v>500</v>
      </c>
      <c r="M29" s="4">
        <v>13805</v>
      </c>
    </row>
    <row r="30" spans="2:13" x14ac:dyDescent="0.35">
      <c r="B30" s="1" t="s">
        <v>3338</v>
      </c>
      <c r="D30" s="1" t="s">
        <v>5939</v>
      </c>
      <c r="E30" s="1">
        <v>89255800</v>
      </c>
      <c r="F30" s="1" t="s">
        <v>9601</v>
      </c>
      <c r="G30" s="1" t="s">
        <v>7174</v>
      </c>
      <c r="H30" s="1" t="s">
        <v>9476</v>
      </c>
      <c r="I30" s="1" t="s">
        <v>9477</v>
      </c>
      <c r="J30" s="1" t="s">
        <v>5940</v>
      </c>
      <c r="K30" s="1" t="s">
        <v>5946</v>
      </c>
      <c r="L30" s="4">
        <v>500</v>
      </c>
      <c r="M30" s="4">
        <v>16518</v>
      </c>
    </row>
    <row r="31" spans="2:13" x14ac:dyDescent="0.35">
      <c r="B31" s="1" t="s">
        <v>3338</v>
      </c>
      <c r="D31" s="1" t="s">
        <v>5939</v>
      </c>
      <c r="E31" s="1">
        <v>77729798</v>
      </c>
      <c r="F31" s="1" t="s">
        <v>9601</v>
      </c>
      <c r="G31" s="1" t="s">
        <v>7222</v>
      </c>
      <c r="H31" s="1" t="s">
        <v>9476</v>
      </c>
      <c r="I31" s="1" t="s">
        <v>9477</v>
      </c>
      <c r="J31" s="1" t="s">
        <v>5940</v>
      </c>
      <c r="K31" s="1" t="s">
        <v>5945</v>
      </c>
      <c r="L31" s="4">
        <v>650</v>
      </c>
      <c r="M31" s="4">
        <v>3742</v>
      </c>
    </row>
    <row r="32" spans="2:13" x14ac:dyDescent="0.35">
      <c r="B32" s="1" t="s">
        <v>3338</v>
      </c>
      <c r="D32" s="1" t="s">
        <v>5939</v>
      </c>
      <c r="E32" s="1">
        <v>77729798</v>
      </c>
      <c r="F32" s="1" t="s">
        <v>9601</v>
      </c>
      <c r="G32" s="1" t="s">
        <v>7222</v>
      </c>
      <c r="H32" s="1" t="s">
        <v>9476</v>
      </c>
      <c r="I32" s="1" t="s">
        <v>9477</v>
      </c>
      <c r="J32" s="1" t="s">
        <v>5940</v>
      </c>
      <c r="K32" s="1" t="s">
        <v>5945</v>
      </c>
      <c r="L32" s="4">
        <v>650</v>
      </c>
      <c r="M32" s="4">
        <v>2767</v>
      </c>
    </row>
    <row r="33" spans="2:13" x14ac:dyDescent="0.35">
      <c r="B33" s="1" t="s">
        <v>3338</v>
      </c>
      <c r="D33" s="1" t="s">
        <v>5939</v>
      </c>
      <c r="E33" s="1">
        <v>77729798</v>
      </c>
      <c r="F33" s="1" t="s">
        <v>9601</v>
      </c>
      <c r="G33" s="1" t="s">
        <v>7222</v>
      </c>
      <c r="H33" s="1" t="s">
        <v>9476</v>
      </c>
      <c r="I33" s="1" t="s">
        <v>9477</v>
      </c>
      <c r="J33" s="1" t="s">
        <v>5940</v>
      </c>
      <c r="K33" s="1" t="s">
        <v>5945</v>
      </c>
      <c r="L33" s="4">
        <v>650</v>
      </c>
      <c r="M33" s="4">
        <v>2432</v>
      </c>
    </row>
    <row r="34" spans="2:13" x14ac:dyDescent="0.35">
      <c r="B34" s="1" t="s">
        <v>3338</v>
      </c>
      <c r="D34" s="1" t="s">
        <v>5939</v>
      </c>
      <c r="E34" s="1">
        <v>76670160</v>
      </c>
      <c r="F34" s="1" t="s">
        <v>9597</v>
      </c>
      <c r="G34" s="1" t="s">
        <v>7172</v>
      </c>
      <c r="H34" s="1" t="s">
        <v>9476</v>
      </c>
      <c r="I34" s="1" t="s">
        <v>9477</v>
      </c>
      <c r="J34" s="1" t="s">
        <v>5940</v>
      </c>
      <c r="K34" s="1" t="s">
        <v>5945</v>
      </c>
      <c r="L34" s="4">
        <v>500</v>
      </c>
      <c r="M34" s="4">
        <v>16240</v>
      </c>
    </row>
    <row r="35" spans="2:13" x14ac:dyDescent="0.35">
      <c r="B35" s="1" t="s">
        <v>3338</v>
      </c>
      <c r="D35" s="1" t="s">
        <v>5939</v>
      </c>
      <c r="E35" s="1">
        <v>76670160</v>
      </c>
      <c r="F35" s="1" t="s">
        <v>9597</v>
      </c>
      <c r="G35" s="1" t="s">
        <v>7172</v>
      </c>
      <c r="H35" s="1" t="s">
        <v>9476</v>
      </c>
      <c r="I35" s="1" t="s">
        <v>9477</v>
      </c>
      <c r="J35" s="1" t="s">
        <v>5940</v>
      </c>
      <c r="K35" s="1" t="s">
        <v>5945</v>
      </c>
      <c r="L35" s="4">
        <v>500</v>
      </c>
      <c r="M35" s="4">
        <v>10920</v>
      </c>
    </row>
    <row r="36" spans="2:13" x14ac:dyDescent="0.35">
      <c r="B36" s="1" t="s">
        <v>3338</v>
      </c>
      <c r="D36" s="1" t="s">
        <v>5939</v>
      </c>
      <c r="E36" s="1">
        <v>76670160</v>
      </c>
      <c r="F36" s="1" t="s">
        <v>9597</v>
      </c>
      <c r="G36" s="1" t="s">
        <v>7172</v>
      </c>
      <c r="H36" s="1" t="s">
        <v>9476</v>
      </c>
      <c r="I36" s="1" t="s">
        <v>9477</v>
      </c>
      <c r="J36" s="1" t="s">
        <v>5940</v>
      </c>
      <c r="K36" s="1" t="s">
        <v>5945</v>
      </c>
      <c r="L36" s="4">
        <v>500</v>
      </c>
      <c r="M36" s="4">
        <v>9100</v>
      </c>
    </row>
    <row r="37" spans="2:13" x14ac:dyDescent="0.35">
      <c r="B37" s="1" t="s">
        <v>3338</v>
      </c>
      <c r="D37" s="1" t="s">
        <v>5939</v>
      </c>
      <c r="E37" s="1">
        <v>76335227</v>
      </c>
      <c r="F37" s="1" t="s">
        <v>9601</v>
      </c>
      <c r="G37" s="1" t="s">
        <v>7251</v>
      </c>
      <c r="H37" s="1" t="s">
        <v>9476</v>
      </c>
      <c r="I37" s="1" t="s">
        <v>9477</v>
      </c>
      <c r="J37" s="1" t="s">
        <v>5942</v>
      </c>
      <c r="K37" s="1" t="s">
        <v>5944</v>
      </c>
      <c r="L37" s="4">
        <v>1572</v>
      </c>
      <c r="M37" s="4">
        <v>243852</v>
      </c>
    </row>
    <row r="38" spans="2:13" x14ac:dyDescent="0.35">
      <c r="B38" s="1" t="s">
        <v>3338</v>
      </c>
      <c r="D38" s="1" t="s">
        <v>5939</v>
      </c>
      <c r="E38" s="1">
        <v>76335227</v>
      </c>
      <c r="F38" s="1" t="s">
        <v>9601</v>
      </c>
      <c r="G38" s="1" t="s">
        <v>7251</v>
      </c>
      <c r="H38" s="1" t="s">
        <v>9476</v>
      </c>
      <c r="I38" s="1" t="s">
        <v>9477</v>
      </c>
      <c r="J38" s="1" t="s">
        <v>5942</v>
      </c>
      <c r="K38" s="1" t="s">
        <v>5944</v>
      </c>
      <c r="L38" s="4">
        <v>1572</v>
      </c>
      <c r="M38" s="4">
        <v>154896</v>
      </c>
    </row>
    <row r="39" spans="2:13" x14ac:dyDescent="0.35">
      <c r="B39" s="1" t="s">
        <v>3338</v>
      </c>
      <c r="D39" s="1" t="s">
        <v>5939</v>
      </c>
      <c r="E39" s="1">
        <v>76335227</v>
      </c>
      <c r="F39" s="1" t="s">
        <v>9601</v>
      </c>
      <c r="G39" s="1" t="s">
        <v>7251</v>
      </c>
      <c r="H39" s="1" t="s">
        <v>9476</v>
      </c>
      <c r="I39" s="1" t="s">
        <v>9477</v>
      </c>
      <c r="J39" s="1" t="s">
        <v>5942</v>
      </c>
      <c r="K39" s="1" t="s">
        <v>5944</v>
      </c>
      <c r="L39" s="4">
        <v>1572</v>
      </c>
      <c r="M39" s="4">
        <v>184933</v>
      </c>
    </row>
    <row r="40" spans="2:13" x14ac:dyDescent="0.35">
      <c r="B40" s="1" t="s">
        <v>3338</v>
      </c>
      <c r="D40" s="1" t="s">
        <v>5939</v>
      </c>
      <c r="E40" s="1">
        <v>96858440</v>
      </c>
      <c r="F40" s="1" t="s">
        <v>9601</v>
      </c>
      <c r="G40" s="1" t="s">
        <v>7244</v>
      </c>
      <c r="H40" s="1" t="s">
        <v>9476</v>
      </c>
      <c r="I40" s="1" t="s">
        <v>9477</v>
      </c>
      <c r="J40" s="1" t="s">
        <v>5940</v>
      </c>
      <c r="K40" s="1" t="s">
        <v>5945</v>
      </c>
      <c r="L40" s="4">
        <v>1050</v>
      </c>
      <c r="M40" s="4">
        <v>56211</v>
      </c>
    </row>
    <row r="41" spans="2:13" x14ac:dyDescent="0.35">
      <c r="B41" s="1" t="s">
        <v>3338</v>
      </c>
      <c r="D41" s="1" t="s">
        <v>5939</v>
      </c>
      <c r="E41" s="1">
        <v>96858440</v>
      </c>
      <c r="F41" s="1" t="s">
        <v>9601</v>
      </c>
      <c r="G41" s="1" t="s">
        <v>7244</v>
      </c>
      <c r="H41" s="1" t="s">
        <v>9476</v>
      </c>
      <c r="I41" s="1" t="s">
        <v>9477</v>
      </c>
      <c r="J41" s="1" t="s">
        <v>5940</v>
      </c>
      <c r="K41" s="1" t="s">
        <v>5945</v>
      </c>
      <c r="L41" s="4">
        <v>1050</v>
      </c>
      <c r="M41" s="4">
        <v>94117</v>
      </c>
    </row>
    <row r="42" spans="2:13" x14ac:dyDescent="0.35">
      <c r="B42" s="1" t="s">
        <v>3338</v>
      </c>
      <c r="D42" s="1" t="s">
        <v>5939</v>
      </c>
      <c r="E42" s="1">
        <v>96858440</v>
      </c>
      <c r="F42" s="1" t="s">
        <v>9601</v>
      </c>
      <c r="G42" s="1" t="s">
        <v>7244</v>
      </c>
      <c r="H42" s="1" t="s">
        <v>9476</v>
      </c>
      <c r="I42" s="1" t="s">
        <v>9477</v>
      </c>
      <c r="J42" s="1" t="s">
        <v>5940</v>
      </c>
      <c r="K42" s="1" t="s">
        <v>5945</v>
      </c>
      <c r="L42" s="4">
        <v>1050</v>
      </c>
      <c r="M42" s="4">
        <v>177639</v>
      </c>
    </row>
    <row r="43" spans="2:13" x14ac:dyDescent="0.35">
      <c r="B43" s="1" t="s">
        <v>3338</v>
      </c>
      <c r="D43" s="1" t="s">
        <v>5939</v>
      </c>
      <c r="E43" s="1">
        <v>77733624</v>
      </c>
      <c r="F43" s="1" t="s">
        <v>9601</v>
      </c>
      <c r="G43" s="1" t="s">
        <v>7175</v>
      </c>
      <c r="H43" s="1" t="s">
        <v>9476</v>
      </c>
      <c r="I43" s="1" t="s">
        <v>9483</v>
      </c>
      <c r="J43" s="1" t="s">
        <v>5942</v>
      </c>
      <c r="K43" s="1" t="s">
        <v>5943</v>
      </c>
      <c r="L43" s="4">
        <v>500</v>
      </c>
      <c r="M43" s="4">
        <v>45000</v>
      </c>
    </row>
    <row r="44" spans="2:13" x14ac:dyDescent="0.35">
      <c r="B44" s="1" t="s">
        <v>3338</v>
      </c>
      <c r="D44" s="1" t="s">
        <v>5939</v>
      </c>
      <c r="E44" s="1">
        <v>77733624</v>
      </c>
      <c r="F44" s="1" t="s">
        <v>9601</v>
      </c>
      <c r="G44" s="1" t="s">
        <v>7175</v>
      </c>
      <c r="H44" s="1" t="s">
        <v>9476</v>
      </c>
      <c r="I44" s="1" t="s">
        <v>9483</v>
      </c>
      <c r="J44" s="1" t="s">
        <v>5942</v>
      </c>
      <c r="K44" s="1" t="s">
        <v>5943</v>
      </c>
      <c r="L44" s="4">
        <v>500</v>
      </c>
      <c r="M44" s="4">
        <v>36300</v>
      </c>
    </row>
    <row r="45" spans="2:13" x14ac:dyDescent="0.35">
      <c r="B45" s="1" t="s">
        <v>3338</v>
      </c>
      <c r="D45" s="1" t="s">
        <v>5939</v>
      </c>
      <c r="E45" s="1">
        <v>77733624</v>
      </c>
      <c r="F45" s="1" t="s">
        <v>9601</v>
      </c>
      <c r="G45" s="1" t="s">
        <v>7175</v>
      </c>
      <c r="H45" s="1" t="s">
        <v>9476</v>
      </c>
      <c r="I45" s="1" t="s">
        <v>9483</v>
      </c>
      <c r="J45" s="1" t="s">
        <v>5942</v>
      </c>
      <c r="K45" s="1" t="s">
        <v>5943</v>
      </c>
      <c r="L45" s="4">
        <v>500</v>
      </c>
      <c r="M45" s="4">
        <v>27600</v>
      </c>
    </row>
    <row r="46" spans="2:13" x14ac:dyDescent="0.35">
      <c r="B46" s="1" t="s">
        <v>3338</v>
      </c>
      <c r="D46" s="1" t="s">
        <v>5939</v>
      </c>
      <c r="E46" s="1">
        <v>96505760</v>
      </c>
      <c r="F46" s="1" t="s">
        <v>9601</v>
      </c>
      <c r="G46" s="1" t="s">
        <v>7176</v>
      </c>
      <c r="H46" s="1" t="s">
        <v>9476</v>
      </c>
      <c r="I46" s="1" t="s">
        <v>9477</v>
      </c>
      <c r="J46" s="1" t="s">
        <v>5940</v>
      </c>
      <c r="K46" s="1" t="s">
        <v>5946</v>
      </c>
      <c r="L46" s="4">
        <v>1920</v>
      </c>
      <c r="M46" s="4">
        <v>100543</v>
      </c>
    </row>
    <row r="47" spans="2:13" x14ac:dyDescent="0.35">
      <c r="B47" s="1" t="s">
        <v>3338</v>
      </c>
      <c r="D47" s="1" t="s">
        <v>5939</v>
      </c>
      <c r="E47" s="1">
        <v>96505760</v>
      </c>
      <c r="F47" s="1" t="s">
        <v>9601</v>
      </c>
      <c r="G47" s="1" t="s">
        <v>7176</v>
      </c>
      <c r="H47" s="1" t="s">
        <v>9476</v>
      </c>
      <c r="I47" s="1" t="s">
        <v>9477</v>
      </c>
      <c r="J47" s="1" t="s">
        <v>5942</v>
      </c>
      <c r="K47" s="1" t="s">
        <v>5943</v>
      </c>
      <c r="L47" s="4">
        <v>1500</v>
      </c>
      <c r="M47" s="4">
        <v>51827</v>
      </c>
    </row>
    <row r="48" spans="2:13" x14ac:dyDescent="0.35">
      <c r="B48" s="1" t="s">
        <v>3338</v>
      </c>
      <c r="D48" s="1" t="s">
        <v>5939</v>
      </c>
      <c r="E48" s="1">
        <v>96505760</v>
      </c>
      <c r="F48" s="1" t="s">
        <v>9601</v>
      </c>
      <c r="G48" s="1" t="s">
        <v>7176</v>
      </c>
      <c r="H48" s="1" t="s">
        <v>9476</v>
      </c>
      <c r="I48" s="1" t="s">
        <v>9477</v>
      </c>
      <c r="J48" s="1" t="s">
        <v>5940</v>
      </c>
      <c r="K48" s="1" t="s">
        <v>5946</v>
      </c>
      <c r="L48" s="4">
        <v>1500</v>
      </c>
      <c r="M48" s="4">
        <v>24953</v>
      </c>
    </row>
    <row r="49" spans="2:13" x14ac:dyDescent="0.35">
      <c r="B49" s="1" t="s">
        <v>3338</v>
      </c>
      <c r="D49" s="1" t="s">
        <v>5939</v>
      </c>
      <c r="E49" s="1">
        <v>96505760</v>
      </c>
      <c r="F49" s="1" t="s">
        <v>9601</v>
      </c>
      <c r="G49" s="1" t="s">
        <v>7176</v>
      </c>
      <c r="H49" s="1" t="s">
        <v>9476</v>
      </c>
      <c r="I49" s="1" t="s">
        <v>9477</v>
      </c>
      <c r="J49" s="1" t="s">
        <v>5942</v>
      </c>
      <c r="K49" s="1" t="s">
        <v>5943</v>
      </c>
      <c r="L49" s="4">
        <v>2420</v>
      </c>
      <c r="M49" s="4">
        <v>45624</v>
      </c>
    </row>
    <row r="50" spans="2:13" x14ac:dyDescent="0.35">
      <c r="B50" s="1" t="s">
        <v>3338</v>
      </c>
      <c r="D50" s="1" t="s">
        <v>5939</v>
      </c>
      <c r="E50" s="1">
        <v>96505760</v>
      </c>
      <c r="F50" s="1" t="s">
        <v>9601</v>
      </c>
      <c r="G50" s="1" t="s">
        <v>7176</v>
      </c>
      <c r="H50" s="1" t="s">
        <v>9476</v>
      </c>
      <c r="I50" s="1" t="s">
        <v>9477</v>
      </c>
      <c r="J50" s="1" t="s">
        <v>5940</v>
      </c>
      <c r="K50" s="1" t="s">
        <v>5946</v>
      </c>
      <c r="L50" s="4">
        <v>2000</v>
      </c>
      <c r="M50" s="4">
        <v>72816</v>
      </c>
    </row>
    <row r="51" spans="2:13" x14ac:dyDescent="0.35">
      <c r="B51" s="1" t="s">
        <v>3338</v>
      </c>
      <c r="D51" s="1" t="s">
        <v>5939</v>
      </c>
      <c r="E51" s="1">
        <v>96505760</v>
      </c>
      <c r="F51" s="1" t="s">
        <v>9601</v>
      </c>
      <c r="G51" s="1" t="s">
        <v>7176</v>
      </c>
      <c r="H51" s="1" t="s">
        <v>9476</v>
      </c>
      <c r="I51" s="1" t="s">
        <v>9477</v>
      </c>
      <c r="J51" s="1" t="s">
        <v>5940</v>
      </c>
      <c r="K51" s="1" t="s">
        <v>5946</v>
      </c>
      <c r="L51" s="4">
        <v>1920</v>
      </c>
      <c r="M51" s="4">
        <v>138707</v>
      </c>
    </row>
    <row r="52" spans="2:13" x14ac:dyDescent="0.35">
      <c r="B52" s="1" t="s">
        <v>3338</v>
      </c>
      <c r="D52" s="1" t="s">
        <v>5939</v>
      </c>
      <c r="E52" s="1">
        <v>96505760</v>
      </c>
      <c r="F52" s="1" t="s">
        <v>9601</v>
      </c>
      <c r="G52" s="1" t="s">
        <v>7176</v>
      </c>
      <c r="H52" s="1" t="s">
        <v>9476</v>
      </c>
      <c r="I52" s="1" t="s">
        <v>9477</v>
      </c>
      <c r="J52" s="1" t="s">
        <v>5940</v>
      </c>
      <c r="K52" s="1" t="s">
        <v>5946</v>
      </c>
      <c r="L52" s="4">
        <v>1500</v>
      </c>
      <c r="M52" s="4">
        <v>21882</v>
      </c>
    </row>
    <row r="53" spans="2:13" x14ac:dyDescent="0.35">
      <c r="B53" s="1" t="s">
        <v>3338</v>
      </c>
      <c r="D53" s="1" t="s">
        <v>5939</v>
      </c>
      <c r="E53" s="1">
        <v>96505760</v>
      </c>
      <c r="F53" s="1" t="s">
        <v>9601</v>
      </c>
      <c r="G53" s="1" t="s">
        <v>7176</v>
      </c>
      <c r="H53" s="1" t="s">
        <v>9476</v>
      </c>
      <c r="I53" s="1" t="s">
        <v>9477</v>
      </c>
      <c r="J53" s="1" t="s">
        <v>5942</v>
      </c>
      <c r="K53" s="1" t="s">
        <v>5943</v>
      </c>
      <c r="L53" s="4">
        <v>1500</v>
      </c>
      <c r="M53" s="4">
        <v>39970</v>
      </c>
    </row>
    <row r="54" spans="2:13" x14ac:dyDescent="0.35">
      <c r="B54" s="1" t="s">
        <v>3338</v>
      </c>
      <c r="D54" s="1" t="s">
        <v>5939</v>
      </c>
      <c r="E54" s="1">
        <v>96505760</v>
      </c>
      <c r="F54" s="1" t="s">
        <v>9601</v>
      </c>
      <c r="G54" s="1" t="s">
        <v>7176</v>
      </c>
      <c r="H54" s="1" t="s">
        <v>9476</v>
      </c>
      <c r="I54" s="1" t="s">
        <v>9477</v>
      </c>
      <c r="J54" s="1" t="s">
        <v>5942</v>
      </c>
      <c r="K54" s="1" t="s">
        <v>5943</v>
      </c>
      <c r="L54" s="4">
        <v>2420</v>
      </c>
      <c r="M54" s="4">
        <v>78240</v>
      </c>
    </row>
    <row r="55" spans="2:13" x14ac:dyDescent="0.35">
      <c r="B55" s="1" t="s">
        <v>3338</v>
      </c>
      <c r="D55" s="1" t="s">
        <v>5939</v>
      </c>
      <c r="E55" s="1">
        <v>96505760</v>
      </c>
      <c r="F55" s="1" t="s">
        <v>9601</v>
      </c>
      <c r="G55" s="1" t="s">
        <v>7176</v>
      </c>
      <c r="H55" s="1" t="s">
        <v>9476</v>
      </c>
      <c r="I55" s="1" t="s">
        <v>9477</v>
      </c>
      <c r="J55" s="1" t="s">
        <v>5940</v>
      </c>
      <c r="K55" s="1" t="s">
        <v>5946</v>
      </c>
      <c r="L55" s="4">
        <v>2000</v>
      </c>
      <c r="M55" s="4">
        <v>49960</v>
      </c>
    </row>
    <row r="56" spans="2:13" x14ac:dyDescent="0.35">
      <c r="B56" s="1" t="s">
        <v>3338</v>
      </c>
      <c r="D56" s="1" t="s">
        <v>5939</v>
      </c>
      <c r="E56" s="1">
        <v>96505760</v>
      </c>
      <c r="F56" s="1" t="s">
        <v>9601</v>
      </c>
      <c r="G56" s="1" t="s">
        <v>7176</v>
      </c>
      <c r="H56" s="1" t="s">
        <v>9476</v>
      </c>
      <c r="I56" s="1" t="s">
        <v>9477</v>
      </c>
      <c r="J56" s="1" t="s">
        <v>5942</v>
      </c>
      <c r="K56" s="1" t="s">
        <v>5943</v>
      </c>
      <c r="L56" s="4">
        <v>2420</v>
      </c>
      <c r="M56" s="4">
        <v>218115</v>
      </c>
    </row>
    <row r="57" spans="2:13" x14ac:dyDescent="0.35">
      <c r="B57" s="1" t="s">
        <v>3338</v>
      </c>
      <c r="D57" s="1" t="s">
        <v>5939</v>
      </c>
      <c r="E57" s="1">
        <v>96505760</v>
      </c>
      <c r="F57" s="1" t="s">
        <v>9601</v>
      </c>
      <c r="G57" s="1" t="s">
        <v>7176</v>
      </c>
      <c r="H57" s="1" t="s">
        <v>9476</v>
      </c>
      <c r="I57" s="1" t="s">
        <v>9477</v>
      </c>
      <c r="J57" s="1" t="s">
        <v>5940</v>
      </c>
      <c r="K57" s="1" t="s">
        <v>5946</v>
      </c>
      <c r="L57" s="4">
        <v>2000</v>
      </c>
      <c r="M57" s="4">
        <v>131533</v>
      </c>
    </row>
    <row r="58" spans="2:13" x14ac:dyDescent="0.35">
      <c r="B58" s="1" t="s">
        <v>3338</v>
      </c>
      <c r="D58" s="1" t="s">
        <v>5939</v>
      </c>
      <c r="E58" s="1">
        <v>96505760</v>
      </c>
      <c r="F58" s="1" t="s">
        <v>9601</v>
      </c>
      <c r="G58" s="1" t="s">
        <v>7176</v>
      </c>
      <c r="H58" s="1" t="s">
        <v>9476</v>
      </c>
      <c r="I58" s="1" t="s">
        <v>9477</v>
      </c>
      <c r="J58" s="1" t="s">
        <v>5940</v>
      </c>
      <c r="K58" s="1" t="s">
        <v>5946</v>
      </c>
      <c r="L58" s="4">
        <v>1920</v>
      </c>
      <c r="M58" s="4">
        <v>293543</v>
      </c>
    </row>
    <row r="59" spans="2:13" x14ac:dyDescent="0.35">
      <c r="B59" s="1" t="s">
        <v>3338</v>
      </c>
      <c r="D59" s="1" t="s">
        <v>5939</v>
      </c>
      <c r="E59" s="1">
        <v>96505760</v>
      </c>
      <c r="F59" s="1" t="s">
        <v>9601</v>
      </c>
      <c r="G59" s="1" t="s">
        <v>7176</v>
      </c>
      <c r="H59" s="1" t="s">
        <v>9476</v>
      </c>
      <c r="I59" s="1" t="s">
        <v>9477</v>
      </c>
      <c r="J59" s="1" t="s">
        <v>5942</v>
      </c>
      <c r="K59" s="1" t="s">
        <v>5943</v>
      </c>
      <c r="L59" s="4">
        <v>1500</v>
      </c>
      <c r="M59" s="4">
        <v>79191</v>
      </c>
    </row>
    <row r="60" spans="2:13" x14ac:dyDescent="0.35">
      <c r="B60" s="1" t="s">
        <v>3338</v>
      </c>
      <c r="D60" s="1" t="s">
        <v>5939</v>
      </c>
      <c r="E60" s="1">
        <v>96505760</v>
      </c>
      <c r="F60" s="1" t="s">
        <v>9601</v>
      </c>
      <c r="G60" s="1" t="s">
        <v>7176</v>
      </c>
      <c r="H60" s="1" t="s">
        <v>9476</v>
      </c>
      <c r="I60" s="1" t="s">
        <v>9477</v>
      </c>
      <c r="J60" s="1" t="s">
        <v>5940</v>
      </c>
      <c r="K60" s="1" t="s">
        <v>5946</v>
      </c>
      <c r="L60" s="4">
        <v>1500</v>
      </c>
      <c r="M60" s="4">
        <v>26405</v>
      </c>
    </row>
    <row r="61" spans="2:13" x14ac:dyDescent="0.35">
      <c r="B61" s="1" t="s">
        <v>3338</v>
      </c>
      <c r="D61" s="1" t="s">
        <v>5939</v>
      </c>
      <c r="E61" s="1">
        <v>79663940</v>
      </c>
      <c r="F61" s="1" t="s">
        <v>9597</v>
      </c>
      <c r="G61" s="1" t="s">
        <v>6680</v>
      </c>
      <c r="H61" s="1" t="s">
        <v>9476</v>
      </c>
      <c r="I61" s="1" t="s">
        <v>9483</v>
      </c>
      <c r="J61" s="1" t="s">
        <v>5940</v>
      </c>
      <c r="K61" s="1" t="s">
        <v>5941</v>
      </c>
      <c r="L61" s="4">
        <v>510</v>
      </c>
      <c r="M61" s="4">
        <v>126280</v>
      </c>
    </row>
    <row r="62" spans="2:13" x14ac:dyDescent="0.35">
      <c r="B62" s="1" t="s">
        <v>3338</v>
      </c>
      <c r="D62" s="1" t="s">
        <v>5939</v>
      </c>
      <c r="E62" s="1">
        <v>79663940</v>
      </c>
      <c r="F62" s="1" t="s">
        <v>9597</v>
      </c>
      <c r="G62" s="1" t="s">
        <v>6680</v>
      </c>
      <c r="H62" s="1" t="s">
        <v>9476</v>
      </c>
      <c r="I62" s="1" t="s">
        <v>9483</v>
      </c>
      <c r="J62" s="1" t="s">
        <v>5940</v>
      </c>
      <c r="K62" s="1" t="s">
        <v>5941</v>
      </c>
      <c r="L62" s="4">
        <v>510</v>
      </c>
      <c r="M62" s="4">
        <v>111720</v>
      </c>
    </row>
    <row r="63" spans="2:13" x14ac:dyDescent="0.35">
      <c r="B63" s="1" t="s">
        <v>3338</v>
      </c>
      <c r="D63" s="1" t="s">
        <v>5939</v>
      </c>
      <c r="E63" s="1">
        <v>79663940</v>
      </c>
      <c r="F63" s="1" t="s">
        <v>9597</v>
      </c>
      <c r="G63" s="1" t="s">
        <v>6680</v>
      </c>
      <c r="H63" s="1" t="s">
        <v>9476</v>
      </c>
      <c r="I63" s="1" t="s">
        <v>9483</v>
      </c>
      <c r="J63" s="1" t="s">
        <v>5940</v>
      </c>
      <c r="K63" s="1" t="s">
        <v>5941</v>
      </c>
      <c r="L63" s="4">
        <v>510</v>
      </c>
      <c r="M63" s="4">
        <v>81760</v>
      </c>
    </row>
    <row r="64" spans="2:13" x14ac:dyDescent="0.35">
      <c r="B64" s="1" t="s">
        <v>3338</v>
      </c>
      <c r="D64" s="1" t="s">
        <v>5939</v>
      </c>
      <c r="E64" s="1">
        <v>76208888</v>
      </c>
      <c r="F64" s="1" t="s">
        <v>9601</v>
      </c>
      <c r="G64" s="1" t="s">
        <v>9548</v>
      </c>
      <c r="H64" s="1" t="s">
        <v>9476</v>
      </c>
      <c r="I64" s="1" t="s">
        <v>9477</v>
      </c>
      <c r="J64" s="1" t="s">
        <v>5940</v>
      </c>
      <c r="K64" s="1" t="s">
        <v>5945</v>
      </c>
      <c r="L64" s="4">
        <v>1986</v>
      </c>
      <c r="M64" s="4">
        <v>156266</v>
      </c>
    </row>
    <row r="65" spans="2:13" x14ac:dyDescent="0.35">
      <c r="B65" s="1" t="s">
        <v>3338</v>
      </c>
      <c r="D65" s="1" t="s">
        <v>5939</v>
      </c>
      <c r="E65" s="1">
        <v>76208888</v>
      </c>
      <c r="F65" s="1" t="s">
        <v>9601</v>
      </c>
      <c r="G65" s="1" t="s">
        <v>9548</v>
      </c>
      <c r="H65" s="1" t="s">
        <v>9476</v>
      </c>
      <c r="I65" s="1" t="s">
        <v>9477</v>
      </c>
      <c r="J65" s="1" t="s">
        <v>5940</v>
      </c>
      <c r="K65" s="1" t="s">
        <v>5945</v>
      </c>
      <c r="L65" s="4">
        <v>1986</v>
      </c>
      <c r="M65" s="4">
        <v>109009</v>
      </c>
    </row>
    <row r="66" spans="2:13" x14ac:dyDescent="0.35">
      <c r="B66" s="1" t="s">
        <v>3338</v>
      </c>
      <c r="D66" s="1" t="s">
        <v>5939</v>
      </c>
      <c r="E66" s="1">
        <v>96685130</v>
      </c>
      <c r="F66" s="1" t="s">
        <v>9601</v>
      </c>
      <c r="G66" s="1" t="s">
        <v>7224</v>
      </c>
      <c r="H66" s="1" t="s">
        <v>9476</v>
      </c>
      <c r="I66" s="1" t="s">
        <v>9477</v>
      </c>
      <c r="J66" s="1" t="s">
        <v>5940</v>
      </c>
      <c r="K66" s="1" t="s">
        <v>5941</v>
      </c>
      <c r="L66" s="4">
        <v>700</v>
      </c>
      <c r="M66" s="4">
        <v>12600</v>
      </c>
    </row>
    <row r="67" spans="2:13" x14ac:dyDescent="0.35">
      <c r="B67" s="1" t="s">
        <v>3338</v>
      </c>
      <c r="D67" s="1" t="s">
        <v>5939</v>
      </c>
      <c r="E67" s="1">
        <v>96685130</v>
      </c>
      <c r="F67" s="1" t="s">
        <v>9601</v>
      </c>
      <c r="G67" s="1" t="s">
        <v>7224</v>
      </c>
      <c r="H67" s="1" t="s">
        <v>9476</v>
      </c>
      <c r="I67" s="1" t="s">
        <v>9477</v>
      </c>
      <c r="J67" s="1" t="s">
        <v>5940</v>
      </c>
      <c r="K67" s="1" t="s">
        <v>5941</v>
      </c>
      <c r="L67" s="4">
        <v>700</v>
      </c>
      <c r="M67" s="4">
        <v>7140</v>
      </c>
    </row>
    <row r="68" spans="2:13" x14ac:dyDescent="0.35">
      <c r="B68" s="1" t="s">
        <v>3338</v>
      </c>
      <c r="D68" s="1" t="s">
        <v>5939</v>
      </c>
      <c r="E68" s="1">
        <v>96685130</v>
      </c>
      <c r="F68" s="1" t="s">
        <v>9601</v>
      </c>
      <c r="G68" s="1" t="s">
        <v>7224</v>
      </c>
      <c r="H68" s="1" t="s">
        <v>9476</v>
      </c>
      <c r="I68" s="1" t="s">
        <v>9477</v>
      </c>
      <c r="J68" s="1" t="s">
        <v>5940</v>
      </c>
      <c r="K68" s="1" t="s">
        <v>5941</v>
      </c>
      <c r="L68" s="4">
        <v>700</v>
      </c>
      <c r="M68" s="4">
        <v>20370</v>
      </c>
    </row>
    <row r="69" spans="2:13" x14ac:dyDescent="0.35">
      <c r="B69" s="1" t="s">
        <v>3338</v>
      </c>
      <c r="D69" s="1" t="s">
        <v>5939</v>
      </c>
      <c r="E69" s="1">
        <v>77214113</v>
      </c>
      <c r="F69" s="1" t="s">
        <v>9601</v>
      </c>
      <c r="G69" s="1" t="s">
        <v>7217</v>
      </c>
      <c r="H69" s="1" t="s">
        <v>9476</v>
      </c>
      <c r="I69" s="1" t="s">
        <v>9477</v>
      </c>
      <c r="J69" s="1" t="s">
        <v>5940</v>
      </c>
      <c r="K69" s="1" t="s">
        <v>5941</v>
      </c>
      <c r="L69" s="4">
        <v>600</v>
      </c>
      <c r="M69" s="4">
        <v>11550</v>
      </c>
    </row>
    <row r="70" spans="2:13" x14ac:dyDescent="0.35">
      <c r="B70" s="1" t="s">
        <v>3338</v>
      </c>
      <c r="D70" s="1" t="s">
        <v>5939</v>
      </c>
      <c r="E70" s="1">
        <v>77214113</v>
      </c>
      <c r="F70" s="1" t="s">
        <v>9601</v>
      </c>
      <c r="G70" s="1" t="s">
        <v>7217</v>
      </c>
      <c r="H70" s="1" t="s">
        <v>9476</v>
      </c>
      <c r="I70" s="1" t="s">
        <v>9477</v>
      </c>
      <c r="J70" s="1" t="s">
        <v>5940</v>
      </c>
      <c r="K70" s="1" t="s">
        <v>5941</v>
      </c>
      <c r="L70" s="4">
        <v>600</v>
      </c>
      <c r="M70" s="4">
        <v>9100</v>
      </c>
    </row>
    <row r="71" spans="2:13" x14ac:dyDescent="0.35">
      <c r="B71" s="1" t="s">
        <v>3338</v>
      </c>
      <c r="D71" s="1" t="s">
        <v>5939</v>
      </c>
      <c r="E71" s="1">
        <v>77214113</v>
      </c>
      <c r="F71" s="1" t="s">
        <v>9601</v>
      </c>
      <c r="G71" s="1" t="s">
        <v>7217</v>
      </c>
      <c r="H71" s="1" t="s">
        <v>9476</v>
      </c>
      <c r="I71" s="1" t="s">
        <v>9477</v>
      </c>
      <c r="J71" s="1" t="s">
        <v>5940</v>
      </c>
      <c r="K71" s="1" t="s">
        <v>5941</v>
      </c>
      <c r="L71" s="4">
        <v>600</v>
      </c>
      <c r="M71" s="4">
        <v>9100</v>
      </c>
    </row>
    <row r="72" spans="2:13" x14ac:dyDescent="0.35">
      <c r="B72" s="1" t="s">
        <v>3338</v>
      </c>
      <c r="D72" s="1" t="s">
        <v>5939</v>
      </c>
      <c r="E72" s="1">
        <v>76208888</v>
      </c>
      <c r="F72" s="1" t="s">
        <v>9601</v>
      </c>
      <c r="G72" s="1" t="s">
        <v>7177</v>
      </c>
      <c r="H72" s="1" t="s">
        <v>9476</v>
      </c>
      <c r="I72" s="1" t="s">
        <v>9477</v>
      </c>
      <c r="J72" s="1" t="s">
        <v>5940</v>
      </c>
      <c r="K72" s="1" t="s">
        <v>5945</v>
      </c>
      <c r="L72" s="4">
        <v>1986</v>
      </c>
      <c r="M72" s="4">
        <v>134282</v>
      </c>
    </row>
    <row r="73" spans="2:13" x14ac:dyDescent="0.35">
      <c r="B73" s="1" t="s">
        <v>3338</v>
      </c>
      <c r="D73" s="1" t="s">
        <v>5939</v>
      </c>
      <c r="E73" s="1">
        <v>91081000</v>
      </c>
      <c r="F73" s="1" t="s">
        <v>9601</v>
      </c>
      <c r="G73" s="1" t="s">
        <v>6920</v>
      </c>
      <c r="H73" s="1" t="s">
        <v>9476</v>
      </c>
      <c r="I73" s="1" t="s">
        <v>9477</v>
      </c>
      <c r="J73" s="1" t="s">
        <v>5940</v>
      </c>
      <c r="K73" s="1" t="s">
        <v>5946</v>
      </c>
      <c r="L73" s="4">
        <v>1250</v>
      </c>
      <c r="M73" s="4">
        <v>14585</v>
      </c>
    </row>
    <row r="74" spans="2:13" x14ac:dyDescent="0.35">
      <c r="B74" s="1" t="s">
        <v>3338</v>
      </c>
      <c r="D74" s="1" t="s">
        <v>5939</v>
      </c>
      <c r="E74" s="1">
        <v>91081000</v>
      </c>
      <c r="F74" s="1" t="s">
        <v>9601</v>
      </c>
      <c r="G74" s="1" t="s">
        <v>6920</v>
      </c>
      <c r="H74" s="1" t="s">
        <v>9476</v>
      </c>
      <c r="I74" s="1" t="s">
        <v>9477</v>
      </c>
      <c r="J74" s="1" t="s">
        <v>5940</v>
      </c>
      <c r="K74" s="1" t="s">
        <v>5941</v>
      </c>
      <c r="L74" s="4">
        <v>1121</v>
      </c>
      <c r="M74" s="4">
        <v>150555</v>
      </c>
    </row>
    <row r="75" spans="2:13" x14ac:dyDescent="0.35">
      <c r="B75" s="1" t="s">
        <v>3338</v>
      </c>
      <c r="D75" s="1" t="s">
        <v>5939</v>
      </c>
      <c r="E75" s="1">
        <v>91081000</v>
      </c>
      <c r="F75" s="1" t="s">
        <v>9601</v>
      </c>
      <c r="G75" s="1" t="s">
        <v>6920</v>
      </c>
      <c r="H75" s="1" t="s">
        <v>9476</v>
      </c>
      <c r="I75" s="1" t="s">
        <v>9477</v>
      </c>
      <c r="J75" s="1" t="s">
        <v>4574</v>
      </c>
      <c r="K75" s="1" t="s">
        <v>5947</v>
      </c>
      <c r="L75" s="4">
        <v>1030</v>
      </c>
      <c r="M75" s="4">
        <v>35750</v>
      </c>
    </row>
    <row r="76" spans="2:13" x14ac:dyDescent="0.35">
      <c r="B76" s="1" t="s">
        <v>3338</v>
      </c>
      <c r="D76" s="1" t="s">
        <v>5939</v>
      </c>
      <c r="E76" s="1">
        <v>91081000</v>
      </c>
      <c r="F76" s="1" t="s">
        <v>9601</v>
      </c>
      <c r="G76" s="1" t="s">
        <v>6920</v>
      </c>
      <c r="H76" s="1" t="s">
        <v>9476</v>
      </c>
      <c r="I76" s="1" t="s">
        <v>9477</v>
      </c>
      <c r="J76" s="1" t="s">
        <v>5940</v>
      </c>
      <c r="K76" s="1" t="s">
        <v>5941</v>
      </c>
      <c r="L76" s="4">
        <v>887</v>
      </c>
      <c r="M76" s="4">
        <v>46120</v>
      </c>
    </row>
    <row r="77" spans="2:13" x14ac:dyDescent="0.35">
      <c r="B77" s="1" t="s">
        <v>3338</v>
      </c>
      <c r="D77" s="1" t="s">
        <v>5939</v>
      </c>
      <c r="E77" s="1">
        <v>91081000</v>
      </c>
      <c r="F77" s="1" t="s">
        <v>9601</v>
      </c>
      <c r="G77" s="1" t="s">
        <v>6920</v>
      </c>
      <c r="H77" s="1" t="s">
        <v>9476</v>
      </c>
      <c r="I77" s="1" t="s">
        <v>9477</v>
      </c>
      <c r="J77" s="1" t="s">
        <v>5940</v>
      </c>
      <c r="K77" s="1" t="s">
        <v>5946</v>
      </c>
      <c r="L77" s="4">
        <v>800</v>
      </c>
      <c r="M77" s="4">
        <v>83904</v>
      </c>
    </row>
    <row r="78" spans="2:13" x14ac:dyDescent="0.35">
      <c r="B78" s="1" t="s">
        <v>3338</v>
      </c>
      <c r="D78" s="1" t="s">
        <v>5939</v>
      </c>
      <c r="E78" s="1">
        <v>91081000</v>
      </c>
      <c r="F78" s="1" t="s">
        <v>9601</v>
      </c>
      <c r="G78" s="1" t="s">
        <v>6920</v>
      </c>
      <c r="H78" s="1" t="s">
        <v>9476</v>
      </c>
      <c r="I78" s="1" t="s">
        <v>9477</v>
      </c>
      <c r="J78" s="1" t="s">
        <v>4574</v>
      </c>
      <c r="K78" s="1" t="s">
        <v>5947</v>
      </c>
      <c r="L78" s="4">
        <v>2000</v>
      </c>
      <c r="M78" s="4">
        <v>178084</v>
      </c>
    </row>
    <row r="79" spans="2:13" x14ac:dyDescent="0.35">
      <c r="B79" s="1" t="s">
        <v>3338</v>
      </c>
      <c r="D79" s="1" t="s">
        <v>5939</v>
      </c>
      <c r="E79" s="1">
        <v>91081000</v>
      </c>
      <c r="F79" s="1" t="s">
        <v>9601</v>
      </c>
      <c r="G79" s="1" t="s">
        <v>6920</v>
      </c>
      <c r="H79" s="1" t="s">
        <v>9476</v>
      </c>
      <c r="I79" s="1" t="s">
        <v>9477</v>
      </c>
      <c r="J79" s="1" t="s">
        <v>4574</v>
      </c>
      <c r="K79" s="1" t="s">
        <v>5947</v>
      </c>
      <c r="L79" s="4">
        <v>1600</v>
      </c>
      <c r="M79" s="4">
        <v>210536</v>
      </c>
    </row>
    <row r="80" spans="2:13" x14ac:dyDescent="0.35">
      <c r="B80" s="1" t="s">
        <v>3338</v>
      </c>
      <c r="D80" s="1" t="s">
        <v>5939</v>
      </c>
      <c r="E80" s="1">
        <v>91081000</v>
      </c>
      <c r="F80" s="1" t="s">
        <v>9601</v>
      </c>
      <c r="G80" s="1" t="s">
        <v>6920</v>
      </c>
      <c r="H80" s="1" t="s">
        <v>9476</v>
      </c>
      <c r="I80" s="1" t="s">
        <v>9477</v>
      </c>
      <c r="J80" s="1" t="s">
        <v>5940</v>
      </c>
      <c r="K80" s="1" t="s">
        <v>5941</v>
      </c>
      <c r="L80" s="4">
        <v>3010</v>
      </c>
      <c r="M80" s="4">
        <v>337841</v>
      </c>
    </row>
    <row r="81" spans="2:13" x14ac:dyDescent="0.35">
      <c r="B81" s="1" t="s">
        <v>3338</v>
      </c>
      <c r="D81" s="1" t="s">
        <v>5939</v>
      </c>
      <c r="E81" s="1">
        <v>91081000</v>
      </c>
      <c r="F81" s="1" t="s">
        <v>9601</v>
      </c>
      <c r="G81" s="1" t="s">
        <v>6920</v>
      </c>
      <c r="H81" s="1" t="s">
        <v>9476</v>
      </c>
      <c r="I81" s="1" t="s">
        <v>9477</v>
      </c>
      <c r="J81" s="1" t="s">
        <v>4574</v>
      </c>
      <c r="K81" s="1" t="s">
        <v>5947</v>
      </c>
      <c r="L81" s="4">
        <v>2000</v>
      </c>
      <c r="M81" s="4">
        <v>222472</v>
      </c>
    </row>
    <row r="82" spans="2:13" x14ac:dyDescent="0.35">
      <c r="B82" s="1" t="s">
        <v>3338</v>
      </c>
      <c r="D82" s="1" t="s">
        <v>5939</v>
      </c>
      <c r="E82" s="1">
        <v>91081000</v>
      </c>
      <c r="F82" s="1" t="s">
        <v>9601</v>
      </c>
      <c r="G82" s="1" t="s">
        <v>6920</v>
      </c>
      <c r="H82" s="1" t="s">
        <v>9476</v>
      </c>
      <c r="I82" s="1" t="s">
        <v>9477</v>
      </c>
      <c r="J82" s="1" t="s">
        <v>4574</v>
      </c>
      <c r="K82" s="1" t="s">
        <v>5947</v>
      </c>
      <c r="L82" s="4">
        <v>1600</v>
      </c>
      <c r="M82" s="4">
        <v>168543</v>
      </c>
    </row>
    <row r="83" spans="2:13" x14ac:dyDescent="0.35">
      <c r="B83" s="1" t="s">
        <v>3338</v>
      </c>
      <c r="D83" s="1" t="s">
        <v>5939</v>
      </c>
      <c r="E83" s="1">
        <v>91081000</v>
      </c>
      <c r="F83" s="1" t="s">
        <v>9601</v>
      </c>
      <c r="G83" s="1" t="s">
        <v>6920</v>
      </c>
      <c r="H83" s="1" t="s">
        <v>9476</v>
      </c>
      <c r="I83" s="1" t="s">
        <v>9477</v>
      </c>
      <c r="J83" s="1" t="s">
        <v>5940</v>
      </c>
      <c r="K83" s="1" t="s">
        <v>5946</v>
      </c>
      <c r="L83" s="4">
        <v>1250</v>
      </c>
      <c r="M83" s="4">
        <v>32903</v>
      </c>
    </row>
    <row r="84" spans="2:13" x14ac:dyDescent="0.35">
      <c r="B84" s="1" t="s">
        <v>3338</v>
      </c>
      <c r="D84" s="1" t="s">
        <v>5939</v>
      </c>
      <c r="E84" s="1">
        <v>91081000</v>
      </c>
      <c r="F84" s="1" t="s">
        <v>9601</v>
      </c>
      <c r="G84" s="1" t="s">
        <v>6920</v>
      </c>
      <c r="H84" s="1" t="s">
        <v>9476</v>
      </c>
      <c r="I84" s="1" t="s">
        <v>9477</v>
      </c>
      <c r="J84" s="1" t="s">
        <v>5940</v>
      </c>
      <c r="K84" s="1" t="s">
        <v>5941</v>
      </c>
      <c r="L84" s="4">
        <v>1121</v>
      </c>
      <c r="M84" s="4">
        <v>154043</v>
      </c>
    </row>
    <row r="85" spans="2:13" x14ac:dyDescent="0.35">
      <c r="B85" s="1" t="s">
        <v>3338</v>
      </c>
      <c r="D85" s="1" t="s">
        <v>5939</v>
      </c>
      <c r="E85" s="1">
        <v>91081000</v>
      </c>
      <c r="F85" s="1" t="s">
        <v>9601</v>
      </c>
      <c r="G85" s="1" t="s">
        <v>6920</v>
      </c>
      <c r="H85" s="1" t="s">
        <v>9476</v>
      </c>
      <c r="I85" s="1" t="s">
        <v>9477</v>
      </c>
      <c r="J85" s="1" t="s">
        <v>4574</v>
      </c>
      <c r="K85" s="1" t="s">
        <v>5947</v>
      </c>
      <c r="L85" s="4">
        <v>1030</v>
      </c>
      <c r="M85" s="4">
        <v>68766</v>
      </c>
    </row>
    <row r="86" spans="2:13" x14ac:dyDescent="0.35">
      <c r="B86" s="1" t="s">
        <v>3338</v>
      </c>
      <c r="D86" s="1" t="s">
        <v>5939</v>
      </c>
      <c r="E86" s="1">
        <v>91081000</v>
      </c>
      <c r="F86" s="1" t="s">
        <v>9601</v>
      </c>
      <c r="G86" s="1" t="s">
        <v>6920</v>
      </c>
      <c r="H86" s="1" t="s">
        <v>9476</v>
      </c>
      <c r="I86" s="1" t="s">
        <v>9477</v>
      </c>
      <c r="J86" s="1" t="s">
        <v>5940</v>
      </c>
      <c r="K86" s="1" t="s">
        <v>5941</v>
      </c>
      <c r="L86" s="4">
        <v>887</v>
      </c>
      <c r="M86" s="4">
        <v>89131</v>
      </c>
    </row>
    <row r="87" spans="2:13" x14ac:dyDescent="0.35">
      <c r="B87" s="1" t="s">
        <v>3338</v>
      </c>
      <c r="D87" s="1" t="s">
        <v>5939</v>
      </c>
      <c r="E87" s="1">
        <v>91081000</v>
      </c>
      <c r="F87" s="1" t="s">
        <v>9601</v>
      </c>
      <c r="G87" s="1" t="s">
        <v>6920</v>
      </c>
      <c r="H87" s="1" t="s">
        <v>9476</v>
      </c>
      <c r="I87" s="1" t="s">
        <v>9477</v>
      </c>
      <c r="J87" s="1" t="s">
        <v>5940</v>
      </c>
      <c r="K87" s="1" t="s">
        <v>5946</v>
      </c>
      <c r="L87" s="4">
        <v>800</v>
      </c>
      <c r="M87" s="4">
        <v>48178</v>
      </c>
    </row>
    <row r="88" spans="2:13" x14ac:dyDescent="0.35">
      <c r="B88" s="1" t="s">
        <v>3338</v>
      </c>
      <c r="D88" s="1" t="s">
        <v>5939</v>
      </c>
      <c r="E88" s="1">
        <v>91081000</v>
      </c>
      <c r="F88" s="1" t="s">
        <v>9601</v>
      </c>
      <c r="G88" s="1" t="s">
        <v>6920</v>
      </c>
      <c r="H88" s="1" t="s">
        <v>9476</v>
      </c>
      <c r="I88" s="1" t="s">
        <v>9477</v>
      </c>
      <c r="J88" s="1" t="s">
        <v>5940</v>
      </c>
      <c r="K88" s="1" t="s">
        <v>5941</v>
      </c>
      <c r="L88" s="4">
        <v>3010</v>
      </c>
      <c r="M88" s="4">
        <v>236518</v>
      </c>
    </row>
    <row r="89" spans="2:13" x14ac:dyDescent="0.35">
      <c r="B89" s="1" t="s">
        <v>3338</v>
      </c>
      <c r="D89" s="1" t="s">
        <v>5939</v>
      </c>
      <c r="E89" s="1">
        <v>91081000</v>
      </c>
      <c r="F89" s="1" t="s">
        <v>9601</v>
      </c>
      <c r="G89" s="1" t="s">
        <v>6920</v>
      </c>
      <c r="H89" s="1" t="s">
        <v>9476</v>
      </c>
      <c r="I89" s="1" t="s">
        <v>9477</v>
      </c>
      <c r="J89" s="1" t="s">
        <v>5940</v>
      </c>
      <c r="K89" s="1" t="s">
        <v>5941</v>
      </c>
      <c r="L89" s="4">
        <v>3010</v>
      </c>
      <c r="M89" s="4">
        <v>406713</v>
      </c>
    </row>
    <row r="90" spans="2:13" x14ac:dyDescent="0.35">
      <c r="B90" s="1" t="s">
        <v>3338</v>
      </c>
      <c r="D90" s="1" t="s">
        <v>5939</v>
      </c>
      <c r="E90" s="1">
        <v>91081000</v>
      </c>
      <c r="F90" s="1" t="s">
        <v>9601</v>
      </c>
      <c r="G90" s="1" t="s">
        <v>6920</v>
      </c>
      <c r="H90" s="1" t="s">
        <v>9476</v>
      </c>
      <c r="I90" s="1" t="s">
        <v>9477</v>
      </c>
      <c r="J90" s="1" t="s">
        <v>4574</v>
      </c>
      <c r="K90" s="1" t="s">
        <v>5947</v>
      </c>
      <c r="L90" s="4">
        <v>2000</v>
      </c>
      <c r="M90" s="4">
        <v>252507</v>
      </c>
    </row>
    <row r="91" spans="2:13" x14ac:dyDescent="0.35">
      <c r="B91" s="1" t="s">
        <v>3338</v>
      </c>
      <c r="D91" s="1" t="s">
        <v>5939</v>
      </c>
      <c r="E91" s="1">
        <v>91081000</v>
      </c>
      <c r="F91" s="1" t="s">
        <v>9601</v>
      </c>
      <c r="G91" s="1" t="s">
        <v>6920</v>
      </c>
      <c r="H91" s="1" t="s">
        <v>9476</v>
      </c>
      <c r="I91" s="1" t="s">
        <v>9477</v>
      </c>
      <c r="J91" s="1" t="s">
        <v>4574</v>
      </c>
      <c r="K91" s="1" t="s">
        <v>5947</v>
      </c>
      <c r="L91" s="4">
        <v>1600</v>
      </c>
      <c r="M91" s="4">
        <v>217051</v>
      </c>
    </row>
    <row r="92" spans="2:13" x14ac:dyDescent="0.35">
      <c r="B92" s="1" t="s">
        <v>3338</v>
      </c>
      <c r="D92" s="1" t="s">
        <v>5939</v>
      </c>
      <c r="E92" s="1">
        <v>91081000</v>
      </c>
      <c r="F92" s="1" t="s">
        <v>9601</v>
      </c>
      <c r="G92" s="1" t="s">
        <v>6920</v>
      </c>
      <c r="H92" s="1" t="s">
        <v>9476</v>
      </c>
      <c r="I92" s="1" t="s">
        <v>9477</v>
      </c>
      <c r="J92" s="1" t="s">
        <v>5940</v>
      </c>
      <c r="K92" s="1" t="s">
        <v>5946</v>
      </c>
      <c r="L92" s="4">
        <v>1250</v>
      </c>
      <c r="M92" s="4">
        <v>68061</v>
      </c>
    </row>
    <row r="93" spans="2:13" x14ac:dyDescent="0.35">
      <c r="B93" s="1" t="s">
        <v>3338</v>
      </c>
      <c r="D93" s="1" t="s">
        <v>5939</v>
      </c>
      <c r="E93" s="1">
        <v>91081000</v>
      </c>
      <c r="F93" s="1" t="s">
        <v>9601</v>
      </c>
      <c r="G93" s="1" t="s">
        <v>6920</v>
      </c>
      <c r="H93" s="1" t="s">
        <v>9476</v>
      </c>
      <c r="I93" s="1" t="s">
        <v>9477</v>
      </c>
      <c r="J93" s="1" t="s">
        <v>5940</v>
      </c>
      <c r="K93" s="1" t="s">
        <v>5941</v>
      </c>
      <c r="L93" s="4">
        <v>1121</v>
      </c>
      <c r="M93" s="4">
        <v>152596</v>
      </c>
    </row>
    <row r="94" spans="2:13" x14ac:dyDescent="0.35">
      <c r="B94" s="1" t="s">
        <v>3338</v>
      </c>
      <c r="D94" s="1" t="s">
        <v>5939</v>
      </c>
      <c r="E94" s="1">
        <v>91081000</v>
      </c>
      <c r="F94" s="1" t="s">
        <v>9601</v>
      </c>
      <c r="G94" s="1" t="s">
        <v>6920</v>
      </c>
      <c r="H94" s="1" t="s">
        <v>9476</v>
      </c>
      <c r="I94" s="1" t="s">
        <v>9477</v>
      </c>
      <c r="J94" s="1" t="s">
        <v>4574</v>
      </c>
      <c r="K94" s="1" t="s">
        <v>5947</v>
      </c>
      <c r="L94" s="4">
        <v>1030</v>
      </c>
      <c r="M94" s="4">
        <v>93087</v>
      </c>
    </row>
    <row r="95" spans="2:13" x14ac:dyDescent="0.35">
      <c r="B95" s="1" t="s">
        <v>3338</v>
      </c>
      <c r="D95" s="1" t="s">
        <v>5939</v>
      </c>
      <c r="E95" s="1">
        <v>91081000</v>
      </c>
      <c r="F95" s="1" t="s">
        <v>9601</v>
      </c>
      <c r="G95" s="1" t="s">
        <v>6920</v>
      </c>
      <c r="H95" s="1" t="s">
        <v>9476</v>
      </c>
      <c r="I95" s="1" t="s">
        <v>9477</v>
      </c>
      <c r="J95" s="1" t="s">
        <v>5940</v>
      </c>
      <c r="K95" s="1" t="s">
        <v>5941</v>
      </c>
      <c r="L95" s="4">
        <v>887</v>
      </c>
      <c r="M95" s="4">
        <v>139983</v>
      </c>
    </row>
    <row r="96" spans="2:13" x14ac:dyDescent="0.35">
      <c r="B96" s="1" t="s">
        <v>3338</v>
      </c>
      <c r="D96" s="1" t="s">
        <v>5939</v>
      </c>
      <c r="E96" s="1">
        <v>91081000</v>
      </c>
      <c r="F96" s="1" t="s">
        <v>9601</v>
      </c>
      <c r="G96" s="1" t="s">
        <v>6920</v>
      </c>
      <c r="H96" s="1" t="s">
        <v>9476</v>
      </c>
      <c r="I96" s="1" t="s">
        <v>9477</v>
      </c>
      <c r="J96" s="1" t="s">
        <v>5940</v>
      </c>
      <c r="K96" s="1" t="s">
        <v>5946</v>
      </c>
      <c r="L96" s="4">
        <v>800</v>
      </c>
      <c r="M96" s="4">
        <v>109636</v>
      </c>
    </row>
    <row r="97" spans="2:13" x14ac:dyDescent="0.35">
      <c r="B97" s="1" t="s">
        <v>3338</v>
      </c>
      <c r="D97" s="1" t="s">
        <v>5939</v>
      </c>
      <c r="E97" s="1">
        <v>76269872</v>
      </c>
      <c r="F97" s="1" t="s">
        <v>9601</v>
      </c>
      <c r="G97" s="1" t="s">
        <v>7090</v>
      </c>
      <c r="H97" s="1" t="s">
        <v>9476</v>
      </c>
      <c r="I97" s="1" t="s">
        <v>9477</v>
      </c>
      <c r="J97" s="1" t="s">
        <v>5942</v>
      </c>
      <c r="K97" s="1" t="s">
        <v>5943</v>
      </c>
      <c r="L97" s="4">
        <v>366</v>
      </c>
      <c r="M97" s="4">
        <v>36050</v>
      </c>
    </row>
    <row r="98" spans="2:13" x14ac:dyDescent="0.35">
      <c r="B98" s="1" t="s">
        <v>3338</v>
      </c>
      <c r="D98" s="1" t="s">
        <v>5939</v>
      </c>
      <c r="E98" s="1">
        <v>76269872</v>
      </c>
      <c r="F98" s="1" t="s">
        <v>9601</v>
      </c>
      <c r="G98" s="1" t="s">
        <v>7090</v>
      </c>
      <c r="H98" s="1" t="s">
        <v>9476</v>
      </c>
      <c r="I98" s="1" t="s">
        <v>9477</v>
      </c>
      <c r="J98" s="1" t="s">
        <v>5942</v>
      </c>
      <c r="K98" s="1" t="s">
        <v>5943</v>
      </c>
      <c r="L98" s="4">
        <v>366</v>
      </c>
      <c r="M98" s="4">
        <v>29750</v>
      </c>
    </row>
    <row r="99" spans="2:13" x14ac:dyDescent="0.35">
      <c r="B99" s="1" t="s">
        <v>3338</v>
      </c>
      <c r="D99" s="1" t="s">
        <v>5939</v>
      </c>
      <c r="E99" s="1">
        <v>76269872</v>
      </c>
      <c r="F99" s="1" t="s">
        <v>9601</v>
      </c>
      <c r="G99" s="1" t="s">
        <v>7090</v>
      </c>
      <c r="H99" s="1" t="s">
        <v>9476</v>
      </c>
      <c r="I99" s="1" t="s">
        <v>9477</v>
      </c>
      <c r="J99" s="1" t="s">
        <v>5942</v>
      </c>
      <c r="K99" s="1" t="s">
        <v>5943</v>
      </c>
      <c r="L99" s="4">
        <v>366</v>
      </c>
      <c r="M99" s="4">
        <v>37800</v>
      </c>
    </row>
    <row r="100" spans="2:13" x14ac:dyDescent="0.35">
      <c r="B100" s="1" t="s">
        <v>3338</v>
      </c>
      <c r="D100" s="1" t="s">
        <v>5939</v>
      </c>
      <c r="E100" s="1">
        <v>76087419</v>
      </c>
      <c r="F100" s="1" t="s">
        <v>9601</v>
      </c>
      <c r="G100" s="1" t="s">
        <v>7255</v>
      </c>
      <c r="H100" s="1" t="s">
        <v>9476</v>
      </c>
      <c r="I100" s="1" t="s">
        <v>9477</v>
      </c>
      <c r="J100" s="1" t="s">
        <v>5942</v>
      </c>
      <c r="K100" s="1" t="s">
        <v>5944</v>
      </c>
      <c r="L100" s="4">
        <v>2442</v>
      </c>
      <c r="M100" s="4">
        <v>320919</v>
      </c>
    </row>
    <row r="101" spans="2:13" x14ac:dyDescent="0.35">
      <c r="B101" s="1" t="s">
        <v>3338</v>
      </c>
      <c r="D101" s="1" t="s">
        <v>5939</v>
      </c>
      <c r="E101" s="1">
        <v>76087419</v>
      </c>
      <c r="F101" s="1" t="s">
        <v>9601</v>
      </c>
      <c r="G101" s="1" t="s">
        <v>7255</v>
      </c>
      <c r="H101" s="1" t="s">
        <v>9476</v>
      </c>
      <c r="I101" s="1" t="s">
        <v>9477</v>
      </c>
      <c r="J101" s="1" t="s">
        <v>5942</v>
      </c>
      <c r="K101" s="1" t="s">
        <v>5944</v>
      </c>
      <c r="L101" s="4">
        <v>2442</v>
      </c>
      <c r="M101" s="4">
        <v>202805</v>
      </c>
    </row>
    <row r="102" spans="2:13" x14ac:dyDescent="0.35">
      <c r="B102" s="1" t="s">
        <v>3338</v>
      </c>
      <c r="D102" s="1" t="s">
        <v>5939</v>
      </c>
      <c r="E102" s="1">
        <v>76087419</v>
      </c>
      <c r="F102" s="1" t="s">
        <v>9601</v>
      </c>
      <c r="G102" s="1" t="s">
        <v>7255</v>
      </c>
      <c r="H102" s="1" t="s">
        <v>9476</v>
      </c>
      <c r="I102" s="1" t="s">
        <v>9477</v>
      </c>
      <c r="J102" s="1" t="s">
        <v>5942</v>
      </c>
      <c r="K102" s="1" t="s">
        <v>5944</v>
      </c>
      <c r="L102" s="4">
        <v>2442</v>
      </c>
      <c r="M102" s="4">
        <v>458187</v>
      </c>
    </row>
    <row r="103" spans="2:13" x14ac:dyDescent="0.35">
      <c r="B103" s="1" t="s">
        <v>3338</v>
      </c>
      <c r="D103" s="1" t="s">
        <v>5939</v>
      </c>
      <c r="E103" s="1">
        <v>76040810</v>
      </c>
      <c r="F103" s="1" t="s">
        <v>9601</v>
      </c>
      <c r="G103" s="1" t="s">
        <v>7111</v>
      </c>
      <c r="H103" s="1" t="s">
        <v>9476</v>
      </c>
      <c r="I103" s="1" t="s">
        <v>9477</v>
      </c>
      <c r="J103" s="1" t="s">
        <v>5940</v>
      </c>
      <c r="K103" s="1" t="s">
        <v>5945</v>
      </c>
      <c r="L103" s="4">
        <v>400</v>
      </c>
      <c r="M103" s="4">
        <v>0</v>
      </c>
    </row>
    <row r="104" spans="2:13" x14ac:dyDescent="0.35">
      <c r="B104" s="1" t="s">
        <v>3338</v>
      </c>
      <c r="D104" s="1" t="s">
        <v>5939</v>
      </c>
      <c r="E104" s="1">
        <v>76040810</v>
      </c>
      <c r="F104" s="1" t="s">
        <v>9601</v>
      </c>
      <c r="G104" s="1" t="s">
        <v>7111</v>
      </c>
      <c r="H104" s="1" t="s">
        <v>9476</v>
      </c>
      <c r="I104" s="1" t="s">
        <v>9477</v>
      </c>
      <c r="J104" s="1" t="s">
        <v>5940</v>
      </c>
      <c r="K104" s="1" t="s">
        <v>5945</v>
      </c>
      <c r="L104" s="4">
        <v>400</v>
      </c>
      <c r="M104" s="4">
        <v>0</v>
      </c>
    </row>
    <row r="105" spans="2:13" x14ac:dyDescent="0.35">
      <c r="B105" s="1" t="s">
        <v>3338</v>
      </c>
      <c r="D105" s="1" t="s">
        <v>5939</v>
      </c>
      <c r="E105" s="1">
        <v>76040810</v>
      </c>
      <c r="F105" s="1" t="s">
        <v>9601</v>
      </c>
      <c r="G105" s="1" t="s">
        <v>7111</v>
      </c>
      <c r="H105" s="1" t="s">
        <v>9476</v>
      </c>
      <c r="I105" s="1" t="s">
        <v>9477</v>
      </c>
      <c r="J105" s="1" t="s">
        <v>5940</v>
      </c>
      <c r="K105" s="1" t="s">
        <v>5945</v>
      </c>
      <c r="L105" s="4">
        <v>400</v>
      </c>
      <c r="M105" s="4">
        <v>0</v>
      </c>
    </row>
    <row r="106" spans="2:13" x14ac:dyDescent="0.35">
      <c r="B106" s="1" t="s">
        <v>3338</v>
      </c>
      <c r="D106" s="1" t="s">
        <v>5939</v>
      </c>
      <c r="E106" s="1">
        <v>76055267</v>
      </c>
      <c r="F106" s="1" t="s">
        <v>9601</v>
      </c>
      <c r="G106" s="1" t="s">
        <v>7157</v>
      </c>
      <c r="H106" s="1" t="s">
        <v>9476</v>
      </c>
      <c r="I106" s="1" t="s">
        <v>9477</v>
      </c>
      <c r="J106" s="1" t="s">
        <v>5940</v>
      </c>
      <c r="K106" s="1" t="s">
        <v>5941</v>
      </c>
      <c r="L106" s="4">
        <v>461</v>
      </c>
      <c r="M106" s="4">
        <v>59400</v>
      </c>
    </row>
    <row r="107" spans="2:13" x14ac:dyDescent="0.35">
      <c r="B107" s="1" t="s">
        <v>3338</v>
      </c>
      <c r="D107" s="1" t="s">
        <v>5939</v>
      </c>
      <c r="E107" s="1">
        <v>76055267</v>
      </c>
      <c r="F107" s="1" t="s">
        <v>9601</v>
      </c>
      <c r="G107" s="1" t="s">
        <v>7157</v>
      </c>
      <c r="H107" s="1" t="s">
        <v>9476</v>
      </c>
      <c r="I107" s="1" t="s">
        <v>9477</v>
      </c>
      <c r="J107" s="1" t="s">
        <v>5940</v>
      </c>
      <c r="K107" s="1" t="s">
        <v>5941</v>
      </c>
      <c r="L107" s="4">
        <v>461</v>
      </c>
      <c r="M107" s="4">
        <v>81300</v>
      </c>
    </row>
    <row r="108" spans="2:13" x14ac:dyDescent="0.35">
      <c r="B108" s="1" t="s">
        <v>3338</v>
      </c>
      <c r="D108" s="1" t="s">
        <v>5939</v>
      </c>
      <c r="E108" s="1">
        <v>76055267</v>
      </c>
      <c r="F108" s="1" t="s">
        <v>9601</v>
      </c>
      <c r="G108" s="1" t="s">
        <v>7157</v>
      </c>
      <c r="H108" s="1" t="s">
        <v>9476</v>
      </c>
      <c r="I108" s="1" t="s">
        <v>9477</v>
      </c>
      <c r="J108" s="1" t="s">
        <v>5940</v>
      </c>
      <c r="K108" s="1" t="s">
        <v>5941</v>
      </c>
      <c r="L108" s="4">
        <v>461</v>
      </c>
      <c r="M108" s="4">
        <v>84000</v>
      </c>
    </row>
    <row r="109" spans="2:13" x14ac:dyDescent="0.35">
      <c r="B109" s="1" t="s">
        <v>3338</v>
      </c>
      <c r="D109" s="1" t="s">
        <v>5939</v>
      </c>
      <c r="E109" s="1">
        <v>76410183</v>
      </c>
      <c r="F109" s="1" t="s">
        <v>9601</v>
      </c>
      <c r="G109" s="1" t="s">
        <v>7232</v>
      </c>
      <c r="H109" s="1" t="s">
        <v>9476</v>
      </c>
      <c r="I109" s="1" t="s">
        <v>9477</v>
      </c>
      <c r="J109" s="1" t="s">
        <v>4574</v>
      </c>
      <c r="K109" s="1" t="s">
        <v>5947</v>
      </c>
      <c r="L109" s="4">
        <v>875</v>
      </c>
      <c r="M109" s="4">
        <v>11025</v>
      </c>
    </row>
    <row r="110" spans="2:13" x14ac:dyDescent="0.35">
      <c r="B110" s="1" t="s">
        <v>3338</v>
      </c>
      <c r="D110" s="1" t="s">
        <v>5939</v>
      </c>
      <c r="E110" s="1">
        <v>76410183</v>
      </c>
      <c r="F110" s="1" t="s">
        <v>9601</v>
      </c>
      <c r="G110" s="1" t="s">
        <v>7232</v>
      </c>
      <c r="H110" s="1" t="s">
        <v>9476</v>
      </c>
      <c r="I110" s="1" t="s">
        <v>9477</v>
      </c>
      <c r="J110" s="1" t="s">
        <v>4574</v>
      </c>
      <c r="K110" s="1" t="s">
        <v>5947</v>
      </c>
      <c r="L110" s="4">
        <v>875</v>
      </c>
      <c r="M110" s="4">
        <v>10080</v>
      </c>
    </row>
    <row r="111" spans="2:13" x14ac:dyDescent="0.35">
      <c r="B111" s="1" t="s">
        <v>3338</v>
      </c>
      <c r="D111" s="1" t="s">
        <v>5939</v>
      </c>
      <c r="E111" s="1">
        <v>76410183</v>
      </c>
      <c r="F111" s="1" t="s">
        <v>9601</v>
      </c>
      <c r="G111" s="1" t="s">
        <v>7232</v>
      </c>
      <c r="H111" s="1" t="s">
        <v>9476</v>
      </c>
      <c r="I111" s="1" t="s">
        <v>9477</v>
      </c>
      <c r="J111" s="1" t="s">
        <v>4574</v>
      </c>
      <c r="K111" s="1" t="s">
        <v>5947</v>
      </c>
      <c r="L111" s="4">
        <v>875</v>
      </c>
      <c r="M111" s="4">
        <v>16380</v>
      </c>
    </row>
    <row r="112" spans="2:13" x14ac:dyDescent="0.35">
      <c r="B112" s="1" t="s">
        <v>3338</v>
      </c>
      <c r="D112" s="1" t="s">
        <v>5939</v>
      </c>
      <c r="E112" s="1">
        <v>77150951</v>
      </c>
      <c r="F112" s="1" t="s">
        <v>9601</v>
      </c>
      <c r="G112" s="1" t="s">
        <v>7252</v>
      </c>
      <c r="H112" s="1" t="s">
        <v>9476</v>
      </c>
      <c r="I112" s="1" t="s">
        <v>9477</v>
      </c>
      <c r="J112" s="1" t="s">
        <v>5940</v>
      </c>
      <c r="K112" s="1" t="s">
        <v>5941</v>
      </c>
      <c r="L112" s="4">
        <v>1700</v>
      </c>
      <c r="M112" s="4">
        <v>22964</v>
      </c>
    </row>
    <row r="113" spans="2:13" x14ac:dyDescent="0.35">
      <c r="B113" s="1" t="s">
        <v>3338</v>
      </c>
      <c r="D113" s="1" t="s">
        <v>5939</v>
      </c>
      <c r="E113" s="1">
        <v>77150951</v>
      </c>
      <c r="F113" s="1" t="s">
        <v>9601</v>
      </c>
      <c r="G113" s="1" t="s">
        <v>7252</v>
      </c>
      <c r="H113" s="1" t="s">
        <v>9476</v>
      </c>
      <c r="I113" s="1" t="s">
        <v>9477</v>
      </c>
      <c r="J113" s="1" t="s">
        <v>5940</v>
      </c>
      <c r="K113" s="1" t="s">
        <v>5941</v>
      </c>
      <c r="L113" s="4">
        <v>1700</v>
      </c>
      <c r="M113" s="4">
        <v>60578</v>
      </c>
    </row>
    <row r="114" spans="2:13" x14ac:dyDescent="0.35">
      <c r="B114" s="1" t="s">
        <v>3338</v>
      </c>
      <c r="D114" s="1" t="s">
        <v>5939</v>
      </c>
      <c r="E114" s="1">
        <v>77150951</v>
      </c>
      <c r="F114" s="1" t="s">
        <v>9601</v>
      </c>
      <c r="G114" s="1" t="s">
        <v>7252</v>
      </c>
      <c r="H114" s="1" t="s">
        <v>9476</v>
      </c>
      <c r="I114" s="1" t="s">
        <v>9477</v>
      </c>
      <c r="J114" s="1" t="s">
        <v>5940</v>
      </c>
      <c r="K114" s="1" t="s">
        <v>5941</v>
      </c>
      <c r="L114" s="4">
        <v>1700</v>
      </c>
      <c r="M114" s="4">
        <v>71739</v>
      </c>
    </row>
    <row r="115" spans="2:13" x14ac:dyDescent="0.35">
      <c r="B115" s="1" t="s">
        <v>3338</v>
      </c>
      <c r="D115" s="1" t="s">
        <v>5939</v>
      </c>
      <c r="E115" s="1">
        <v>77404196</v>
      </c>
      <c r="F115" s="1" t="s">
        <v>9601</v>
      </c>
      <c r="G115" s="1" t="s">
        <v>7254</v>
      </c>
      <c r="H115" s="1" t="s">
        <v>9476</v>
      </c>
      <c r="I115" s="1" t="s">
        <v>9477</v>
      </c>
      <c r="J115" s="1" t="s">
        <v>5942</v>
      </c>
      <c r="K115" s="1" t="s">
        <v>5943</v>
      </c>
      <c r="L115" s="4">
        <v>1900</v>
      </c>
      <c r="M115" s="4">
        <v>61541</v>
      </c>
    </row>
    <row r="116" spans="2:13" x14ac:dyDescent="0.35">
      <c r="B116" s="1" t="s">
        <v>3338</v>
      </c>
      <c r="D116" s="1" t="s">
        <v>5939</v>
      </c>
      <c r="E116" s="1">
        <v>77404196</v>
      </c>
      <c r="F116" s="1" t="s">
        <v>9601</v>
      </c>
      <c r="G116" s="1" t="s">
        <v>7254</v>
      </c>
      <c r="H116" s="1" t="s">
        <v>9476</v>
      </c>
      <c r="I116" s="1" t="s">
        <v>9477</v>
      </c>
      <c r="J116" s="1" t="s">
        <v>5942</v>
      </c>
      <c r="K116" s="1" t="s">
        <v>5943</v>
      </c>
      <c r="L116" s="4">
        <v>1900</v>
      </c>
      <c r="M116" s="4">
        <v>50266</v>
      </c>
    </row>
    <row r="117" spans="2:13" x14ac:dyDescent="0.35">
      <c r="B117" s="1" t="s">
        <v>3338</v>
      </c>
      <c r="D117" s="1" t="s">
        <v>5939</v>
      </c>
      <c r="E117" s="1">
        <v>77404196</v>
      </c>
      <c r="F117" s="1" t="s">
        <v>9601</v>
      </c>
      <c r="G117" s="1" t="s">
        <v>7254</v>
      </c>
      <c r="H117" s="1" t="s">
        <v>9476</v>
      </c>
      <c r="I117" s="1" t="s">
        <v>9477</v>
      </c>
      <c r="J117" s="1" t="s">
        <v>5942</v>
      </c>
      <c r="K117" s="1" t="s">
        <v>5944</v>
      </c>
      <c r="L117" s="4">
        <v>1900</v>
      </c>
      <c r="M117" s="4">
        <v>28396</v>
      </c>
    </row>
    <row r="118" spans="2:13" x14ac:dyDescent="0.35">
      <c r="B118" s="1" t="s">
        <v>3338</v>
      </c>
      <c r="D118" s="1" t="s">
        <v>5939</v>
      </c>
      <c r="E118" s="1">
        <v>77847932</v>
      </c>
      <c r="F118" s="1" t="s">
        <v>9601</v>
      </c>
      <c r="G118" s="1" t="s">
        <v>7156</v>
      </c>
      <c r="H118" s="1" t="s">
        <v>9476</v>
      </c>
      <c r="I118" s="1" t="s">
        <v>9477</v>
      </c>
      <c r="J118" s="1" t="s">
        <v>5942</v>
      </c>
      <c r="K118" s="1" t="s">
        <v>5943</v>
      </c>
      <c r="L118" s="4">
        <v>460</v>
      </c>
      <c r="M118" s="4">
        <v>94840</v>
      </c>
    </row>
    <row r="119" spans="2:13" x14ac:dyDescent="0.35">
      <c r="B119" s="1" t="s">
        <v>3338</v>
      </c>
      <c r="D119" s="1" t="s">
        <v>5939</v>
      </c>
      <c r="E119" s="1">
        <v>77847932</v>
      </c>
      <c r="F119" s="1" t="s">
        <v>9601</v>
      </c>
      <c r="G119" s="1" t="s">
        <v>7156</v>
      </c>
      <c r="H119" s="1" t="s">
        <v>9476</v>
      </c>
      <c r="I119" s="1" t="s">
        <v>9477</v>
      </c>
      <c r="J119" s="1" t="s">
        <v>5942</v>
      </c>
      <c r="K119" s="1" t="s">
        <v>5943</v>
      </c>
      <c r="L119" s="4">
        <v>460</v>
      </c>
      <c r="M119" s="4">
        <v>82631</v>
      </c>
    </row>
    <row r="120" spans="2:13" x14ac:dyDescent="0.35">
      <c r="B120" s="1" t="s">
        <v>3338</v>
      </c>
      <c r="D120" s="1" t="s">
        <v>5939</v>
      </c>
      <c r="E120" s="1">
        <v>77847932</v>
      </c>
      <c r="F120" s="1" t="s">
        <v>9601</v>
      </c>
      <c r="G120" s="1" t="s">
        <v>7156</v>
      </c>
      <c r="H120" s="1" t="s">
        <v>9476</v>
      </c>
      <c r="I120" s="1" t="s">
        <v>9477</v>
      </c>
      <c r="J120" s="1" t="s">
        <v>5942</v>
      </c>
      <c r="K120" s="1" t="s">
        <v>5943</v>
      </c>
      <c r="L120" s="4">
        <v>460</v>
      </c>
      <c r="M120" s="4">
        <v>79457</v>
      </c>
    </row>
    <row r="121" spans="2:13" x14ac:dyDescent="0.35">
      <c r="B121" s="1" t="s">
        <v>3338</v>
      </c>
      <c r="D121" s="1" t="s">
        <v>5939</v>
      </c>
      <c r="E121" s="1">
        <v>87550600</v>
      </c>
      <c r="F121" s="1" t="s">
        <v>9601</v>
      </c>
      <c r="G121" s="1" t="s">
        <v>7246</v>
      </c>
      <c r="H121" s="1" t="s">
        <v>9476</v>
      </c>
      <c r="I121" s="1" t="s">
        <v>9477</v>
      </c>
      <c r="J121" s="1" t="s">
        <v>5942</v>
      </c>
      <c r="K121" s="1" t="s">
        <v>5943</v>
      </c>
      <c r="L121" s="4">
        <v>1129</v>
      </c>
      <c r="M121" s="4">
        <v>723670</v>
      </c>
    </row>
    <row r="122" spans="2:13" x14ac:dyDescent="0.35">
      <c r="B122" s="1" t="s">
        <v>3338</v>
      </c>
      <c r="D122" s="1" t="s">
        <v>5939</v>
      </c>
      <c r="E122" s="1">
        <v>87550600</v>
      </c>
      <c r="F122" s="1" t="s">
        <v>9601</v>
      </c>
      <c r="G122" s="1" t="s">
        <v>7246</v>
      </c>
      <c r="H122" s="1" t="s">
        <v>9476</v>
      </c>
      <c r="I122" s="1" t="s">
        <v>9477</v>
      </c>
      <c r="J122" s="1" t="s">
        <v>5942</v>
      </c>
      <c r="K122" s="1" t="s">
        <v>5943</v>
      </c>
      <c r="L122" s="4">
        <v>1129</v>
      </c>
      <c r="M122" s="4">
        <v>575238</v>
      </c>
    </row>
    <row r="123" spans="2:13" x14ac:dyDescent="0.35">
      <c r="B123" s="1" t="s">
        <v>3338</v>
      </c>
      <c r="D123" s="1" t="s">
        <v>5939</v>
      </c>
      <c r="E123" s="1">
        <v>87550600</v>
      </c>
      <c r="F123" s="1" t="s">
        <v>9601</v>
      </c>
      <c r="G123" s="1" t="s">
        <v>7246</v>
      </c>
      <c r="H123" s="1" t="s">
        <v>9476</v>
      </c>
      <c r="I123" s="1" t="s">
        <v>9477</v>
      </c>
      <c r="J123" s="1" t="s">
        <v>5942</v>
      </c>
      <c r="K123" s="1" t="s">
        <v>5943</v>
      </c>
      <c r="L123" s="4">
        <v>1129</v>
      </c>
      <c r="M123" s="4">
        <v>708104</v>
      </c>
    </row>
    <row r="124" spans="2:13" x14ac:dyDescent="0.35">
      <c r="B124" s="1" t="s">
        <v>3338</v>
      </c>
      <c r="D124" s="1" t="s">
        <v>5939</v>
      </c>
      <c r="E124" s="1">
        <v>76797602</v>
      </c>
      <c r="F124" s="1" t="s">
        <v>9601</v>
      </c>
      <c r="G124" s="1" t="s">
        <v>1621</v>
      </c>
      <c r="H124" s="1" t="s">
        <v>9476</v>
      </c>
      <c r="I124" s="1" t="s">
        <v>9477</v>
      </c>
      <c r="J124" s="1" t="s">
        <v>5940</v>
      </c>
      <c r="K124" s="1" t="s">
        <v>5946</v>
      </c>
      <c r="L124" s="4">
        <v>650</v>
      </c>
      <c r="M124" s="4">
        <v>45540</v>
      </c>
    </row>
    <row r="125" spans="2:13" x14ac:dyDescent="0.35">
      <c r="B125" s="1" t="s">
        <v>3338</v>
      </c>
      <c r="D125" s="1" t="s">
        <v>5939</v>
      </c>
      <c r="E125" s="1">
        <v>76797602</v>
      </c>
      <c r="F125" s="1" t="s">
        <v>9601</v>
      </c>
      <c r="G125" s="1" t="s">
        <v>1621</v>
      </c>
      <c r="H125" s="1" t="s">
        <v>9476</v>
      </c>
      <c r="I125" s="1" t="s">
        <v>9477</v>
      </c>
      <c r="J125" s="1" t="s">
        <v>5940</v>
      </c>
      <c r="K125" s="1" t="s">
        <v>5946</v>
      </c>
      <c r="L125" s="4">
        <v>650</v>
      </c>
      <c r="M125" s="4">
        <v>65744</v>
      </c>
    </row>
    <row r="126" spans="2:13" x14ac:dyDescent="0.35">
      <c r="B126" s="1" t="s">
        <v>3338</v>
      </c>
      <c r="D126" s="1" t="s">
        <v>5939</v>
      </c>
      <c r="E126" s="1">
        <v>76797602</v>
      </c>
      <c r="F126" s="1" t="s">
        <v>9601</v>
      </c>
      <c r="G126" s="1" t="s">
        <v>1621</v>
      </c>
      <c r="H126" s="1" t="s">
        <v>9476</v>
      </c>
      <c r="I126" s="1" t="s">
        <v>9477</v>
      </c>
      <c r="J126" s="1" t="s">
        <v>5940</v>
      </c>
      <c r="K126" s="1" t="s">
        <v>5946</v>
      </c>
      <c r="L126" s="4">
        <v>650</v>
      </c>
      <c r="M126" s="4">
        <v>69183</v>
      </c>
    </row>
    <row r="127" spans="2:13" x14ac:dyDescent="0.35">
      <c r="B127" s="1" t="s">
        <v>3338</v>
      </c>
      <c r="D127" s="1" t="s">
        <v>5939</v>
      </c>
      <c r="E127" s="1">
        <v>76140047</v>
      </c>
      <c r="F127" s="1" t="s">
        <v>9601</v>
      </c>
      <c r="G127" s="1" t="s">
        <v>7165</v>
      </c>
      <c r="H127" s="1" t="s">
        <v>9476</v>
      </c>
      <c r="I127" s="1" t="s">
        <v>9477</v>
      </c>
      <c r="J127" s="1" t="s">
        <v>4574</v>
      </c>
      <c r="K127" s="1" t="s">
        <v>5947</v>
      </c>
      <c r="L127" s="4">
        <v>488</v>
      </c>
      <c r="M127" s="4">
        <v>8960</v>
      </c>
    </row>
    <row r="128" spans="2:13" x14ac:dyDescent="0.35">
      <c r="B128" s="1" t="s">
        <v>3338</v>
      </c>
      <c r="D128" s="1" t="s">
        <v>5939</v>
      </c>
      <c r="E128" s="1">
        <v>76140047</v>
      </c>
      <c r="F128" s="1" t="s">
        <v>9601</v>
      </c>
      <c r="G128" s="1" t="s">
        <v>7165</v>
      </c>
      <c r="H128" s="1" t="s">
        <v>9476</v>
      </c>
      <c r="I128" s="1" t="s">
        <v>9477</v>
      </c>
      <c r="J128" s="1" t="s">
        <v>4574</v>
      </c>
      <c r="K128" s="1" t="s">
        <v>5947</v>
      </c>
      <c r="L128" s="4">
        <v>488</v>
      </c>
      <c r="M128" s="4">
        <v>37520</v>
      </c>
    </row>
    <row r="129" spans="2:13" x14ac:dyDescent="0.35">
      <c r="B129" s="1" t="s">
        <v>3338</v>
      </c>
      <c r="D129" s="1" t="s">
        <v>5939</v>
      </c>
      <c r="E129" s="1">
        <v>76140047</v>
      </c>
      <c r="F129" s="1" t="s">
        <v>9601</v>
      </c>
      <c r="G129" s="1" t="s">
        <v>7165</v>
      </c>
      <c r="H129" s="1" t="s">
        <v>9476</v>
      </c>
      <c r="I129" s="1" t="s">
        <v>9477</v>
      </c>
      <c r="J129" s="1" t="s">
        <v>4574</v>
      </c>
      <c r="K129" s="1" t="s">
        <v>5947</v>
      </c>
      <c r="L129" s="4">
        <v>488</v>
      </c>
      <c r="M129" s="4">
        <v>56840</v>
      </c>
    </row>
    <row r="130" spans="2:13" x14ac:dyDescent="0.35">
      <c r="B130" s="1" t="s">
        <v>3338</v>
      </c>
      <c r="D130" s="1" t="s">
        <v>5939</v>
      </c>
      <c r="E130" s="1">
        <v>77091537</v>
      </c>
      <c r="F130" s="1" t="s">
        <v>9601</v>
      </c>
      <c r="G130" s="1" t="s">
        <v>6948</v>
      </c>
      <c r="H130" s="1" t="s">
        <v>9476</v>
      </c>
      <c r="I130" s="1" t="s">
        <v>9483</v>
      </c>
      <c r="J130" s="1" t="s">
        <v>5942</v>
      </c>
      <c r="K130" s="1" t="s">
        <v>5943</v>
      </c>
      <c r="L130" s="4">
        <v>541</v>
      </c>
      <c r="M130" s="4">
        <v>462345</v>
      </c>
    </row>
    <row r="131" spans="2:13" x14ac:dyDescent="0.35">
      <c r="B131" s="1" t="s">
        <v>3338</v>
      </c>
      <c r="D131" s="1" t="s">
        <v>5939</v>
      </c>
      <c r="E131" s="1">
        <v>77091537</v>
      </c>
      <c r="F131" s="1" t="s">
        <v>9601</v>
      </c>
      <c r="G131" s="1" t="s">
        <v>6948</v>
      </c>
      <c r="H131" s="1" t="s">
        <v>9476</v>
      </c>
      <c r="I131" s="1" t="s">
        <v>9483</v>
      </c>
      <c r="J131" s="1" t="s">
        <v>5942</v>
      </c>
      <c r="K131" s="1" t="s">
        <v>5943</v>
      </c>
      <c r="L131" s="4">
        <v>541</v>
      </c>
      <c r="M131" s="4">
        <v>208858</v>
      </c>
    </row>
    <row r="132" spans="2:13" x14ac:dyDescent="0.35">
      <c r="B132" s="1" t="s">
        <v>3338</v>
      </c>
      <c r="D132" s="1" t="s">
        <v>5939</v>
      </c>
      <c r="E132" s="1">
        <v>77091537</v>
      </c>
      <c r="F132" s="1" t="s">
        <v>9601</v>
      </c>
      <c r="G132" s="1" t="s">
        <v>6948</v>
      </c>
      <c r="H132" s="1" t="s">
        <v>9476</v>
      </c>
      <c r="I132" s="1" t="s">
        <v>9483</v>
      </c>
      <c r="J132" s="1" t="s">
        <v>5942</v>
      </c>
      <c r="K132" s="1" t="s">
        <v>5943</v>
      </c>
      <c r="L132" s="4">
        <v>541</v>
      </c>
      <c r="M132" s="4">
        <v>316199</v>
      </c>
    </row>
    <row r="133" spans="2:13" x14ac:dyDescent="0.35">
      <c r="B133" s="1" t="s">
        <v>3338</v>
      </c>
      <c r="D133" s="1" t="s">
        <v>5939</v>
      </c>
      <c r="E133" s="1">
        <v>77346494</v>
      </c>
      <c r="F133" s="1" t="s">
        <v>9599</v>
      </c>
      <c r="G133" s="1" t="s">
        <v>7173</v>
      </c>
      <c r="H133" s="1" t="s">
        <v>9476</v>
      </c>
      <c r="I133" s="1" t="s">
        <v>9477</v>
      </c>
      <c r="J133" s="1" t="s">
        <v>5940</v>
      </c>
      <c r="K133" s="1" t="s">
        <v>5945</v>
      </c>
      <c r="L133" s="4">
        <v>500</v>
      </c>
      <c r="M133" s="4">
        <v>6720</v>
      </c>
    </row>
    <row r="134" spans="2:13" x14ac:dyDescent="0.35">
      <c r="B134" s="1" t="s">
        <v>3338</v>
      </c>
      <c r="D134" s="1" t="s">
        <v>5939</v>
      </c>
      <c r="E134" s="1">
        <v>77346494</v>
      </c>
      <c r="F134" s="1" t="s">
        <v>9599</v>
      </c>
      <c r="G134" s="1" t="s">
        <v>7173</v>
      </c>
      <c r="H134" s="1" t="s">
        <v>9476</v>
      </c>
      <c r="I134" s="1" t="s">
        <v>9477</v>
      </c>
      <c r="J134" s="1" t="s">
        <v>5940</v>
      </c>
      <c r="K134" s="1" t="s">
        <v>5945</v>
      </c>
      <c r="L134" s="4">
        <v>500</v>
      </c>
      <c r="M134" s="4">
        <v>3080</v>
      </c>
    </row>
    <row r="135" spans="2:13" x14ac:dyDescent="0.35">
      <c r="B135" s="1" t="s">
        <v>3338</v>
      </c>
      <c r="D135" s="1" t="s">
        <v>5939</v>
      </c>
      <c r="E135" s="1">
        <v>77346494</v>
      </c>
      <c r="F135" s="1" t="s">
        <v>9599</v>
      </c>
      <c r="G135" s="1" t="s">
        <v>7173</v>
      </c>
      <c r="H135" s="1" t="s">
        <v>9476</v>
      </c>
      <c r="I135" s="1" t="s">
        <v>9477</v>
      </c>
      <c r="J135" s="1" t="s">
        <v>5940</v>
      </c>
      <c r="K135" s="1" t="s">
        <v>5945</v>
      </c>
      <c r="L135" s="4">
        <v>500</v>
      </c>
      <c r="M135" s="4">
        <v>2800</v>
      </c>
    </row>
    <row r="136" spans="2:13" x14ac:dyDescent="0.35">
      <c r="B136" s="1" t="s">
        <v>3338</v>
      </c>
      <c r="D136" s="1" t="s">
        <v>5939</v>
      </c>
      <c r="E136" s="1">
        <v>96887140</v>
      </c>
      <c r="F136" s="1" t="s">
        <v>9601</v>
      </c>
      <c r="G136" s="1" t="s">
        <v>7226</v>
      </c>
      <c r="H136" s="1" t="s">
        <v>9476</v>
      </c>
      <c r="I136" s="1" t="s">
        <v>9477</v>
      </c>
      <c r="J136" s="1" t="s">
        <v>5940</v>
      </c>
      <c r="K136" s="1" t="s">
        <v>5948</v>
      </c>
      <c r="L136" s="4">
        <v>733</v>
      </c>
      <c r="M136" s="4">
        <v>14000</v>
      </c>
    </row>
    <row r="137" spans="2:13" x14ac:dyDescent="0.35">
      <c r="B137" s="1" t="s">
        <v>3338</v>
      </c>
      <c r="D137" s="1" t="s">
        <v>5939</v>
      </c>
      <c r="E137" s="1">
        <v>96887140</v>
      </c>
      <c r="F137" s="1" t="s">
        <v>9601</v>
      </c>
      <c r="G137" s="1" t="s">
        <v>7226</v>
      </c>
      <c r="H137" s="1" t="s">
        <v>9476</v>
      </c>
      <c r="I137" s="1" t="s">
        <v>9477</v>
      </c>
      <c r="J137" s="1" t="s">
        <v>5940</v>
      </c>
      <c r="K137" s="1" t="s">
        <v>5948</v>
      </c>
      <c r="L137" s="4">
        <v>733</v>
      </c>
      <c r="M137" s="4">
        <v>34720</v>
      </c>
    </row>
    <row r="138" spans="2:13" x14ac:dyDescent="0.35">
      <c r="B138" s="1" t="s">
        <v>3338</v>
      </c>
      <c r="D138" s="1" t="s">
        <v>5939</v>
      </c>
      <c r="E138" s="1">
        <v>96887140</v>
      </c>
      <c r="F138" s="1" t="s">
        <v>9601</v>
      </c>
      <c r="G138" s="1" t="s">
        <v>7226</v>
      </c>
      <c r="H138" s="1" t="s">
        <v>9476</v>
      </c>
      <c r="I138" s="1" t="s">
        <v>9477</v>
      </c>
      <c r="J138" s="1" t="s">
        <v>5940</v>
      </c>
      <c r="K138" s="1" t="s">
        <v>5948</v>
      </c>
      <c r="L138" s="4">
        <v>733</v>
      </c>
      <c r="M138" s="4">
        <v>57400</v>
      </c>
    </row>
    <row r="139" spans="2:13" x14ac:dyDescent="0.35">
      <c r="B139" s="1" t="s">
        <v>3338</v>
      </c>
      <c r="D139" s="1" t="s">
        <v>5939</v>
      </c>
      <c r="E139" s="1">
        <v>77195995</v>
      </c>
      <c r="F139" s="1" t="s">
        <v>9599</v>
      </c>
      <c r="G139" s="1" t="s">
        <v>9581</v>
      </c>
      <c r="H139" s="1" t="s">
        <v>9476</v>
      </c>
      <c r="I139" s="1" t="s">
        <v>9477</v>
      </c>
      <c r="J139" s="1" t="s">
        <v>5940</v>
      </c>
      <c r="K139" s="1" t="s">
        <v>5941</v>
      </c>
      <c r="L139" s="4">
        <v>326.60000000000002</v>
      </c>
      <c r="M139" s="4">
        <v>21825</v>
      </c>
    </row>
    <row r="140" spans="2:13" x14ac:dyDescent="0.35">
      <c r="B140" s="1" t="s">
        <v>3338</v>
      </c>
      <c r="D140" s="1" t="s">
        <v>5939</v>
      </c>
      <c r="E140" s="1">
        <v>77195995</v>
      </c>
      <c r="F140" s="1" t="s">
        <v>9599</v>
      </c>
      <c r="G140" s="1" t="s">
        <v>9581</v>
      </c>
      <c r="H140" s="1" t="s">
        <v>9476</v>
      </c>
      <c r="I140" s="1" t="s">
        <v>9477</v>
      </c>
      <c r="J140" s="1" t="s">
        <v>5940</v>
      </c>
      <c r="K140" s="1" t="s">
        <v>5941</v>
      </c>
      <c r="L140" s="4">
        <v>326.60000000000002</v>
      </c>
      <c r="M140" s="4">
        <v>18225</v>
      </c>
    </row>
    <row r="141" spans="2:13" x14ac:dyDescent="0.35">
      <c r="B141" s="1" t="s">
        <v>3338</v>
      </c>
      <c r="D141" s="1" t="s">
        <v>5939</v>
      </c>
      <c r="E141" s="1">
        <v>84463900</v>
      </c>
      <c r="F141" s="1" t="s">
        <v>9601</v>
      </c>
      <c r="G141" s="1" t="s">
        <v>7034</v>
      </c>
      <c r="H141" s="1" t="s">
        <v>9476</v>
      </c>
      <c r="I141" s="1" t="s">
        <v>9477</v>
      </c>
      <c r="J141" s="1" t="s">
        <v>5940</v>
      </c>
      <c r="K141" s="1" t="s">
        <v>5946</v>
      </c>
      <c r="L141" s="4">
        <v>320</v>
      </c>
      <c r="M141" s="4">
        <v>32423</v>
      </c>
    </row>
    <row r="142" spans="2:13" x14ac:dyDescent="0.35">
      <c r="B142" s="1" t="s">
        <v>3338</v>
      </c>
      <c r="D142" s="1" t="s">
        <v>5939</v>
      </c>
      <c r="E142" s="1">
        <v>84463900</v>
      </c>
      <c r="F142" s="1" t="s">
        <v>9601</v>
      </c>
      <c r="G142" s="1" t="s">
        <v>7034</v>
      </c>
      <c r="H142" s="1" t="s">
        <v>9476</v>
      </c>
      <c r="I142" s="1" t="s">
        <v>9477</v>
      </c>
      <c r="J142" s="1" t="s">
        <v>5940</v>
      </c>
      <c r="K142" s="1" t="s">
        <v>5946</v>
      </c>
      <c r="L142" s="4">
        <v>320</v>
      </c>
      <c r="M142" s="4">
        <v>35291</v>
      </c>
    </row>
    <row r="143" spans="2:13" x14ac:dyDescent="0.35">
      <c r="B143" s="1" t="s">
        <v>3338</v>
      </c>
      <c r="D143" s="1" t="s">
        <v>5939</v>
      </c>
      <c r="E143" s="1">
        <v>84463900</v>
      </c>
      <c r="F143" s="1" t="s">
        <v>9601</v>
      </c>
      <c r="G143" s="1" t="s">
        <v>7034</v>
      </c>
      <c r="H143" s="1" t="s">
        <v>9476</v>
      </c>
      <c r="I143" s="1" t="s">
        <v>9477</v>
      </c>
      <c r="J143" s="1" t="s">
        <v>5940</v>
      </c>
      <c r="K143" s="1" t="s">
        <v>5946</v>
      </c>
      <c r="L143" s="4">
        <v>320</v>
      </c>
      <c r="M143" s="4">
        <v>42398</v>
      </c>
    </row>
    <row r="144" spans="2:13" x14ac:dyDescent="0.35">
      <c r="B144" s="1" t="s">
        <v>3338</v>
      </c>
      <c r="D144" s="1" t="s">
        <v>5939</v>
      </c>
      <c r="E144" s="1">
        <v>76122254</v>
      </c>
      <c r="F144" s="1" t="s">
        <v>9601</v>
      </c>
      <c r="G144" s="1" t="s">
        <v>7247</v>
      </c>
      <c r="H144" s="1" t="s">
        <v>9476</v>
      </c>
      <c r="I144" s="1" t="s">
        <v>9483</v>
      </c>
      <c r="J144" s="1" t="s">
        <v>5942</v>
      </c>
      <c r="K144" s="1" t="s">
        <v>5943</v>
      </c>
      <c r="L144" s="4">
        <v>1162</v>
      </c>
      <c r="M144" s="4">
        <v>29247</v>
      </c>
    </row>
    <row r="145" spans="2:13" x14ac:dyDescent="0.35">
      <c r="B145" s="1" t="s">
        <v>3338</v>
      </c>
      <c r="D145" s="1" t="s">
        <v>5939</v>
      </c>
      <c r="E145" s="1">
        <v>76122254</v>
      </c>
      <c r="F145" s="1" t="s">
        <v>9601</v>
      </c>
      <c r="G145" s="1" t="s">
        <v>7247</v>
      </c>
      <c r="H145" s="1" t="s">
        <v>9476</v>
      </c>
      <c r="I145" s="1" t="s">
        <v>9483</v>
      </c>
      <c r="J145" s="1" t="s">
        <v>5942</v>
      </c>
      <c r="K145" s="1" t="s">
        <v>5943</v>
      </c>
      <c r="L145" s="4">
        <v>1162</v>
      </c>
      <c r="M145" s="4">
        <v>8487</v>
      </c>
    </row>
    <row r="146" spans="2:13" x14ac:dyDescent="0.35">
      <c r="B146" s="1" t="s">
        <v>3338</v>
      </c>
      <c r="D146" s="1" t="s">
        <v>5939</v>
      </c>
      <c r="E146" s="1">
        <v>76122254</v>
      </c>
      <c r="F146" s="1" t="s">
        <v>9601</v>
      </c>
      <c r="G146" s="1" t="s">
        <v>7247</v>
      </c>
      <c r="H146" s="1" t="s">
        <v>9476</v>
      </c>
      <c r="I146" s="1" t="s">
        <v>9483</v>
      </c>
      <c r="J146" s="1" t="s">
        <v>5942</v>
      </c>
      <c r="K146" s="1" t="s">
        <v>5943</v>
      </c>
      <c r="L146" s="4">
        <v>1162</v>
      </c>
      <c r="M146" s="4">
        <v>13314</v>
      </c>
    </row>
    <row r="147" spans="2:13" x14ac:dyDescent="0.35">
      <c r="B147" s="1" t="s">
        <v>3338</v>
      </c>
      <c r="D147" s="1" t="s">
        <v>5939</v>
      </c>
      <c r="E147" s="1">
        <v>76380690</v>
      </c>
      <c r="F147" s="1" t="s">
        <v>9599</v>
      </c>
      <c r="G147" s="1" t="s">
        <v>7105</v>
      </c>
      <c r="H147" s="1" t="s">
        <v>9476</v>
      </c>
      <c r="I147" s="1" t="s">
        <v>9477</v>
      </c>
      <c r="J147" s="1" t="s">
        <v>5942</v>
      </c>
      <c r="K147" s="1" t="s">
        <v>5943</v>
      </c>
      <c r="L147" s="4">
        <v>386</v>
      </c>
      <c r="M147" s="4">
        <v>2940</v>
      </c>
    </row>
    <row r="148" spans="2:13" x14ac:dyDescent="0.35">
      <c r="B148" s="1" t="s">
        <v>3338</v>
      </c>
      <c r="D148" s="1" t="s">
        <v>5939</v>
      </c>
      <c r="E148" s="1">
        <v>76380690</v>
      </c>
      <c r="F148" s="1" t="s">
        <v>9599</v>
      </c>
      <c r="G148" s="1" t="s">
        <v>7105</v>
      </c>
      <c r="H148" s="1" t="s">
        <v>9476</v>
      </c>
      <c r="I148" s="1" t="s">
        <v>9477</v>
      </c>
      <c r="J148" s="1" t="s">
        <v>5942</v>
      </c>
      <c r="K148" s="1" t="s">
        <v>5943</v>
      </c>
      <c r="L148" s="4">
        <v>386</v>
      </c>
      <c r="M148" s="4">
        <v>2940</v>
      </c>
    </row>
    <row r="149" spans="2:13" x14ac:dyDescent="0.35">
      <c r="B149" s="1" t="s">
        <v>3338</v>
      </c>
      <c r="D149" s="1" t="s">
        <v>5939</v>
      </c>
      <c r="E149" s="1">
        <v>76380690</v>
      </c>
      <c r="F149" s="1" t="s">
        <v>9599</v>
      </c>
      <c r="G149" s="1" t="s">
        <v>7105</v>
      </c>
      <c r="H149" s="1" t="s">
        <v>9476</v>
      </c>
      <c r="I149" s="1" t="s">
        <v>9477</v>
      </c>
      <c r="J149" s="1" t="s">
        <v>5942</v>
      </c>
      <c r="K149" s="1" t="s">
        <v>5943</v>
      </c>
      <c r="L149" s="4">
        <v>386</v>
      </c>
      <c r="M149" s="4">
        <v>3080</v>
      </c>
    </row>
    <row r="150" spans="2:13" x14ac:dyDescent="0.35">
      <c r="B150" s="1" t="s">
        <v>3338</v>
      </c>
      <c r="D150" s="1" t="s">
        <v>5939</v>
      </c>
      <c r="E150" s="1">
        <v>99507910</v>
      </c>
      <c r="F150" s="1" t="s">
        <v>9601</v>
      </c>
      <c r="G150" s="1" t="s">
        <v>7235</v>
      </c>
      <c r="H150" s="1" t="s">
        <v>9476</v>
      </c>
      <c r="I150" s="1" t="s">
        <v>9477</v>
      </c>
      <c r="J150" s="1" t="s">
        <v>5940</v>
      </c>
      <c r="K150" s="1" t="s">
        <v>5945</v>
      </c>
      <c r="L150" s="4">
        <v>911</v>
      </c>
      <c r="M150" s="4">
        <v>85376</v>
      </c>
    </row>
    <row r="151" spans="2:13" x14ac:dyDescent="0.35">
      <c r="B151" s="1" t="s">
        <v>3338</v>
      </c>
      <c r="D151" s="1" t="s">
        <v>5939</v>
      </c>
      <c r="E151" s="1">
        <v>99507910</v>
      </c>
      <c r="F151" s="1" t="s">
        <v>9601</v>
      </c>
      <c r="G151" s="1" t="s">
        <v>7235</v>
      </c>
      <c r="H151" s="1" t="s">
        <v>9476</v>
      </c>
      <c r="I151" s="1" t="s">
        <v>9477</v>
      </c>
      <c r="J151" s="1" t="s">
        <v>5940</v>
      </c>
      <c r="K151" s="1" t="s">
        <v>5945</v>
      </c>
      <c r="L151" s="4">
        <v>911</v>
      </c>
      <c r="M151" s="4">
        <v>71169</v>
      </c>
    </row>
    <row r="152" spans="2:13" x14ac:dyDescent="0.35">
      <c r="B152" s="1" t="s">
        <v>3338</v>
      </c>
      <c r="D152" s="1" t="s">
        <v>5939</v>
      </c>
      <c r="E152" s="1">
        <v>99507910</v>
      </c>
      <c r="F152" s="1" t="s">
        <v>9601</v>
      </c>
      <c r="G152" s="1" t="s">
        <v>7235</v>
      </c>
      <c r="H152" s="1" t="s">
        <v>9476</v>
      </c>
      <c r="I152" s="1" t="s">
        <v>9477</v>
      </c>
      <c r="J152" s="1" t="s">
        <v>5940</v>
      </c>
      <c r="K152" s="1" t="s">
        <v>5945</v>
      </c>
      <c r="L152" s="4">
        <v>911</v>
      </c>
      <c r="M152" s="4">
        <v>97432</v>
      </c>
    </row>
    <row r="153" spans="2:13" x14ac:dyDescent="0.35">
      <c r="B153" s="1" t="s">
        <v>3338</v>
      </c>
      <c r="D153" s="1" t="s">
        <v>5939</v>
      </c>
      <c r="E153" s="1">
        <v>78173420</v>
      </c>
      <c r="F153" s="1" t="s">
        <v>9601</v>
      </c>
      <c r="G153" s="1" t="s">
        <v>129</v>
      </c>
      <c r="H153" s="1" t="s">
        <v>9476</v>
      </c>
      <c r="I153" s="1" t="s">
        <v>9477</v>
      </c>
      <c r="J153" s="1" t="s">
        <v>5940</v>
      </c>
      <c r="K153" s="1" t="s">
        <v>5945</v>
      </c>
      <c r="L153" s="4">
        <v>400</v>
      </c>
      <c r="M153" s="4">
        <v>3144</v>
      </c>
    </row>
    <row r="154" spans="2:13" x14ac:dyDescent="0.35">
      <c r="B154" s="1" t="s">
        <v>3338</v>
      </c>
      <c r="D154" s="1" t="s">
        <v>5939</v>
      </c>
      <c r="E154" s="1">
        <v>78173420</v>
      </c>
      <c r="F154" s="1" t="s">
        <v>9601</v>
      </c>
      <c r="G154" s="1" t="s">
        <v>129</v>
      </c>
      <c r="H154" s="1" t="s">
        <v>9476</v>
      </c>
      <c r="I154" s="1" t="s">
        <v>9477</v>
      </c>
      <c r="J154" s="1" t="s">
        <v>5940</v>
      </c>
      <c r="K154" s="1" t="s">
        <v>5945</v>
      </c>
      <c r="L154" s="4">
        <v>400</v>
      </c>
      <c r="M154" s="4">
        <v>1283</v>
      </c>
    </row>
    <row r="155" spans="2:13" x14ac:dyDescent="0.35">
      <c r="B155" s="1" t="s">
        <v>3338</v>
      </c>
      <c r="D155" s="1" t="s">
        <v>5939</v>
      </c>
      <c r="E155" s="1">
        <v>78173420</v>
      </c>
      <c r="F155" s="1" t="s">
        <v>9601</v>
      </c>
      <c r="G155" s="1" t="s">
        <v>129</v>
      </c>
      <c r="H155" s="1" t="s">
        <v>9476</v>
      </c>
      <c r="I155" s="1" t="s">
        <v>9477</v>
      </c>
      <c r="J155" s="1" t="s">
        <v>5940</v>
      </c>
      <c r="K155" s="1" t="s">
        <v>5945</v>
      </c>
      <c r="L155" s="4">
        <v>400</v>
      </c>
      <c r="M155" s="4">
        <v>3416</v>
      </c>
    </row>
    <row r="156" spans="2:13" x14ac:dyDescent="0.35">
      <c r="B156" s="1" t="s">
        <v>3338</v>
      </c>
      <c r="D156" s="1" t="s">
        <v>5939</v>
      </c>
      <c r="E156" s="1">
        <v>76105856</v>
      </c>
      <c r="F156" s="1" t="s">
        <v>9601</v>
      </c>
      <c r="G156" s="1" t="s">
        <v>7112</v>
      </c>
      <c r="H156" s="1" t="s">
        <v>9476</v>
      </c>
      <c r="I156" s="1" t="s">
        <v>9477</v>
      </c>
      <c r="J156" s="1" t="s">
        <v>5940</v>
      </c>
      <c r="K156" s="1" t="s">
        <v>5941</v>
      </c>
      <c r="L156" s="4">
        <v>698.4</v>
      </c>
      <c r="M156" s="4">
        <v>3920</v>
      </c>
    </row>
    <row r="157" spans="2:13" x14ac:dyDescent="0.35">
      <c r="B157" s="1" t="s">
        <v>3338</v>
      </c>
      <c r="D157" s="1" t="s">
        <v>5939</v>
      </c>
      <c r="E157" s="1">
        <v>76105856</v>
      </c>
      <c r="F157" s="1" t="s">
        <v>9601</v>
      </c>
      <c r="G157" s="1" t="s">
        <v>7112</v>
      </c>
      <c r="H157" s="1" t="s">
        <v>9476</v>
      </c>
      <c r="I157" s="1" t="s">
        <v>9477</v>
      </c>
      <c r="J157" s="1" t="s">
        <v>5940</v>
      </c>
      <c r="K157" s="1" t="s">
        <v>5941</v>
      </c>
      <c r="L157" s="4">
        <v>698.4</v>
      </c>
      <c r="M157" s="4">
        <v>7000</v>
      </c>
    </row>
    <row r="158" spans="2:13" x14ac:dyDescent="0.35">
      <c r="B158" s="1" t="s">
        <v>3338</v>
      </c>
      <c r="D158" s="1" t="s">
        <v>5939</v>
      </c>
      <c r="E158" s="1">
        <v>76105856</v>
      </c>
      <c r="F158" s="1" t="s">
        <v>9601</v>
      </c>
      <c r="G158" s="1" t="s">
        <v>7112</v>
      </c>
      <c r="H158" s="1" t="s">
        <v>9476</v>
      </c>
      <c r="I158" s="1" t="s">
        <v>9477</v>
      </c>
      <c r="J158" s="1" t="s">
        <v>5940</v>
      </c>
      <c r="K158" s="1" t="s">
        <v>5941</v>
      </c>
      <c r="L158" s="4">
        <v>698.4</v>
      </c>
      <c r="M158" s="4">
        <v>7000</v>
      </c>
    </row>
    <row r="159" spans="2:13" x14ac:dyDescent="0.35">
      <c r="B159" s="1" t="s">
        <v>3338</v>
      </c>
      <c r="D159" s="1" t="s">
        <v>5939</v>
      </c>
      <c r="E159" s="1">
        <v>77454128</v>
      </c>
      <c r="F159" s="1" t="s">
        <v>9601</v>
      </c>
      <c r="G159" s="1" t="s">
        <v>8138</v>
      </c>
      <c r="H159" s="1" t="s">
        <v>9476</v>
      </c>
      <c r="I159" s="1" t="s">
        <v>9483</v>
      </c>
      <c r="J159" s="1" t="s">
        <v>5942</v>
      </c>
      <c r="K159" s="1" t="s">
        <v>5944</v>
      </c>
      <c r="L159" s="4">
        <v>728.7</v>
      </c>
      <c r="M159" s="4">
        <v>115664</v>
      </c>
    </row>
    <row r="160" spans="2:13" x14ac:dyDescent="0.35">
      <c r="B160" s="1" t="s">
        <v>3338</v>
      </c>
      <c r="D160" s="1" t="s">
        <v>5939</v>
      </c>
      <c r="E160" s="1">
        <v>77454128</v>
      </c>
      <c r="F160" s="1" t="s">
        <v>9601</v>
      </c>
      <c r="G160" s="1" t="s">
        <v>8138</v>
      </c>
      <c r="H160" s="1" t="s">
        <v>9476</v>
      </c>
      <c r="I160" s="1" t="s">
        <v>9483</v>
      </c>
      <c r="J160" s="1" t="s">
        <v>5942</v>
      </c>
      <c r="K160" s="1" t="s">
        <v>5944</v>
      </c>
      <c r="L160" s="4">
        <v>728.7</v>
      </c>
      <c r="M160" s="4">
        <v>32798</v>
      </c>
    </row>
    <row r="161" spans="2:13" x14ac:dyDescent="0.35">
      <c r="B161" s="1" t="s">
        <v>3338</v>
      </c>
      <c r="D161" s="1" t="s">
        <v>5939</v>
      </c>
      <c r="E161" s="1">
        <v>77454128</v>
      </c>
      <c r="F161" s="1" t="s">
        <v>9601</v>
      </c>
      <c r="G161" s="1" t="s">
        <v>8138</v>
      </c>
      <c r="H161" s="1" t="s">
        <v>9476</v>
      </c>
      <c r="I161" s="1" t="s">
        <v>9483</v>
      </c>
      <c r="J161" s="1" t="s">
        <v>5942</v>
      </c>
      <c r="K161" s="1" t="s">
        <v>5944</v>
      </c>
      <c r="L161" s="4">
        <v>728.7</v>
      </c>
      <c r="M161" s="4">
        <v>36929</v>
      </c>
    </row>
    <row r="162" spans="2:13" x14ac:dyDescent="0.35">
      <c r="B162" s="1" t="s">
        <v>3339</v>
      </c>
      <c r="C162" s="1" t="s">
        <v>9475</v>
      </c>
      <c r="D162" s="1" t="s">
        <v>5939</v>
      </c>
      <c r="E162" s="1">
        <v>78040440</v>
      </c>
      <c r="F162" s="1" t="s">
        <v>9601</v>
      </c>
      <c r="G162" s="1" t="s">
        <v>8888</v>
      </c>
      <c r="H162" s="1" t="s">
        <v>9476</v>
      </c>
      <c r="I162" s="1" t="s">
        <v>9479</v>
      </c>
      <c r="J162" s="1" t="s">
        <v>6002</v>
      </c>
      <c r="K162" s="1" t="s">
        <v>3906</v>
      </c>
      <c r="L162" s="4">
        <v>389.7</v>
      </c>
      <c r="M162" s="4">
        <v>0</v>
      </c>
    </row>
    <row r="163" spans="2:13" x14ac:dyDescent="0.35">
      <c r="B163" s="1" t="s">
        <v>3339</v>
      </c>
      <c r="C163" s="1" t="s">
        <v>9475</v>
      </c>
      <c r="D163" s="1" t="s">
        <v>5939</v>
      </c>
      <c r="E163" s="1">
        <v>96858420</v>
      </c>
      <c r="F163" s="1" t="s">
        <v>9599</v>
      </c>
      <c r="G163" s="1" t="s">
        <v>8294</v>
      </c>
      <c r="H163" s="1" t="s">
        <v>9476</v>
      </c>
      <c r="I163" s="1" t="s">
        <v>9482</v>
      </c>
      <c r="J163" s="1" t="s">
        <v>3879</v>
      </c>
      <c r="K163" s="1" t="s">
        <v>3902</v>
      </c>
      <c r="L163" s="4">
        <v>498</v>
      </c>
      <c r="M163" s="4">
        <v>18760</v>
      </c>
    </row>
    <row r="164" spans="2:13" x14ac:dyDescent="0.35">
      <c r="B164" s="1" t="s">
        <v>3339</v>
      </c>
      <c r="C164" s="1" t="s">
        <v>9475</v>
      </c>
      <c r="D164" s="1" t="s">
        <v>5939</v>
      </c>
      <c r="E164" s="1">
        <v>65287570</v>
      </c>
      <c r="F164" s="1" t="s">
        <v>9604</v>
      </c>
      <c r="G164" s="1" t="s">
        <v>8748</v>
      </c>
      <c r="H164" s="1" t="s">
        <v>9476</v>
      </c>
      <c r="I164" s="1" t="s">
        <v>9477</v>
      </c>
      <c r="J164" s="1" t="s">
        <v>6050</v>
      </c>
      <c r="K164" s="1" t="s">
        <v>4237</v>
      </c>
      <c r="L164" s="4">
        <v>592.29999999999995</v>
      </c>
      <c r="M164" s="4">
        <v>45000</v>
      </c>
    </row>
    <row r="165" spans="2:13" x14ac:dyDescent="0.35">
      <c r="B165" s="1" t="s">
        <v>3339</v>
      </c>
      <c r="C165" s="1" t="s">
        <v>9475</v>
      </c>
      <c r="D165" s="1" t="s">
        <v>5939</v>
      </c>
      <c r="E165" s="1">
        <v>65283230</v>
      </c>
      <c r="F165" s="1" t="s">
        <v>9600</v>
      </c>
      <c r="G165" s="1" t="s">
        <v>8559</v>
      </c>
      <c r="H165" s="1" t="s">
        <v>9476</v>
      </c>
      <c r="I165" s="1" t="s">
        <v>9477</v>
      </c>
      <c r="J165" s="1" t="s">
        <v>6011</v>
      </c>
      <c r="K165" s="1" t="s">
        <v>4231</v>
      </c>
      <c r="L165" s="4">
        <v>592.29999999999995</v>
      </c>
      <c r="M165" s="4">
        <v>101400</v>
      </c>
    </row>
    <row r="166" spans="2:13" x14ac:dyDescent="0.35">
      <c r="B166" s="1" t="s">
        <v>3339</v>
      </c>
      <c r="C166" s="1" t="s">
        <v>9475</v>
      </c>
      <c r="D166" s="1" t="s">
        <v>5939</v>
      </c>
      <c r="E166" s="1">
        <v>65283230</v>
      </c>
      <c r="F166" s="1" t="s">
        <v>9601</v>
      </c>
      <c r="G166" s="1" t="s">
        <v>8559</v>
      </c>
      <c r="H166" s="1" t="s">
        <v>9476</v>
      </c>
      <c r="I166" s="1" t="s">
        <v>9477</v>
      </c>
      <c r="J166" s="1" t="s">
        <v>6011</v>
      </c>
      <c r="K166" s="1" t="s">
        <v>4231</v>
      </c>
      <c r="L166" s="4">
        <v>329.1</v>
      </c>
      <c r="M166" s="4">
        <v>53880</v>
      </c>
    </row>
    <row r="167" spans="2:13" x14ac:dyDescent="0.35">
      <c r="B167" s="1" t="s">
        <v>3339</v>
      </c>
      <c r="C167" s="1" t="s">
        <v>9475</v>
      </c>
      <c r="D167" s="1" t="s">
        <v>5939</v>
      </c>
      <c r="E167" s="1">
        <v>76833720</v>
      </c>
      <c r="F167" s="1" t="s">
        <v>9600</v>
      </c>
      <c r="G167" s="1" t="s">
        <v>8141</v>
      </c>
      <c r="H167" s="1" t="s">
        <v>9476</v>
      </c>
      <c r="I167" s="1" t="s">
        <v>9477</v>
      </c>
      <c r="J167" s="1" t="s">
        <v>4254</v>
      </c>
      <c r="K167" s="1" t="s">
        <v>4108</v>
      </c>
      <c r="L167" s="4">
        <v>329.1</v>
      </c>
      <c r="M167" s="4">
        <v>51000</v>
      </c>
    </row>
    <row r="168" spans="2:13" x14ac:dyDescent="0.35">
      <c r="B168" s="1" t="s">
        <v>3339</v>
      </c>
      <c r="C168" s="1" t="s">
        <v>9475</v>
      </c>
      <c r="D168" s="1" t="s">
        <v>5939</v>
      </c>
      <c r="E168" s="1">
        <v>76833720</v>
      </c>
      <c r="F168" s="1" t="s">
        <v>9600</v>
      </c>
      <c r="G168" s="1" t="s">
        <v>8141</v>
      </c>
      <c r="H168" s="1" t="s">
        <v>9476</v>
      </c>
      <c r="I168" s="1" t="s">
        <v>9479</v>
      </c>
      <c r="J168" s="1" t="s">
        <v>5961</v>
      </c>
      <c r="K168" s="1" t="s">
        <v>4234</v>
      </c>
      <c r="L168" s="4">
        <v>415.7</v>
      </c>
      <c r="M168" s="4">
        <v>35550</v>
      </c>
    </row>
    <row r="169" spans="2:13" x14ac:dyDescent="0.35">
      <c r="B169" s="1" t="s">
        <v>3339</v>
      </c>
      <c r="C169" s="1" t="s">
        <v>9475</v>
      </c>
      <c r="D169" s="1" t="s">
        <v>5939</v>
      </c>
      <c r="E169" s="1">
        <v>76833720</v>
      </c>
      <c r="F169" s="1" t="s">
        <v>9600</v>
      </c>
      <c r="G169" s="1" t="s">
        <v>8141</v>
      </c>
      <c r="H169" s="1" t="s">
        <v>9476</v>
      </c>
      <c r="I169" s="1" t="s">
        <v>9479</v>
      </c>
      <c r="J169" s="1" t="s">
        <v>5961</v>
      </c>
      <c r="K169" s="1" t="s">
        <v>4234</v>
      </c>
      <c r="L169" s="4">
        <v>415.7</v>
      </c>
      <c r="M169" s="4">
        <v>33900</v>
      </c>
    </row>
    <row r="170" spans="2:13" x14ac:dyDescent="0.35">
      <c r="B170" s="1" t="s">
        <v>3339</v>
      </c>
      <c r="C170" s="1" t="s">
        <v>9475</v>
      </c>
      <c r="D170" s="1" t="s">
        <v>5939</v>
      </c>
      <c r="E170" s="1">
        <v>76833720</v>
      </c>
      <c r="F170" s="1" t="s">
        <v>9600</v>
      </c>
      <c r="G170" s="1" t="s">
        <v>8141</v>
      </c>
      <c r="H170" s="1" t="s">
        <v>9476</v>
      </c>
      <c r="I170" s="1" t="s">
        <v>9478</v>
      </c>
      <c r="J170" s="1" t="s">
        <v>5980</v>
      </c>
      <c r="K170" s="1" t="s">
        <v>4035</v>
      </c>
      <c r="L170" s="4">
        <v>311.8</v>
      </c>
      <c r="M170" s="4">
        <v>0</v>
      </c>
    </row>
    <row r="171" spans="2:13" x14ac:dyDescent="0.35">
      <c r="B171" s="1" t="s">
        <v>3339</v>
      </c>
      <c r="C171" s="1" t="s">
        <v>9475</v>
      </c>
      <c r="D171" s="1" t="s">
        <v>5939</v>
      </c>
      <c r="E171" s="1">
        <v>76833720</v>
      </c>
      <c r="F171" s="1" t="s">
        <v>9597</v>
      </c>
      <c r="G171" s="1" t="s">
        <v>8141</v>
      </c>
      <c r="H171" s="1" t="s">
        <v>9476</v>
      </c>
      <c r="I171" s="1" t="s">
        <v>9479</v>
      </c>
      <c r="J171" s="1" t="s">
        <v>6056</v>
      </c>
      <c r="K171" s="1" t="s">
        <v>4192</v>
      </c>
      <c r="L171" s="4">
        <v>311.8</v>
      </c>
      <c r="M171" s="4">
        <v>36000</v>
      </c>
    </row>
    <row r="172" spans="2:13" x14ac:dyDescent="0.35">
      <c r="B172" s="1" t="s">
        <v>3339</v>
      </c>
      <c r="C172" s="1" t="s">
        <v>9475</v>
      </c>
      <c r="D172" s="1" t="s">
        <v>5939</v>
      </c>
      <c r="E172" s="1">
        <v>76833720</v>
      </c>
      <c r="F172" s="1" t="s">
        <v>9600</v>
      </c>
      <c r="G172" s="1" t="s">
        <v>8141</v>
      </c>
      <c r="H172" s="1" t="s">
        <v>9476</v>
      </c>
      <c r="I172" s="1" t="s">
        <v>9477</v>
      </c>
      <c r="J172" s="1" t="s">
        <v>5986</v>
      </c>
      <c r="K172" s="1" t="s">
        <v>4098</v>
      </c>
      <c r="L172" s="4">
        <v>329.1</v>
      </c>
      <c r="M172" s="4">
        <v>51360</v>
      </c>
    </row>
    <row r="173" spans="2:13" x14ac:dyDescent="0.35">
      <c r="B173" s="1" t="s">
        <v>3339</v>
      </c>
      <c r="C173" s="1" t="s">
        <v>9475</v>
      </c>
      <c r="D173" s="1" t="s">
        <v>5939</v>
      </c>
      <c r="E173" s="1">
        <v>76833720</v>
      </c>
      <c r="F173" s="1" t="s">
        <v>9600</v>
      </c>
      <c r="G173" s="1" t="s">
        <v>8141</v>
      </c>
      <c r="H173" s="1" t="s">
        <v>9476</v>
      </c>
      <c r="I173" s="1" t="s">
        <v>9479</v>
      </c>
      <c r="J173" s="1" t="s">
        <v>6049</v>
      </c>
      <c r="K173" s="1" t="s">
        <v>4052</v>
      </c>
      <c r="L173" s="4">
        <v>389.7</v>
      </c>
      <c r="M173" s="4">
        <v>32700</v>
      </c>
    </row>
    <row r="174" spans="2:13" x14ac:dyDescent="0.35">
      <c r="B174" s="1" t="s">
        <v>3339</v>
      </c>
      <c r="C174" s="1" t="s">
        <v>9475</v>
      </c>
      <c r="D174" s="1" t="s">
        <v>5939</v>
      </c>
      <c r="E174" s="1">
        <v>76833720</v>
      </c>
      <c r="F174" s="1" t="s">
        <v>9600</v>
      </c>
      <c r="G174" s="1" t="s">
        <v>8141</v>
      </c>
      <c r="H174" s="1" t="s">
        <v>9476</v>
      </c>
      <c r="I174" s="1" t="s">
        <v>9477</v>
      </c>
      <c r="J174" s="1" t="s">
        <v>6042</v>
      </c>
      <c r="K174" s="1" t="s">
        <v>4097</v>
      </c>
      <c r="L174" s="4">
        <v>329.1</v>
      </c>
      <c r="M174" s="4">
        <v>21840</v>
      </c>
    </row>
    <row r="175" spans="2:13" x14ac:dyDescent="0.35">
      <c r="B175" s="1" t="s">
        <v>3339</v>
      </c>
      <c r="C175" s="1" t="s">
        <v>9475</v>
      </c>
      <c r="D175" s="1" t="s">
        <v>5939</v>
      </c>
      <c r="E175" s="1">
        <v>76833720</v>
      </c>
      <c r="F175" s="1" t="s">
        <v>9601</v>
      </c>
      <c r="G175" s="1" t="s">
        <v>8141</v>
      </c>
      <c r="H175" s="1" t="s">
        <v>9476</v>
      </c>
      <c r="I175" s="1" t="s">
        <v>9477</v>
      </c>
      <c r="J175" s="1" t="s">
        <v>5958</v>
      </c>
      <c r="K175" s="1" t="s">
        <v>4166</v>
      </c>
      <c r="L175" s="4">
        <v>329.1</v>
      </c>
      <c r="M175" s="4">
        <v>46800</v>
      </c>
    </row>
    <row r="176" spans="2:13" x14ac:dyDescent="0.35">
      <c r="B176" s="1" t="s">
        <v>3339</v>
      </c>
      <c r="C176" s="1" t="s">
        <v>9475</v>
      </c>
      <c r="D176" s="1" t="s">
        <v>5939</v>
      </c>
      <c r="E176" s="1">
        <v>76833720</v>
      </c>
      <c r="F176" s="1" t="s">
        <v>9600</v>
      </c>
      <c r="G176" s="1" t="s">
        <v>8141</v>
      </c>
      <c r="H176" s="1" t="s">
        <v>9476</v>
      </c>
      <c r="I176" s="1" t="s">
        <v>9478</v>
      </c>
      <c r="J176" s="1" t="s">
        <v>4174</v>
      </c>
      <c r="K176" s="1" t="s">
        <v>4180</v>
      </c>
      <c r="L176" s="4">
        <v>311.8</v>
      </c>
      <c r="M176" s="4">
        <v>23700</v>
      </c>
    </row>
    <row r="177" spans="2:13" x14ac:dyDescent="0.35">
      <c r="B177" s="1" t="s">
        <v>3339</v>
      </c>
      <c r="C177" s="1" t="s">
        <v>9475</v>
      </c>
      <c r="D177" s="1" t="s">
        <v>5939</v>
      </c>
      <c r="E177" s="1">
        <v>76833720</v>
      </c>
      <c r="F177" s="1" t="s">
        <v>9600</v>
      </c>
      <c r="G177" s="1" t="s">
        <v>8141</v>
      </c>
      <c r="H177" s="1" t="s">
        <v>9476</v>
      </c>
      <c r="I177" s="1" t="s">
        <v>9480</v>
      </c>
      <c r="J177" s="1" t="s">
        <v>4406</v>
      </c>
      <c r="K177" s="1" t="s">
        <v>4271</v>
      </c>
      <c r="L177" s="4">
        <v>342.9</v>
      </c>
      <c r="M177" s="4">
        <v>30487</v>
      </c>
    </row>
    <row r="178" spans="2:13" x14ac:dyDescent="0.35">
      <c r="B178" s="1" t="s">
        <v>3339</v>
      </c>
      <c r="C178" s="1" t="s">
        <v>9475</v>
      </c>
      <c r="D178" s="1" t="s">
        <v>5939</v>
      </c>
      <c r="E178" s="1">
        <v>76833720</v>
      </c>
      <c r="F178" s="1" t="s">
        <v>9600</v>
      </c>
      <c r="G178" s="1" t="s">
        <v>8141</v>
      </c>
      <c r="H178" s="1" t="s">
        <v>9476</v>
      </c>
      <c r="I178" s="1" t="s">
        <v>9479</v>
      </c>
      <c r="J178" s="1" t="s">
        <v>6013</v>
      </c>
      <c r="K178" s="1" t="s">
        <v>4051</v>
      </c>
      <c r="L178" s="4">
        <v>311.8</v>
      </c>
      <c r="M178" s="4">
        <v>42600</v>
      </c>
    </row>
    <row r="179" spans="2:13" x14ac:dyDescent="0.35">
      <c r="B179" s="1" t="s">
        <v>3339</v>
      </c>
      <c r="C179" s="1" t="s">
        <v>9475</v>
      </c>
      <c r="D179" s="1" t="s">
        <v>5939</v>
      </c>
      <c r="E179" s="1">
        <v>76833720</v>
      </c>
      <c r="F179" s="1" t="s">
        <v>9601</v>
      </c>
      <c r="G179" s="1" t="s">
        <v>8141</v>
      </c>
      <c r="H179" s="1" t="s">
        <v>9476</v>
      </c>
      <c r="I179" s="1" t="s">
        <v>9479</v>
      </c>
      <c r="J179" s="1" t="s">
        <v>6035</v>
      </c>
      <c r="K179" s="1" t="s">
        <v>3957</v>
      </c>
      <c r="L179" s="4">
        <v>311.8</v>
      </c>
      <c r="M179" s="4">
        <v>56250</v>
      </c>
    </row>
    <row r="180" spans="2:13" x14ac:dyDescent="0.35">
      <c r="B180" s="1" t="s">
        <v>3339</v>
      </c>
      <c r="C180" s="1" t="s">
        <v>9475</v>
      </c>
      <c r="D180" s="1" t="s">
        <v>5939</v>
      </c>
      <c r="E180" s="1">
        <v>76833720</v>
      </c>
      <c r="F180" s="1" t="s">
        <v>9600</v>
      </c>
      <c r="G180" s="1" t="s">
        <v>8141</v>
      </c>
      <c r="H180" s="1" t="s">
        <v>9476</v>
      </c>
      <c r="I180" s="1" t="s">
        <v>9479</v>
      </c>
      <c r="J180" s="1" t="s">
        <v>5992</v>
      </c>
      <c r="K180" s="1" t="s">
        <v>4245</v>
      </c>
      <c r="L180" s="4">
        <v>311.8</v>
      </c>
      <c r="M180" s="4">
        <v>55050</v>
      </c>
    </row>
    <row r="181" spans="2:13" x14ac:dyDescent="0.35">
      <c r="B181" s="1" t="s">
        <v>3339</v>
      </c>
      <c r="C181" s="1" t="s">
        <v>9475</v>
      </c>
      <c r="D181" s="1" t="s">
        <v>5939</v>
      </c>
      <c r="E181" s="1">
        <v>76833720</v>
      </c>
      <c r="F181" s="1" t="s">
        <v>9600</v>
      </c>
      <c r="G181" s="1" t="s">
        <v>8141</v>
      </c>
      <c r="H181" s="1" t="s">
        <v>9476</v>
      </c>
      <c r="I181" s="1" t="s">
        <v>9479</v>
      </c>
      <c r="J181" s="1" t="s">
        <v>5956</v>
      </c>
      <c r="K181" s="1" t="s">
        <v>3954</v>
      </c>
      <c r="L181" s="4">
        <v>389.7</v>
      </c>
      <c r="M181" s="4">
        <v>47700</v>
      </c>
    </row>
    <row r="182" spans="2:13" x14ac:dyDescent="0.35">
      <c r="B182" s="1" t="s">
        <v>3339</v>
      </c>
      <c r="C182" s="1" t="s">
        <v>9475</v>
      </c>
      <c r="D182" s="1" t="s">
        <v>5939</v>
      </c>
      <c r="E182" s="1">
        <v>76833720</v>
      </c>
      <c r="F182" s="1" t="s">
        <v>9600</v>
      </c>
      <c r="G182" s="1" t="s">
        <v>8141</v>
      </c>
      <c r="H182" s="1" t="s">
        <v>9476</v>
      </c>
      <c r="I182" s="1" t="s">
        <v>9477</v>
      </c>
      <c r="J182" s="1" t="s">
        <v>4193</v>
      </c>
      <c r="K182" s="1" t="s">
        <v>4240</v>
      </c>
      <c r="L182" s="4">
        <v>329.1</v>
      </c>
      <c r="M182" s="4">
        <v>27900</v>
      </c>
    </row>
    <row r="183" spans="2:13" x14ac:dyDescent="0.35">
      <c r="B183" s="1" t="s">
        <v>3339</v>
      </c>
      <c r="C183" s="1" t="s">
        <v>9475</v>
      </c>
      <c r="D183" s="1" t="s">
        <v>5939</v>
      </c>
      <c r="E183" s="1">
        <v>76833720</v>
      </c>
      <c r="F183" s="1" t="s">
        <v>9600</v>
      </c>
      <c r="G183" s="1" t="s">
        <v>8141</v>
      </c>
      <c r="H183" s="1" t="s">
        <v>9476</v>
      </c>
      <c r="I183" s="1" t="s">
        <v>9477</v>
      </c>
      <c r="J183" s="1" t="s">
        <v>4193</v>
      </c>
      <c r="K183" s="1" t="s">
        <v>4240</v>
      </c>
      <c r="L183" s="4">
        <v>329.1</v>
      </c>
      <c r="M183" s="4">
        <v>31200</v>
      </c>
    </row>
    <row r="184" spans="2:13" x14ac:dyDescent="0.35">
      <c r="B184" s="1" t="s">
        <v>3339</v>
      </c>
      <c r="C184" s="1" t="s">
        <v>9475</v>
      </c>
      <c r="D184" s="1" t="s">
        <v>5939</v>
      </c>
      <c r="E184" s="1">
        <v>91806000</v>
      </c>
      <c r="F184" s="1" t="s">
        <v>9601</v>
      </c>
      <c r="G184" s="1" t="s">
        <v>51</v>
      </c>
      <c r="H184" s="1" t="s">
        <v>9476</v>
      </c>
      <c r="I184" s="1" t="s">
        <v>9479</v>
      </c>
      <c r="J184" s="1" t="s">
        <v>5950</v>
      </c>
      <c r="K184" s="1" t="s">
        <v>3989</v>
      </c>
      <c r="L184" s="4">
        <v>519.6</v>
      </c>
      <c r="M184" s="4">
        <v>70200</v>
      </c>
    </row>
    <row r="185" spans="2:13" x14ac:dyDescent="0.35">
      <c r="B185" s="1" t="s">
        <v>3339</v>
      </c>
      <c r="C185" s="1" t="s">
        <v>9475</v>
      </c>
      <c r="D185" s="1" t="s">
        <v>5939</v>
      </c>
      <c r="E185" s="1">
        <v>91806000</v>
      </c>
      <c r="F185" s="1" t="s">
        <v>9601</v>
      </c>
      <c r="G185" s="1" t="s">
        <v>51</v>
      </c>
      <c r="H185" s="1" t="s">
        <v>9476</v>
      </c>
      <c r="I185" s="1" t="s">
        <v>9479</v>
      </c>
      <c r="J185" s="1" t="s">
        <v>5950</v>
      </c>
      <c r="K185" s="1" t="s">
        <v>3989</v>
      </c>
      <c r="L185" s="4">
        <v>519.6</v>
      </c>
      <c r="M185" s="4">
        <v>63750</v>
      </c>
    </row>
    <row r="186" spans="2:13" x14ac:dyDescent="0.35">
      <c r="B186" s="1" t="s">
        <v>3339</v>
      </c>
      <c r="C186" s="1" t="s">
        <v>9475</v>
      </c>
      <c r="D186" s="1" t="s">
        <v>5939</v>
      </c>
      <c r="E186" s="1">
        <v>91806000</v>
      </c>
      <c r="F186" s="1" t="s">
        <v>9600</v>
      </c>
      <c r="G186" s="1" t="s">
        <v>51</v>
      </c>
      <c r="H186" s="1" t="s">
        <v>9476</v>
      </c>
      <c r="I186" s="1" t="s">
        <v>9479</v>
      </c>
      <c r="J186" s="1" t="s">
        <v>6035</v>
      </c>
      <c r="K186" s="1" t="s">
        <v>3957</v>
      </c>
      <c r="L186" s="4">
        <v>415.7</v>
      </c>
      <c r="M186" s="4">
        <v>31500</v>
      </c>
    </row>
    <row r="187" spans="2:13" x14ac:dyDescent="0.35">
      <c r="B187" s="1" t="s">
        <v>3339</v>
      </c>
      <c r="C187" s="1" t="s">
        <v>9475</v>
      </c>
      <c r="D187" s="1" t="s">
        <v>5939</v>
      </c>
      <c r="E187" s="1">
        <v>76842743</v>
      </c>
      <c r="F187" s="1" t="s">
        <v>9601</v>
      </c>
      <c r="G187" s="1" t="s">
        <v>8266</v>
      </c>
      <c r="H187" s="1" t="s">
        <v>9476</v>
      </c>
      <c r="I187" s="1" t="s">
        <v>9477</v>
      </c>
      <c r="J187" s="1" t="s">
        <v>5978</v>
      </c>
      <c r="K187" s="1" t="s">
        <v>4295</v>
      </c>
      <c r="L187" s="4">
        <v>394.9</v>
      </c>
      <c r="M187" s="4">
        <v>67500</v>
      </c>
    </row>
    <row r="188" spans="2:13" x14ac:dyDescent="0.35">
      <c r="B188" s="1" t="s">
        <v>3339</v>
      </c>
      <c r="C188" s="1" t="s">
        <v>9475</v>
      </c>
      <c r="D188" s="1" t="s">
        <v>5939</v>
      </c>
      <c r="E188" s="1">
        <v>76957638</v>
      </c>
      <c r="F188" s="1" t="s">
        <v>9600</v>
      </c>
      <c r="G188" s="1" t="s">
        <v>8450</v>
      </c>
      <c r="H188" s="1" t="s">
        <v>9476</v>
      </c>
      <c r="I188" s="1" t="s">
        <v>9480</v>
      </c>
      <c r="J188" s="1" t="s">
        <v>6047</v>
      </c>
      <c r="K188" s="1" t="s">
        <v>4043</v>
      </c>
      <c r="L188" s="4">
        <v>571.6</v>
      </c>
      <c r="M188" s="4">
        <v>53100</v>
      </c>
    </row>
    <row r="189" spans="2:13" x14ac:dyDescent="0.35">
      <c r="B189" s="1" t="s">
        <v>3339</v>
      </c>
      <c r="C189" s="1" t="s">
        <v>9475</v>
      </c>
      <c r="D189" s="1" t="s">
        <v>5939</v>
      </c>
      <c r="E189" s="1">
        <v>76957638</v>
      </c>
      <c r="F189" s="1" t="s">
        <v>9600</v>
      </c>
      <c r="G189" s="1" t="s">
        <v>8450</v>
      </c>
      <c r="H189" s="1" t="s">
        <v>9476</v>
      </c>
      <c r="I189" s="1" t="s">
        <v>9480</v>
      </c>
      <c r="J189" s="1" t="s">
        <v>6047</v>
      </c>
      <c r="K189" s="1" t="s">
        <v>4043</v>
      </c>
      <c r="L189" s="4">
        <v>571.6</v>
      </c>
      <c r="M189" s="4">
        <v>52200</v>
      </c>
    </row>
    <row r="190" spans="2:13" x14ac:dyDescent="0.35">
      <c r="B190" s="1" t="s">
        <v>3339</v>
      </c>
      <c r="C190" s="1" t="s">
        <v>9475</v>
      </c>
      <c r="D190" s="1" t="s">
        <v>5939</v>
      </c>
      <c r="E190" s="1">
        <v>77660960</v>
      </c>
      <c r="F190" s="1" t="s">
        <v>9601</v>
      </c>
      <c r="G190" s="1" t="s">
        <v>9084</v>
      </c>
      <c r="H190" s="1" t="s">
        <v>9476</v>
      </c>
      <c r="I190" s="1" t="s">
        <v>9480</v>
      </c>
      <c r="J190" s="1" t="s">
        <v>5980</v>
      </c>
      <c r="K190" s="1" t="s">
        <v>4037</v>
      </c>
      <c r="L190" s="4">
        <v>1486.1</v>
      </c>
      <c r="M190" s="4">
        <v>0</v>
      </c>
    </row>
    <row r="191" spans="2:13" x14ac:dyDescent="0.35">
      <c r="B191" s="1" t="s">
        <v>3339</v>
      </c>
      <c r="C191" s="1" t="s">
        <v>9475</v>
      </c>
      <c r="D191" s="1" t="s">
        <v>5939</v>
      </c>
      <c r="E191" s="1">
        <v>76278246</v>
      </c>
      <c r="F191" s="1" t="s">
        <v>9601</v>
      </c>
      <c r="G191" s="1" t="s">
        <v>8996</v>
      </c>
      <c r="H191" s="1" t="s">
        <v>9476</v>
      </c>
      <c r="I191" s="1" t="s">
        <v>9479</v>
      </c>
      <c r="J191" s="1" t="s">
        <v>6034</v>
      </c>
      <c r="K191" s="1" t="s">
        <v>4246</v>
      </c>
      <c r="L191" s="4">
        <v>389.7</v>
      </c>
      <c r="M191" s="4">
        <v>11850</v>
      </c>
    </row>
    <row r="192" spans="2:13" x14ac:dyDescent="0.35">
      <c r="B192" s="1" t="s">
        <v>3339</v>
      </c>
      <c r="C192" s="1" t="s">
        <v>9475</v>
      </c>
      <c r="D192" s="1" t="s">
        <v>5939</v>
      </c>
      <c r="E192" s="1">
        <v>76155887</v>
      </c>
      <c r="F192" s="1" t="s">
        <v>9597</v>
      </c>
      <c r="G192" s="1" t="s">
        <v>8980</v>
      </c>
      <c r="H192" s="1" t="s">
        <v>9476</v>
      </c>
      <c r="I192" s="1" t="s">
        <v>9477</v>
      </c>
      <c r="J192" s="1" t="s">
        <v>4037</v>
      </c>
      <c r="K192" s="1" t="s">
        <v>4030</v>
      </c>
      <c r="L192" s="4">
        <v>329.1</v>
      </c>
      <c r="M192" s="4">
        <v>1000</v>
      </c>
    </row>
    <row r="193" spans="2:13" x14ac:dyDescent="0.35">
      <c r="B193" s="1" t="s">
        <v>3339</v>
      </c>
      <c r="C193" s="1" t="s">
        <v>9475</v>
      </c>
      <c r="D193" s="1" t="s">
        <v>5939</v>
      </c>
      <c r="E193" s="1">
        <v>76516090</v>
      </c>
      <c r="F193" s="1" t="s">
        <v>9600</v>
      </c>
      <c r="G193" s="1" t="s">
        <v>9127</v>
      </c>
      <c r="H193" s="1" t="s">
        <v>9476</v>
      </c>
      <c r="I193" s="1" t="s">
        <v>9477</v>
      </c>
      <c r="J193" s="1" t="s">
        <v>4003</v>
      </c>
      <c r="K193" s="1" t="s">
        <v>4003</v>
      </c>
      <c r="L193" s="4">
        <v>329.1</v>
      </c>
      <c r="M193" s="4">
        <v>28800</v>
      </c>
    </row>
    <row r="194" spans="2:13" x14ac:dyDescent="0.35">
      <c r="B194" s="1" t="s">
        <v>3339</v>
      </c>
      <c r="C194" s="1" t="s">
        <v>9475</v>
      </c>
      <c r="D194" s="1" t="s">
        <v>5939</v>
      </c>
      <c r="E194" s="1">
        <v>96870370</v>
      </c>
      <c r="F194" s="1" t="s">
        <v>9600</v>
      </c>
      <c r="G194" s="1" t="s">
        <v>8953</v>
      </c>
      <c r="H194" s="1" t="s">
        <v>9476</v>
      </c>
      <c r="I194" s="1" t="s">
        <v>9477</v>
      </c>
      <c r="J194" s="1" t="s">
        <v>4275</v>
      </c>
      <c r="K194" s="1" t="s">
        <v>3905</v>
      </c>
      <c r="L194" s="4">
        <v>592.29999999999995</v>
      </c>
      <c r="M194" s="4">
        <v>27140</v>
      </c>
    </row>
    <row r="195" spans="2:13" x14ac:dyDescent="0.35">
      <c r="B195" s="1" t="s">
        <v>3339</v>
      </c>
      <c r="C195" s="1" t="s">
        <v>9475</v>
      </c>
      <c r="D195" s="1" t="s">
        <v>5939</v>
      </c>
      <c r="E195" s="1">
        <v>77142343</v>
      </c>
      <c r="F195" s="1" t="s">
        <v>9599</v>
      </c>
      <c r="G195" s="1" t="s">
        <v>8384</v>
      </c>
      <c r="H195" s="1" t="s">
        <v>9476</v>
      </c>
      <c r="I195" s="1" t="s">
        <v>9479</v>
      </c>
      <c r="J195" s="1" t="s">
        <v>4253</v>
      </c>
      <c r="K195" s="1" t="s">
        <v>3929</v>
      </c>
      <c r="L195" s="4">
        <v>519.6</v>
      </c>
      <c r="M195" s="4">
        <v>101400</v>
      </c>
    </row>
    <row r="196" spans="2:13" x14ac:dyDescent="0.35">
      <c r="B196" s="1" t="s">
        <v>3339</v>
      </c>
      <c r="C196" s="1" t="s">
        <v>9475</v>
      </c>
      <c r="D196" s="1" t="s">
        <v>5939</v>
      </c>
      <c r="E196" s="1">
        <v>77032497</v>
      </c>
      <c r="F196" s="1" t="s">
        <v>9600</v>
      </c>
      <c r="G196" s="1" t="s">
        <v>8552</v>
      </c>
      <c r="H196" s="1" t="s">
        <v>9476</v>
      </c>
      <c r="I196" s="1" t="s">
        <v>9479</v>
      </c>
      <c r="J196" s="1" t="s">
        <v>6026</v>
      </c>
      <c r="K196" s="1" t="s">
        <v>4061</v>
      </c>
      <c r="L196" s="4">
        <v>519.6</v>
      </c>
      <c r="M196" s="4">
        <v>50643</v>
      </c>
    </row>
    <row r="197" spans="2:13" x14ac:dyDescent="0.35">
      <c r="B197" s="1" t="s">
        <v>3339</v>
      </c>
      <c r="C197" s="1" t="s">
        <v>9475</v>
      </c>
      <c r="D197" s="1" t="s">
        <v>5939</v>
      </c>
      <c r="E197" s="1">
        <v>77032497</v>
      </c>
      <c r="F197" s="1" t="s">
        <v>9600</v>
      </c>
      <c r="G197" s="1" t="s">
        <v>8552</v>
      </c>
      <c r="H197" s="1" t="s">
        <v>9476</v>
      </c>
      <c r="I197" s="1" t="s">
        <v>9479</v>
      </c>
      <c r="J197" s="1" t="s">
        <v>6026</v>
      </c>
      <c r="K197" s="1" t="s">
        <v>4061</v>
      </c>
      <c r="L197" s="4">
        <v>519.6</v>
      </c>
      <c r="M197" s="4">
        <v>112350</v>
      </c>
    </row>
    <row r="198" spans="2:13" x14ac:dyDescent="0.35">
      <c r="B198" s="1" t="s">
        <v>3339</v>
      </c>
      <c r="C198" s="1" t="s">
        <v>9475</v>
      </c>
      <c r="D198" s="1" t="s">
        <v>5939</v>
      </c>
      <c r="E198" s="1">
        <v>76134946</v>
      </c>
      <c r="F198" s="1" t="s">
        <v>9600</v>
      </c>
      <c r="G198" s="1" t="s">
        <v>8155</v>
      </c>
      <c r="H198" s="1" t="s">
        <v>9476</v>
      </c>
      <c r="I198" s="1" t="s">
        <v>9479</v>
      </c>
      <c r="J198" s="1" t="s">
        <v>6006</v>
      </c>
      <c r="K198" s="1" t="s">
        <v>4049</v>
      </c>
      <c r="L198" s="4">
        <v>311.8</v>
      </c>
      <c r="M198" s="4">
        <v>51600</v>
      </c>
    </row>
    <row r="199" spans="2:13" x14ac:dyDescent="0.35">
      <c r="B199" s="1" t="s">
        <v>3339</v>
      </c>
      <c r="C199" s="1" t="s">
        <v>9475</v>
      </c>
      <c r="D199" s="1" t="s">
        <v>5939</v>
      </c>
      <c r="E199" s="1">
        <v>76134946</v>
      </c>
      <c r="F199" s="1" t="s">
        <v>9600</v>
      </c>
      <c r="G199" s="1" t="s">
        <v>8155</v>
      </c>
      <c r="H199" s="1" t="s">
        <v>9476</v>
      </c>
      <c r="I199" s="1" t="s">
        <v>9480</v>
      </c>
      <c r="J199" s="1" t="s">
        <v>6013</v>
      </c>
      <c r="K199" s="1" t="s">
        <v>4065</v>
      </c>
      <c r="L199" s="4">
        <v>457.3</v>
      </c>
      <c r="M199" s="4">
        <v>59700</v>
      </c>
    </row>
    <row r="200" spans="2:13" x14ac:dyDescent="0.35">
      <c r="B200" s="1" t="s">
        <v>3339</v>
      </c>
      <c r="C200" s="1" t="s">
        <v>9475</v>
      </c>
      <c r="D200" s="1" t="s">
        <v>5939</v>
      </c>
      <c r="E200" s="1">
        <v>76134946</v>
      </c>
      <c r="F200" s="1" t="s">
        <v>9600</v>
      </c>
      <c r="G200" s="1" t="s">
        <v>8155</v>
      </c>
      <c r="H200" s="1" t="s">
        <v>9476</v>
      </c>
      <c r="I200" s="1" t="s">
        <v>9479</v>
      </c>
      <c r="J200" s="1" t="s">
        <v>6018</v>
      </c>
      <c r="K200" s="1" t="s">
        <v>3975</v>
      </c>
      <c r="L200" s="4">
        <v>389.7</v>
      </c>
      <c r="M200" s="4">
        <v>77850</v>
      </c>
    </row>
    <row r="201" spans="2:13" x14ac:dyDescent="0.35">
      <c r="B201" s="1" t="s">
        <v>3339</v>
      </c>
      <c r="C201" s="1" t="s">
        <v>9475</v>
      </c>
      <c r="D201" s="1" t="s">
        <v>5939</v>
      </c>
      <c r="E201" s="1">
        <v>76134946</v>
      </c>
      <c r="F201" s="1" t="s">
        <v>9600</v>
      </c>
      <c r="G201" s="1" t="s">
        <v>8155</v>
      </c>
      <c r="H201" s="1" t="s">
        <v>9476</v>
      </c>
      <c r="I201" s="1" t="s">
        <v>9480</v>
      </c>
      <c r="J201" s="1" t="s">
        <v>6052</v>
      </c>
      <c r="K201" s="1" t="s">
        <v>4208</v>
      </c>
      <c r="L201" s="4">
        <v>365.8</v>
      </c>
      <c r="M201" s="4">
        <v>0</v>
      </c>
    </row>
    <row r="202" spans="2:13" x14ac:dyDescent="0.35">
      <c r="B202" s="1" t="s">
        <v>3339</v>
      </c>
      <c r="C202" s="1" t="s">
        <v>9475</v>
      </c>
      <c r="D202" s="1" t="s">
        <v>5939</v>
      </c>
      <c r="E202" s="1">
        <v>76134946</v>
      </c>
      <c r="F202" s="1" t="s">
        <v>9600</v>
      </c>
      <c r="G202" s="1" t="s">
        <v>8155</v>
      </c>
      <c r="H202" s="1" t="s">
        <v>9476</v>
      </c>
      <c r="I202" s="1" t="s">
        <v>9481</v>
      </c>
      <c r="J202" s="1" t="s">
        <v>4014</v>
      </c>
      <c r="K202" s="1" t="s">
        <v>4169</v>
      </c>
      <c r="L202" s="4">
        <v>478</v>
      </c>
      <c r="M202" s="4">
        <v>0</v>
      </c>
    </row>
    <row r="203" spans="2:13" x14ac:dyDescent="0.35">
      <c r="B203" s="1" t="s">
        <v>3339</v>
      </c>
      <c r="C203" s="1" t="s">
        <v>9475</v>
      </c>
      <c r="D203" s="1" t="s">
        <v>5939</v>
      </c>
      <c r="E203" s="1">
        <v>76134946</v>
      </c>
      <c r="F203" s="1" t="s">
        <v>9600</v>
      </c>
      <c r="G203" s="1" t="s">
        <v>8155</v>
      </c>
      <c r="H203" s="1" t="s">
        <v>9476</v>
      </c>
      <c r="I203" s="1" t="s">
        <v>9481</v>
      </c>
      <c r="J203" s="1" t="s">
        <v>5971</v>
      </c>
      <c r="K203" s="1" t="s">
        <v>3887</v>
      </c>
      <c r="L203" s="4">
        <v>398.4</v>
      </c>
      <c r="M203" s="4">
        <v>65880</v>
      </c>
    </row>
    <row r="204" spans="2:13" x14ac:dyDescent="0.35">
      <c r="B204" s="1" t="s">
        <v>3339</v>
      </c>
      <c r="C204" s="1" t="s">
        <v>9475</v>
      </c>
      <c r="D204" s="1" t="s">
        <v>5939</v>
      </c>
      <c r="E204" s="1">
        <v>76134941</v>
      </c>
      <c r="F204" s="1" t="s">
        <v>9600</v>
      </c>
      <c r="G204" s="1" t="s">
        <v>8750</v>
      </c>
      <c r="H204" s="1" t="s">
        <v>9476</v>
      </c>
      <c r="I204" s="1" t="s">
        <v>9477</v>
      </c>
      <c r="J204" s="1" t="s">
        <v>5966</v>
      </c>
      <c r="K204" s="1" t="s">
        <v>4088</v>
      </c>
      <c r="L204" s="4">
        <v>362</v>
      </c>
      <c r="M204" s="4">
        <v>121660</v>
      </c>
    </row>
    <row r="205" spans="2:13" x14ac:dyDescent="0.35">
      <c r="B205" s="1" t="s">
        <v>3339</v>
      </c>
      <c r="C205" s="1" t="s">
        <v>9475</v>
      </c>
      <c r="D205" s="1" t="s">
        <v>5939</v>
      </c>
      <c r="E205" s="1">
        <v>77215640</v>
      </c>
      <c r="F205" s="1" t="s">
        <v>9600</v>
      </c>
      <c r="G205" s="1" t="s">
        <v>8433</v>
      </c>
      <c r="H205" s="1" t="s">
        <v>9476</v>
      </c>
      <c r="I205" s="1" t="s">
        <v>9481</v>
      </c>
      <c r="J205" s="1" t="s">
        <v>6006</v>
      </c>
      <c r="K205" s="1" t="s">
        <v>4044</v>
      </c>
      <c r="L205" s="4">
        <v>318.7</v>
      </c>
      <c r="M205" s="4">
        <v>19200</v>
      </c>
    </row>
    <row r="206" spans="2:13" x14ac:dyDescent="0.35">
      <c r="B206" s="1" t="s">
        <v>3339</v>
      </c>
      <c r="C206" s="1" t="s">
        <v>9475</v>
      </c>
      <c r="D206" s="1" t="s">
        <v>5939</v>
      </c>
      <c r="E206" s="1">
        <v>77215640</v>
      </c>
      <c r="F206" s="1" t="s">
        <v>9600</v>
      </c>
      <c r="G206" s="1" t="s">
        <v>8433</v>
      </c>
      <c r="H206" s="1" t="s">
        <v>9476</v>
      </c>
      <c r="I206" s="1" t="s">
        <v>9481</v>
      </c>
      <c r="J206" s="1" t="s">
        <v>4003</v>
      </c>
      <c r="K206" s="1" t="s">
        <v>4005</v>
      </c>
      <c r="L206" s="4">
        <v>1991.8</v>
      </c>
      <c r="M206" s="4">
        <v>42500</v>
      </c>
    </row>
    <row r="207" spans="2:13" x14ac:dyDescent="0.35">
      <c r="B207" s="1" t="s">
        <v>3339</v>
      </c>
      <c r="C207" s="1" t="s">
        <v>9475</v>
      </c>
      <c r="D207" s="1" t="s">
        <v>5939</v>
      </c>
      <c r="E207" s="1">
        <v>77215640</v>
      </c>
      <c r="F207" s="1" t="s">
        <v>9600</v>
      </c>
      <c r="G207" s="1" t="s">
        <v>8433</v>
      </c>
      <c r="H207" s="1" t="s">
        <v>9476</v>
      </c>
      <c r="I207" s="1" t="s">
        <v>9480</v>
      </c>
      <c r="J207" s="1" t="s">
        <v>5989</v>
      </c>
      <c r="K207" s="1" t="s">
        <v>4229</v>
      </c>
      <c r="L207" s="4">
        <v>342.9</v>
      </c>
      <c r="M207" s="4">
        <v>0</v>
      </c>
    </row>
    <row r="208" spans="2:13" x14ac:dyDescent="0.35">
      <c r="B208" s="1" t="s">
        <v>3339</v>
      </c>
      <c r="C208" s="1" t="s">
        <v>9475</v>
      </c>
      <c r="D208" s="1" t="s">
        <v>5939</v>
      </c>
      <c r="E208" s="1">
        <v>79595060</v>
      </c>
      <c r="F208" s="1" t="s">
        <v>9601</v>
      </c>
      <c r="G208" s="1" t="s">
        <v>8422</v>
      </c>
      <c r="H208" s="1" t="s">
        <v>9476</v>
      </c>
      <c r="I208" s="1" t="s">
        <v>9479</v>
      </c>
      <c r="J208" s="1" t="s">
        <v>5957</v>
      </c>
      <c r="K208" s="1" t="s">
        <v>4040</v>
      </c>
      <c r="L208" s="4">
        <v>311.8</v>
      </c>
      <c r="M208" s="4">
        <v>28900</v>
      </c>
    </row>
    <row r="209" spans="2:13" x14ac:dyDescent="0.35">
      <c r="B209" s="1" t="s">
        <v>3339</v>
      </c>
      <c r="C209" s="1" t="s">
        <v>9475</v>
      </c>
      <c r="D209" s="1" t="s">
        <v>5939</v>
      </c>
      <c r="E209" s="1">
        <v>79595060</v>
      </c>
      <c r="F209" s="1" t="s">
        <v>9601</v>
      </c>
      <c r="G209" s="1" t="s">
        <v>8422</v>
      </c>
      <c r="H209" s="1" t="s">
        <v>9476</v>
      </c>
      <c r="I209" s="1" t="s">
        <v>9479</v>
      </c>
      <c r="J209" s="1" t="s">
        <v>5957</v>
      </c>
      <c r="K209" s="1" t="s">
        <v>4040</v>
      </c>
      <c r="L209" s="4">
        <v>311.8</v>
      </c>
      <c r="M209" s="4">
        <v>25100</v>
      </c>
    </row>
    <row r="210" spans="2:13" x14ac:dyDescent="0.35">
      <c r="B210" s="1" t="s">
        <v>3339</v>
      </c>
      <c r="C210" s="1" t="s">
        <v>9475</v>
      </c>
      <c r="D210" s="1" t="s">
        <v>5939</v>
      </c>
      <c r="E210" s="1">
        <v>96568960</v>
      </c>
      <c r="F210" s="1" t="s">
        <v>9599</v>
      </c>
      <c r="G210" s="1" t="s">
        <v>8176</v>
      </c>
      <c r="H210" s="1" t="s">
        <v>9476</v>
      </c>
      <c r="I210" s="1" t="s">
        <v>9481</v>
      </c>
      <c r="J210" s="1" t="s">
        <v>3933</v>
      </c>
      <c r="K210" s="1" t="s">
        <v>4080</v>
      </c>
      <c r="L210" s="4">
        <v>398.4</v>
      </c>
      <c r="M210" s="4">
        <v>6360</v>
      </c>
    </row>
    <row r="211" spans="2:13" x14ac:dyDescent="0.35">
      <c r="B211" s="1" t="s">
        <v>3339</v>
      </c>
      <c r="C211" s="1" t="s">
        <v>9475</v>
      </c>
      <c r="D211" s="1" t="s">
        <v>5939</v>
      </c>
      <c r="E211" s="1">
        <v>96568960</v>
      </c>
      <c r="F211" s="1" t="s">
        <v>9599</v>
      </c>
      <c r="G211" s="1" t="s">
        <v>8176</v>
      </c>
      <c r="H211" s="1" t="s">
        <v>9476</v>
      </c>
      <c r="I211" s="1" t="s">
        <v>9481</v>
      </c>
      <c r="J211" s="1" t="s">
        <v>3933</v>
      </c>
      <c r="K211" s="1" t="s">
        <v>4080</v>
      </c>
      <c r="L211" s="4">
        <v>597.5</v>
      </c>
      <c r="M211" s="4">
        <v>240</v>
      </c>
    </row>
    <row r="212" spans="2:13" x14ac:dyDescent="0.35">
      <c r="B212" s="1" t="s">
        <v>3339</v>
      </c>
      <c r="C212" s="1" t="s">
        <v>9475</v>
      </c>
      <c r="D212" s="1" t="s">
        <v>5939</v>
      </c>
      <c r="E212" s="1">
        <v>96568960</v>
      </c>
      <c r="F212" s="1" t="s">
        <v>9599</v>
      </c>
      <c r="G212" s="1" t="s">
        <v>8176</v>
      </c>
      <c r="H212" s="1" t="s">
        <v>9476</v>
      </c>
      <c r="I212" s="1" t="s">
        <v>9481</v>
      </c>
      <c r="J212" s="1" t="s">
        <v>3933</v>
      </c>
      <c r="K212" s="1" t="s">
        <v>4080</v>
      </c>
      <c r="L212" s="4">
        <v>597.5</v>
      </c>
      <c r="M212" s="4">
        <v>240</v>
      </c>
    </row>
    <row r="213" spans="2:13" x14ac:dyDescent="0.35">
      <c r="B213" s="1" t="s">
        <v>3339</v>
      </c>
      <c r="C213" s="1" t="s">
        <v>9475</v>
      </c>
      <c r="D213" s="1" t="s">
        <v>5939</v>
      </c>
      <c r="E213" s="1">
        <v>96568960</v>
      </c>
      <c r="F213" s="1" t="s">
        <v>9599</v>
      </c>
      <c r="G213" s="1" t="s">
        <v>8176</v>
      </c>
      <c r="H213" s="1" t="s">
        <v>9476</v>
      </c>
      <c r="I213" s="1" t="s">
        <v>9481</v>
      </c>
      <c r="J213" s="1" t="s">
        <v>3933</v>
      </c>
      <c r="K213" s="1" t="s">
        <v>4080</v>
      </c>
      <c r="L213" s="4">
        <v>597.5</v>
      </c>
      <c r="M213" s="4">
        <v>480</v>
      </c>
    </row>
    <row r="214" spans="2:13" x14ac:dyDescent="0.35">
      <c r="B214" s="1" t="s">
        <v>3339</v>
      </c>
      <c r="C214" s="1" t="s">
        <v>9475</v>
      </c>
      <c r="D214" s="1" t="s">
        <v>5939</v>
      </c>
      <c r="E214" s="1">
        <v>96568960</v>
      </c>
      <c r="F214" s="1" t="s">
        <v>9599</v>
      </c>
      <c r="G214" s="1" t="s">
        <v>8176</v>
      </c>
      <c r="H214" s="1" t="s">
        <v>9476</v>
      </c>
      <c r="I214" s="1" t="s">
        <v>9481</v>
      </c>
      <c r="J214" s="1" t="s">
        <v>3933</v>
      </c>
      <c r="K214" s="1" t="s">
        <v>4080</v>
      </c>
      <c r="L214" s="4">
        <v>597.5</v>
      </c>
      <c r="M214" s="4">
        <v>6480</v>
      </c>
    </row>
    <row r="215" spans="2:13" x14ac:dyDescent="0.35">
      <c r="B215" s="1" t="s">
        <v>3339</v>
      </c>
      <c r="C215" s="1" t="s">
        <v>9475</v>
      </c>
      <c r="D215" s="1" t="s">
        <v>5939</v>
      </c>
      <c r="E215" s="1">
        <v>96568960</v>
      </c>
      <c r="F215" s="1" t="s">
        <v>9599</v>
      </c>
      <c r="G215" s="1" t="s">
        <v>8176</v>
      </c>
      <c r="H215" s="1" t="s">
        <v>9476</v>
      </c>
      <c r="I215" s="1" t="s">
        <v>9481</v>
      </c>
      <c r="J215" s="1" t="s">
        <v>3933</v>
      </c>
      <c r="K215" s="1" t="s">
        <v>4080</v>
      </c>
      <c r="L215" s="4">
        <v>597.5</v>
      </c>
      <c r="M215" s="4">
        <v>480</v>
      </c>
    </row>
    <row r="216" spans="2:13" x14ac:dyDescent="0.35">
      <c r="B216" s="1" t="s">
        <v>3339</v>
      </c>
      <c r="C216" s="1" t="s">
        <v>9475</v>
      </c>
      <c r="D216" s="1" t="s">
        <v>5939</v>
      </c>
      <c r="E216" s="1">
        <v>96568960</v>
      </c>
      <c r="F216" s="1" t="s">
        <v>9599</v>
      </c>
      <c r="G216" s="1" t="s">
        <v>8176</v>
      </c>
      <c r="H216" s="1" t="s">
        <v>9476</v>
      </c>
      <c r="I216" s="1" t="s">
        <v>9481</v>
      </c>
      <c r="J216" s="1" t="s">
        <v>3933</v>
      </c>
      <c r="K216" s="1" t="s">
        <v>4080</v>
      </c>
      <c r="L216" s="4">
        <v>597.5</v>
      </c>
      <c r="M216" s="4">
        <v>1920</v>
      </c>
    </row>
    <row r="217" spans="2:13" x14ac:dyDescent="0.35">
      <c r="B217" s="1" t="s">
        <v>3339</v>
      </c>
      <c r="C217" s="1" t="s">
        <v>9475</v>
      </c>
      <c r="D217" s="1" t="s">
        <v>5939</v>
      </c>
      <c r="E217" s="1">
        <v>96568960</v>
      </c>
      <c r="F217" s="1" t="s">
        <v>9599</v>
      </c>
      <c r="G217" s="1" t="s">
        <v>8176</v>
      </c>
      <c r="H217" s="1" t="s">
        <v>9476</v>
      </c>
      <c r="I217" s="1" t="s">
        <v>9481</v>
      </c>
      <c r="J217" s="1" t="s">
        <v>3933</v>
      </c>
      <c r="K217" s="1" t="s">
        <v>4080</v>
      </c>
      <c r="L217" s="4">
        <v>597.5</v>
      </c>
      <c r="M217" s="4">
        <v>1680</v>
      </c>
    </row>
    <row r="218" spans="2:13" x14ac:dyDescent="0.35">
      <c r="B218" s="1" t="s">
        <v>3339</v>
      </c>
      <c r="C218" s="1" t="s">
        <v>9475</v>
      </c>
      <c r="D218" s="1" t="s">
        <v>5939</v>
      </c>
      <c r="E218" s="1">
        <v>96568960</v>
      </c>
      <c r="F218" s="1" t="s">
        <v>9599</v>
      </c>
      <c r="G218" s="1" t="s">
        <v>8176</v>
      </c>
      <c r="H218" s="1" t="s">
        <v>9476</v>
      </c>
      <c r="I218" s="1" t="s">
        <v>9481</v>
      </c>
      <c r="J218" s="1" t="s">
        <v>3933</v>
      </c>
      <c r="K218" s="1" t="s">
        <v>4080</v>
      </c>
      <c r="L218" s="4">
        <v>597.5</v>
      </c>
      <c r="M218" s="4">
        <v>0</v>
      </c>
    </row>
    <row r="219" spans="2:13" x14ac:dyDescent="0.35">
      <c r="B219" s="1" t="s">
        <v>3339</v>
      </c>
      <c r="C219" s="1" t="s">
        <v>9475</v>
      </c>
      <c r="D219" s="1" t="s">
        <v>5939</v>
      </c>
      <c r="E219" s="1">
        <v>78926690</v>
      </c>
      <c r="F219" s="1" t="s">
        <v>9599</v>
      </c>
      <c r="G219" s="1" t="s">
        <v>8252</v>
      </c>
      <c r="H219" s="1" t="s">
        <v>9476</v>
      </c>
      <c r="I219" s="1" t="s">
        <v>9479</v>
      </c>
      <c r="J219" s="1" t="s">
        <v>5949</v>
      </c>
      <c r="K219" s="1" t="s">
        <v>3932</v>
      </c>
      <c r="L219" s="4">
        <v>311.8</v>
      </c>
      <c r="M219" s="4">
        <v>15300</v>
      </c>
    </row>
    <row r="220" spans="2:13" x14ac:dyDescent="0.35">
      <c r="B220" s="1" t="s">
        <v>3339</v>
      </c>
      <c r="C220" s="1" t="s">
        <v>9475</v>
      </c>
      <c r="D220" s="1" t="s">
        <v>5939</v>
      </c>
      <c r="E220" s="1">
        <v>78731900</v>
      </c>
      <c r="F220" s="1" t="s">
        <v>9599</v>
      </c>
      <c r="G220" s="1" t="s">
        <v>8661</v>
      </c>
      <c r="H220" s="1" t="s">
        <v>9476</v>
      </c>
      <c r="I220" s="1" t="s">
        <v>9478</v>
      </c>
      <c r="J220" s="1" t="s">
        <v>4174</v>
      </c>
      <c r="K220" s="1" t="s">
        <v>3997</v>
      </c>
      <c r="L220" s="4">
        <v>1247</v>
      </c>
      <c r="M220" s="4">
        <v>4000</v>
      </c>
    </row>
    <row r="221" spans="2:13" x14ac:dyDescent="0.35">
      <c r="B221" s="1" t="s">
        <v>3339</v>
      </c>
      <c r="C221" s="1" t="s">
        <v>9475</v>
      </c>
      <c r="D221" s="1" t="s">
        <v>5939</v>
      </c>
      <c r="E221" s="1">
        <v>78731900</v>
      </c>
      <c r="F221" s="1" t="s">
        <v>9599</v>
      </c>
      <c r="G221" s="1" t="s">
        <v>8661</v>
      </c>
      <c r="H221" s="1" t="s">
        <v>9476</v>
      </c>
      <c r="I221" s="1" t="s">
        <v>9478</v>
      </c>
      <c r="J221" s="1" t="s">
        <v>4174</v>
      </c>
      <c r="K221" s="1" t="s">
        <v>3997</v>
      </c>
      <c r="L221" s="4">
        <v>1247</v>
      </c>
      <c r="M221" s="4">
        <v>16600</v>
      </c>
    </row>
    <row r="222" spans="2:13" x14ac:dyDescent="0.35">
      <c r="B222" s="1" t="s">
        <v>3339</v>
      </c>
      <c r="C222" s="1" t="s">
        <v>9475</v>
      </c>
      <c r="D222" s="1" t="s">
        <v>5939</v>
      </c>
      <c r="E222" s="1">
        <v>78731900</v>
      </c>
      <c r="F222" s="1" t="s">
        <v>9599</v>
      </c>
      <c r="G222" s="1" t="s">
        <v>8661</v>
      </c>
      <c r="H222" s="1" t="s">
        <v>9476</v>
      </c>
      <c r="I222" s="1" t="s">
        <v>9478</v>
      </c>
      <c r="J222" s="1" t="s">
        <v>4174</v>
      </c>
      <c r="K222" s="1" t="s">
        <v>3997</v>
      </c>
      <c r="L222" s="4">
        <v>1247</v>
      </c>
      <c r="M222" s="4">
        <v>12700</v>
      </c>
    </row>
    <row r="223" spans="2:13" x14ac:dyDescent="0.35">
      <c r="B223" s="1" t="s">
        <v>3339</v>
      </c>
      <c r="C223" s="1" t="s">
        <v>9475</v>
      </c>
      <c r="D223" s="1" t="s">
        <v>5939</v>
      </c>
      <c r="E223" s="1">
        <v>96549220</v>
      </c>
      <c r="F223" s="1" t="s">
        <v>9600</v>
      </c>
      <c r="G223" s="1" t="s">
        <v>9121</v>
      </c>
      <c r="H223" s="1" t="s">
        <v>9476</v>
      </c>
      <c r="I223" s="1" t="s">
        <v>9479</v>
      </c>
      <c r="J223" s="1" t="s">
        <v>6006</v>
      </c>
      <c r="K223" s="1" t="s">
        <v>4044</v>
      </c>
      <c r="L223" s="4">
        <v>311.8</v>
      </c>
      <c r="M223" s="4">
        <v>8700</v>
      </c>
    </row>
    <row r="224" spans="2:13" x14ac:dyDescent="0.35">
      <c r="B224" s="1" t="s">
        <v>3339</v>
      </c>
      <c r="C224" s="1" t="s">
        <v>9475</v>
      </c>
      <c r="D224" s="1" t="s">
        <v>5939</v>
      </c>
      <c r="E224" s="1">
        <v>78058290</v>
      </c>
      <c r="F224" s="1" t="s">
        <v>9599</v>
      </c>
      <c r="G224" s="1" t="s">
        <v>1974</v>
      </c>
      <c r="H224" s="1" t="s">
        <v>9476</v>
      </c>
      <c r="I224" s="1" t="s">
        <v>9479</v>
      </c>
      <c r="L224" s="4">
        <v>311.8</v>
      </c>
      <c r="M224" s="4">
        <v>50778</v>
      </c>
    </row>
    <row r="225" spans="2:13" x14ac:dyDescent="0.35">
      <c r="B225" s="1" t="s">
        <v>3339</v>
      </c>
      <c r="C225" s="1" t="s">
        <v>9475</v>
      </c>
      <c r="D225" s="1" t="s">
        <v>5939</v>
      </c>
      <c r="E225" s="1">
        <v>77865980</v>
      </c>
      <c r="F225" s="1" t="s">
        <v>9599</v>
      </c>
      <c r="G225" s="1" t="s">
        <v>8987</v>
      </c>
      <c r="H225" s="1" t="s">
        <v>9476</v>
      </c>
      <c r="I225" s="1" t="s">
        <v>9479</v>
      </c>
      <c r="J225" s="1" t="s">
        <v>6037</v>
      </c>
      <c r="K225" s="1" t="s">
        <v>3930</v>
      </c>
      <c r="L225" s="4">
        <v>415.7</v>
      </c>
      <c r="M225" s="4">
        <v>9450</v>
      </c>
    </row>
    <row r="226" spans="2:13" x14ac:dyDescent="0.35">
      <c r="B226" s="1" t="s">
        <v>3339</v>
      </c>
      <c r="C226" s="1" t="s">
        <v>9475</v>
      </c>
      <c r="D226" s="1" t="s">
        <v>5939</v>
      </c>
      <c r="E226" s="1">
        <v>76069280</v>
      </c>
      <c r="F226" s="1" t="s">
        <v>9599</v>
      </c>
      <c r="G226" s="1" t="s">
        <v>9018</v>
      </c>
      <c r="H226" s="1" t="s">
        <v>9476</v>
      </c>
      <c r="I226" s="1" t="s">
        <v>9481</v>
      </c>
      <c r="J226" s="1" t="s">
        <v>6082</v>
      </c>
      <c r="K226" s="1" t="s">
        <v>3867</v>
      </c>
      <c r="L226" s="4">
        <v>637.4</v>
      </c>
      <c r="M226" s="4">
        <v>1920</v>
      </c>
    </row>
    <row r="227" spans="2:13" x14ac:dyDescent="0.35">
      <c r="B227" s="1" t="s">
        <v>3339</v>
      </c>
      <c r="C227" s="1" t="s">
        <v>9475</v>
      </c>
      <c r="D227" s="1" t="s">
        <v>5939</v>
      </c>
      <c r="E227" s="1">
        <v>89139200</v>
      </c>
      <c r="F227" s="1" t="s">
        <v>9600</v>
      </c>
      <c r="G227" s="1" t="s">
        <v>8886</v>
      </c>
      <c r="H227" s="1" t="s">
        <v>9476</v>
      </c>
      <c r="I227" s="1" t="s">
        <v>9477</v>
      </c>
      <c r="J227" s="1" t="s">
        <v>6004</v>
      </c>
      <c r="K227" s="1" t="s">
        <v>4106</v>
      </c>
      <c r="L227" s="4">
        <v>329.1</v>
      </c>
      <c r="M227" s="4">
        <v>16800</v>
      </c>
    </row>
    <row r="228" spans="2:13" x14ac:dyDescent="0.35">
      <c r="B228" s="1" t="s">
        <v>3339</v>
      </c>
      <c r="C228" s="1" t="s">
        <v>9475</v>
      </c>
      <c r="D228" s="1" t="s">
        <v>5939</v>
      </c>
      <c r="E228" s="1">
        <v>89139200</v>
      </c>
      <c r="F228" s="1" t="s">
        <v>9601</v>
      </c>
      <c r="G228" s="1" t="s">
        <v>8886</v>
      </c>
      <c r="H228" s="1" t="s">
        <v>9476</v>
      </c>
      <c r="I228" s="1" t="s">
        <v>9480</v>
      </c>
      <c r="J228" s="1" t="s">
        <v>5940</v>
      </c>
      <c r="K228" s="1" t="s">
        <v>5948</v>
      </c>
      <c r="L228" s="4">
        <v>731.6</v>
      </c>
      <c r="M228" s="4">
        <v>1920</v>
      </c>
    </row>
    <row r="229" spans="2:13" x14ac:dyDescent="0.35">
      <c r="B229" s="1" t="s">
        <v>3339</v>
      </c>
      <c r="C229" s="1" t="s">
        <v>9475</v>
      </c>
      <c r="D229" s="1" t="s">
        <v>5939</v>
      </c>
      <c r="E229" s="1">
        <v>77587720</v>
      </c>
      <c r="F229" s="1" t="s">
        <v>9599</v>
      </c>
      <c r="G229" s="1" t="s">
        <v>8579</v>
      </c>
      <c r="H229" s="1" t="s">
        <v>9476</v>
      </c>
      <c r="I229" s="1" t="s">
        <v>9479</v>
      </c>
      <c r="J229" s="1" t="s">
        <v>6010</v>
      </c>
      <c r="K229" s="1" t="s">
        <v>3938</v>
      </c>
      <c r="L229" s="4">
        <v>1636.7</v>
      </c>
      <c r="M229" s="4">
        <v>23775</v>
      </c>
    </row>
    <row r="230" spans="2:13" x14ac:dyDescent="0.35">
      <c r="B230" s="1" t="s">
        <v>3339</v>
      </c>
      <c r="C230" s="1" t="s">
        <v>9475</v>
      </c>
      <c r="D230" s="1" t="s">
        <v>5939</v>
      </c>
      <c r="E230" s="1">
        <v>77373640</v>
      </c>
      <c r="F230" s="1" t="s">
        <v>9599</v>
      </c>
      <c r="G230" s="1" t="s">
        <v>8218</v>
      </c>
      <c r="H230" s="1" t="s">
        <v>9476</v>
      </c>
      <c r="I230" s="1" t="s">
        <v>9479</v>
      </c>
      <c r="J230" s="1" t="s">
        <v>5955</v>
      </c>
      <c r="K230" s="1" t="s">
        <v>4079</v>
      </c>
      <c r="L230" s="4">
        <v>311.8</v>
      </c>
      <c r="M230" s="4">
        <v>69720</v>
      </c>
    </row>
    <row r="231" spans="2:13" x14ac:dyDescent="0.35">
      <c r="B231" s="1" t="s">
        <v>3339</v>
      </c>
      <c r="C231" s="1" t="s">
        <v>9475</v>
      </c>
      <c r="D231" s="1" t="s">
        <v>5939</v>
      </c>
      <c r="E231" s="1">
        <v>77373640</v>
      </c>
      <c r="F231" s="1" t="s">
        <v>9599</v>
      </c>
      <c r="G231" s="1" t="s">
        <v>8218</v>
      </c>
      <c r="H231" s="1" t="s">
        <v>9476</v>
      </c>
      <c r="I231" s="1" t="s">
        <v>9479</v>
      </c>
      <c r="J231" s="1" t="s">
        <v>5955</v>
      </c>
      <c r="K231" s="1" t="s">
        <v>4079</v>
      </c>
      <c r="L231" s="4">
        <v>311.8</v>
      </c>
      <c r="M231" s="4">
        <v>95480</v>
      </c>
    </row>
    <row r="232" spans="2:13" x14ac:dyDescent="0.35">
      <c r="B232" s="1" t="s">
        <v>3339</v>
      </c>
      <c r="C232" s="1" t="s">
        <v>9475</v>
      </c>
      <c r="D232" s="1" t="s">
        <v>5939</v>
      </c>
      <c r="E232" s="1">
        <v>78750450</v>
      </c>
      <c r="F232" s="1" t="s">
        <v>9599</v>
      </c>
      <c r="G232" s="1" t="s">
        <v>8358</v>
      </c>
      <c r="H232" s="1" t="s">
        <v>9476</v>
      </c>
      <c r="I232" s="1" t="s">
        <v>9477</v>
      </c>
      <c r="J232" s="1" t="s">
        <v>6002</v>
      </c>
      <c r="K232" s="1" t="s">
        <v>3903</v>
      </c>
      <c r="L232" s="4">
        <v>329.1</v>
      </c>
      <c r="M232" s="4">
        <v>6600</v>
      </c>
    </row>
    <row r="233" spans="2:13" x14ac:dyDescent="0.35">
      <c r="B233" s="1" t="s">
        <v>3339</v>
      </c>
      <c r="C233" s="1" t="s">
        <v>9475</v>
      </c>
      <c r="D233" s="1" t="s">
        <v>5939</v>
      </c>
      <c r="E233" s="1">
        <v>84629300</v>
      </c>
      <c r="F233" s="1" t="s">
        <v>9599</v>
      </c>
      <c r="G233" s="1" t="s">
        <v>8220</v>
      </c>
      <c r="H233" s="1" t="s">
        <v>9476</v>
      </c>
      <c r="I233" s="1" t="s">
        <v>9479</v>
      </c>
      <c r="J233" s="1" t="s">
        <v>5992</v>
      </c>
      <c r="K233" s="1" t="s">
        <v>3922</v>
      </c>
      <c r="L233" s="4">
        <v>415.7</v>
      </c>
      <c r="M233" s="4">
        <v>9600</v>
      </c>
    </row>
    <row r="234" spans="2:13" x14ac:dyDescent="0.35">
      <c r="B234" s="1" t="s">
        <v>3339</v>
      </c>
      <c r="C234" s="1" t="s">
        <v>9475</v>
      </c>
      <c r="D234" s="1" t="s">
        <v>5939</v>
      </c>
      <c r="E234" s="1">
        <v>84629300</v>
      </c>
      <c r="F234" s="1" t="s">
        <v>9599</v>
      </c>
      <c r="G234" s="1" t="s">
        <v>8220</v>
      </c>
      <c r="H234" s="1" t="s">
        <v>9476</v>
      </c>
      <c r="I234" s="1" t="s">
        <v>9479</v>
      </c>
      <c r="J234" s="1" t="s">
        <v>5992</v>
      </c>
      <c r="K234" s="1" t="s">
        <v>3922</v>
      </c>
      <c r="L234" s="4">
        <v>415.7</v>
      </c>
      <c r="M234" s="4">
        <v>23400</v>
      </c>
    </row>
    <row r="235" spans="2:13" x14ac:dyDescent="0.35">
      <c r="B235" s="1" t="s">
        <v>3339</v>
      </c>
      <c r="C235" s="1" t="s">
        <v>9475</v>
      </c>
      <c r="D235" s="1" t="s">
        <v>5939</v>
      </c>
      <c r="E235" s="1">
        <v>79524840</v>
      </c>
      <c r="F235" s="1" t="s">
        <v>9599</v>
      </c>
      <c r="G235" s="1" t="s">
        <v>8427</v>
      </c>
      <c r="H235" s="1" t="s">
        <v>9476</v>
      </c>
      <c r="I235" s="1" t="s">
        <v>9481</v>
      </c>
      <c r="J235" s="1" t="s">
        <v>5967</v>
      </c>
      <c r="K235" s="1" t="s">
        <v>3879</v>
      </c>
      <c r="L235" s="4">
        <v>796.7</v>
      </c>
      <c r="M235" s="4">
        <v>26058</v>
      </c>
    </row>
    <row r="236" spans="2:13" x14ac:dyDescent="0.35">
      <c r="B236" s="1" t="s">
        <v>3339</v>
      </c>
      <c r="C236" s="1" t="s">
        <v>9475</v>
      </c>
      <c r="D236" s="1" t="s">
        <v>5939</v>
      </c>
      <c r="E236" s="1">
        <v>79524840</v>
      </c>
      <c r="F236" s="1" t="s">
        <v>9601</v>
      </c>
      <c r="G236" s="1" t="s">
        <v>8427</v>
      </c>
      <c r="H236" s="1" t="s">
        <v>9476</v>
      </c>
      <c r="I236" s="1" t="s">
        <v>9481</v>
      </c>
      <c r="J236" s="1" t="s">
        <v>5967</v>
      </c>
      <c r="K236" s="1" t="s">
        <v>3881</v>
      </c>
      <c r="L236" s="4">
        <v>318.7</v>
      </c>
      <c r="M236" s="4">
        <v>6960</v>
      </c>
    </row>
    <row r="237" spans="2:13" x14ac:dyDescent="0.35">
      <c r="B237" s="1" t="s">
        <v>3339</v>
      </c>
      <c r="C237" s="1" t="s">
        <v>9475</v>
      </c>
      <c r="D237" s="1" t="s">
        <v>5939</v>
      </c>
      <c r="E237" s="1">
        <v>82557000</v>
      </c>
      <c r="F237" s="1" t="s">
        <v>9601</v>
      </c>
      <c r="G237" s="1" t="s">
        <v>2385</v>
      </c>
      <c r="H237" s="1" t="s">
        <v>9476</v>
      </c>
      <c r="I237" s="1" t="s">
        <v>9477</v>
      </c>
      <c r="J237" s="1" t="s">
        <v>5955</v>
      </c>
      <c r="K237" s="1" t="s">
        <v>4122</v>
      </c>
      <c r="L237" s="4">
        <v>362</v>
      </c>
      <c r="M237" s="4">
        <v>126840</v>
      </c>
    </row>
    <row r="238" spans="2:13" x14ac:dyDescent="0.35">
      <c r="B238" s="1" t="s">
        <v>3339</v>
      </c>
      <c r="C238" s="1" t="s">
        <v>9475</v>
      </c>
      <c r="D238" s="1" t="s">
        <v>5939</v>
      </c>
      <c r="E238" s="1">
        <v>82557000</v>
      </c>
      <c r="F238" s="1" t="s">
        <v>9601</v>
      </c>
      <c r="G238" s="1" t="s">
        <v>2385</v>
      </c>
      <c r="H238" s="1" t="s">
        <v>9476</v>
      </c>
      <c r="I238" s="1" t="s">
        <v>9477</v>
      </c>
      <c r="J238" s="1" t="s">
        <v>5955</v>
      </c>
      <c r="K238" s="1" t="s">
        <v>4122</v>
      </c>
      <c r="L238" s="4">
        <v>362</v>
      </c>
      <c r="M238" s="4">
        <v>114520</v>
      </c>
    </row>
    <row r="239" spans="2:13" x14ac:dyDescent="0.35">
      <c r="B239" s="1" t="s">
        <v>3339</v>
      </c>
      <c r="C239" s="1" t="s">
        <v>9475</v>
      </c>
      <c r="D239" s="1" t="s">
        <v>5939</v>
      </c>
      <c r="E239" s="1">
        <v>82557000</v>
      </c>
      <c r="F239" s="1" t="s">
        <v>9599</v>
      </c>
      <c r="G239" s="1" t="s">
        <v>2385</v>
      </c>
      <c r="H239" s="1" t="s">
        <v>9476</v>
      </c>
      <c r="I239" s="1" t="s">
        <v>9477</v>
      </c>
      <c r="J239" s="1" t="s">
        <v>5975</v>
      </c>
      <c r="K239" s="1" t="s">
        <v>4072</v>
      </c>
      <c r="L239" s="4">
        <v>362</v>
      </c>
      <c r="M239" s="4">
        <v>1167</v>
      </c>
    </row>
    <row r="240" spans="2:13" x14ac:dyDescent="0.35">
      <c r="B240" s="1" t="s">
        <v>3339</v>
      </c>
      <c r="C240" s="1" t="s">
        <v>9475</v>
      </c>
      <c r="D240" s="1" t="s">
        <v>5939</v>
      </c>
      <c r="E240" s="1">
        <v>82557000</v>
      </c>
      <c r="F240" s="1" t="s">
        <v>9599</v>
      </c>
      <c r="G240" s="1" t="s">
        <v>2385</v>
      </c>
      <c r="H240" s="1" t="s">
        <v>9476</v>
      </c>
      <c r="I240" s="1" t="s">
        <v>9477</v>
      </c>
      <c r="J240" s="1" t="s">
        <v>5975</v>
      </c>
      <c r="K240" s="1" t="s">
        <v>4072</v>
      </c>
      <c r="L240" s="4">
        <v>362</v>
      </c>
      <c r="M240" s="4">
        <v>1178</v>
      </c>
    </row>
    <row r="241" spans="2:13" x14ac:dyDescent="0.35">
      <c r="B241" s="1" t="s">
        <v>3339</v>
      </c>
      <c r="C241" s="1" t="s">
        <v>9475</v>
      </c>
      <c r="D241" s="1" t="s">
        <v>5939</v>
      </c>
      <c r="E241" s="1">
        <v>82557000</v>
      </c>
      <c r="F241" s="1" t="s">
        <v>9601</v>
      </c>
      <c r="G241" s="1" t="s">
        <v>2385</v>
      </c>
      <c r="H241" s="1" t="s">
        <v>9476</v>
      </c>
      <c r="I241" s="1" t="s">
        <v>9477</v>
      </c>
      <c r="J241" s="1" t="s">
        <v>5976</v>
      </c>
      <c r="K241" s="1" t="s">
        <v>4075</v>
      </c>
      <c r="L241" s="4">
        <v>329.1</v>
      </c>
      <c r="M241" s="4">
        <v>16950</v>
      </c>
    </row>
    <row r="242" spans="2:13" x14ac:dyDescent="0.35">
      <c r="B242" s="1" t="s">
        <v>3339</v>
      </c>
      <c r="C242" s="1" t="s">
        <v>9475</v>
      </c>
      <c r="D242" s="1" t="s">
        <v>5939</v>
      </c>
      <c r="E242" s="1">
        <v>77677198</v>
      </c>
      <c r="F242" s="1" t="s">
        <v>9600</v>
      </c>
      <c r="G242" s="1" t="s">
        <v>8222</v>
      </c>
      <c r="H242" s="1" t="s">
        <v>9476</v>
      </c>
      <c r="I242" s="1" t="s">
        <v>9481</v>
      </c>
      <c r="J242" s="1" t="s">
        <v>4003</v>
      </c>
      <c r="K242" s="1" t="s">
        <v>4146</v>
      </c>
      <c r="L242" s="4">
        <v>478</v>
      </c>
      <c r="M242" s="4">
        <v>120</v>
      </c>
    </row>
    <row r="243" spans="2:13" x14ac:dyDescent="0.35">
      <c r="B243" s="1" t="s">
        <v>3339</v>
      </c>
      <c r="C243" s="1" t="s">
        <v>9475</v>
      </c>
      <c r="D243" s="1" t="s">
        <v>5939</v>
      </c>
      <c r="E243" s="1">
        <v>76899736</v>
      </c>
      <c r="F243" s="1" t="s">
        <v>9599</v>
      </c>
      <c r="G243" s="1" t="s">
        <v>8898</v>
      </c>
      <c r="H243" s="1" t="s">
        <v>9476</v>
      </c>
      <c r="I243" s="1" t="s">
        <v>9477</v>
      </c>
      <c r="J243" s="1" t="s">
        <v>5962</v>
      </c>
      <c r="K243" s="1" t="s">
        <v>4111</v>
      </c>
      <c r="L243" s="4">
        <v>362</v>
      </c>
      <c r="M243" s="4">
        <v>23800</v>
      </c>
    </row>
    <row r="244" spans="2:13" x14ac:dyDescent="0.35">
      <c r="B244" s="1" t="s">
        <v>3339</v>
      </c>
      <c r="C244" s="1" t="s">
        <v>9475</v>
      </c>
      <c r="D244" s="1" t="s">
        <v>5939</v>
      </c>
      <c r="E244" s="1">
        <v>76899736</v>
      </c>
      <c r="F244" s="1" t="s">
        <v>9599</v>
      </c>
      <c r="G244" s="1" t="s">
        <v>8898</v>
      </c>
      <c r="H244" s="1" t="s">
        <v>9476</v>
      </c>
      <c r="I244" s="1" t="s">
        <v>9477</v>
      </c>
      <c r="J244" s="1" t="s">
        <v>5962</v>
      </c>
      <c r="K244" s="1" t="s">
        <v>4111</v>
      </c>
      <c r="L244" s="4">
        <v>362</v>
      </c>
      <c r="M244" s="4">
        <v>7700</v>
      </c>
    </row>
    <row r="245" spans="2:13" x14ac:dyDescent="0.35">
      <c r="B245" s="1" t="s">
        <v>3339</v>
      </c>
      <c r="C245" s="1" t="s">
        <v>9475</v>
      </c>
      <c r="D245" s="1" t="s">
        <v>5939</v>
      </c>
      <c r="E245" s="1">
        <v>78194140</v>
      </c>
      <c r="F245" s="1" t="s">
        <v>9599</v>
      </c>
      <c r="G245" s="1" t="s">
        <v>8270</v>
      </c>
      <c r="H245" s="1" t="s">
        <v>9476</v>
      </c>
      <c r="I245" s="1" t="s">
        <v>9479</v>
      </c>
      <c r="J245" s="1" t="s">
        <v>5956</v>
      </c>
      <c r="K245" s="1" t="s">
        <v>3953</v>
      </c>
      <c r="L245" s="4">
        <v>1948.5</v>
      </c>
      <c r="M245" s="4">
        <v>937</v>
      </c>
    </row>
    <row r="246" spans="2:13" x14ac:dyDescent="0.35">
      <c r="B246" s="1" t="s">
        <v>3339</v>
      </c>
      <c r="C246" s="1" t="s">
        <v>9475</v>
      </c>
      <c r="D246" s="1" t="s">
        <v>5939</v>
      </c>
      <c r="E246" s="1">
        <v>76410977</v>
      </c>
      <c r="F246" s="1" t="s">
        <v>9599</v>
      </c>
      <c r="G246" s="1" t="s">
        <v>1349</v>
      </c>
      <c r="H246" s="1" t="s">
        <v>9476</v>
      </c>
      <c r="I246" s="1" t="s">
        <v>9477</v>
      </c>
      <c r="J246" s="1" t="s">
        <v>5969</v>
      </c>
      <c r="K246" s="1" t="s">
        <v>4333</v>
      </c>
      <c r="L246" s="4">
        <v>427.8</v>
      </c>
      <c r="M246" s="4">
        <v>0</v>
      </c>
    </row>
    <row r="247" spans="2:13" x14ac:dyDescent="0.35">
      <c r="B247" s="1" t="s">
        <v>3339</v>
      </c>
      <c r="C247" s="1" t="s">
        <v>9475</v>
      </c>
      <c r="D247" s="1" t="s">
        <v>5939</v>
      </c>
      <c r="E247" s="1">
        <v>79650240</v>
      </c>
      <c r="F247" s="1" t="s">
        <v>9599</v>
      </c>
      <c r="G247" s="1" t="s">
        <v>9025</v>
      </c>
      <c r="H247" s="1" t="s">
        <v>9476</v>
      </c>
      <c r="I247" s="1" t="s">
        <v>9477</v>
      </c>
      <c r="J247" s="1" t="s">
        <v>5967</v>
      </c>
      <c r="K247" s="1" t="s">
        <v>3879</v>
      </c>
      <c r="L247" s="4">
        <v>592.29999999999995</v>
      </c>
      <c r="M247" s="4">
        <v>0</v>
      </c>
    </row>
    <row r="248" spans="2:13" x14ac:dyDescent="0.35">
      <c r="B248" s="1" t="s">
        <v>3339</v>
      </c>
      <c r="C248" s="1" t="s">
        <v>9475</v>
      </c>
      <c r="D248" s="1" t="s">
        <v>5939</v>
      </c>
      <c r="E248" s="1">
        <v>76066623</v>
      </c>
      <c r="F248" s="1" t="s">
        <v>9599</v>
      </c>
      <c r="G248" s="1" t="s">
        <v>8603</v>
      </c>
      <c r="H248" s="1" t="s">
        <v>9476</v>
      </c>
      <c r="I248" s="1" t="s">
        <v>9480</v>
      </c>
      <c r="J248" s="1" t="s">
        <v>5956</v>
      </c>
      <c r="K248" s="1" t="s">
        <v>3953</v>
      </c>
      <c r="L248" s="4">
        <v>1143.0999999999999</v>
      </c>
      <c r="M248" s="4">
        <v>136</v>
      </c>
    </row>
    <row r="249" spans="2:13" x14ac:dyDescent="0.35">
      <c r="B249" s="1" t="s">
        <v>3339</v>
      </c>
      <c r="C249" s="1" t="s">
        <v>9475</v>
      </c>
      <c r="D249" s="1" t="s">
        <v>5939</v>
      </c>
      <c r="E249" s="1">
        <v>76461670</v>
      </c>
      <c r="F249" s="1" t="s">
        <v>9599</v>
      </c>
      <c r="G249" s="1" t="s">
        <v>8550</v>
      </c>
      <c r="H249" s="1" t="s">
        <v>9476</v>
      </c>
      <c r="I249" s="1" t="s">
        <v>9480</v>
      </c>
      <c r="J249" s="1" t="s">
        <v>5964</v>
      </c>
      <c r="K249" s="1" t="s">
        <v>4130</v>
      </c>
      <c r="L249" s="4">
        <v>2857.8</v>
      </c>
      <c r="M249" s="4">
        <v>280</v>
      </c>
    </row>
    <row r="250" spans="2:13" x14ac:dyDescent="0.35">
      <c r="B250" s="1" t="s">
        <v>3339</v>
      </c>
      <c r="C250" s="1" t="s">
        <v>9475</v>
      </c>
      <c r="D250" s="1" t="s">
        <v>5939</v>
      </c>
      <c r="E250" s="1">
        <v>96630510</v>
      </c>
      <c r="F250" s="1" t="s">
        <v>9601</v>
      </c>
      <c r="G250" s="1" t="s">
        <v>9165</v>
      </c>
      <c r="H250" s="1" t="s">
        <v>9476</v>
      </c>
      <c r="I250" s="1" t="s">
        <v>9481</v>
      </c>
      <c r="J250" s="1" t="s">
        <v>5967</v>
      </c>
      <c r="K250" s="1" t="s">
        <v>3876</v>
      </c>
      <c r="L250" s="4">
        <v>318.7</v>
      </c>
      <c r="M250" s="4">
        <v>15480</v>
      </c>
    </row>
    <row r="251" spans="2:13" x14ac:dyDescent="0.35">
      <c r="B251" s="1" t="s">
        <v>3339</v>
      </c>
      <c r="C251" s="1" t="s">
        <v>9475</v>
      </c>
      <c r="D251" s="1" t="s">
        <v>5939</v>
      </c>
      <c r="E251" s="1">
        <v>78772930</v>
      </c>
      <c r="F251" s="1" t="s">
        <v>9601</v>
      </c>
      <c r="G251" s="1" t="s">
        <v>9019</v>
      </c>
      <c r="H251" s="1" t="s">
        <v>9476</v>
      </c>
      <c r="I251" s="1" t="s">
        <v>9479</v>
      </c>
      <c r="J251" s="1" t="s">
        <v>3879</v>
      </c>
      <c r="K251" s="1" t="s">
        <v>3904</v>
      </c>
      <c r="L251" s="4">
        <v>311.8</v>
      </c>
      <c r="M251" s="4">
        <v>25350</v>
      </c>
    </row>
    <row r="252" spans="2:13" x14ac:dyDescent="0.35">
      <c r="B252" s="1" t="s">
        <v>3339</v>
      </c>
      <c r="C252" s="1" t="s">
        <v>9475</v>
      </c>
      <c r="D252" s="1" t="s">
        <v>5939</v>
      </c>
      <c r="E252" s="1">
        <v>83659400</v>
      </c>
      <c r="F252" s="1" t="s">
        <v>9599</v>
      </c>
      <c r="G252" s="1" t="s">
        <v>2413</v>
      </c>
      <c r="H252" s="1" t="s">
        <v>9476</v>
      </c>
      <c r="I252" s="1" t="s">
        <v>9477</v>
      </c>
      <c r="J252" s="1" t="s">
        <v>5975</v>
      </c>
      <c r="K252" s="1" t="s">
        <v>4078</v>
      </c>
      <c r="L252" s="4">
        <v>329.1</v>
      </c>
      <c r="M252" s="4">
        <v>13300</v>
      </c>
    </row>
    <row r="253" spans="2:13" x14ac:dyDescent="0.35">
      <c r="B253" s="1" t="s">
        <v>3339</v>
      </c>
      <c r="C253" s="1" t="s">
        <v>9475</v>
      </c>
      <c r="D253" s="1" t="s">
        <v>5939</v>
      </c>
      <c r="E253" s="1">
        <v>83659400</v>
      </c>
      <c r="F253" s="1" t="s">
        <v>9599</v>
      </c>
      <c r="G253" s="1" t="s">
        <v>2413</v>
      </c>
      <c r="H253" s="1" t="s">
        <v>9476</v>
      </c>
      <c r="I253" s="1" t="s">
        <v>9477</v>
      </c>
      <c r="J253" s="1" t="s">
        <v>5975</v>
      </c>
      <c r="K253" s="1" t="s">
        <v>4078</v>
      </c>
      <c r="L253" s="4">
        <v>329.1</v>
      </c>
      <c r="M253" s="4">
        <v>16660</v>
      </c>
    </row>
    <row r="254" spans="2:13" x14ac:dyDescent="0.35">
      <c r="B254" s="1" t="s">
        <v>3339</v>
      </c>
      <c r="C254" s="1" t="s">
        <v>9475</v>
      </c>
      <c r="D254" s="1" t="s">
        <v>5939</v>
      </c>
      <c r="E254" s="1">
        <v>83659400</v>
      </c>
      <c r="F254" s="1" t="s">
        <v>9599</v>
      </c>
      <c r="G254" s="1" t="s">
        <v>2413</v>
      </c>
      <c r="H254" s="1" t="s">
        <v>9476</v>
      </c>
      <c r="I254" s="1" t="s">
        <v>9477</v>
      </c>
      <c r="J254" s="1" t="s">
        <v>5975</v>
      </c>
      <c r="K254" s="1" t="s">
        <v>4072</v>
      </c>
      <c r="L254" s="4">
        <v>329.1</v>
      </c>
      <c r="M254" s="4">
        <v>8820</v>
      </c>
    </row>
    <row r="255" spans="2:13" x14ac:dyDescent="0.35">
      <c r="B255" s="1" t="s">
        <v>3339</v>
      </c>
      <c r="C255" s="1" t="s">
        <v>9475</v>
      </c>
      <c r="D255" s="1" t="s">
        <v>5939</v>
      </c>
      <c r="E255" s="1">
        <v>77107532</v>
      </c>
      <c r="F255" s="1" t="s">
        <v>9600</v>
      </c>
      <c r="G255" s="1" t="s">
        <v>8598</v>
      </c>
      <c r="H255" s="1" t="s">
        <v>9476</v>
      </c>
      <c r="I255" s="1" t="s">
        <v>9479</v>
      </c>
      <c r="J255" s="1" t="s">
        <v>5956</v>
      </c>
      <c r="K255" s="1" t="s">
        <v>3953</v>
      </c>
      <c r="L255" s="4">
        <v>519.6</v>
      </c>
      <c r="M255" s="4">
        <v>4050</v>
      </c>
    </row>
    <row r="256" spans="2:13" x14ac:dyDescent="0.35">
      <c r="B256" s="1" t="s">
        <v>3339</v>
      </c>
      <c r="C256" s="1" t="s">
        <v>9475</v>
      </c>
      <c r="D256" s="1" t="s">
        <v>5939</v>
      </c>
      <c r="E256" s="1">
        <v>77107532</v>
      </c>
      <c r="F256" s="1" t="s">
        <v>9600</v>
      </c>
      <c r="G256" s="1" t="s">
        <v>8598</v>
      </c>
      <c r="H256" s="1" t="s">
        <v>9476</v>
      </c>
      <c r="I256" s="1" t="s">
        <v>9479</v>
      </c>
      <c r="J256" s="1" t="s">
        <v>5956</v>
      </c>
      <c r="K256" s="1" t="s">
        <v>3953</v>
      </c>
      <c r="L256" s="4">
        <v>519.6</v>
      </c>
      <c r="M256" s="4">
        <v>12150</v>
      </c>
    </row>
    <row r="257" spans="2:13" x14ac:dyDescent="0.35">
      <c r="B257" s="1" t="s">
        <v>3339</v>
      </c>
      <c r="C257" s="1" t="s">
        <v>9475</v>
      </c>
      <c r="D257" s="1" t="s">
        <v>5939</v>
      </c>
      <c r="E257" s="1">
        <v>77107532</v>
      </c>
      <c r="F257" s="1" t="s">
        <v>9600</v>
      </c>
      <c r="G257" s="1" t="s">
        <v>8598</v>
      </c>
      <c r="H257" s="1" t="s">
        <v>9476</v>
      </c>
      <c r="I257" s="1" t="s">
        <v>9479</v>
      </c>
      <c r="J257" s="1" t="s">
        <v>5956</v>
      </c>
      <c r="K257" s="1" t="s">
        <v>3953</v>
      </c>
      <c r="L257" s="4">
        <v>519.6</v>
      </c>
      <c r="M257" s="4">
        <v>3900</v>
      </c>
    </row>
    <row r="258" spans="2:13" x14ac:dyDescent="0.35">
      <c r="B258" s="1" t="s">
        <v>3339</v>
      </c>
      <c r="C258" s="1" t="s">
        <v>9475</v>
      </c>
      <c r="D258" s="1" t="s">
        <v>5939</v>
      </c>
      <c r="E258" s="1">
        <v>77107532</v>
      </c>
      <c r="F258" s="1" t="s">
        <v>9600</v>
      </c>
      <c r="G258" s="1" t="s">
        <v>8598</v>
      </c>
      <c r="H258" s="1" t="s">
        <v>9476</v>
      </c>
      <c r="I258" s="1" t="s">
        <v>9479</v>
      </c>
      <c r="J258" s="1" t="s">
        <v>5956</v>
      </c>
      <c r="K258" s="1" t="s">
        <v>3953</v>
      </c>
      <c r="L258" s="4">
        <v>519.6</v>
      </c>
      <c r="M258" s="4">
        <v>0</v>
      </c>
    </row>
    <row r="259" spans="2:13" x14ac:dyDescent="0.35">
      <c r="B259" s="1" t="s">
        <v>3339</v>
      </c>
      <c r="C259" s="1" t="s">
        <v>9475</v>
      </c>
      <c r="D259" s="1" t="s">
        <v>5939</v>
      </c>
      <c r="E259" s="1">
        <v>76361228</v>
      </c>
      <c r="F259" s="1" t="s">
        <v>9599</v>
      </c>
      <c r="G259" s="1" t="s">
        <v>9187</v>
      </c>
      <c r="H259" s="1" t="s">
        <v>9476</v>
      </c>
      <c r="I259" s="1" t="s">
        <v>9480</v>
      </c>
      <c r="J259" s="1" t="s">
        <v>5962</v>
      </c>
      <c r="K259" s="1" t="s">
        <v>4124</v>
      </c>
      <c r="L259" s="4">
        <v>1714.7</v>
      </c>
      <c r="M259" s="4">
        <v>5740</v>
      </c>
    </row>
    <row r="260" spans="2:13" x14ac:dyDescent="0.35">
      <c r="B260" s="1" t="s">
        <v>3339</v>
      </c>
      <c r="C260" s="1" t="s">
        <v>9475</v>
      </c>
      <c r="D260" s="1" t="s">
        <v>5939</v>
      </c>
      <c r="E260" s="1">
        <v>76445910</v>
      </c>
      <c r="F260" s="1" t="s">
        <v>9599</v>
      </c>
      <c r="G260" s="1" t="s">
        <v>8261</v>
      </c>
      <c r="H260" s="1" t="s">
        <v>9476</v>
      </c>
      <c r="I260" s="1" t="s">
        <v>9480</v>
      </c>
      <c r="J260" s="1" t="s">
        <v>5962</v>
      </c>
      <c r="K260" s="1" t="s">
        <v>4111</v>
      </c>
      <c r="L260" s="4">
        <v>1371.7</v>
      </c>
      <c r="M260" s="4">
        <v>4725</v>
      </c>
    </row>
    <row r="261" spans="2:13" x14ac:dyDescent="0.35">
      <c r="B261" s="1" t="s">
        <v>3339</v>
      </c>
      <c r="C261" s="1" t="s">
        <v>9475</v>
      </c>
      <c r="D261" s="1" t="s">
        <v>5939</v>
      </c>
      <c r="E261" s="1">
        <v>76507686</v>
      </c>
      <c r="F261" s="1" t="s">
        <v>9599</v>
      </c>
      <c r="G261" s="1" t="s">
        <v>8958</v>
      </c>
      <c r="H261" s="1" t="s">
        <v>9476</v>
      </c>
      <c r="I261" s="1" t="s">
        <v>9479</v>
      </c>
      <c r="J261" s="1" t="s">
        <v>5985</v>
      </c>
      <c r="K261" s="1" t="s">
        <v>4070</v>
      </c>
      <c r="L261" s="4">
        <v>389.7</v>
      </c>
      <c r="M261" s="4">
        <v>1800</v>
      </c>
    </row>
    <row r="262" spans="2:13" x14ac:dyDescent="0.35">
      <c r="B262" s="1" t="s">
        <v>3339</v>
      </c>
      <c r="C262" s="1" t="s">
        <v>9475</v>
      </c>
      <c r="D262" s="1" t="s">
        <v>5939</v>
      </c>
      <c r="E262" s="1">
        <v>76507686</v>
      </c>
      <c r="F262" s="1" t="s">
        <v>9599</v>
      </c>
      <c r="G262" s="1" t="s">
        <v>8958</v>
      </c>
      <c r="H262" s="1" t="s">
        <v>9476</v>
      </c>
      <c r="I262" s="1" t="s">
        <v>9479</v>
      </c>
      <c r="J262" s="1" t="s">
        <v>5985</v>
      </c>
      <c r="K262" s="1" t="s">
        <v>4070</v>
      </c>
      <c r="L262" s="4">
        <v>389.7</v>
      </c>
      <c r="M262" s="4">
        <v>1950</v>
      </c>
    </row>
    <row r="263" spans="2:13" x14ac:dyDescent="0.35">
      <c r="B263" s="1" t="s">
        <v>3339</v>
      </c>
      <c r="C263" s="1" t="s">
        <v>9475</v>
      </c>
      <c r="D263" s="1" t="s">
        <v>5939</v>
      </c>
      <c r="E263" s="1">
        <v>76507686</v>
      </c>
      <c r="F263" s="1" t="s">
        <v>9599</v>
      </c>
      <c r="G263" s="1" t="s">
        <v>8958</v>
      </c>
      <c r="H263" s="1" t="s">
        <v>9476</v>
      </c>
      <c r="I263" s="1" t="s">
        <v>9477</v>
      </c>
      <c r="J263" s="1" t="s">
        <v>5985</v>
      </c>
      <c r="K263" s="1" t="s">
        <v>4070</v>
      </c>
      <c r="L263" s="4">
        <v>329.1</v>
      </c>
      <c r="M263" s="4">
        <v>2069</v>
      </c>
    </row>
    <row r="264" spans="2:13" x14ac:dyDescent="0.35">
      <c r="B264" s="1" t="s">
        <v>3339</v>
      </c>
      <c r="C264" s="1" t="s">
        <v>9475</v>
      </c>
      <c r="D264" s="1" t="s">
        <v>5939</v>
      </c>
      <c r="E264" s="1">
        <v>76318943</v>
      </c>
      <c r="F264" s="1" t="s">
        <v>9599</v>
      </c>
      <c r="G264" s="1" t="s">
        <v>9008</v>
      </c>
      <c r="H264" s="1" t="s">
        <v>9476</v>
      </c>
      <c r="I264" s="1" t="s">
        <v>9479</v>
      </c>
      <c r="J264" s="1" t="s">
        <v>6041</v>
      </c>
      <c r="K264" s="1" t="s">
        <v>4076</v>
      </c>
      <c r="L264" s="4">
        <v>311.8</v>
      </c>
      <c r="M264" s="4">
        <v>24360</v>
      </c>
    </row>
    <row r="265" spans="2:13" x14ac:dyDescent="0.35">
      <c r="B265" s="1" t="s">
        <v>3339</v>
      </c>
      <c r="C265" s="1" t="s">
        <v>9475</v>
      </c>
      <c r="D265" s="1" t="s">
        <v>5939</v>
      </c>
      <c r="E265" s="1">
        <v>77215014</v>
      </c>
      <c r="F265" s="1" t="s">
        <v>9597</v>
      </c>
      <c r="G265" s="1" t="s">
        <v>9125</v>
      </c>
      <c r="H265" s="1" t="s">
        <v>9476</v>
      </c>
      <c r="I265" s="1" t="s">
        <v>9480</v>
      </c>
      <c r="J265" s="1" t="s">
        <v>6037</v>
      </c>
      <c r="K265" s="1" t="s">
        <v>3930</v>
      </c>
      <c r="L265" s="4">
        <v>342.9</v>
      </c>
      <c r="M265" s="4">
        <v>9450</v>
      </c>
    </row>
    <row r="266" spans="2:13" x14ac:dyDescent="0.35">
      <c r="B266" s="1" t="s">
        <v>3339</v>
      </c>
      <c r="C266" s="1" t="s">
        <v>9475</v>
      </c>
      <c r="D266" s="1" t="s">
        <v>5939</v>
      </c>
      <c r="E266" s="1">
        <v>77215014</v>
      </c>
      <c r="F266" s="1" t="s">
        <v>9597</v>
      </c>
      <c r="G266" s="1" t="s">
        <v>9125</v>
      </c>
      <c r="H266" s="1" t="s">
        <v>9476</v>
      </c>
      <c r="I266" s="1" t="s">
        <v>9479</v>
      </c>
      <c r="J266" s="1" t="s">
        <v>6037</v>
      </c>
      <c r="K266" s="1" t="s">
        <v>3930</v>
      </c>
      <c r="L266" s="4">
        <v>311.8</v>
      </c>
      <c r="M266" s="4">
        <v>4800</v>
      </c>
    </row>
    <row r="267" spans="2:13" x14ac:dyDescent="0.35">
      <c r="B267" s="1" t="s">
        <v>3339</v>
      </c>
      <c r="C267" s="1" t="s">
        <v>9475</v>
      </c>
      <c r="D267" s="1" t="s">
        <v>5939</v>
      </c>
      <c r="E267" s="1">
        <v>76156151</v>
      </c>
      <c r="F267" s="1" t="s">
        <v>9599</v>
      </c>
      <c r="G267" s="1" t="s">
        <v>8489</v>
      </c>
      <c r="H267" s="1" t="s">
        <v>9476</v>
      </c>
      <c r="I267" s="1" t="s">
        <v>9477</v>
      </c>
      <c r="J267" s="1" t="s">
        <v>5987</v>
      </c>
      <c r="K267" s="1" t="s">
        <v>4095</v>
      </c>
      <c r="L267" s="4">
        <v>329.1</v>
      </c>
      <c r="M267" s="4">
        <v>15260</v>
      </c>
    </row>
    <row r="268" spans="2:13" x14ac:dyDescent="0.35">
      <c r="B268" s="1" t="s">
        <v>3339</v>
      </c>
      <c r="C268" s="1" t="s">
        <v>9475</v>
      </c>
      <c r="D268" s="1" t="s">
        <v>5939</v>
      </c>
      <c r="E268" s="1">
        <v>76052701</v>
      </c>
      <c r="F268" s="1" t="s">
        <v>9600</v>
      </c>
      <c r="G268" s="1" t="s">
        <v>8824</v>
      </c>
      <c r="H268" s="1" t="s">
        <v>9476</v>
      </c>
      <c r="I268" s="1" t="s">
        <v>9480</v>
      </c>
      <c r="J268" s="1" t="s">
        <v>5967</v>
      </c>
      <c r="K268" s="1" t="s">
        <v>3881</v>
      </c>
      <c r="L268" s="4">
        <v>1143.0999999999999</v>
      </c>
      <c r="M268" s="4">
        <v>526</v>
      </c>
    </row>
    <row r="269" spans="2:13" x14ac:dyDescent="0.35">
      <c r="B269" s="1" t="s">
        <v>3339</v>
      </c>
      <c r="C269" s="1" t="s">
        <v>9475</v>
      </c>
      <c r="D269" s="1" t="s">
        <v>5939</v>
      </c>
      <c r="E269" s="1">
        <v>76246935</v>
      </c>
      <c r="F269" s="1" t="s">
        <v>9599</v>
      </c>
      <c r="G269" s="1" t="s">
        <v>9526</v>
      </c>
      <c r="H269" s="1" t="s">
        <v>9476</v>
      </c>
      <c r="I269" s="1" t="s">
        <v>9479</v>
      </c>
      <c r="J269" s="1" t="s">
        <v>4253</v>
      </c>
      <c r="K269" s="1" t="s">
        <v>3929</v>
      </c>
      <c r="L269" s="4">
        <v>1299</v>
      </c>
      <c r="M269" s="4">
        <v>6255</v>
      </c>
    </row>
    <row r="270" spans="2:13" x14ac:dyDescent="0.35">
      <c r="B270" s="1" t="s">
        <v>3339</v>
      </c>
      <c r="C270" s="1" t="s">
        <v>9475</v>
      </c>
      <c r="D270" s="1" t="s">
        <v>5939</v>
      </c>
      <c r="E270" s="1">
        <v>96972710</v>
      </c>
      <c r="F270" s="1" t="s">
        <v>9600</v>
      </c>
      <c r="G270" s="1" t="s">
        <v>8398</v>
      </c>
      <c r="H270" s="1" t="s">
        <v>9476</v>
      </c>
      <c r="I270" s="1" t="s">
        <v>9480</v>
      </c>
      <c r="J270" s="1" t="s">
        <v>5955</v>
      </c>
      <c r="K270" s="1" t="s">
        <v>4082</v>
      </c>
      <c r="L270" s="4">
        <v>457.3</v>
      </c>
      <c r="M270" s="4">
        <v>43120</v>
      </c>
    </row>
    <row r="271" spans="2:13" x14ac:dyDescent="0.35">
      <c r="B271" s="1" t="s">
        <v>3339</v>
      </c>
      <c r="C271" s="1" t="s">
        <v>9475</v>
      </c>
      <c r="D271" s="1" t="s">
        <v>5939</v>
      </c>
      <c r="E271" s="1">
        <v>96972710</v>
      </c>
      <c r="F271" s="1" t="s">
        <v>9600</v>
      </c>
      <c r="G271" s="1" t="s">
        <v>8398</v>
      </c>
      <c r="H271" s="1" t="s">
        <v>9476</v>
      </c>
      <c r="I271" s="1" t="s">
        <v>9480</v>
      </c>
      <c r="J271" s="1" t="s">
        <v>5955</v>
      </c>
      <c r="K271" s="1" t="s">
        <v>4082</v>
      </c>
      <c r="L271" s="4">
        <v>457.3</v>
      </c>
      <c r="M271" s="4">
        <v>61180</v>
      </c>
    </row>
    <row r="272" spans="2:13" x14ac:dyDescent="0.35">
      <c r="B272" s="1" t="s">
        <v>3339</v>
      </c>
      <c r="C272" s="1" t="s">
        <v>9475</v>
      </c>
      <c r="D272" s="1" t="s">
        <v>5939</v>
      </c>
      <c r="E272" s="1">
        <v>76081856</v>
      </c>
      <c r="F272" s="1" t="s">
        <v>9601</v>
      </c>
      <c r="G272" s="1" t="s">
        <v>9097</v>
      </c>
      <c r="H272" s="1" t="s">
        <v>9476</v>
      </c>
      <c r="I272" s="1" t="s">
        <v>9479</v>
      </c>
      <c r="J272" s="1" t="s">
        <v>6085</v>
      </c>
      <c r="K272" s="1" t="s">
        <v>4205</v>
      </c>
      <c r="L272" s="4">
        <v>519.6</v>
      </c>
      <c r="M272" s="4">
        <v>57600</v>
      </c>
    </row>
    <row r="273" spans="2:13" x14ac:dyDescent="0.35">
      <c r="B273" s="1" t="s">
        <v>3339</v>
      </c>
      <c r="C273" s="1" t="s">
        <v>9475</v>
      </c>
      <c r="D273" s="1" t="s">
        <v>5939</v>
      </c>
      <c r="E273" s="1">
        <v>76081856</v>
      </c>
      <c r="F273" s="1" t="s">
        <v>9601</v>
      </c>
      <c r="G273" s="1" t="s">
        <v>9097</v>
      </c>
      <c r="H273" s="1" t="s">
        <v>9476</v>
      </c>
      <c r="I273" s="1" t="s">
        <v>9479</v>
      </c>
      <c r="J273" s="1" t="s">
        <v>6085</v>
      </c>
      <c r="K273" s="1" t="s">
        <v>4205</v>
      </c>
      <c r="L273" s="4">
        <v>519.6</v>
      </c>
      <c r="M273" s="4">
        <v>57900</v>
      </c>
    </row>
    <row r="274" spans="2:13" x14ac:dyDescent="0.35">
      <c r="B274" s="1" t="s">
        <v>3339</v>
      </c>
      <c r="C274" s="1" t="s">
        <v>9475</v>
      </c>
      <c r="D274" s="1" t="s">
        <v>5939</v>
      </c>
      <c r="E274" s="1">
        <v>78230520</v>
      </c>
      <c r="F274" s="1" t="s">
        <v>9599</v>
      </c>
      <c r="G274" s="1" t="s">
        <v>9527</v>
      </c>
      <c r="H274" s="1" t="s">
        <v>9476</v>
      </c>
      <c r="I274" s="1" t="s">
        <v>9479</v>
      </c>
      <c r="J274" s="1" t="s">
        <v>4253</v>
      </c>
      <c r="K274" s="1" t="s">
        <v>3929</v>
      </c>
      <c r="L274" s="4">
        <v>5196</v>
      </c>
      <c r="M274" s="4">
        <v>2326</v>
      </c>
    </row>
    <row r="275" spans="2:13" x14ac:dyDescent="0.35">
      <c r="B275" s="1" t="s">
        <v>3339</v>
      </c>
      <c r="C275" s="1" t="s">
        <v>9475</v>
      </c>
      <c r="D275" s="1" t="s">
        <v>5939</v>
      </c>
      <c r="E275" s="1">
        <v>78230520</v>
      </c>
      <c r="F275" s="1" t="s">
        <v>9599</v>
      </c>
      <c r="G275" s="1" t="s">
        <v>9527</v>
      </c>
      <c r="H275" s="1" t="s">
        <v>9476</v>
      </c>
      <c r="I275" s="1" t="s">
        <v>9479</v>
      </c>
      <c r="J275" s="1" t="s">
        <v>4253</v>
      </c>
      <c r="K275" s="1" t="s">
        <v>3929</v>
      </c>
      <c r="L275" s="4">
        <v>5196</v>
      </c>
      <c r="M275" s="4">
        <v>6640</v>
      </c>
    </row>
    <row r="276" spans="2:13" x14ac:dyDescent="0.35">
      <c r="B276" s="1" t="s">
        <v>3339</v>
      </c>
      <c r="C276" s="1" t="s">
        <v>9475</v>
      </c>
      <c r="D276" s="1" t="s">
        <v>5939</v>
      </c>
      <c r="E276" s="1">
        <v>78230520</v>
      </c>
      <c r="F276" s="1" t="s">
        <v>9599</v>
      </c>
      <c r="G276" s="1" t="s">
        <v>9527</v>
      </c>
      <c r="H276" s="1" t="s">
        <v>9476</v>
      </c>
      <c r="I276" s="1" t="s">
        <v>9479</v>
      </c>
      <c r="J276" s="1" t="s">
        <v>4253</v>
      </c>
      <c r="K276" s="1" t="s">
        <v>3929</v>
      </c>
      <c r="L276" s="4">
        <v>5196</v>
      </c>
      <c r="M276" s="4">
        <v>0</v>
      </c>
    </row>
    <row r="277" spans="2:13" x14ac:dyDescent="0.35">
      <c r="B277" s="1" t="s">
        <v>3339</v>
      </c>
      <c r="C277" s="1" t="s">
        <v>9475</v>
      </c>
      <c r="D277" s="1" t="s">
        <v>5939</v>
      </c>
      <c r="E277" s="1">
        <v>96819020</v>
      </c>
      <c r="F277" s="1" t="s">
        <v>9599</v>
      </c>
      <c r="G277" s="1" t="s">
        <v>8179</v>
      </c>
      <c r="H277" s="1" t="s">
        <v>9476</v>
      </c>
      <c r="I277" s="1" t="s">
        <v>9481</v>
      </c>
      <c r="J277" s="1" t="s">
        <v>6012</v>
      </c>
      <c r="K277" s="1" t="s">
        <v>3862</v>
      </c>
      <c r="L277" s="4">
        <v>318.7</v>
      </c>
      <c r="M277" s="4">
        <v>0</v>
      </c>
    </row>
    <row r="278" spans="2:13" x14ac:dyDescent="0.35">
      <c r="B278" s="1" t="s">
        <v>3339</v>
      </c>
      <c r="C278" s="1" t="s">
        <v>9475</v>
      </c>
      <c r="D278" s="1" t="s">
        <v>5939</v>
      </c>
      <c r="E278" s="1">
        <v>88850400</v>
      </c>
      <c r="F278" s="1" t="s">
        <v>9599</v>
      </c>
      <c r="G278" s="1" t="s">
        <v>8419</v>
      </c>
      <c r="H278" s="1" t="s">
        <v>9476</v>
      </c>
      <c r="I278" s="1" t="s">
        <v>9479</v>
      </c>
      <c r="J278" s="1" t="s">
        <v>6048</v>
      </c>
      <c r="K278" s="1" t="s">
        <v>3934</v>
      </c>
      <c r="L278" s="4">
        <v>415.7</v>
      </c>
      <c r="M278" s="4">
        <v>3075</v>
      </c>
    </row>
    <row r="279" spans="2:13" x14ac:dyDescent="0.35">
      <c r="B279" s="1" t="s">
        <v>3339</v>
      </c>
      <c r="C279" s="1" t="s">
        <v>9475</v>
      </c>
      <c r="D279" s="1" t="s">
        <v>5939</v>
      </c>
      <c r="E279" s="1">
        <v>76169017</v>
      </c>
      <c r="F279" s="1" t="s">
        <v>9599</v>
      </c>
      <c r="G279" s="1" t="s">
        <v>9181</v>
      </c>
      <c r="H279" s="1" t="s">
        <v>9476</v>
      </c>
      <c r="I279" s="1" t="s">
        <v>9479</v>
      </c>
      <c r="J279" s="1" t="s">
        <v>6024</v>
      </c>
      <c r="K279" s="1" t="s">
        <v>3913</v>
      </c>
      <c r="L279" s="4">
        <v>831.4</v>
      </c>
      <c r="M279" s="4">
        <v>1800</v>
      </c>
    </row>
    <row r="280" spans="2:13" x14ac:dyDescent="0.35">
      <c r="B280" s="1" t="s">
        <v>3339</v>
      </c>
      <c r="C280" s="1" t="s">
        <v>9475</v>
      </c>
      <c r="D280" s="1" t="s">
        <v>5939</v>
      </c>
      <c r="E280" s="1">
        <v>76169017</v>
      </c>
      <c r="F280" s="1" t="s">
        <v>9599</v>
      </c>
      <c r="G280" s="1" t="s">
        <v>9181</v>
      </c>
      <c r="H280" s="1" t="s">
        <v>9476</v>
      </c>
      <c r="I280" s="1" t="s">
        <v>9479</v>
      </c>
      <c r="J280" s="1" t="s">
        <v>6024</v>
      </c>
      <c r="K280" s="1" t="s">
        <v>3913</v>
      </c>
      <c r="L280" s="4">
        <v>831.4</v>
      </c>
      <c r="M280" s="4">
        <v>375</v>
      </c>
    </row>
    <row r="281" spans="2:13" x14ac:dyDescent="0.35">
      <c r="B281" s="1" t="s">
        <v>3339</v>
      </c>
      <c r="C281" s="1" t="s">
        <v>9475</v>
      </c>
      <c r="D281" s="1" t="s">
        <v>5939</v>
      </c>
      <c r="E281" s="1">
        <v>76107210</v>
      </c>
      <c r="F281" s="1" t="s">
        <v>9599</v>
      </c>
      <c r="G281" s="1" t="s">
        <v>8229</v>
      </c>
      <c r="H281" s="1" t="s">
        <v>9476</v>
      </c>
      <c r="I281" s="1" t="s">
        <v>9479</v>
      </c>
      <c r="J281" s="1" t="s">
        <v>5949</v>
      </c>
      <c r="K281" s="1" t="s">
        <v>4165</v>
      </c>
      <c r="L281" s="4">
        <v>389.7</v>
      </c>
      <c r="M281" s="4">
        <v>0</v>
      </c>
    </row>
    <row r="282" spans="2:13" x14ac:dyDescent="0.35">
      <c r="B282" s="1" t="s">
        <v>3339</v>
      </c>
      <c r="C282" s="1" t="s">
        <v>9475</v>
      </c>
      <c r="D282" s="1" t="s">
        <v>5939</v>
      </c>
      <c r="E282" s="1">
        <v>76107210</v>
      </c>
      <c r="F282" s="1" t="s">
        <v>9599</v>
      </c>
      <c r="G282" s="1" t="s">
        <v>8229</v>
      </c>
      <c r="H282" s="1" t="s">
        <v>9476</v>
      </c>
      <c r="I282" s="1" t="s">
        <v>9479</v>
      </c>
      <c r="J282" s="1" t="s">
        <v>5949</v>
      </c>
      <c r="K282" s="1" t="s">
        <v>4165</v>
      </c>
      <c r="L282" s="4">
        <v>389.7</v>
      </c>
      <c r="M282" s="4">
        <v>6300</v>
      </c>
    </row>
    <row r="283" spans="2:13" x14ac:dyDescent="0.35">
      <c r="B283" s="1" t="s">
        <v>3339</v>
      </c>
      <c r="C283" s="1" t="s">
        <v>9475</v>
      </c>
      <c r="D283" s="1" t="s">
        <v>5939</v>
      </c>
      <c r="E283" s="1">
        <v>82258900</v>
      </c>
      <c r="F283" s="1" t="s">
        <v>9599</v>
      </c>
      <c r="G283" s="1" t="s">
        <v>8536</v>
      </c>
      <c r="H283" s="1" t="s">
        <v>9476</v>
      </c>
      <c r="I283" s="1" t="s">
        <v>9477</v>
      </c>
      <c r="J283" s="1" t="s">
        <v>6098</v>
      </c>
      <c r="K283" s="1" t="s">
        <v>4071</v>
      </c>
      <c r="L283" s="4">
        <v>394.9</v>
      </c>
      <c r="M283" s="4">
        <v>1953</v>
      </c>
    </row>
    <row r="284" spans="2:13" x14ac:dyDescent="0.35">
      <c r="B284" s="1" t="s">
        <v>3339</v>
      </c>
      <c r="C284" s="1" t="s">
        <v>9475</v>
      </c>
      <c r="D284" s="1" t="s">
        <v>5939</v>
      </c>
      <c r="E284" s="1">
        <v>76275021</v>
      </c>
      <c r="F284" s="1" t="s">
        <v>9599</v>
      </c>
      <c r="G284" s="1" t="s">
        <v>8522</v>
      </c>
      <c r="H284" s="1" t="s">
        <v>9476</v>
      </c>
      <c r="I284" s="1" t="s">
        <v>9479</v>
      </c>
      <c r="J284" s="1" t="s">
        <v>5967</v>
      </c>
      <c r="K284" s="1" t="s">
        <v>3876</v>
      </c>
      <c r="L284" s="4">
        <v>389.7</v>
      </c>
      <c r="M284" s="4">
        <v>106820</v>
      </c>
    </row>
    <row r="285" spans="2:13" x14ac:dyDescent="0.35">
      <c r="B285" s="1" t="s">
        <v>3339</v>
      </c>
      <c r="C285" s="1" t="s">
        <v>9475</v>
      </c>
      <c r="D285" s="1" t="s">
        <v>5939</v>
      </c>
      <c r="E285" s="1">
        <v>76553641</v>
      </c>
      <c r="F285" s="1" t="s">
        <v>9597</v>
      </c>
      <c r="G285" s="1" t="s">
        <v>8360</v>
      </c>
      <c r="H285" s="1" t="s">
        <v>9476</v>
      </c>
      <c r="I285" s="1" t="s">
        <v>9480</v>
      </c>
      <c r="J285" s="1" t="s">
        <v>6004</v>
      </c>
      <c r="K285" s="1" t="s">
        <v>4106</v>
      </c>
      <c r="L285" s="4">
        <v>365.8</v>
      </c>
      <c r="M285" s="4">
        <v>15450</v>
      </c>
    </row>
    <row r="286" spans="2:13" x14ac:dyDescent="0.35">
      <c r="B286" s="1" t="s">
        <v>3339</v>
      </c>
      <c r="C286" s="1" t="s">
        <v>9475</v>
      </c>
      <c r="D286" s="1" t="s">
        <v>5939</v>
      </c>
      <c r="E286" s="1">
        <v>76303560</v>
      </c>
      <c r="F286" s="1" t="s">
        <v>9599</v>
      </c>
      <c r="G286" s="1" t="s">
        <v>9106</v>
      </c>
      <c r="H286" s="1" t="s">
        <v>9476</v>
      </c>
      <c r="I286" s="1" t="s">
        <v>9480</v>
      </c>
      <c r="J286" s="1" t="s">
        <v>6005</v>
      </c>
      <c r="K286" s="1" t="s">
        <v>3869</v>
      </c>
      <c r="L286" s="4">
        <v>342.9</v>
      </c>
      <c r="M286" s="4">
        <v>22454</v>
      </c>
    </row>
    <row r="287" spans="2:13" x14ac:dyDescent="0.35">
      <c r="B287" s="1" t="s">
        <v>3339</v>
      </c>
      <c r="C287" s="1" t="s">
        <v>9475</v>
      </c>
      <c r="D287" s="1" t="s">
        <v>5939</v>
      </c>
      <c r="E287" s="1">
        <v>76413746</v>
      </c>
      <c r="F287" s="1" t="s">
        <v>9599</v>
      </c>
      <c r="G287" s="1" t="s">
        <v>8694</v>
      </c>
      <c r="H287" s="1" t="s">
        <v>9476</v>
      </c>
      <c r="I287" s="1" t="s">
        <v>9481</v>
      </c>
      <c r="J287" s="1" t="s">
        <v>5971</v>
      </c>
      <c r="K287" s="1" t="s">
        <v>3887</v>
      </c>
      <c r="L287" s="4">
        <v>1991.8</v>
      </c>
      <c r="M287" s="4">
        <v>6789</v>
      </c>
    </row>
    <row r="288" spans="2:13" x14ac:dyDescent="0.35">
      <c r="B288" s="1" t="s">
        <v>3339</v>
      </c>
      <c r="C288" s="1" t="s">
        <v>9475</v>
      </c>
      <c r="D288" s="1" t="s">
        <v>5939</v>
      </c>
      <c r="E288" s="1">
        <v>76413746</v>
      </c>
      <c r="F288" s="1" t="s">
        <v>9599</v>
      </c>
      <c r="G288" s="1" t="s">
        <v>8694</v>
      </c>
      <c r="H288" s="1" t="s">
        <v>9476</v>
      </c>
      <c r="I288" s="1" t="s">
        <v>9481</v>
      </c>
      <c r="J288" s="1" t="s">
        <v>5971</v>
      </c>
      <c r="K288" s="1" t="s">
        <v>3887</v>
      </c>
      <c r="L288" s="4">
        <v>1991.8</v>
      </c>
      <c r="M288" s="4">
        <v>0</v>
      </c>
    </row>
    <row r="289" spans="2:13" x14ac:dyDescent="0.35">
      <c r="B289" s="1" t="s">
        <v>3339</v>
      </c>
      <c r="C289" s="1" t="s">
        <v>9475</v>
      </c>
      <c r="D289" s="1" t="s">
        <v>5939</v>
      </c>
      <c r="E289" s="1">
        <v>85061800</v>
      </c>
      <c r="F289" s="1" t="s">
        <v>9599</v>
      </c>
      <c r="G289" s="1" t="s">
        <v>8549</v>
      </c>
      <c r="H289" s="1" t="s">
        <v>9476</v>
      </c>
      <c r="I289" s="1" t="s">
        <v>9480</v>
      </c>
      <c r="J289" s="1" t="s">
        <v>5995</v>
      </c>
      <c r="K289" s="1" t="s">
        <v>3939</v>
      </c>
      <c r="L289" s="4">
        <v>342.9</v>
      </c>
      <c r="M289" s="4">
        <v>1950</v>
      </c>
    </row>
    <row r="290" spans="2:13" x14ac:dyDescent="0.35">
      <c r="B290" s="1" t="s">
        <v>3339</v>
      </c>
      <c r="C290" s="1" t="s">
        <v>9475</v>
      </c>
      <c r="D290" s="1" t="s">
        <v>5939</v>
      </c>
      <c r="E290" s="1">
        <v>85061800</v>
      </c>
      <c r="F290" s="1" t="s">
        <v>9601</v>
      </c>
      <c r="G290" s="1" t="s">
        <v>8549</v>
      </c>
      <c r="H290" s="1" t="s">
        <v>9476</v>
      </c>
      <c r="I290" s="1" t="s">
        <v>9477</v>
      </c>
      <c r="J290" s="1" t="s">
        <v>5995</v>
      </c>
      <c r="K290" s="1" t="s">
        <v>3939</v>
      </c>
      <c r="L290" s="4">
        <v>493.6</v>
      </c>
      <c r="M290" s="4">
        <v>21900</v>
      </c>
    </row>
    <row r="291" spans="2:13" x14ac:dyDescent="0.35">
      <c r="B291" s="1" t="s">
        <v>3339</v>
      </c>
      <c r="C291" s="1" t="s">
        <v>9475</v>
      </c>
      <c r="D291" s="1" t="s">
        <v>5939</v>
      </c>
      <c r="E291" s="1">
        <v>76042037</v>
      </c>
      <c r="F291" s="1" t="s">
        <v>9599</v>
      </c>
      <c r="G291" s="1" t="s">
        <v>9124</v>
      </c>
      <c r="H291" s="1" t="s">
        <v>9476</v>
      </c>
      <c r="I291" s="1" t="s">
        <v>9480</v>
      </c>
      <c r="J291" s="1" t="s">
        <v>5990</v>
      </c>
      <c r="K291" s="1" t="s">
        <v>4125</v>
      </c>
      <c r="L291" s="4">
        <v>358.5</v>
      </c>
      <c r="M291" s="4">
        <v>74925</v>
      </c>
    </row>
    <row r="292" spans="2:13" x14ac:dyDescent="0.35">
      <c r="B292" s="1" t="s">
        <v>3339</v>
      </c>
      <c r="C292" s="1" t="s">
        <v>9475</v>
      </c>
      <c r="D292" s="1" t="s">
        <v>5939</v>
      </c>
      <c r="E292" s="1">
        <v>76100349</v>
      </c>
      <c r="F292" s="1" t="s">
        <v>9600</v>
      </c>
      <c r="G292" s="1" t="s">
        <v>9529</v>
      </c>
      <c r="H292" s="1" t="s">
        <v>9476</v>
      </c>
      <c r="I292" s="1" t="s">
        <v>9480</v>
      </c>
      <c r="J292" s="1" t="s">
        <v>5958</v>
      </c>
      <c r="K292" s="1" t="s">
        <v>4114</v>
      </c>
      <c r="L292" s="4">
        <v>365.8</v>
      </c>
      <c r="M292" s="4">
        <v>34650</v>
      </c>
    </row>
    <row r="293" spans="2:13" x14ac:dyDescent="0.35">
      <c r="B293" s="1" t="s">
        <v>3339</v>
      </c>
      <c r="C293" s="1" t="s">
        <v>9475</v>
      </c>
      <c r="D293" s="1" t="s">
        <v>5939</v>
      </c>
      <c r="E293" s="1">
        <v>77980980</v>
      </c>
      <c r="F293" s="1" t="s">
        <v>9599</v>
      </c>
      <c r="G293" s="1" t="s">
        <v>9214</v>
      </c>
      <c r="H293" s="1" t="s">
        <v>9476</v>
      </c>
      <c r="I293" s="1" t="s">
        <v>9477</v>
      </c>
      <c r="J293" s="1" t="s">
        <v>5987</v>
      </c>
      <c r="K293" s="1" t="s">
        <v>4119</v>
      </c>
      <c r="L293" s="4">
        <v>329.1</v>
      </c>
      <c r="M293" s="4">
        <v>12825</v>
      </c>
    </row>
    <row r="294" spans="2:13" x14ac:dyDescent="0.35">
      <c r="B294" s="1" t="s">
        <v>3339</v>
      </c>
      <c r="C294" s="1" t="s">
        <v>9475</v>
      </c>
      <c r="D294" s="1" t="s">
        <v>5939</v>
      </c>
      <c r="E294" s="1">
        <v>76068378</v>
      </c>
      <c r="F294" s="1" t="s">
        <v>9599</v>
      </c>
      <c r="G294" s="1" t="s">
        <v>9047</v>
      </c>
      <c r="H294" s="1" t="s">
        <v>9476</v>
      </c>
      <c r="I294" s="1" t="s">
        <v>9479</v>
      </c>
      <c r="J294" s="1" t="s">
        <v>6017</v>
      </c>
      <c r="K294" s="1" t="s">
        <v>3865</v>
      </c>
      <c r="L294" s="4">
        <v>311.8</v>
      </c>
      <c r="M294" s="4">
        <v>36720</v>
      </c>
    </row>
    <row r="295" spans="2:13" x14ac:dyDescent="0.35">
      <c r="B295" s="1" t="s">
        <v>3339</v>
      </c>
      <c r="C295" s="1" t="s">
        <v>9475</v>
      </c>
      <c r="D295" s="1" t="s">
        <v>5939</v>
      </c>
      <c r="E295" s="1">
        <v>79606270</v>
      </c>
      <c r="F295" s="1" t="s">
        <v>9601</v>
      </c>
      <c r="G295" s="1" t="s">
        <v>9102</v>
      </c>
      <c r="H295" s="1" t="s">
        <v>9476</v>
      </c>
      <c r="I295" s="1" t="s">
        <v>9480</v>
      </c>
      <c r="J295" s="1" t="s">
        <v>5978</v>
      </c>
      <c r="K295" s="1" t="s">
        <v>3949</v>
      </c>
      <c r="L295" s="4">
        <v>1440.3</v>
      </c>
      <c r="M295" s="4">
        <v>4270</v>
      </c>
    </row>
    <row r="296" spans="2:13" x14ac:dyDescent="0.35">
      <c r="B296" s="1" t="s">
        <v>3339</v>
      </c>
      <c r="C296" s="1" t="s">
        <v>9475</v>
      </c>
      <c r="D296" s="1" t="s">
        <v>5939</v>
      </c>
      <c r="E296" s="1">
        <v>77442850</v>
      </c>
      <c r="F296" s="1" t="s">
        <v>9601</v>
      </c>
      <c r="G296" s="1" t="s">
        <v>9115</v>
      </c>
      <c r="H296" s="1" t="s">
        <v>9476</v>
      </c>
      <c r="I296" s="1" t="s">
        <v>9477</v>
      </c>
      <c r="J296" s="1" t="s">
        <v>5956</v>
      </c>
      <c r="K296" s="1" t="s">
        <v>4139</v>
      </c>
      <c r="L296" s="4">
        <v>559.4</v>
      </c>
      <c r="M296" s="4">
        <v>0</v>
      </c>
    </row>
    <row r="297" spans="2:13" x14ac:dyDescent="0.35">
      <c r="B297" s="1" t="s">
        <v>3339</v>
      </c>
      <c r="C297" s="1" t="s">
        <v>9475</v>
      </c>
      <c r="D297" s="1" t="s">
        <v>5939</v>
      </c>
      <c r="E297" s="1">
        <v>76125200</v>
      </c>
      <c r="F297" s="1" t="s">
        <v>9599</v>
      </c>
      <c r="G297" s="1" t="s">
        <v>8511</v>
      </c>
      <c r="H297" s="1" t="s">
        <v>9476</v>
      </c>
      <c r="I297" s="1" t="s">
        <v>9481</v>
      </c>
      <c r="J297" s="1" t="s">
        <v>4493</v>
      </c>
      <c r="K297" s="1" t="s">
        <v>3893</v>
      </c>
      <c r="L297" s="4">
        <v>597.5</v>
      </c>
      <c r="M297" s="4">
        <v>1200</v>
      </c>
    </row>
    <row r="298" spans="2:13" x14ac:dyDescent="0.35">
      <c r="B298" s="1" t="s">
        <v>3339</v>
      </c>
      <c r="C298" s="1" t="s">
        <v>9475</v>
      </c>
      <c r="D298" s="1" t="s">
        <v>5939</v>
      </c>
      <c r="E298" s="1">
        <v>77422290</v>
      </c>
      <c r="F298" s="1" t="s">
        <v>9599</v>
      </c>
      <c r="G298" s="1" t="s">
        <v>9094</v>
      </c>
      <c r="H298" s="1" t="s">
        <v>9476</v>
      </c>
      <c r="I298" s="1" t="s">
        <v>9481</v>
      </c>
      <c r="J298" s="1" t="s">
        <v>6021</v>
      </c>
      <c r="K298" s="1" t="s">
        <v>3882</v>
      </c>
      <c r="L298" s="4">
        <v>597.5</v>
      </c>
      <c r="M298" s="4">
        <v>45120</v>
      </c>
    </row>
    <row r="299" spans="2:13" x14ac:dyDescent="0.35">
      <c r="B299" s="1" t="s">
        <v>3339</v>
      </c>
      <c r="C299" s="1" t="s">
        <v>9475</v>
      </c>
      <c r="D299" s="1" t="s">
        <v>5939</v>
      </c>
      <c r="E299" s="1">
        <v>77443720</v>
      </c>
      <c r="F299" s="1" t="s">
        <v>9599</v>
      </c>
      <c r="G299" s="1" t="s">
        <v>8454</v>
      </c>
      <c r="H299" s="1" t="s">
        <v>9476</v>
      </c>
      <c r="I299" s="1" t="s">
        <v>9479</v>
      </c>
      <c r="J299" s="1" t="s">
        <v>5990</v>
      </c>
      <c r="K299" s="1" t="s">
        <v>4125</v>
      </c>
      <c r="L299" s="4">
        <v>311.8</v>
      </c>
      <c r="M299" s="4">
        <v>51540</v>
      </c>
    </row>
    <row r="300" spans="2:13" x14ac:dyDescent="0.35">
      <c r="B300" s="1" t="s">
        <v>3339</v>
      </c>
      <c r="C300" s="1" t="s">
        <v>9475</v>
      </c>
      <c r="D300" s="1" t="s">
        <v>5939</v>
      </c>
      <c r="E300" s="1">
        <v>77443720</v>
      </c>
      <c r="F300" s="1" t="s">
        <v>9599</v>
      </c>
      <c r="G300" s="1" t="s">
        <v>8454</v>
      </c>
      <c r="H300" s="1" t="s">
        <v>9476</v>
      </c>
      <c r="I300" s="1" t="s">
        <v>9479</v>
      </c>
      <c r="J300" s="1" t="s">
        <v>5990</v>
      </c>
      <c r="K300" s="1" t="s">
        <v>4125</v>
      </c>
      <c r="L300" s="4">
        <v>311.8</v>
      </c>
      <c r="M300" s="4">
        <v>46740</v>
      </c>
    </row>
    <row r="301" spans="2:13" x14ac:dyDescent="0.35">
      <c r="B301" s="1" t="s">
        <v>3339</v>
      </c>
      <c r="C301" s="1" t="s">
        <v>9475</v>
      </c>
      <c r="D301" s="1" t="s">
        <v>5939</v>
      </c>
      <c r="E301" s="1">
        <v>76315997</v>
      </c>
      <c r="F301" s="1" t="s">
        <v>9599</v>
      </c>
      <c r="G301" s="1" t="s">
        <v>8341</v>
      </c>
      <c r="H301" s="1" t="s">
        <v>9476</v>
      </c>
      <c r="I301" s="1" t="s">
        <v>9479</v>
      </c>
      <c r="J301" s="1" t="s">
        <v>5995</v>
      </c>
      <c r="K301" s="1" t="s">
        <v>3935</v>
      </c>
      <c r="L301" s="4">
        <v>1039.2</v>
      </c>
      <c r="M301" s="4">
        <v>586</v>
      </c>
    </row>
    <row r="302" spans="2:13" x14ac:dyDescent="0.35">
      <c r="B302" s="1" t="s">
        <v>3339</v>
      </c>
      <c r="C302" s="1" t="s">
        <v>9475</v>
      </c>
      <c r="D302" s="1" t="s">
        <v>5939</v>
      </c>
      <c r="E302" s="1">
        <v>76200500</v>
      </c>
      <c r="F302" s="1" t="s">
        <v>9599</v>
      </c>
      <c r="G302" s="1" t="s">
        <v>8532</v>
      </c>
      <c r="H302" s="1" t="s">
        <v>9476</v>
      </c>
      <c r="I302" s="1" t="s">
        <v>9479</v>
      </c>
      <c r="J302" s="1" t="s">
        <v>5992</v>
      </c>
      <c r="K302" s="1" t="s">
        <v>3907</v>
      </c>
      <c r="L302" s="4">
        <v>519.6</v>
      </c>
      <c r="M302" s="4">
        <v>70275</v>
      </c>
    </row>
    <row r="303" spans="2:13" x14ac:dyDescent="0.35">
      <c r="B303" s="1" t="s">
        <v>3339</v>
      </c>
      <c r="C303" s="1" t="s">
        <v>9475</v>
      </c>
      <c r="D303" s="1" t="s">
        <v>5939</v>
      </c>
      <c r="E303" s="1">
        <v>77008850</v>
      </c>
      <c r="F303" s="1" t="s">
        <v>9600</v>
      </c>
      <c r="G303" s="1" t="s">
        <v>8235</v>
      </c>
      <c r="H303" s="1" t="s">
        <v>9476</v>
      </c>
      <c r="I303" s="1" t="s">
        <v>9479</v>
      </c>
      <c r="J303" s="1" t="s">
        <v>5955</v>
      </c>
      <c r="K303" s="1" t="s">
        <v>4082</v>
      </c>
      <c r="L303" s="4">
        <v>649.5</v>
      </c>
      <c r="M303" s="4">
        <v>238000</v>
      </c>
    </row>
    <row r="304" spans="2:13" x14ac:dyDescent="0.35">
      <c r="B304" s="1" t="s">
        <v>3339</v>
      </c>
      <c r="C304" s="1" t="s">
        <v>9475</v>
      </c>
      <c r="D304" s="1" t="s">
        <v>5939</v>
      </c>
      <c r="E304" s="1">
        <v>77008850</v>
      </c>
      <c r="F304" s="1" t="s">
        <v>9600</v>
      </c>
      <c r="G304" s="1" t="s">
        <v>8235</v>
      </c>
      <c r="H304" s="1" t="s">
        <v>9476</v>
      </c>
      <c r="I304" s="1" t="s">
        <v>9479</v>
      </c>
      <c r="J304" s="1" t="s">
        <v>5955</v>
      </c>
      <c r="K304" s="1" t="s">
        <v>4082</v>
      </c>
      <c r="L304" s="4">
        <v>649.5</v>
      </c>
      <c r="M304" s="4">
        <v>203560</v>
      </c>
    </row>
    <row r="305" spans="2:13" x14ac:dyDescent="0.35">
      <c r="B305" s="1" t="s">
        <v>3339</v>
      </c>
      <c r="C305" s="1" t="s">
        <v>9475</v>
      </c>
      <c r="D305" s="1" t="s">
        <v>5939</v>
      </c>
      <c r="E305" s="1">
        <v>78288060</v>
      </c>
      <c r="F305" s="1" t="s">
        <v>9599</v>
      </c>
      <c r="G305" s="1" t="s">
        <v>8729</v>
      </c>
      <c r="H305" s="1" t="s">
        <v>9476</v>
      </c>
      <c r="I305" s="1" t="s">
        <v>9479</v>
      </c>
      <c r="J305" s="1" t="s">
        <v>6010</v>
      </c>
      <c r="K305" s="1" t="s">
        <v>3936</v>
      </c>
      <c r="L305" s="4">
        <v>389.7</v>
      </c>
      <c r="M305" s="4">
        <v>1200</v>
      </c>
    </row>
    <row r="306" spans="2:13" x14ac:dyDescent="0.35">
      <c r="B306" s="1" t="s">
        <v>3339</v>
      </c>
      <c r="C306" s="1" t="s">
        <v>9475</v>
      </c>
      <c r="D306" s="1" t="s">
        <v>5939</v>
      </c>
      <c r="E306" s="1">
        <v>76042590</v>
      </c>
      <c r="F306" s="1" t="s">
        <v>9601</v>
      </c>
      <c r="G306" s="1" t="s">
        <v>8905</v>
      </c>
      <c r="H306" s="1" t="s">
        <v>9476</v>
      </c>
      <c r="I306" s="1" t="s">
        <v>9477</v>
      </c>
      <c r="J306" s="1" t="s">
        <v>6027</v>
      </c>
      <c r="K306" s="1" t="s">
        <v>4120</v>
      </c>
      <c r="L306" s="4">
        <v>394.9</v>
      </c>
      <c r="M306" s="4">
        <v>12950</v>
      </c>
    </row>
    <row r="307" spans="2:13" x14ac:dyDescent="0.35">
      <c r="B307" s="1" t="s">
        <v>3339</v>
      </c>
      <c r="C307" s="1" t="s">
        <v>9475</v>
      </c>
      <c r="D307" s="1" t="s">
        <v>5939</v>
      </c>
      <c r="E307" s="1">
        <v>76073818</v>
      </c>
      <c r="F307" s="1" t="s">
        <v>9600</v>
      </c>
      <c r="G307" s="1" t="s">
        <v>8925</v>
      </c>
      <c r="H307" s="1" t="s">
        <v>9476</v>
      </c>
      <c r="I307" s="1" t="s">
        <v>9481</v>
      </c>
      <c r="J307" s="1" t="s">
        <v>5967</v>
      </c>
      <c r="K307" s="1" t="s">
        <v>3876</v>
      </c>
      <c r="L307" s="4">
        <v>1991.8</v>
      </c>
      <c r="M307" s="4">
        <v>7476</v>
      </c>
    </row>
    <row r="308" spans="2:13" x14ac:dyDescent="0.35">
      <c r="B308" s="1" t="s">
        <v>3339</v>
      </c>
      <c r="C308" s="1" t="s">
        <v>9475</v>
      </c>
      <c r="D308" s="1" t="s">
        <v>5939</v>
      </c>
      <c r="E308" s="1">
        <v>96843250</v>
      </c>
      <c r="F308" s="1" t="s">
        <v>9599</v>
      </c>
      <c r="G308" s="1" t="s">
        <v>8855</v>
      </c>
      <c r="H308" s="1" t="s">
        <v>9476</v>
      </c>
      <c r="I308" s="1" t="s">
        <v>9479</v>
      </c>
      <c r="J308" s="1" t="s">
        <v>5963</v>
      </c>
      <c r="K308" s="1" t="s">
        <v>3896</v>
      </c>
      <c r="L308" s="4">
        <v>415.7</v>
      </c>
      <c r="M308" s="4">
        <v>0</v>
      </c>
    </row>
    <row r="309" spans="2:13" x14ac:dyDescent="0.35">
      <c r="B309" s="1" t="s">
        <v>3339</v>
      </c>
      <c r="C309" s="1" t="s">
        <v>9475</v>
      </c>
      <c r="D309" s="1" t="s">
        <v>5939</v>
      </c>
      <c r="E309" s="1">
        <v>76974350</v>
      </c>
      <c r="F309" s="1" t="s">
        <v>9599</v>
      </c>
      <c r="G309" s="1" t="s">
        <v>8376</v>
      </c>
      <c r="H309" s="1" t="s">
        <v>9476</v>
      </c>
      <c r="I309" s="1" t="s">
        <v>9478</v>
      </c>
      <c r="J309" s="1" t="s">
        <v>5958</v>
      </c>
      <c r="K309" s="1" t="s">
        <v>4113</v>
      </c>
      <c r="L309" s="4">
        <v>311.8</v>
      </c>
      <c r="M309" s="4">
        <v>2240</v>
      </c>
    </row>
    <row r="310" spans="2:13" x14ac:dyDescent="0.35">
      <c r="B310" s="1" t="s">
        <v>3339</v>
      </c>
      <c r="C310" s="1" t="s">
        <v>9475</v>
      </c>
      <c r="D310" s="1" t="s">
        <v>5939</v>
      </c>
      <c r="E310" s="1">
        <v>76215600</v>
      </c>
      <c r="F310" s="1" t="s">
        <v>9599</v>
      </c>
      <c r="G310" s="1" t="s">
        <v>9149</v>
      </c>
      <c r="H310" s="1" t="s">
        <v>9476</v>
      </c>
      <c r="I310" s="1" t="s">
        <v>9481</v>
      </c>
      <c r="J310" s="1" t="s">
        <v>4003</v>
      </c>
      <c r="K310" s="1" t="s">
        <v>4013</v>
      </c>
      <c r="L310" s="4">
        <v>345</v>
      </c>
      <c r="M310" s="4">
        <v>142</v>
      </c>
    </row>
    <row r="311" spans="2:13" x14ac:dyDescent="0.35">
      <c r="B311" s="1" t="s">
        <v>3339</v>
      </c>
      <c r="C311" s="1" t="s">
        <v>9475</v>
      </c>
      <c r="D311" s="1" t="s">
        <v>5939</v>
      </c>
      <c r="E311" s="1">
        <v>76309569</v>
      </c>
      <c r="F311" s="1" t="s">
        <v>9599</v>
      </c>
      <c r="G311" s="1" t="s">
        <v>8821</v>
      </c>
      <c r="H311" s="1" t="s">
        <v>9476</v>
      </c>
      <c r="I311" s="1" t="s">
        <v>9480</v>
      </c>
      <c r="J311" s="1" t="s">
        <v>5962</v>
      </c>
      <c r="K311" s="1" t="s">
        <v>4111</v>
      </c>
      <c r="L311" s="4">
        <v>571.6</v>
      </c>
      <c r="M311" s="4">
        <v>0</v>
      </c>
    </row>
    <row r="312" spans="2:13" x14ac:dyDescent="0.35">
      <c r="B312" s="1" t="s">
        <v>3339</v>
      </c>
      <c r="C312" s="1" t="s">
        <v>9475</v>
      </c>
      <c r="D312" s="1" t="s">
        <v>5939</v>
      </c>
      <c r="E312" s="1">
        <v>76309569</v>
      </c>
      <c r="F312" s="1" t="s">
        <v>9599</v>
      </c>
      <c r="G312" s="1" t="s">
        <v>8821</v>
      </c>
      <c r="H312" s="1" t="s">
        <v>9476</v>
      </c>
      <c r="I312" s="1" t="s">
        <v>9480</v>
      </c>
      <c r="J312" s="1" t="s">
        <v>5962</v>
      </c>
      <c r="K312" s="1" t="s">
        <v>4111</v>
      </c>
      <c r="L312" s="4">
        <v>571.6</v>
      </c>
      <c r="M312" s="4">
        <v>0</v>
      </c>
    </row>
    <row r="313" spans="2:13" x14ac:dyDescent="0.35">
      <c r="B313" s="1" t="s">
        <v>3339</v>
      </c>
      <c r="C313" s="1" t="s">
        <v>9475</v>
      </c>
      <c r="D313" s="1" t="s">
        <v>5939</v>
      </c>
      <c r="E313" s="1">
        <v>76427653</v>
      </c>
      <c r="F313" s="1" t="s">
        <v>9599</v>
      </c>
      <c r="G313" s="1" t="s">
        <v>8574</v>
      </c>
      <c r="H313" s="1" t="s">
        <v>9476</v>
      </c>
      <c r="I313" s="1" t="s">
        <v>9481</v>
      </c>
      <c r="J313" s="1" t="s">
        <v>5964</v>
      </c>
      <c r="K313" s="1" t="s">
        <v>4138</v>
      </c>
      <c r="L313" s="4">
        <v>5975.4</v>
      </c>
      <c r="M313" s="4">
        <v>24360</v>
      </c>
    </row>
    <row r="314" spans="2:13" x14ac:dyDescent="0.35">
      <c r="B314" s="1" t="s">
        <v>3339</v>
      </c>
      <c r="C314" s="1" t="s">
        <v>9475</v>
      </c>
      <c r="D314" s="1" t="s">
        <v>5939</v>
      </c>
      <c r="E314" s="1">
        <v>76978930</v>
      </c>
      <c r="F314" s="1" t="s">
        <v>9600</v>
      </c>
      <c r="G314" s="1" t="s">
        <v>8910</v>
      </c>
      <c r="H314" s="1" t="s">
        <v>9476</v>
      </c>
      <c r="I314" s="1" t="s">
        <v>9481</v>
      </c>
      <c r="J314" s="1" t="s">
        <v>6082</v>
      </c>
      <c r="K314" s="1" t="s">
        <v>3867</v>
      </c>
      <c r="L314" s="4">
        <v>318.7</v>
      </c>
      <c r="M314" s="4">
        <v>0</v>
      </c>
    </row>
    <row r="315" spans="2:13" x14ac:dyDescent="0.35">
      <c r="B315" s="1" t="s">
        <v>3339</v>
      </c>
      <c r="C315" s="1" t="s">
        <v>9475</v>
      </c>
      <c r="D315" s="1" t="s">
        <v>5939</v>
      </c>
      <c r="E315" s="1">
        <v>79721580</v>
      </c>
      <c r="F315" s="1" t="s">
        <v>9599</v>
      </c>
      <c r="G315" s="1" t="s">
        <v>9152</v>
      </c>
      <c r="H315" s="1" t="s">
        <v>9476</v>
      </c>
      <c r="I315" s="1" t="s">
        <v>9477</v>
      </c>
      <c r="J315" s="1" t="s">
        <v>6010</v>
      </c>
      <c r="K315" s="1" t="s">
        <v>3938</v>
      </c>
      <c r="L315" s="4">
        <v>394.9</v>
      </c>
      <c r="M315" s="4">
        <v>26080</v>
      </c>
    </row>
    <row r="316" spans="2:13" x14ac:dyDescent="0.35">
      <c r="B316" s="1" t="s">
        <v>3339</v>
      </c>
      <c r="C316" s="1" t="s">
        <v>9475</v>
      </c>
      <c r="D316" s="1" t="s">
        <v>5939</v>
      </c>
      <c r="E316" s="1">
        <v>76957338</v>
      </c>
      <c r="F316" s="1" t="s">
        <v>9599</v>
      </c>
      <c r="G316" s="1" t="s">
        <v>9180</v>
      </c>
      <c r="H316" s="1" t="s">
        <v>9476</v>
      </c>
      <c r="I316" s="1" t="s">
        <v>9480</v>
      </c>
      <c r="J316" s="1" t="s">
        <v>4253</v>
      </c>
      <c r="K316" s="1" t="s">
        <v>3929</v>
      </c>
      <c r="L316" s="4">
        <v>1714.7</v>
      </c>
      <c r="M316" s="4">
        <v>5043</v>
      </c>
    </row>
    <row r="317" spans="2:13" x14ac:dyDescent="0.35">
      <c r="B317" s="1" t="s">
        <v>3339</v>
      </c>
      <c r="C317" s="1" t="s">
        <v>9475</v>
      </c>
      <c r="D317" s="1" t="s">
        <v>5939</v>
      </c>
      <c r="E317" s="1">
        <v>79514030</v>
      </c>
      <c r="F317" s="1" t="s">
        <v>9599</v>
      </c>
      <c r="G317" s="1" t="s">
        <v>8720</v>
      </c>
      <c r="H317" s="1" t="s">
        <v>9476</v>
      </c>
      <c r="I317" s="1" t="s">
        <v>9480</v>
      </c>
      <c r="J317" s="1" t="s">
        <v>4268</v>
      </c>
      <c r="K317" s="1" t="s">
        <v>4141</v>
      </c>
      <c r="L317" s="4">
        <v>731.6</v>
      </c>
      <c r="M317" s="4">
        <v>2682</v>
      </c>
    </row>
    <row r="318" spans="2:13" x14ac:dyDescent="0.35">
      <c r="B318" s="1" t="s">
        <v>3339</v>
      </c>
      <c r="C318" s="1" t="s">
        <v>9475</v>
      </c>
      <c r="D318" s="1" t="s">
        <v>5939</v>
      </c>
      <c r="E318" s="1">
        <v>78509250</v>
      </c>
      <c r="F318" s="1" t="s">
        <v>9599</v>
      </c>
      <c r="G318" s="1" t="s">
        <v>8361</v>
      </c>
      <c r="H318" s="1" t="s">
        <v>9476</v>
      </c>
      <c r="I318" s="1" t="s">
        <v>9477</v>
      </c>
      <c r="J318" s="1" t="s">
        <v>6004</v>
      </c>
      <c r="K318" s="1" t="s">
        <v>4106</v>
      </c>
      <c r="L318" s="4">
        <v>394.9</v>
      </c>
      <c r="M318" s="4">
        <v>17850</v>
      </c>
    </row>
    <row r="319" spans="2:13" x14ac:dyDescent="0.35">
      <c r="B319" s="1" t="s">
        <v>3339</v>
      </c>
      <c r="C319" s="1" t="s">
        <v>9475</v>
      </c>
      <c r="D319" s="1" t="s">
        <v>5939</v>
      </c>
      <c r="E319" s="1">
        <v>78509250</v>
      </c>
      <c r="F319" s="1" t="s">
        <v>9599</v>
      </c>
      <c r="G319" s="1" t="s">
        <v>8361</v>
      </c>
      <c r="H319" s="1" t="s">
        <v>9476</v>
      </c>
      <c r="I319" s="1" t="s">
        <v>9477</v>
      </c>
      <c r="J319" s="1" t="s">
        <v>6004</v>
      </c>
      <c r="K319" s="1" t="s">
        <v>4106</v>
      </c>
      <c r="L319" s="4">
        <v>394.9</v>
      </c>
      <c r="M319" s="4">
        <v>6720</v>
      </c>
    </row>
    <row r="320" spans="2:13" x14ac:dyDescent="0.35">
      <c r="B320" s="1" t="s">
        <v>3339</v>
      </c>
      <c r="C320" s="1" t="s">
        <v>9475</v>
      </c>
      <c r="D320" s="1" t="s">
        <v>5939</v>
      </c>
      <c r="E320" s="1">
        <v>76306130</v>
      </c>
      <c r="F320" s="1" t="s">
        <v>9600</v>
      </c>
      <c r="G320" s="1" t="s">
        <v>9111</v>
      </c>
      <c r="H320" s="1" t="s">
        <v>9476</v>
      </c>
      <c r="I320" s="1" t="s">
        <v>9477</v>
      </c>
      <c r="J320" s="1" t="s">
        <v>6072</v>
      </c>
      <c r="K320" s="1" t="s">
        <v>4123</v>
      </c>
      <c r="L320" s="4">
        <v>362</v>
      </c>
      <c r="M320" s="4">
        <v>2870</v>
      </c>
    </row>
    <row r="321" spans="2:13" x14ac:dyDescent="0.35">
      <c r="B321" s="1" t="s">
        <v>3339</v>
      </c>
      <c r="C321" s="1" t="s">
        <v>9475</v>
      </c>
      <c r="D321" s="1" t="s">
        <v>5939</v>
      </c>
      <c r="E321" s="1">
        <v>76306130</v>
      </c>
      <c r="F321" s="1" t="s">
        <v>9600</v>
      </c>
      <c r="G321" s="1" t="s">
        <v>9111</v>
      </c>
      <c r="H321" s="1" t="s">
        <v>9476</v>
      </c>
      <c r="I321" s="1" t="s">
        <v>9477</v>
      </c>
      <c r="J321" s="1" t="s">
        <v>6072</v>
      </c>
      <c r="K321" s="1" t="s">
        <v>4123</v>
      </c>
      <c r="L321" s="4">
        <v>362</v>
      </c>
      <c r="M321" s="4">
        <v>14700</v>
      </c>
    </row>
    <row r="322" spans="2:13" x14ac:dyDescent="0.35">
      <c r="B322" s="1" t="s">
        <v>3339</v>
      </c>
      <c r="C322" s="1" t="s">
        <v>9475</v>
      </c>
      <c r="D322" s="1" t="s">
        <v>5939</v>
      </c>
      <c r="E322" s="1">
        <v>76306130</v>
      </c>
      <c r="F322" s="1" t="s">
        <v>9600</v>
      </c>
      <c r="G322" s="1" t="s">
        <v>9111</v>
      </c>
      <c r="H322" s="1" t="s">
        <v>9476</v>
      </c>
      <c r="I322" s="1" t="s">
        <v>9477</v>
      </c>
      <c r="J322" s="1" t="s">
        <v>6072</v>
      </c>
      <c r="K322" s="1" t="s">
        <v>4123</v>
      </c>
      <c r="L322" s="4">
        <v>362</v>
      </c>
      <c r="M322" s="4">
        <v>13090</v>
      </c>
    </row>
    <row r="323" spans="2:13" x14ac:dyDescent="0.35">
      <c r="B323" s="1" t="s">
        <v>3339</v>
      </c>
      <c r="C323" s="1" t="s">
        <v>9475</v>
      </c>
      <c r="D323" s="1" t="s">
        <v>5939</v>
      </c>
      <c r="E323" s="1">
        <v>79811120</v>
      </c>
      <c r="F323" s="1" t="s">
        <v>9599</v>
      </c>
      <c r="G323" s="1" t="s">
        <v>9530</v>
      </c>
      <c r="H323" s="1" t="s">
        <v>9476</v>
      </c>
      <c r="I323" s="1" t="s">
        <v>9478</v>
      </c>
      <c r="J323" s="1" t="s">
        <v>5953</v>
      </c>
      <c r="K323" s="1" t="s">
        <v>3897</v>
      </c>
      <c r="L323" s="4">
        <v>311.8</v>
      </c>
      <c r="M323" s="4">
        <v>14550</v>
      </c>
    </row>
    <row r="324" spans="2:13" x14ac:dyDescent="0.35">
      <c r="B324" s="1" t="s">
        <v>3339</v>
      </c>
      <c r="C324" s="1" t="s">
        <v>9475</v>
      </c>
      <c r="D324" s="1" t="s">
        <v>5939</v>
      </c>
      <c r="E324" s="1">
        <v>79811120</v>
      </c>
      <c r="F324" s="1" t="s">
        <v>9599</v>
      </c>
      <c r="G324" s="1" t="s">
        <v>9530</v>
      </c>
      <c r="H324" s="1" t="s">
        <v>9476</v>
      </c>
      <c r="I324" s="1" t="s">
        <v>9478</v>
      </c>
      <c r="J324" s="1" t="s">
        <v>5953</v>
      </c>
      <c r="K324" s="1" t="s">
        <v>3897</v>
      </c>
      <c r="L324" s="4">
        <v>311.8</v>
      </c>
      <c r="M324" s="4">
        <v>6750</v>
      </c>
    </row>
    <row r="325" spans="2:13" x14ac:dyDescent="0.35">
      <c r="B325" s="1" t="s">
        <v>3339</v>
      </c>
      <c r="C325" s="1" t="s">
        <v>9475</v>
      </c>
      <c r="D325" s="1" t="s">
        <v>5939</v>
      </c>
      <c r="E325" s="1">
        <v>76107488</v>
      </c>
      <c r="F325" s="1" t="s">
        <v>9599</v>
      </c>
      <c r="G325" s="1" t="s">
        <v>9107</v>
      </c>
      <c r="H325" s="1" t="s">
        <v>9476</v>
      </c>
      <c r="I325" s="1" t="s">
        <v>9481</v>
      </c>
      <c r="J325" s="1" t="s">
        <v>5954</v>
      </c>
      <c r="K325" s="1" t="s">
        <v>4157</v>
      </c>
      <c r="L325" s="4">
        <v>398.4</v>
      </c>
      <c r="M325" s="4">
        <v>0</v>
      </c>
    </row>
    <row r="326" spans="2:13" x14ac:dyDescent="0.35">
      <c r="B326" s="1" t="s">
        <v>3339</v>
      </c>
      <c r="C326" s="1" t="s">
        <v>9475</v>
      </c>
      <c r="D326" s="1" t="s">
        <v>5939</v>
      </c>
      <c r="E326" s="1">
        <v>76104781</v>
      </c>
      <c r="F326" s="1" t="s">
        <v>9599</v>
      </c>
      <c r="G326" s="1" t="s">
        <v>8646</v>
      </c>
      <c r="H326" s="1" t="s">
        <v>9476</v>
      </c>
      <c r="I326" s="1" t="s">
        <v>9477</v>
      </c>
      <c r="J326" s="1" t="s">
        <v>3871</v>
      </c>
      <c r="K326" s="1" t="s">
        <v>4222</v>
      </c>
      <c r="L326" s="4">
        <v>362</v>
      </c>
      <c r="M326" s="4">
        <v>71280</v>
      </c>
    </row>
    <row r="327" spans="2:13" x14ac:dyDescent="0.35">
      <c r="B327" s="1" t="s">
        <v>3339</v>
      </c>
      <c r="C327" s="1" t="s">
        <v>9475</v>
      </c>
      <c r="D327" s="1" t="s">
        <v>5939</v>
      </c>
      <c r="E327" s="1">
        <v>96989560</v>
      </c>
      <c r="F327" s="1" t="s">
        <v>9599</v>
      </c>
      <c r="G327" s="1" t="s">
        <v>8891</v>
      </c>
      <c r="H327" s="1" t="s">
        <v>9476</v>
      </c>
      <c r="I327" s="1" t="s">
        <v>9481</v>
      </c>
      <c r="J327" s="1" t="s">
        <v>4493</v>
      </c>
      <c r="K327" s="1" t="s">
        <v>3891</v>
      </c>
      <c r="L327" s="4">
        <v>318.7</v>
      </c>
      <c r="M327" s="4">
        <v>0</v>
      </c>
    </row>
    <row r="328" spans="2:13" x14ac:dyDescent="0.35">
      <c r="B328" s="1" t="s">
        <v>3339</v>
      </c>
      <c r="C328" s="1" t="s">
        <v>9475</v>
      </c>
      <c r="D328" s="1" t="s">
        <v>5939</v>
      </c>
      <c r="E328" s="1">
        <v>76166730</v>
      </c>
      <c r="F328" s="1" t="s">
        <v>9601</v>
      </c>
      <c r="G328" s="1" t="s">
        <v>9130</v>
      </c>
      <c r="H328" s="1" t="s">
        <v>9476</v>
      </c>
      <c r="I328" s="1" t="s">
        <v>9480</v>
      </c>
      <c r="J328" s="1" t="s">
        <v>5978</v>
      </c>
      <c r="K328" s="1" t="s">
        <v>3949</v>
      </c>
      <c r="L328" s="4">
        <v>457.3</v>
      </c>
      <c r="M328" s="4">
        <v>0</v>
      </c>
    </row>
    <row r="329" spans="2:13" x14ac:dyDescent="0.35">
      <c r="B329" s="1" t="s">
        <v>3339</v>
      </c>
      <c r="C329" s="1" t="s">
        <v>9475</v>
      </c>
      <c r="D329" s="1" t="s">
        <v>5939</v>
      </c>
      <c r="E329" s="1">
        <v>79645260</v>
      </c>
      <c r="F329" s="1" t="s">
        <v>9599</v>
      </c>
      <c r="G329" s="1" t="s">
        <v>8463</v>
      </c>
      <c r="H329" s="1" t="s">
        <v>9476</v>
      </c>
      <c r="I329" s="1" t="s">
        <v>9481</v>
      </c>
      <c r="J329" s="1" t="s">
        <v>6012</v>
      </c>
      <c r="K329" s="1" t="s">
        <v>3862</v>
      </c>
      <c r="L329" s="4">
        <v>460</v>
      </c>
      <c r="M329" s="4">
        <v>0</v>
      </c>
    </row>
    <row r="330" spans="2:13" x14ac:dyDescent="0.35">
      <c r="B330" s="1" t="s">
        <v>3339</v>
      </c>
      <c r="C330" s="1" t="s">
        <v>9475</v>
      </c>
      <c r="D330" s="1" t="s">
        <v>5939</v>
      </c>
      <c r="E330" s="1">
        <v>76037687</v>
      </c>
      <c r="F330" s="1" t="s">
        <v>9599</v>
      </c>
      <c r="G330" s="1" t="s">
        <v>8332</v>
      </c>
      <c r="H330" s="1" t="s">
        <v>9476</v>
      </c>
      <c r="I330" s="1" t="s">
        <v>9480</v>
      </c>
      <c r="J330" s="1" t="s">
        <v>5987</v>
      </c>
      <c r="K330" s="1" t="s">
        <v>4095</v>
      </c>
      <c r="L330" s="4">
        <v>1714.7</v>
      </c>
      <c r="M330" s="4">
        <v>6975</v>
      </c>
    </row>
    <row r="331" spans="2:13" x14ac:dyDescent="0.35">
      <c r="B331" s="1" t="s">
        <v>3339</v>
      </c>
      <c r="C331" s="1" t="s">
        <v>9475</v>
      </c>
      <c r="D331" s="1" t="s">
        <v>5939</v>
      </c>
      <c r="E331" s="1">
        <v>76125892</v>
      </c>
      <c r="F331" s="1" t="s">
        <v>9601</v>
      </c>
      <c r="G331" s="1" t="s">
        <v>968</v>
      </c>
      <c r="H331" s="1" t="s">
        <v>9476</v>
      </c>
      <c r="I331" s="1" t="s">
        <v>9477</v>
      </c>
      <c r="L331" s="4">
        <v>362</v>
      </c>
      <c r="M331" s="4">
        <v>3640</v>
      </c>
    </row>
    <row r="332" spans="2:13" x14ac:dyDescent="0.35">
      <c r="B332" s="1" t="s">
        <v>3339</v>
      </c>
      <c r="C332" s="1" t="s">
        <v>9475</v>
      </c>
      <c r="D332" s="1" t="s">
        <v>5939</v>
      </c>
      <c r="E332" s="1">
        <v>76125892</v>
      </c>
      <c r="F332" s="1" t="s">
        <v>9601</v>
      </c>
      <c r="G332" s="1" t="s">
        <v>968</v>
      </c>
      <c r="H332" s="1" t="s">
        <v>9476</v>
      </c>
      <c r="I332" s="1" t="s">
        <v>9477</v>
      </c>
      <c r="L332" s="4">
        <v>362</v>
      </c>
      <c r="M332" s="4">
        <v>9520</v>
      </c>
    </row>
    <row r="333" spans="2:13" x14ac:dyDescent="0.35">
      <c r="B333" s="1" t="s">
        <v>3339</v>
      </c>
      <c r="C333" s="1" t="s">
        <v>9475</v>
      </c>
      <c r="D333" s="1" t="s">
        <v>5939</v>
      </c>
      <c r="E333" s="1">
        <v>76989087</v>
      </c>
      <c r="F333" s="1" t="s">
        <v>9600</v>
      </c>
      <c r="G333" s="1" t="s">
        <v>8365</v>
      </c>
      <c r="H333" s="1" t="s">
        <v>9476</v>
      </c>
      <c r="I333" s="1" t="s">
        <v>9480</v>
      </c>
      <c r="J333" s="1" t="s">
        <v>5972</v>
      </c>
      <c r="K333" s="1" t="s">
        <v>4093</v>
      </c>
      <c r="L333" s="4">
        <v>685.9</v>
      </c>
      <c r="M333" s="4">
        <v>79500</v>
      </c>
    </row>
    <row r="334" spans="2:13" x14ac:dyDescent="0.35">
      <c r="B334" s="1" t="s">
        <v>3339</v>
      </c>
      <c r="C334" s="1" t="s">
        <v>9475</v>
      </c>
      <c r="D334" s="1" t="s">
        <v>5939</v>
      </c>
      <c r="E334" s="1">
        <v>76989087</v>
      </c>
      <c r="F334" s="1" t="s">
        <v>9600</v>
      </c>
      <c r="G334" s="1" t="s">
        <v>8365</v>
      </c>
      <c r="H334" s="1" t="s">
        <v>9476</v>
      </c>
      <c r="I334" s="1" t="s">
        <v>9480</v>
      </c>
      <c r="J334" s="1" t="s">
        <v>5972</v>
      </c>
      <c r="K334" s="1" t="s">
        <v>4093</v>
      </c>
      <c r="L334" s="4">
        <v>685.9</v>
      </c>
      <c r="M334" s="4">
        <v>44400</v>
      </c>
    </row>
    <row r="335" spans="2:13" x14ac:dyDescent="0.35">
      <c r="B335" s="1" t="s">
        <v>3339</v>
      </c>
      <c r="C335" s="1" t="s">
        <v>9475</v>
      </c>
      <c r="D335" s="1" t="s">
        <v>5939</v>
      </c>
      <c r="E335" s="1">
        <v>79555510</v>
      </c>
      <c r="F335" s="1" t="s">
        <v>9599</v>
      </c>
      <c r="G335" s="1" t="s">
        <v>8815</v>
      </c>
      <c r="H335" s="1" t="s">
        <v>9476</v>
      </c>
      <c r="I335" s="1" t="s">
        <v>9477</v>
      </c>
      <c r="J335" s="1" t="s">
        <v>6043</v>
      </c>
      <c r="K335" s="1" t="s">
        <v>6044</v>
      </c>
      <c r="L335" s="4">
        <v>329.1</v>
      </c>
      <c r="M335" s="4">
        <v>32130</v>
      </c>
    </row>
    <row r="336" spans="2:13" x14ac:dyDescent="0.35">
      <c r="B336" s="1" t="s">
        <v>3339</v>
      </c>
      <c r="C336" s="1" t="s">
        <v>9475</v>
      </c>
      <c r="D336" s="1" t="s">
        <v>5939</v>
      </c>
      <c r="E336" s="1">
        <v>77475270</v>
      </c>
      <c r="F336" s="1" t="s">
        <v>9600</v>
      </c>
      <c r="G336" s="1" t="s">
        <v>8840</v>
      </c>
      <c r="H336" s="1" t="s">
        <v>9476</v>
      </c>
      <c r="I336" s="1" t="s">
        <v>9479</v>
      </c>
      <c r="J336" s="1" t="s">
        <v>5993</v>
      </c>
      <c r="K336" s="1" t="s">
        <v>4066</v>
      </c>
      <c r="L336" s="4">
        <v>1636.7</v>
      </c>
      <c r="M336" s="4">
        <v>5775</v>
      </c>
    </row>
    <row r="337" spans="2:13" x14ac:dyDescent="0.35">
      <c r="B337" s="1" t="s">
        <v>3339</v>
      </c>
      <c r="C337" s="1" t="s">
        <v>9475</v>
      </c>
      <c r="D337" s="1" t="s">
        <v>5939</v>
      </c>
      <c r="E337" s="1">
        <v>79697820</v>
      </c>
      <c r="F337" s="1" t="s">
        <v>9599</v>
      </c>
      <c r="G337" s="1" t="s">
        <v>9096</v>
      </c>
      <c r="H337" s="1" t="s">
        <v>9476</v>
      </c>
      <c r="I337" s="1" t="s">
        <v>9480</v>
      </c>
      <c r="J337" s="1" t="s">
        <v>6076</v>
      </c>
      <c r="K337" s="1" t="s">
        <v>4321</v>
      </c>
      <c r="L337" s="4">
        <v>457.3</v>
      </c>
      <c r="M337" s="4">
        <v>840</v>
      </c>
    </row>
    <row r="338" spans="2:13" x14ac:dyDescent="0.35">
      <c r="B338" s="1" t="s">
        <v>3339</v>
      </c>
      <c r="C338" s="1" t="s">
        <v>9475</v>
      </c>
      <c r="D338" s="1" t="s">
        <v>5939</v>
      </c>
      <c r="E338" s="1">
        <v>76257275</v>
      </c>
      <c r="F338" s="1" t="s">
        <v>9599</v>
      </c>
      <c r="G338" s="1" t="s">
        <v>8333</v>
      </c>
      <c r="H338" s="1" t="s">
        <v>9476</v>
      </c>
      <c r="I338" s="1" t="s">
        <v>9480</v>
      </c>
      <c r="J338" s="1" t="s">
        <v>5976</v>
      </c>
      <c r="K338" s="1" t="s">
        <v>4212</v>
      </c>
      <c r="L338" s="4">
        <v>717.1</v>
      </c>
      <c r="M338" s="4">
        <v>12900</v>
      </c>
    </row>
    <row r="339" spans="2:13" x14ac:dyDescent="0.35">
      <c r="B339" s="1" t="s">
        <v>3339</v>
      </c>
      <c r="C339" s="1" t="s">
        <v>9475</v>
      </c>
      <c r="D339" s="1" t="s">
        <v>5939</v>
      </c>
      <c r="E339" s="1">
        <v>76257275</v>
      </c>
      <c r="F339" s="1" t="s">
        <v>9599</v>
      </c>
      <c r="G339" s="1" t="s">
        <v>8333</v>
      </c>
      <c r="H339" s="1" t="s">
        <v>9476</v>
      </c>
      <c r="I339" s="1" t="s">
        <v>9480</v>
      </c>
      <c r="J339" s="1" t="s">
        <v>5976</v>
      </c>
      <c r="K339" s="1" t="s">
        <v>4212</v>
      </c>
      <c r="L339" s="4">
        <v>717.1</v>
      </c>
      <c r="M339" s="4">
        <v>11700</v>
      </c>
    </row>
    <row r="340" spans="2:13" x14ac:dyDescent="0.35">
      <c r="B340" s="1" t="s">
        <v>3339</v>
      </c>
      <c r="C340" s="1" t="s">
        <v>9475</v>
      </c>
      <c r="D340" s="1" t="s">
        <v>5939</v>
      </c>
      <c r="E340" s="1">
        <v>76829801</v>
      </c>
      <c r="F340" s="1" t="s">
        <v>9599</v>
      </c>
      <c r="G340" s="1" t="s">
        <v>8423</v>
      </c>
      <c r="H340" s="1" t="s">
        <v>9476</v>
      </c>
      <c r="I340" s="1" t="s">
        <v>9480</v>
      </c>
      <c r="J340" s="1" t="s">
        <v>6003</v>
      </c>
      <c r="K340" s="1" t="s">
        <v>4094</v>
      </c>
      <c r="L340" s="4">
        <v>914.5</v>
      </c>
      <c r="M340" s="4">
        <v>3439</v>
      </c>
    </row>
    <row r="341" spans="2:13" x14ac:dyDescent="0.35">
      <c r="B341" s="1" t="s">
        <v>3339</v>
      </c>
      <c r="C341" s="1" t="s">
        <v>9475</v>
      </c>
      <c r="D341" s="1" t="s">
        <v>5939</v>
      </c>
      <c r="E341" s="1">
        <v>76829801</v>
      </c>
      <c r="F341" s="1" t="s">
        <v>9599</v>
      </c>
      <c r="G341" s="1" t="s">
        <v>8423</v>
      </c>
      <c r="H341" s="1" t="s">
        <v>9476</v>
      </c>
      <c r="I341" s="1" t="s">
        <v>9480</v>
      </c>
      <c r="J341" s="1" t="s">
        <v>6003</v>
      </c>
      <c r="K341" s="1" t="s">
        <v>4094</v>
      </c>
      <c r="L341" s="4">
        <v>914.5</v>
      </c>
      <c r="M341" s="4">
        <v>1885</v>
      </c>
    </row>
    <row r="342" spans="2:13" x14ac:dyDescent="0.35">
      <c r="B342" s="1" t="s">
        <v>3339</v>
      </c>
      <c r="C342" s="1" t="s">
        <v>9475</v>
      </c>
      <c r="D342" s="1" t="s">
        <v>5939</v>
      </c>
      <c r="E342" s="1">
        <v>78261820</v>
      </c>
      <c r="F342" s="1" t="s">
        <v>9601</v>
      </c>
      <c r="G342" s="1" t="s">
        <v>8232</v>
      </c>
      <c r="H342" s="1" t="s">
        <v>9476</v>
      </c>
      <c r="I342" s="1" t="s">
        <v>9479</v>
      </c>
      <c r="J342" s="1" t="s">
        <v>6009</v>
      </c>
      <c r="K342" s="1" t="s">
        <v>3965</v>
      </c>
      <c r="L342" s="4">
        <v>389.7</v>
      </c>
      <c r="M342" s="4">
        <v>36600</v>
      </c>
    </row>
    <row r="343" spans="2:13" x14ac:dyDescent="0.35">
      <c r="B343" s="1" t="s">
        <v>3339</v>
      </c>
      <c r="C343" s="1" t="s">
        <v>9475</v>
      </c>
      <c r="D343" s="1" t="s">
        <v>5939</v>
      </c>
      <c r="E343" s="1">
        <v>78063330</v>
      </c>
      <c r="F343" s="1" t="s">
        <v>9599</v>
      </c>
      <c r="G343" s="1" t="s">
        <v>8180</v>
      </c>
      <c r="H343" s="1" t="s">
        <v>9476</v>
      </c>
      <c r="I343" s="1" t="s">
        <v>9482</v>
      </c>
      <c r="J343" s="1" t="s">
        <v>4003</v>
      </c>
      <c r="K343" s="1" t="s">
        <v>4013</v>
      </c>
      <c r="L343" s="4">
        <v>318.7</v>
      </c>
      <c r="M343" s="4">
        <v>6750</v>
      </c>
    </row>
    <row r="344" spans="2:13" x14ac:dyDescent="0.35">
      <c r="B344" s="1" t="s">
        <v>3339</v>
      </c>
      <c r="C344" s="1" t="s">
        <v>9475</v>
      </c>
      <c r="D344" s="1" t="s">
        <v>5939</v>
      </c>
      <c r="E344" s="1">
        <v>77254755</v>
      </c>
      <c r="F344" s="1" t="s">
        <v>9599</v>
      </c>
      <c r="G344" s="1" t="s">
        <v>8449</v>
      </c>
      <c r="H344" s="1" t="s">
        <v>9476</v>
      </c>
      <c r="I344" s="1" t="s">
        <v>9481</v>
      </c>
      <c r="J344" s="1" t="s">
        <v>4493</v>
      </c>
      <c r="K344" s="1" t="s">
        <v>3888</v>
      </c>
      <c r="L344" s="4">
        <v>318.7</v>
      </c>
      <c r="M344" s="4">
        <v>0</v>
      </c>
    </row>
    <row r="345" spans="2:13" x14ac:dyDescent="0.35">
      <c r="B345" s="1" t="s">
        <v>3339</v>
      </c>
      <c r="C345" s="1" t="s">
        <v>9475</v>
      </c>
      <c r="D345" s="1" t="s">
        <v>5939</v>
      </c>
      <c r="E345" s="1">
        <v>76009922</v>
      </c>
      <c r="F345" s="1" t="s">
        <v>9599</v>
      </c>
      <c r="G345" s="1" t="s">
        <v>8269</v>
      </c>
      <c r="H345" s="1" t="s">
        <v>9476</v>
      </c>
      <c r="I345" s="1" t="s">
        <v>9481</v>
      </c>
      <c r="J345" s="1" t="s">
        <v>5956</v>
      </c>
      <c r="K345" s="1" t="s">
        <v>3953</v>
      </c>
      <c r="L345" s="4">
        <v>398.4</v>
      </c>
      <c r="M345" s="4">
        <v>24600</v>
      </c>
    </row>
    <row r="346" spans="2:13" x14ac:dyDescent="0.35">
      <c r="B346" s="1" t="s">
        <v>3339</v>
      </c>
      <c r="C346" s="1" t="s">
        <v>9475</v>
      </c>
      <c r="D346" s="1" t="s">
        <v>5939</v>
      </c>
      <c r="E346" s="1">
        <v>79500510</v>
      </c>
      <c r="F346" s="1" t="s">
        <v>9599</v>
      </c>
      <c r="G346" s="1" t="s">
        <v>8340</v>
      </c>
      <c r="H346" s="1" t="s">
        <v>9476</v>
      </c>
      <c r="I346" s="1" t="s">
        <v>9477</v>
      </c>
      <c r="J346" s="1" t="s">
        <v>6014</v>
      </c>
      <c r="K346" s="1" t="s">
        <v>4096</v>
      </c>
      <c r="L346" s="4">
        <v>394.9</v>
      </c>
      <c r="M346" s="4">
        <v>10395</v>
      </c>
    </row>
    <row r="347" spans="2:13" x14ac:dyDescent="0.35">
      <c r="B347" s="1" t="s">
        <v>3339</v>
      </c>
      <c r="C347" s="1" t="s">
        <v>9475</v>
      </c>
      <c r="D347" s="1" t="s">
        <v>5939</v>
      </c>
      <c r="E347" s="1">
        <v>79500510</v>
      </c>
      <c r="F347" s="1" t="s">
        <v>9599</v>
      </c>
      <c r="G347" s="1" t="s">
        <v>8340</v>
      </c>
      <c r="H347" s="1" t="s">
        <v>9476</v>
      </c>
      <c r="I347" s="1" t="s">
        <v>9481</v>
      </c>
      <c r="J347" s="1" t="s">
        <v>5985</v>
      </c>
      <c r="K347" s="1" t="s">
        <v>3880</v>
      </c>
      <c r="L347" s="4">
        <v>597.5</v>
      </c>
      <c r="M347" s="4">
        <v>0</v>
      </c>
    </row>
    <row r="348" spans="2:13" x14ac:dyDescent="0.35">
      <c r="B348" s="1" t="s">
        <v>3339</v>
      </c>
      <c r="C348" s="1" t="s">
        <v>9475</v>
      </c>
      <c r="D348" s="1" t="s">
        <v>5939</v>
      </c>
      <c r="E348" s="1">
        <v>77055200</v>
      </c>
      <c r="F348" s="1" t="s">
        <v>9601</v>
      </c>
      <c r="G348" s="1" t="s">
        <v>8845</v>
      </c>
      <c r="H348" s="1" t="s">
        <v>9476</v>
      </c>
      <c r="I348" s="1" t="s">
        <v>9478</v>
      </c>
      <c r="J348" s="1" t="s">
        <v>5960</v>
      </c>
      <c r="K348" s="1" t="s">
        <v>3911</v>
      </c>
      <c r="L348" s="4">
        <v>519.6</v>
      </c>
      <c r="M348" s="4">
        <v>1050</v>
      </c>
    </row>
    <row r="349" spans="2:13" x14ac:dyDescent="0.35">
      <c r="B349" s="1" t="s">
        <v>3339</v>
      </c>
      <c r="C349" s="1" t="s">
        <v>9475</v>
      </c>
      <c r="D349" s="1" t="s">
        <v>5939</v>
      </c>
      <c r="E349" s="1">
        <v>96655110</v>
      </c>
      <c r="F349" s="1" t="s">
        <v>9599</v>
      </c>
      <c r="G349" s="1" t="s">
        <v>8799</v>
      </c>
      <c r="H349" s="1" t="s">
        <v>9476</v>
      </c>
      <c r="I349" s="1" t="s">
        <v>9480</v>
      </c>
      <c r="J349" s="1" t="s">
        <v>5955</v>
      </c>
      <c r="K349" s="1" t="s">
        <v>4082</v>
      </c>
      <c r="L349" s="4">
        <v>457.3</v>
      </c>
      <c r="M349" s="4">
        <v>56140</v>
      </c>
    </row>
    <row r="350" spans="2:13" x14ac:dyDescent="0.35">
      <c r="B350" s="1" t="s">
        <v>3339</v>
      </c>
      <c r="C350" s="1" t="s">
        <v>9475</v>
      </c>
      <c r="D350" s="1" t="s">
        <v>5939</v>
      </c>
      <c r="E350" s="1">
        <v>96655110</v>
      </c>
      <c r="F350" s="1" t="s">
        <v>9599</v>
      </c>
      <c r="G350" s="1" t="s">
        <v>8799</v>
      </c>
      <c r="H350" s="1" t="s">
        <v>9476</v>
      </c>
      <c r="I350" s="1" t="s">
        <v>9480</v>
      </c>
      <c r="J350" s="1" t="s">
        <v>5955</v>
      </c>
      <c r="K350" s="1" t="s">
        <v>4082</v>
      </c>
      <c r="L350" s="4">
        <v>457.3</v>
      </c>
      <c r="M350" s="4">
        <v>105000</v>
      </c>
    </row>
    <row r="351" spans="2:13" x14ac:dyDescent="0.35">
      <c r="B351" s="1" t="s">
        <v>3339</v>
      </c>
      <c r="C351" s="1" t="s">
        <v>9475</v>
      </c>
      <c r="D351" s="1" t="s">
        <v>5939</v>
      </c>
      <c r="E351" s="1">
        <v>96655110</v>
      </c>
      <c r="F351" s="1" t="s">
        <v>9599</v>
      </c>
      <c r="G351" s="1" t="s">
        <v>8799</v>
      </c>
      <c r="H351" s="1" t="s">
        <v>9476</v>
      </c>
      <c r="I351" s="1" t="s">
        <v>9481</v>
      </c>
      <c r="J351" s="1" t="s">
        <v>6043</v>
      </c>
      <c r="K351" s="1" t="s">
        <v>6054</v>
      </c>
      <c r="L351" s="4">
        <v>597.5</v>
      </c>
      <c r="M351" s="4">
        <v>3990</v>
      </c>
    </row>
    <row r="352" spans="2:13" x14ac:dyDescent="0.35">
      <c r="B352" s="1" t="s">
        <v>3339</v>
      </c>
      <c r="C352" s="1" t="s">
        <v>9475</v>
      </c>
      <c r="D352" s="1" t="s">
        <v>5939</v>
      </c>
      <c r="E352" s="1">
        <v>76067974</v>
      </c>
      <c r="F352" s="1" t="s">
        <v>9599</v>
      </c>
      <c r="G352" s="1" t="s">
        <v>8456</v>
      </c>
      <c r="H352" s="1" t="s">
        <v>9476</v>
      </c>
      <c r="I352" s="1" t="s">
        <v>9477</v>
      </c>
      <c r="J352" s="1" t="s">
        <v>5976</v>
      </c>
      <c r="K352" s="1" t="s">
        <v>4075</v>
      </c>
      <c r="L352" s="4">
        <v>329.1</v>
      </c>
      <c r="M352" s="4">
        <v>17400</v>
      </c>
    </row>
    <row r="353" spans="2:13" x14ac:dyDescent="0.35">
      <c r="B353" s="1" t="s">
        <v>3339</v>
      </c>
      <c r="C353" s="1" t="s">
        <v>9475</v>
      </c>
      <c r="D353" s="1" t="s">
        <v>5939</v>
      </c>
      <c r="E353" s="1">
        <v>77216850</v>
      </c>
      <c r="F353" s="1" t="s">
        <v>9599</v>
      </c>
      <c r="G353" s="1" t="s">
        <v>7146</v>
      </c>
      <c r="H353" s="1" t="s">
        <v>9476</v>
      </c>
      <c r="I353" s="1" t="s">
        <v>9478</v>
      </c>
      <c r="J353" s="1" t="s">
        <v>3879</v>
      </c>
      <c r="K353" s="1" t="s">
        <v>3904</v>
      </c>
      <c r="L353" s="4">
        <v>415.7</v>
      </c>
      <c r="M353" s="4">
        <v>2850</v>
      </c>
    </row>
    <row r="354" spans="2:13" x14ac:dyDescent="0.35">
      <c r="B354" s="1" t="s">
        <v>3339</v>
      </c>
      <c r="C354" s="1" t="s">
        <v>9475</v>
      </c>
      <c r="D354" s="1" t="s">
        <v>5939</v>
      </c>
      <c r="E354" s="1">
        <v>77216850</v>
      </c>
      <c r="F354" s="1" t="s">
        <v>9599</v>
      </c>
      <c r="G354" s="1" t="s">
        <v>7146</v>
      </c>
      <c r="H354" s="1" t="s">
        <v>9476</v>
      </c>
      <c r="I354" s="1" t="s">
        <v>9478</v>
      </c>
      <c r="J354" s="1" t="s">
        <v>3879</v>
      </c>
      <c r="K354" s="1" t="s">
        <v>3904</v>
      </c>
      <c r="L354" s="4">
        <v>415.7</v>
      </c>
      <c r="M354" s="4">
        <v>3150</v>
      </c>
    </row>
    <row r="355" spans="2:13" x14ac:dyDescent="0.35">
      <c r="B355" s="1" t="s">
        <v>3339</v>
      </c>
      <c r="C355" s="1" t="s">
        <v>9475</v>
      </c>
      <c r="D355" s="1" t="s">
        <v>5939</v>
      </c>
      <c r="E355" s="1">
        <v>78066990</v>
      </c>
      <c r="F355" s="1" t="s">
        <v>9599</v>
      </c>
      <c r="G355" s="1" t="s">
        <v>8642</v>
      </c>
      <c r="H355" s="1" t="s">
        <v>9476</v>
      </c>
      <c r="I355" s="1" t="s">
        <v>9477</v>
      </c>
      <c r="J355" s="1" t="s">
        <v>5982</v>
      </c>
      <c r="K355" s="1" t="s">
        <v>4074</v>
      </c>
      <c r="L355" s="4">
        <v>329.1</v>
      </c>
      <c r="M355" s="4">
        <v>40200</v>
      </c>
    </row>
    <row r="356" spans="2:13" x14ac:dyDescent="0.35">
      <c r="B356" s="1" t="s">
        <v>3339</v>
      </c>
      <c r="C356" s="1" t="s">
        <v>9475</v>
      </c>
      <c r="D356" s="1" t="s">
        <v>5939</v>
      </c>
      <c r="E356" s="1">
        <v>76046956</v>
      </c>
      <c r="F356" s="1" t="s">
        <v>9601</v>
      </c>
      <c r="G356" s="1" t="s">
        <v>801</v>
      </c>
      <c r="H356" s="1" t="s">
        <v>9476</v>
      </c>
      <c r="I356" s="1" t="s">
        <v>9481</v>
      </c>
      <c r="J356" s="1" t="s">
        <v>5985</v>
      </c>
      <c r="K356" s="1" t="s">
        <v>3878</v>
      </c>
      <c r="L356" s="4">
        <v>318.7</v>
      </c>
      <c r="M356" s="4">
        <v>0</v>
      </c>
    </row>
    <row r="357" spans="2:13" x14ac:dyDescent="0.35">
      <c r="B357" s="1" t="s">
        <v>3339</v>
      </c>
      <c r="C357" s="1" t="s">
        <v>9475</v>
      </c>
      <c r="D357" s="1" t="s">
        <v>5939</v>
      </c>
      <c r="E357" s="1">
        <v>76209610</v>
      </c>
      <c r="F357" s="1" t="s">
        <v>9599</v>
      </c>
      <c r="G357" s="1" t="s">
        <v>9532</v>
      </c>
      <c r="H357" s="1" t="s">
        <v>9476</v>
      </c>
      <c r="I357" s="1" t="s">
        <v>9477</v>
      </c>
      <c r="J357" s="1" t="s">
        <v>6041</v>
      </c>
      <c r="K357" s="1" t="s">
        <v>4076</v>
      </c>
      <c r="L357" s="4">
        <v>329.1</v>
      </c>
      <c r="M357" s="4">
        <v>129360</v>
      </c>
    </row>
    <row r="358" spans="2:13" x14ac:dyDescent="0.35">
      <c r="B358" s="1" t="s">
        <v>3339</v>
      </c>
      <c r="C358" s="1" t="s">
        <v>9475</v>
      </c>
      <c r="D358" s="1" t="s">
        <v>5939</v>
      </c>
      <c r="E358" s="1">
        <v>76209610</v>
      </c>
      <c r="F358" s="1" t="s">
        <v>9599</v>
      </c>
      <c r="G358" s="1" t="s">
        <v>9532</v>
      </c>
      <c r="H358" s="1" t="s">
        <v>9476</v>
      </c>
      <c r="I358" s="1" t="s">
        <v>9477</v>
      </c>
      <c r="J358" s="1" t="s">
        <v>6041</v>
      </c>
      <c r="K358" s="1" t="s">
        <v>4076</v>
      </c>
      <c r="L358" s="4">
        <v>329.1</v>
      </c>
      <c r="M358" s="4">
        <v>154560</v>
      </c>
    </row>
    <row r="359" spans="2:13" x14ac:dyDescent="0.35">
      <c r="B359" s="1" t="s">
        <v>3339</v>
      </c>
      <c r="C359" s="1" t="s">
        <v>9475</v>
      </c>
      <c r="D359" s="1" t="s">
        <v>5939</v>
      </c>
      <c r="E359" s="1">
        <v>76209610</v>
      </c>
      <c r="F359" s="1" t="s">
        <v>9599</v>
      </c>
      <c r="G359" s="1" t="s">
        <v>9532</v>
      </c>
      <c r="H359" s="1" t="s">
        <v>9476</v>
      </c>
      <c r="I359" s="1" t="s">
        <v>9477</v>
      </c>
      <c r="J359" s="1" t="s">
        <v>6041</v>
      </c>
      <c r="K359" s="1" t="s">
        <v>4076</v>
      </c>
      <c r="L359" s="4">
        <v>329.1</v>
      </c>
      <c r="M359" s="4">
        <v>94920</v>
      </c>
    </row>
    <row r="360" spans="2:13" x14ac:dyDescent="0.35">
      <c r="B360" s="1" t="s">
        <v>3339</v>
      </c>
      <c r="C360" s="1" t="s">
        <v>9475</v>
      </c>
      <c r="D360" s="1" t="s">
        <v>5939</v>
      </c>
      <c r="E360" s="1">
        <v>76209610</v>
      </c>
      <c r="F360" s="1" t="s">
        <v>9599</v>
      </c>
      <c r="G360" s="1" t="s">
        <v>9532</v>
      </c>
      <c r="H360" s="1" t="s">
        <v>9476</v>
      </c>
      <c r="I360" s="1" t="s">
        <v>9477</v>
      </c>
      <c r="J360" s="1" t="s">
        <v>6041</v>
      </c>
      <c r="K360" s="1" t="s">
        <v>4076</v>
      </c>
      <c r="L360" s="4">
        <v>329.1</v>
      </c>
      <c r="M360" s="4">
        <v>4480</v>
      </c>
    </row>
    <row r="361" spans="2:13" x14ac:dyDescent="0.35">
      <c r="B361" s="1" t="s">
        <v>3339</v>
      </c>
      <c r="C361" s="1" t="s">
        <v>9475</v>
      </c>
      <c r="D361" s="1" t="s">
        <v>5939</v>
      </c>
      <c r="E361" s="1">
        <v>76209610</v>
      </c>
      <c r="F361" s="1" t="s">
        <v>9599</v>
      </c>
      <c r="G361" s="1" t="s">
        <v>9532</v>
      </c>
      <c r="H361" s="1" t="s">
        <v>9476</v>
      </c>
      <c r="I361" s="1" t="s">
        <v>9477</v>
      </c>
      <c r="J361" s="1" t="s">
        <v>6041</v>
      </c>
      <c r="K361" s="1" t="s">
        <v>4076</v>
      </c>
      <c r="L361" s="4">
        <v>329.1</v>
      </c>
      <c r="M361" s="4">
        <v>4900</v>
      </c>
    </row>
    <row r="362" spans="2:13" x14ac:dyDescent="0.35">
      <c r="B362" s="1" t="s">
        <v>3339</v>
      </c>
      <c r="C362" s="1" t="s">
        <v>9475</v>
      </c>
      <c r="D362" s="1" t="s">
        <v>5939</v>
      </c>
      <c r="E362" s="1">
        <v>76209610</v>
      </c>
      <c r="F362" s="1" t="s">
        <v>9599</v>
      </c>
      <c r="G362" s="1" t="s">
        <v>9532</v>
      </c>
      <c r="H362" s="1" t="s">
        <v>9476</v>
      </c>
      <c r="I362" s="1" t="s">
        <v>9477</v>
      </c>
      <c r="J362" s="1" t="s">
        <v>6041</v>
      </c>
      <c r="K362" s="1" t="s">
        <v>4076</v>
      </c>
      <c r="L362" s="4">
        <v>329.1</v>
      </c>
      <c r="M362" s="4">
        <v>140280</v>
      </c>
    </row>
    <row r="363" spans="2:13" x14ac:dyDescent="0.35">
      <c r="B363" s="1" t="s">
        <v>3339</v>
      </c>
      <c r="C363" s="1" t="s">
        <v>9475</v>
      </c>
      <c r="D363" s="1" t="s">
        <v>5939</v>
      </c>
      <c r="E363" s="1">
        <v>76209610</v>
      </c>
      <c r="F363" s="1" t="s">
        <v>9599</v>
      </c>
      <c r="G363" s="1" t="s">
        <v>9532</v>
      </c>
      <c r="H363" s="1" t="s">
        <v>9476</v>
      </c>
      <c r="I363" s="1" t="s">
        <v>9477</v>
      </c>
      <c r="J363" s="1" t="s">
        <v>6041</v>
      </c>
      <c r="K363" s="1" t="s">
        <v>4076</v>
      </c>
      <c r="L363" s="4">
        <v>329.1</v>
      </c>
      <c r="M363" s="4">
        <v>119000</v>
      </c>
    </row>
    <row r="364" spans="2:13" x14ac:dyDescent="0.35">
      <c r="B364" s="1" t="s">
        <v>3339</v>
      </c>
      <c r="C364" s="1" t="s">
        <v>9475</v>
      </c>
      <c r="D364" s="1" t="s">
        <v>5939</v>
      </c>
      <c r="E364" s="1">
        <v>76209610</v>
      </c>
      <c r="F364" s="1" t="s">
        <v>9599</v>
      </c>
      <c r="G364" s="1" t="s">
        <v>9532</v>
      </c>
      <c r="H364" s="1" t="s">
        <v>9476</v>
      </c>
      <c r="I364" s="1" t="s">
        <v>9477</v>
      </c>
      <c r="J364" s="1" t="s">
        <v>6041</v>
      </c>
      <c r="K364" s="1" t="s">
        <v>4076</v>
      </c>
      <c r="L364" s="4">
        <v>329.1</v>
      </c>
      <c r="M364" s="4">
        <v>99820</v>
      </c>
    </row>
    <row r="365" spans="2:13" x14ac:dyDescent="0.35">
      <c r="B365" s="1" t="s">
        <v>3339</v>
      </c>
      <c r="C365" s="1" t="s">
        <v>9475</v>
      </c>
      <c r="D365" s="1" t="s">
        <v>5939</v>
      </c>
      <c r="E365" s="1">
        <v>76209610</v>
      </c>
      <c r="F365" s="1" t="s">
        <v>9599</v>
      </c>
      <c r="G365" s="1" t="s">
        <v>9532</v>
      </c>
      <c r="H365" s="1" t="s">
        <v>9476</v>
      </c>
      <c r="I365" s="1" t="s">
        <v>9477</v>
      </c>
      <c r="J365" s="1" t="s">
        <v>6041</v>
      </c>
      <c r="K365" s="1" t="s">
        <v>4076</v>
      </c>
      <c r="L365" s="4">
        <v>329.1</v>
      </c>
      <c r="M365" s="4">
        <v>134820</v>
      </c>
    </row>
    <row r="366" spans="2:13" x14ac:dyDescent="0.35">
      <c r="B366" s="1" t="s">
        <v>3339</v>
      </c>
      <c r="C366" s="1" t="s">
        <v>9475</v>
      </c>
      <c r="D366" s="1" t="s">
        <v>5939</v>
      </c>
      <c r="E366" s="1">
        <v>76209610</v>
      </c>
      <c r="F366" s="1" t="s">
        <v>9599</v>
      </c>
      <c r="G366" s="1" t="s">
        <v>9532</v>
      </c>
      <c r="H366" s="1" t="s">
        <v>9476</v>
      </c>
      <c r="I366" s="1" t="s">
        <v>9477</v>
      </c>
      <c r="J366" s="1" t="s">
        <v>6041</v>
      </c>
      <c r="K366" s="1" t="s">
        <v>4076</v>
      </c>
      <c r="L366" s="4">
        <v>329.1</v>
      </c>
      <c r="M366" s="4">
        <v>5600</v>
      </c>
    </row>
    <row r="367" spans="2:13" x14ac:dyDescent="0.35">
      <c r="B367" s="1" t="s">
        <v>3339</v>
      </c>
      <c r="C367" s="1" t="s">
        <v>9475</v>
      </c>
      <c r="D367" s="1" t="s">
        <v>5939</v>
      </c>
      <c r="E367" s="1">
        <v>76209610</v>
      </c>
      <c r="F367" s="1" t="s">
        <v>9599</v>
      </c>
      <c r="G367" s="1" t="s">
        <v>9532</v>
      </c>
      <c r="H367" s="1" t="s">
        <v>9476</v>
      </c>
      <c r="I367" s="1" t="s">
        <v>9477</v>
      </c>
      <c r="J367" s="1" t="s">
        <v>6041</v>
      </c>
      <c r="K367" s="1" t="s">
        <v>4076</v>
      </c>
      <c r="L367" s="4">
        <v>329.1</v>
      </c>
      <c r="M367" s="4">
        <v>54040</v>
      </c>
    </row>
    <row r="368" spans="2:13" x14ac:dyDescent="0.35">
      <c r="B368" s="1" t="s">
        <v>3339</v>
      </c>
      <c r="C368" s="1" t="s">
        <v>9475</v>
      </c>
      <c r="D368" s="1" t="s">
        <v>5939</v>
      </c>
      <c r="E368" s="1">
        <v>76209610</v>
      </c>
      <c r="F368" s="1" t="s">
        <v>9599</v>
      </c>
      <c r="G368" s="1" t="s">
        <v>9532</v>
      </c>
      <c r="H368" s="1" t="s">
        <v>9476</v>
      </c>
      <c r="I368" s="1" t="s">
        <v>9477</v>
      </c>
      <c r="J368" s="1" t="s">
        <v>6041</v>
      </c>
      <c r="K368" s="1" t="s">
        <v>4076</v>
      </c>
      <c r="L368" s="4">
        <v>329.1</v>
      </c>
      <c r="M368" s="4">
        <v>8400</v>
      </c>
    </row>
    <row r="369" spans="2:13" x14ac:dyDescent="0.35">
      <c r="B369" s="1" t="s">
        <v>3339</v>
      </c>
      <c r="C369" s="1" t="s">
        <v>9475</v>
      </c>
      <c r="D369" s="1" t="s">
        <v>5939</v>
      </c>
      <c r="E369" s="1">
        <v>76209610</v>
      </c>
      <c r="F369" s="1" t="s">
        <v>9599</v>
      </c>
      <c r="G369" s="1" t="s">
        <v>9532</v>
      </c>
      <c r="H369" s="1" t="s">
        <v>9476</v>
      </c>
      <c r="I369" s="1" t="s">
        <v>9477</v>
      </c>
      <c r="J369" s="1" t="s">
        <v>6041</v>
      </c>
      <c r="K369" s="1" t="s">
        <v>4076</v>
      </c>
      <c r="L369" s="4">
        <v>329.1</v>
      </c>
      <c r="M369" s="4">
        <v>144760</v>
      </c>
    </row>
    <row r="370" spans="2:13" x14ac:dyDescent="0.35">
      <c r="B370" s="1" t="s">
        <v>3339</v>
      </c>
      <c r="C370" s="1" t="s">
        <v>9475</v>
      </c>
      <c r="D370" s="1" t="s">
        <v>5939</v>
      </c>
      <c r="E370" s="1">
        <v>76209610</v>
      </c>
      <c r="F370" s="1" t="s">
        <v>9599</v>
      </c>
      <c r="G370" s="1" t="s">
        <v>9532</v>
      </c>
      <c r="H370" s="1" t="s">
        <v>9476</v>
      </c>
      <c r="I370" s="1" t="s">
        <v>9477</v>
      </c>
      <c r="J370" s="1" t="s">
        <v>6041</v>
      </c>
      <c r="K370" s="1" t="s">
        <v>4076</v>
      </c>
      <c r="L370" s="4">
        <v>329.1</v>
      </c>
      <c r="M370" s="4">
        <v>108500</v>
      </c>
    </row>
    <row r="371" spans="2:13" x14ac:dyDescent="0.35">
      <c r="B371" s="1" t="s">
        <v>3339</v>
      </c>
      <c r="C371" s="1" t="s">
        <v>9475</v>
      </c>
      <c r="D371" s="1" t="s">
        <v>5939</v>
      </c>
      <c r="E371" s="1">
        <v>76209610</v>
      </c>
      <c r="F371" s="1" t="s">
        <v>9599</v>
      </c>
      <c r="G371" s="1" t="s">
        <v>9532</v>
      </c>
      <c r="H371" s="1" t="s">
        <v>9476</v>
      </c>
      <c r="I371" s="1" t="s">
        <v>9477</v>
      </c>
      <c r="J371" s="1" t="s">
        <v>6041</v>
      </c>
      <c r="K371" s="1" t="s">
        <v>4076</v>
      </c>
      <c r="L371" s="4">
        <v>329.1</v>
      </c>
      <c r="M371" s="4">
        <v>58520</v>
      </c>
    </row>
    <row r="372" spans="2:13" x14ac:dyDescent="0.35">
      <c r="B372" s="1" t="s">
        <v>3339</v>
      </c>
      <c r="C372" s="1" t="s">
        <v>9475</v>
      </c>
      <c r="D372" s="1" t="s">
        <v>5939</v>
      </c>
      <c r="E372" s="1">
        <v>76209610</v>
      </c>
      <c r="F372" s="1" t="s">
        <v>9599</v>
      </c>
      <c r="G372" s="1" t="s">
        <v>9532</v>
      </c>
      <c r="H372" s="1" t="s">
        <v>9476</v>
      </c>
      <c r="I372" s="1" t="s">
        <v>9477</v>
      </c>
      <c r="J372" s="1" t="s">
        <v>6041</v>
      </c>
      <c r="K372" s="1" t="s">
        <v>4076</v>
      </c>
      <c r="L372" s="4">
        <v>329.1</v>
      </c>
      <c r="M372" s="4">
        <v>21700</v>
      </c>
    </row>
    <row r="373" spans="2:13" x14ac:dyDescent="0.35">
      <c r="B373" s="1" t="s">
        <v>3339</v>
      </c>
      <c r="C373" s="1" t="s">
        <v>9475</v>
      </c>
      <c r="D373" s="1" t="s">
        <v>5939</v>
      </c>
      <c r="E373" s="1">
        <v>76209610</v>
      </c>
      <c r="F373" s="1" t="s">
        <v>9599</v>
      </c>
      <c r="G373" s="1" t="s">
        <v>9532</v>
      </c>
      <c r="H373" s="1" t="s">
        <v>9476</v>
      </c>
      <c r="I373" s="1" t="s">
        <v>9477</v>
      </c>
      <c r="J373" s="1" t="s">
        <v>6041</v>
      </c>
      <c r="K373" s="1" t="s">
        <v>4076</v>
      </c>
      <c r="L373" s="4">
        <v>329.1</v>
      </c>
      <c r="M373" s="4">
        <v>59360</v>
      </c>
    </row>
    <row r="374" spans="2:13" x14ac:dyDescent="0.35">
      <c r="B374" s="1" t="s">
        <v>3339</v>
      </c>
      <c r="C374" s="1" t="s">
        <v>9475</v>
      </c>
      <c r="D374" s="1" t="s">
        <v>5939</v>
      </c>
      <c r="E374" s="1">
        <v>76209610</v>
      </c>
      <c r="F374" s="1" t="s">
        <v>9599</v>
      </c>
      <c r="G374" s="1" t="s">
        <v>9532</v>
      </c>
      <c r="H374" s="1" t="s">
        <v>9476</v>
      </c>
      <c r="I374" s="1" t="s">
        <v>9477</v>
      </c>
      <c r="J374" s="1" t="s">
        <v>6041</v>
      </c>
      <c r="K374" s="1" t="s">
        <v>4076</v>
      </c>
      <c r="L374" s="4">
        <v>329.1</v>
      </c>
      <c r="M374" s="4">
        <v>7000</v>
      </c>
    </row>
    <row r="375" spans="2:13" x14ac:dyDescent="0.35">
      <c r="B375" s="1" t="s">
        <v>3339</v>
      </c>
      <c r="C375" s="1" t="s">
        <v>9475</v>
      </c>
      <c r="D375" s="1" t="s">
        <v>5939</v>
      </c>
      <c r="E375" s="1">
        <v>76209610</v>
      </c>
      <c r="F375" s="1" t="s">
        <v>9599</v>
      </c>
      <c r="G375" s="1" t="s">
        <v>9532</v>
      </c>
      <c r="H375" s="1" t="s">
        <v>9476</v>
      </c>
      <c r="I375" s="1" t="s">
        <v>9477</v>
      </c>
      <c r="J375" s="1" t="s">
        <v>6041</v>
      </c>
      <c r="K375" s="1" t="s">
        <v>4076</v>
      </c>
      <c r="L375" s="4">
        <v>329.1</v>
      </c>
      <c r="M375" s="4">
        <v>164780</v>
      </c>
    </row>
    <row r="376" spans="2:13" x14ac:dyDescent="0.35">
      <c r="B376" s="1" t="s">
        <v>3339</v>
      </c>
      <c r="C376" s="1" t="s">
        <v>9475</v>
      </c>
      <c r="D376" s="1" t="s">
        <v>5939</v>
      </c>
      <c r="E376" s="1">
        <v>76103573</v>
      </c>
      <c r="F376" s="1" t="s">
        <v>9600</v>
      </c>
      <c r="G376" s="1" t="s">
        <v>8286</v>
      </c>
      <c r="H376" s="1" t="s">
        <v>9476</v>
      </c>
      <c r="I376" s="1" t="s">
        <v>9480</v>
      </c>
      <c r="J376" s="1" t="s">
        <v>6074</v>
      </c>
      <c r="K376" s="1" t="s">
        <v>4100</v>
      </c>
      <c r="L376" s="4">
        <v>1440.3</v>
      </c>
      <c r="M376" s="4">
        <v>875</v>
      </c>
    </row>
    <row r="377" spans="2:13" x14ac:dyDescent="0.35">
      <c r="B377" s="1" t="s">
        <v>3339</v>
      </c>
      <c r="C377" s="1" t="s">
        <v>9475</v>
      </c>
      <c r="D377" s="1" t="s">
        <v>5939</v>
      </c>
      <c r="E377" s="1">
        <v>76103573</v>
      </c>
      <c r="F377" s="1" t="s">
        <v>9600</v>
      </c>
      <c r="G377" s="1" t="s">
        <v>8286</v>
      </c>
      <c r="H377" s="1" t="s">
        <v>9476</v>
      </c>
      <c r="I377" s="1" t="s">
        <v>9480</v>
      </c>
      <c r="J377" s="1" t="s">
        <v>6074</v>
      </c>
      <c r="K377" s="1" t="s">
        <v>4100</v>
      </c>
      <c r="L377" s="4">
        <v>1440.3</v>
      </c>
      <c r="M377" s="4">
        <v>1400</v>
      </c>
    </row>
    <row r="378" spans="2:13" x14ac:dyDescent="0.35">
      <c r="B378" s="1" t="s">
        <v>3339</v>
      </c>
      <c r="C378" s="1" t="s">
        <v>9475</v>
      </c>
      <c r="D378" s="1" t="s">
        <v>5939</v>
      </c>
      <c r="E378" s="1">
        <v>77795680</v>
      </c>
      <c r="F378" s="1" t="s">
        <v>9599</v>
      </c>
      <c r="G378" s="1" t="s">
        <v>8474</v>
      </c>
      <c r="H378" s="1" t="s">
        <v>9476</v>
      </c>
      <c r="I378" s="1" t="s">
        <v>9477</v>
      </c>
      <c r="J378" s="1" t="s">
        <v>5987</v>
      </c>
      <c r="K378" s="1" t="s">
        <v>4095</v>
      </c>
      <c r="L378" s="4">
        <v>362</v>
      </c>
      <c r="M378" s="4">
        <v>17710</v>
      </c>
    </row>
    <row r="379" spans="2:13" x14ac:dyDescent="0.35">
      <c r="B379" s="1" t="s">
        <v>3339</v>
      </c>
      <c r="C379" s="1" t="s">
        <v>9475</v>
      </c>
      <c r="D379" s="1" t="s">
        <v>5939</v>
      </c>
      <c r="E379" s="1">
        <v>77795680</v>
      </c>
      <c r="F379" s="1" t="s">
        <v>9599</v>
      </c>
      <c r="G379" s="1" t="s">
        <v>8474</v>
      </c>
      <c r="H379" s="1" t="s">
        <v>9476</v>
      </c>
      <c r="I379" s="1" t="s">
        <v>9477</v>
      </c>
      <c r="J379" s="1" t="s">
        <v>5987</v>
      </c>
      <c r="K379" s="1" t="s">
        <v>4095</v>
      </c>
      <c r="L379" s="4">
        <v>362</v>
      </c>
      <c r="M379" s="4">
        <v>5250</v>
      </c>
    </row>
    <row r="380" spans="2:13" x14ac:dyDescent="0.35">
      <c r="B380" s="1" t="s">
        <v>3339</v>
      </c>
      <c r="C380" s="1" t="s">
        <v>9475</v>
      </c>
      <c r="D380" s="1" t="s">
        <v>5939</v>
      </c>
      <c r="E380" s="1">
        <v>76489668</v>
      </c>
      <c r="F380" s="1" t="s">
        <v>9599</v>
      </c>
      <c r="G380" s="1" t="s">
        <v>9202</v>
      </c>
      <c r="H380" s="1" t="s">
        <v>9476</v>
      </c>
      <c r="I380" s="1" t="s">
        <v>9477</v>
      </c>
      <c r="J380" s="1" t="s">
        <v>5955</v>
      </c>
      <c r="K380" s="1" t="s">
        <v>4079</v>
      </c>
      <c r="L380" s="4">
        <v>329.1</v>
      </c>
      <c r="M380" s="4">
        <v>40050</v>
      </c>
    </row>
    <row r="381" spans="2:13" x14ac:dyDescent="0.35">
      <c r="B381" s="1" t="s">
        <v>3339</v>
      </c>
      <c r="C381" s="1" t="s">
        <v>9475</v>
      </c>
      <c r="D381" s="1" t="s">
        <v>5939</v>
      </c>
      <c r="E381" s="1">
        <v>76489668</v>
      </c>
      <c r="F381" s="1" t="s">
        <v>9599</v>
      </c>
      <c r="G381" s="1" t="s">
        <v>9202</v>
      </c>
      <c r="H381" s="1" t="s">
        <v>9476</v>
      </c>
      <c r="I381" s="1" t="s">
        <v>9477</v>
      </c>
      <c r="J381" s="1" t="s">
        <v>5955</v>
      </c>
      <c r="K381" s="1" t="s">
        <v>4079</v>
      </c>
      <c r="L381" s="4">
        <v>329.1</v>
      </c>
      <c r="M381" s="4">
        <v>24750</v>
      </c>
    </row>
    <row r="382" spans="2:13" x14ac:dyDescent="0.35">
      <c r="B382" s="1" t="s">
        <v>3339</v>
      </c>
      <c r="C382" s="1" t="s">
        <v>9475</v>
      </c>
      <c r="D382" s="1" t="s">
        <v>5939</v>
      </c>
      <c r="E382" s="1">
        <v>77581870</v>
      </c>
      <c r="F382" s="1" t="s">
        <v>9599</v>
      </c>
      <c r="G382" s="1" t="s">
        <v>8902</v>
      </c>
      <c r="H382" s="1" t="s">
        <v>9476</v>
      </c>
      <c r="I382" s="1" t="s">
        <v>9477</v>
      </c>
      <c r="J382" s="1" t="s">
        <v>5990</v>
      </c>
      <c r="K382" s="1" t="s">
        <v>4125</v>
      </c>
      <c r="L382" s="4">
        <v>362</v>
      </c>
      <c r="M382" s="4">
        <v>24360</v>
      </c>
    </row>
    <row r="383" spans="2:13" x14ac:dyDescent="0.35">
      <c r="B383" s="1" t="s">
        <v>3339</v>
      </c>
      <c r="C383" s="1" t="s">
        <v>9475</v>
      </c>
      <c r="D383" s="1" t="s">
        <v>5939</v>
      </c>
      <c r="E383" s="1">
        <v>76167804</v>
      </c>
      <c r="F383" s="1" t="s">
        <v>9599</v>
      </c>
      <c r="G383" s="1" t="s">
        <v>8671</v>
      </c>
      <c r="H383" s="1" t="s">
        <v>9476</v>
      </c>
      <c r="I383" s="1" t="s">
        <v>9480</v>
      </c>
      <c r="J383" s="1" t="s">
        <v>6064</v>
      </c>
      <c r="K383" s="1" t="s">
        <v>4107</v>
      </c>
      <c r="L383" s="4">
        <v>342.9</v>
      </c>
      <c r="M383" s="4">
        <v>1575</v>
      </c>
    </row>
    <row r="384" spans="2:13" x14ac:dyDescent="0.35">
      <c r="B384" s="1" t="s">
        <v>3339</v>
      </c>
      <c r="C384" s="1" t="s">
        <v>9475</v>
      </c>
      <c r="D384" s="1" t="s">
        <v>5939</v>
      </c>
      <c r="E384" s="1">
        <v>77072740</v>
      </c>
      <c r="F384" s="1" t="s">
        <v>9599</v>
      </c>
      <c r="G384" s="1" t="s">
        <v>9534</v>
      </c>
      <c r="H384" s="1" t="s">
        <v>9476</v>
      </c>
      <c r="I384" s="1" t="s">
        <v>9479</v>
      </c>
      <c r="J384" s="1" t="s">
        <v>5963</v>
      </c>
      <c r="K384" s="1" t="s">
        <v>3892</v>
      </c>
      <c r="L384" s="4">
        <v>415.7</v>
      </c>
      <c r="M384" s="4">
        <v>64606</v>
      </c>
    </row>
    <row r="385" spans="2:13" x14ac:dyDescent="0.35">
      <c r="B385" s="1" t="s">
        <v>3339</v>
      </c>
      <c r="C385" s="1" t="s">
        <v>9475</v>
      </c>
      <c r="D385" s="1" t="s">
        <v>5939</v>
      </c>
      <c r="E385" s="1">
        <v>77072740</v>
      </c>
      <c r="F385" s="1" t="s">
        <v>9599</v>
      </c>
      <c r="G385" s="1" t="s">
        <v>9534</v>
      </c>
      <c r="H385" s="1" t="s">
        <v>9476</v>
      </c>
      <c r="I385" s="1" t="s">
        <v>9479</v>
      </c>
      <c r="J385" s="1" t="s">
        <v>5963</v>
      </c>
      <c r="K385" s="1" t="s">
        <v>3892</v>
      </c>
      <c r="L385" s="4">
        <v>415.7</v>
      </c>
      <c r="M385" s="4">
        <v>152355</v>
      </c>
    </row>
    <row r="386" spans="2:13" x14ac:dyDescent="0.35">
      <c r="B386" s="1" t="s">
        <v>3339</v>
      </c>
      <c r="C386" s="1" t="s">
        <v>9475</v>
      </c>
      <c r="D386" s="1" t="s">
        <v>5939</v>
      </c>
      <c r="E386" s="1">
        <v>76481434</v>
      </c>
      <c r="F386" s="1" t="s">
        <v>9600</v>
      </c>
      <c r="G386" s="1" t="s">
        <v>1423</v>
      </c>
      <c r="H386" s="1" t="s">
        <v>9476</v>
      </c>
      <c r="I386" s="1" t="s">
        <v>9478</v>
      </c>
      <c r="J386" s="1" t="s">
        <v>5964</v>
      </c>
      <c r="K386" s="1" t="s">
        <v>4138</v>
      </c>
      <c r="L386" s="4">
        <v>311.8</v>
      </c>
      <c r="M386" s="4">
        <v>0</v>
      </c>
    </row>
    <row r="387" spans="2:13" x14ac:dyDescent="0.35">
      <c r="B387" s="1" t="s">
        <v>3339</v>
      </c>
      <c r="C387" s="1" t="s">
        <v>9475</v>
      </c>
      <c r="D387" s="1" t="s">
        <v>5939</v>
      </c>
      <c r="E387" s="1">
        <v>79798320</v>
      </c>
      <c r="F387" s="1" t="s">
        <v>9599</v>
      </c>
      <c r="G387" s="1" t="s">
        <v>9535</v>
      </c>
      <c r="H387" s="1" t="s">
        <v>9476</v>
      </c>
      <c r="I387" s="1" t="s">
        <v>9479</v>
      </c>
      <c r="J387" s="1" t="s">
        <v>6079</v>
      </c>
      <c r="K387" s="1" t="s">
        <v>9536</v>
      </c>
      <c r="L387" s="4">
        <v>6495</v>
      </c>
      <c r="M387" s="4">
        <v>420</v>
      </c>
    </row>
    <row r="388" spans="2:13" x14ac:dyDescent="0.35">
      <c r="B388" s="1" t="s">
        <v>3339</v>
      </c>
      <c r="C388" s="1" t="s">
        <v>9475</v>
      </c>
      <c r="D388" s="1" t="s">
        <v>5939</v>
      </c>
      <c r="E388" s="1">
        <v>86776400</v>
      </c>
      <c r="F388" s="1" t="s">
        <v>9599</v>
      </c>
      <c r="G388" s="1" t="s">
        <v>8146</v>
      </c>
      <c r="H388" s="1" t="s">
        <v>9476</v>
      </c>
      <c r="I388" s="1" t="s">
        <v>9481</v>
      </c>
      <c r="J388" s="1" t="s">
        <v>6017</v>
      </c>
      <c r="K388" s="1" t="s">
        <v>3865</v>
      </c>
      <c r="L388" s="4">
        <v>398.4</v>
      </c>
      <c r="M388" s="4">
        <v>3120</v>
      </c>
    </row>
    <row r="389" spans="2:13" x14ac:dyDescent="0.35">
      <c r="B389" s="1" t="s">
        <v>3339</v>
      </c>
      <c r="C389" s="1" t="s">
        <v>9475</v>
      </c>
      <c r="D389" s="1" t="s">
        <v>5939</v>
      </c>
      <c r="E389" s="1">
        <v>86776400</v>
      </c>
      <c r="F389" s="1" t="s">
        <v>9599</v>
      </c>
      <c r="G389" s="1" t="s">
        <v>8146</v>
      </c>
      <c r="H389" s="1" t="s">
        <v>9476</v>
      </c>
      <c r="I389" s="1" t="s">
        <v>9481</v>
      </c>
      <c r="J389" s="1" t="s">
        <v>6017</v>
      </c>
      <c r="K389" s="1" t="s">
        <v>3865</v>
      </c>
      <c r="L389" s="4">
        <v>398.4</v>
      </c>
      <c r="M389" s="4">
        <v>0</v>
      </c>
    </row>
    <row r="390" spans="2:13" x14ac:dyDescent="0.35">
      <c r="B390" s="1" t="s">
        <v>3339</v>
      </c>
      <c r="C390" s="1" t="s">
        <v>9475</v>
      </c>
      <c r="D390" s="1" t="s">
        <v>5939</v>
      </c>
      <c r="E390" s="1">
        <v>79672790</v>
      </c>
      <c r="F390" s="1" t="s">
        <v>9601</v>
      </c>
      <c r="G390" s="1" t="s">
        <v>9056</v>
      </c>
      <c r="H390" s="1" t="s">
        <v>9476</v>
      </c>
      <c r="I390" s="1" t="s">
        <v>9478</v>
      </c>
      <c r="J390" s="1" t="s">
        <v>5953</v>
      </c>
      <c r="K390" s="1" t="s">
        <v>3897</v>
      </c>
      <c r="L390" s="4">
        <v>311.8</v>
      </c>
      <c r="M390" s="4">
        <v>93750</v>
      </c>
    </row>
    <row r="391" spans="2:13" x14ac:dyDescent="0.35">
      <c r="B391" s="1" t="s">
        <v>3339</v>
      </c>
      <c r="C391" s="1" t="s">
        <v>9475</v>
      </c>
      <c r="D391" s="1" t="s">
        <v>5939</v>
      </c>
      <c r="E391" s="1">
        <v>79672790</v>
      </c>
      <c r="F391" s="1" t="s">
        <v>9601</v>
      </c>
      <c r="G391" s="1" t="s">
        <v>9056</v>
      </c>
      <c r="H391" s="1" t="s">
        <v>9476</v>
      </c>
      <c r="I391" s="1" t="s">
        <v>9478</v>
      </c>
      <c r="J391" s="1" t="s">
        <v>5953</v>
      </c>
      <c r="K391" s="1" t="s">
        <v>3897</v>
      </c>
      <c r="L391" s="4">
        <v>311.8</v>
      </c>
      <c r="M391" s="4">
        <v>35100</v>
      </c>
    </row>
    <row r="392" spans="2:13" x14ac:dyDescent="0.35">
      <c r="B392" s="1" t="s">
        <v>3339</v>
      </c>
      <c r="C392" s="1" t="s">
        <v>9475</v>
      </c>
      <c r="D392" s="1" t="s">
        <v>5939</v>
      </c>
      <c r="E392" s="1">
        <v>88680500</v>
      </c>
      <c r="F392" s="1" t="s">
        <v>9601</v>
      </c>
      <c r="G392" s="1" t="s">
        <v>8165</v>
      </c>
      <c r="H392" s="1" t="s">
        <v>9476</v>
      </c>
      <c r="I392" s="1" t="s">
        <v>9479</v>
      </c>
      <c r="J392" s="1" t="s">
        <v>4253</v>
      </c>
      <c r="K392" s="1" t="s">
        <v>3929</v>
      </c>
      <c r="L392" s="4">
        <v>311.8</v>
      </c>
      <c r="M392" s="4">
        <v>41550</v>
      </c>
    </row>
    <row r="393" spans="2:13" x14ac:dyDescent="0.35">
      <c r="B393" s="1" t="s">
        <v>3339</v>
      </c>
      <c r="C393" s="1" t="s">
        <v>9475</v>
      </c>
      <c r="D393" s="1" t="s">
        <v>5939</v>
      </c>
      <c r="E393" s="1">
        <v>88680500</v>
      </c>
      <c r="F393" s="1" t="s">
        <v>9601</v>
      </c>
      <c r="G393" s="1" t="s">
        <v>8165</v>
      </c>
      <c r="H393" s="1" t="s">
        <v>9476</v>
      </c>
      <c r="I393" s="1" t="s">
        <v>9479</v>
      </c>
      <c r="J393" s="1" t="s">
        <v>4253</v>
      </c>
      <c r="K393" s="1" t="s">
        <v>3929</v>
      </c>
      <c r="L393" s="4">
        <v>311.8</v>
      </c>
      <c r="M393" s="4">
        <v>0</v>
      </c>
    </row>
    <row r="394" spans="2:13" x14ac:dyDescent="0.35">
      <c r="B394" s="1" t="s">
        <v>3339</v>
      </c>
      <c r="C394" s="1" t="s">
        <v>9475</v>
      </c>
      <c r="D394" s="1" t="s">
        <v>5939</v>
      </c>
      <c r="E394" s="1">
        <v>88680500</v>
      </c>
      <c r="F394" s="1" t="s">
        <v>9601</v>
      </c>
      <c r="G394" s="1" t="s">
        <v>8165</v>
      </c>
      <c r="H394" s="1" t="s">
        <v>9476</v>
      </c>
      <c r="I394" s="1" t="s">
        <v>9479</v>
      </c>
      <c r="J394" s="1" t="s">
        <v>4253</v>
      </c>
      <c r="K394" s="1" t="s">
        <v>3929</v>
      </c>
      <c r="L394" s="4">
        <v>311.8</v>
      </c>
      <c r="M394" s="4">
        <v>29550</v>
      </c>
    </row>
    <row r="395" spans="2:13" x14ac:dyDescent="0.35">
      <c r="B395" s="1" t="s">
        <v>3339</v>
      </c>
      <c r="C395" s="1" t="s">
        <v>9475</v>
      </c>
      <c r="D395" s="1" t="s">
        <v>5939</v>
      </c>
      <c r="E395" s="1">
        <v>88680500</v>
      </c>
      <c r="F395" s="1" t="s">
        <v>9601</v>
      </c>
      <c r="G395" s="1" t="s">
        <v>8165</v>
      </c>
      <c r="H395" s="1" t="s">
        <v>9476</v>
      </c>
      <c r="I395" s="1" t="s">
        <v>9479</v>
      </c>
      <c r="J395" s="1" t="s">
        <v>4253</v>
      </c>
      <c r="K395" s="1" t="s">
        <v>3929</v>
      </c>
      <c r="L395" s="4">
        <v>311.8</v>
      </c>
      <c r="M395" s="4">
        <v>30750</v>
      </c>
    </row>
    <row r="396" spans="2:13" x14ac:dyDescent="0.35">
      <c r="B396" s="1" t="s">
        <v>3339</v>
      </c>
      <c r="C396" s="1" t="s">
        <v>9475</v>
      </c>
      <c r="D396" s="1" t="s">
        <v>5939</v>
      </c>
      <c r="E396" s="1">
        <v>88680500</v>
      </c>
      <c r="F396" s="1" t="s">
        <v>9601</v>
      </c>
      <c r="G396" s="1" t="s">
        <v>8165</v>
      </c>
      <c r="H396" s="1" t="s">
        <v>9476</v>
      </c>
      <c r="I396" s="1" t="s">
        <v>9479</v>
      </c>
      <c r="J396" s="1" t="s">
        <v>4253</v>
      </c>
      <c r="K396" s="1" t="s">
        <v>3929</v>
      </c>
      <c r="L396" s="4">
        <v>311.8</v>
      </c>
      <c r="M396" s="4">
        <v>37950</v>
      </c>
    </row>
    <row r="397" spans="2:13" x14ac:dyDescent="0.35">
      <c r="B397" s="1" t="s">
        <v>3339</v>
      </c>
      <c r="C397" s="1" t="s">
        <v>9475</v>
      </c>
      <c r="D397" s="1" t="s">
        <v>5939</v>
      </c>
      <c r="E397" s="1">
        <v>88680500</v>
      </c>
      <c r="F397" s="1" t="s">
        <v>9601</v>
      </c>
      <c r="G397" s="1" t="s">
        <v>8165</v>
      </c>
      <c r="H397" s="1" t="s">
        <v>9476</v>
      </c>
      <c r="I397" s="1" t="s">
        <v>9479</v>
      </c>
      <c r="J397" s="1" t="s">
        <v>4253</v>
      </c>
      <c r="K397" s="1" t="s">
        <v>3929</v>
      </c>
      <c r="L397" s="4">
        <v>311.8</v>
      </c>
      <c r="M397" s="4">
        <v>20400</v>
      </c>
    </row>
    <row r="398" spans="2:13" x14ac:dyDescent="0.35">
      <c r="B398" s="1" t="s">
        <v>3339</v>
      </c>
      <c r="C398" s="1" t="s">
        <v>9475</v>
      </c>
      <c r="D398" s="1" t="s">
        <v>5939</v>
      </c>
      <c r="E398" s="1">
        <v>88680500</v>
      </c>
      <c r="F398" s="1" t="s">
        <v>9599</v>
      </c>
      <c r="G398" s="1" t="s">
        <v>8165</v>
      </c>
      <c r="H398" s="1" t="s">
        <v>9476</v>
      </c>
      <c r="I398" s="1" t="s">
        <v>9480</v>
      </c>
      <c r="J398" s="1" t="s">
        <v>6002</v>
      </c>
      <c r="K398" s="1" t="s">
        <v>3903</v>
      </c>
      <c r="L398" s="4">
        <v>342.9</v>
      </c>
      <c r="M398" s="4">
        <v>5550</v>
      </c>
    </row>
    <row r="399" spans="2:13" x14ac:dyDescent="0.35">
      <c r="B399" s="1" t="s">
        <v>3339</v>
      </c>
      <c r="C399" s="1" t="s">
        <v>9475</v>
      </c>
      <c r="D399" s="1" t="s">
        <v>5939</v>
      </c>
      <c r="E399" s="1">
        <v>88680500</v>
      </c>
      <c r="F399" s="1" t="s">
        <v>9599</v>
      </c>
      <c r="G399" s="1" t="s">
        <v>8165</v>
      </c>
      <c r="H399" s="1" t="s">
        <v>9476</v>
      </c>
      <c r="I399" s="1" t="s">
        <v>9479</v>
      </c>
      <c r="J399" s="1" t="s">
        <v>5992</v>
      </c>
      <c r="K399" s="1" t="s">
        <v>3907</v>
      </c>
      <c r="L399" s="4">
        <v>311.8</v>
      </c>
      <c r="M399" s="4">
        <v>14400</v>
      </c>
    </row>
    <row r="400" spans="2:13" x14ac:dyDescent="0.35">
      <c r="B400" s="1" t="s">
        <v>3339</v>
      </c>
      <c r="C400" s="1" t="s">
        <v>9475</v>
      </c>
      <c r="D400" s="1" t="s">
        <v>5939</v>
      </c>
      <c r="E400" s="1">
        <v>88680500</v>
      </c>
      <c r="F400" s="1" t="s">
        <v>9599</v>
      </c>
      <c r="G400" s="1" t="s">
        <v>8165</v>
      </c>
      <c r="H400" s="1" t="s">
        <v>9476</v>
      </c>
      <c r="I400" s="1" t="s">
        <v>9479</v>
      </c>
      <c r="J400" s="1" t="s">
        <v>6079</v>
      </c>
      <c r="K400" s="1" t="s">
        <v>6080</v>
      </c>
      <c r="L400" s="4">
        <v>389.7</v>
      </c>
      <c r="M400" s="4">
        <v>7135</v>
      </c>
    </row>
    <row r="401" spans="2:13" x14ac:dyDescent="0.35">
      <c r="B401" s="1" t="s">
        <v>3339</v>
      </c>
      <c r="C401" s="1" t="s">
        <v>9475</v>
      </c>
      <c r="D401" s="1" t="s">
        <v>5939</v>
      </c>
      <c r="E401" s="1">
        <v>88680500</v>
      </c>
      <c r="F401" s="1" t="s">
        <v>9599</v>
      </c>
      <c r="G401" s="1" t="s">
        <v>8165</v>
      </c>
      <c r="H401" s="1" t="s">
        <v>9476</v>
      </c>
      <c r="I401" s="1" t="s">
        <v>9479</v>
      </c>
      <c r="J401" s="1" t="s">
        <v>6079</v>
      </c>
      <c r="K401" s="1" t="s">
        <v>6080</v>
      </c>
      <c r="L401" s="4">
        <v>389.7</v>
      </c>
      <c r="M401" s="4">
        <v>7768</v>
      </c>
    </row>
    <row r="402" spans="2:13" x14ac:dyDescent="0.35">
      <c r="B402" s="1" t="s">
        <v>3339</v>
      </c>
      <c r="C402" s="1" t="s">
        <v>9475</v>
      </c>
      <c r="D402" s="1" t="s">
        <v>5939</v>
      </c>
      <c r="E402" s="1">
        <v>88680500</v>
      </c>
      <c r="F402" s="1" t="s">
        <v>9599</v>
      </c>
      <c r="G402" s="1" t="s">
        <v>8165</v>
      </c>
      <c r="H402" s="1" t="s">
        <v>9476</v>
      </c>
      <c r="I402" s="1" t="s">
        <v>9479</v>
      </c>
      <c r="J402" s="1" t="s">
        <v>6079</v>
      </c>
      <c r="K402" s="1" t="s">
        <v>6080</v>
      </c>
      <c r="L402" s="4">
        <v>389.7</v>
      </c>
      <c r="M402" s="4">
        <v>11250</v>
      </c>
    </row>
    <row r="403" spans="2:13" x14ac:dyDescent="0.35">
      <c r="B403" s="1" t="s">
        <v>3339</v>
      </c>
      <c r="C403" s="1" t="s">
        <v>9475</v>
      </c>
      <c r="D403" s="1" t="s">
        <v>5939</v>
      </c>
      <c r="E403" s="1">
        <v>88680500</v>
      </c>
      <c r="F403" s="1" t="s">
        <v>9599</v>
      </c>
      <c r="G403" s="1" t="s">
        <v>8165</v>
      </c>
      <c r="H403" s="1" t="s">
        <v>9476</v>
      </c>
      <c r="I403" s="1" t="s">
        <v>9479</v>
      </c>
      <c r="J403" s="1" t="s">
        <v>6079</v>
      </c>
      <c r="K403" s="1" t="s">
        <v>6080</v>
      </c>
      <c r="L403" s="4">
        <v>389.7</v>
      </c>
      <c r="M403" s="4">
        <v>17761</v>
      </c>
    </row>
    <row r="404" spans="2:13" x14ac:dyDescent="0.35">
      <c r="B404" s="1" t="s">
        <v>3339</v>
      </c>
      <c r="C404" s="1" t="s">
        <v>9475</v>
      </c>
      <c r="D404" s="1" t="s">
        <v>5939</v>
      </c>
      <c r="E404" s="1">
        <v>88680500</v>
      </c>
      <c r="F404" s="1" t="s">
        <v>9599</v>
      </c>
      <c r="G404" s="1" t="s">
        <v>8165</v>
      </c>
      <c r="H404" s="1" t="s">
        <v>9476</v>
      </c>
      <c r="I404" s="1" t="s">
        <v>9479</v>
      </c>
      <c r="J404" s="1" t="s">
        <v>6079</v>
      </c>
      <c r="K404" s="1" t="s">
        <v>6080</v>
      </c>
      <c r="L404" s="4">
        <v>389.7</v>
      </c>
      <c r="M404" s="4">
        <v>7950</v>
      </c>
    </row>
    <row r="405" spans="2:13" x14ac:dyDescent="0.35">
      <c r="B405" s="1" t="s">
        <v>3339</v>
      </c>
      <c r="C405" s="1" t="s">
        <v>9475</v>
      </c>
      <c r="D405" s="1" t="s">
        <v>5939</v>
      </c>
      <c r="E405" s="1">
        <v>88680500</v>
      </c>
      <c r="F405" s="1" t="s">
        <v>9599</v>
      </c>
      <c r="G405" s="1" t="s">
        <v>8165</v>
      </c>
      <c r="H405" s="1" t="s">
        <v>9476</v>
      </c>
      <c r="I405" s="1" t="s">
        <v>9479</v>
      </c>
      <c r="J405" s="1" t="s">
        <v>6079</v>
      </c>
      <c r="K405" s="1" t="s">
        <v>6080</v>
      </c>
      <c r="L405" s="4">
        <v>389.7</v>
      </c>
      <c r="M405" s="4">
        <v>0</v>
      </c>
    </row>
    <row r="406" spans="2:13" x14ac:dyDescent="0.35">
      <c r="B406" s="1" t="s">
        <v>3339</v>
      </c>
      <c r="C406" s="1" t="s">
        <v>9475</v>
      </c>
      <c r="D406" s="1" t="s">
        <v>5939</v>
      </c>
      <c r="E406" s="1">
        <v>88680500</v>
      </c>
      <c r="F406" s="1" t="s">
        <v>9601</v>
      </c>
      <c r="G406" s="1" t="s">
        <v>8165</v>
      </c>
      <c r="H406" s="1" t="s">
        <v>9476</v>
      </c>
      <c r="I406" s="1" t="s">
        <v>9480</v>
      </c>
      <c r="J406" s="1" t="s">
        <v>6037</v>
      </c>
      <c r="K406" s="1" t="s">
        <v>3930</v>
      </c>
      <c r="L406" s="4">
        <v>342.9</v>
      </c>
      <c r="M406" s="4">
        <v>3262</v>
      </c>
    </row>
    <row r="407" spans="2:13" x14ac:dyDescent="0.35">
      <c r="B407" s="1" t="s">
        <v>3339</v>
      </c>
      <c r="C407" s="1" t="s">
        <v>9475</v>
      </c>
      <c r="D407" s="1" t="s">
        <v>5939</v>
      </c>
      <c r="E407" s="1">
        <v>88680500</v>
      </c>
      <c r="F407" s="1" t="s">
        <v>9599</v>
      </c>
      <c r="G407" s="1" t="s">
        <v>8165</v>
      </c>
      <c r="H407" s="1" t="s">
        <v>9476</v>
      </c>
      <c r="I407" s="1" t="s">
        <v>9480</v>
      </c>
      <c r="J407" s="1" t="s">
        <v>4020</v>
      </c>
      <c r="K407" s="1" t="s">
        <v>3996</v>
      </c>
      <c r="L407" s="4">
        <v>342.9</v>
      </c>
      <c r="M407" s="4">
        <v>6020</v>
      </c>
    </row>
    <row r="408" spans="2:13" x14ac:dyDescent="0.35">
      <c r="B408" s="1" t="s">
        <v>3339</v>
      </c>
      <c r="C408" s="1" t="s">
        <v>9475</v>
      </c>
      <c r="D408" s="1" t="s">
        <v>5939</v>
      </c>
      <c r="E408" s="1">
        <v>88680500</v>
      </c>
      <c r="F408" s="1" t="s">
        <v>9599</v>
      </c>
      <c r="G408" s="1" t="s">
        <v>8165</v>
      </c>
      <c r="H408" s="1" t="s">
        <v>9476</v>
      </c>
      <c r="I408" s="1" t="s">
        <v>9480</v>
      </c>
      <c r="J408" s="1" t="s">
        <v>6002</v>
      </c>
      <c r="K408" s="1" t="s">
        <v>3906</v>
      </c>
      <c r="L408" s="4">
        <v>342.9</v>
      </c>
      <c r="M408" s="4">
        <v>3150</v>
      </c>
    </row>
    <row r="409" spans="2:13" x14ac:dyDescent="0.35">
      <c r="B409" s="1" t="s">
        <v>3339</v>
      </c>
      <c r="C409" s="1" t="s">
        <v>9475</v>
      </c>
      <c r="D409" s="1" t="s">
        <v>5939</v>
      </c>
      <c r="E409" s="1">
        <v>88680500</v>
      </c>
      <c r="F409" s="1" t="s">
        <v>9599</v>
      </c>
      <c r="G409" s="1" t="s">
        <v>8165</v>
      </c>
      <c r="H409" s="1" t="s">
        <v>9476</v>
      </c>
      <c r="I409" s="1" t="s">
        <v>9479</v>
      </c>
      <c r="L409" s="4">
        <v>311.8</v>
      </c>
      <c r="M409" s="4">
        <v>4050</v>
      </c>
    </row>
    <row r="410" spans="2:13" x14ac:dyDescent="0.35">
      <c r="B410" s="1" t="s">
        <v>3339</v>
      </c>
      <c r="C410" s="1" t="s">
        <v>9475</v>
      </c>
      <c r="D410" s="1" t="s">
        <v>5939</v>
      </c>
      <c r="E410" s="1">
        <v>88680500</v>
      </c>
      <c r="F410" s="1" t="s">
        <v>9599</v>
      </c>
      <c r="G410" s="1" t="s">
        <v>8165</v>
      </c>
      <c r="H410" s="1" t="s">
        <v>9476</v>
      </c>
      <c r="I410" s="1" t="s">
        <v>9478</v>
      </c>
      <c r="J410" s="1" t="s">
        <v>4020</v>
      </c>
      <c r="K410" s="1" t="s">
        <v>4020</v>
      </c>
      <c r="L410" s="4">
        <v>311.8</v>
      </c>
      <c r="M410" s="4">
        <v>62550</v>
      </c>
    </row>
    <row r="411" spans="2:13" x14ac:dyDescent="0.35">
      <c r="B411" s="1" t="s">
        <v>3339</v>
      </c>
      <c r="C411" s="1" t="s">
        <v>9475</v>
      </c>
      <c r="D411" s="1" t="s">
        <v>5939</v>
      </c>
      <c r="E411" s="1">
        <v>88680500</v>
      </c>
      <c r="F411" s="1" t="s">
        <v>9599</v>
      </c>
      <c r="G411" s="1" t="s">
        <v>8165</v>
      </c>
      <c r="H411" s="1" t="s">
        <v>9476</v>
      </c>
      <c r="I411" s="1" t="s">
        <v>9478</v>
      </c>
      <c r="J411" s="1" t="s">
        <v>4020</v>
      </c>
      <c r="K411" s="1" t="s">
        <v>4020</v>
      </c>
      <c r="L411" s="4">
        <v>311.8</v>
      </c>
      <c r="M411" s="4">
        <v>24300</v>
      </c>
    </row>
    <row r="412" spans="2:13" x14ac:dyDescent="0.35">
      <c r="B412" s="1" t="s">
        <v>3339</v>
      </c>
      <c r="C412" s="1" t="s">
        <v>9475</v>
      </c>
      <c r="D412" s="1" t="s">
        <v>5939</v>
      </c>
      <c r="E412" s="1">
        <v>89025500</v>
      </c>
      <c r="F412" s="1" t="s">
        <v>9601</v>
      </c>
      <c r="G412" s="1" t="s">
        <v>8256</v>
      </c>
      <c r="H412" s="1" t="s">
        <v>9476</v>
      </c>
      <c r="I412" s="1" t="s">
        <v>9477</v>
      </c>
      <c r="J412" s="1" t="s">
        <v>4085</v>
      </c>
      <c r="K412" s="1" t="s">
        <v>4085</v>
      </c>
      <c r="L412" s="4">
        <v>329.1</v>
      </c>
      <c r="M412" s="4">
        <v>10500</v>
      </c>
    </row>
    <row r="413" spans="2:13" x14ac:dyDescent="0.35">
      <c r="B413" s="1" t="s">
        <v>3339</v>
      </c>
      <c r="C413" s="1" t="s">
        <v>9475</v>
      </c>
      <c r="D413" s="1" t="s">
        <v>5939</v>
      </c>
      <c r="E413" s="1">
        <v>89025500</v>
      </c>
      <c r="F413" s="1" t="s">
        <v>9601</v>
      </c>
      <c r="G413" s="1" t="s">
        <v>8256</v>
      </c>
      <c r="H413" s="1" t="s">
        <v>9476</v>
      </c>
      <c r="I413" s="1" t="s">
        <v>9477</v>
      </c>
      <c r="J413" s="1" t="s">
        <v>4085</v>
      </c>
      <c r="K413" s="1" t="s">
        <v>4085</v>
      </c>
      <c r="L413" s="4">
        <v>329.1</v>
      </c>
      <c r="M413" s="4">
        <v>10500</v>
      </c>
    </row>
    <row r="414" spans="2:13" x14ac:dyDescent="0.35">
      <c r="B414" s="1" t="s">
        <v>3339</v>
      </c>
      <c r="C414" s="1" t="s">
        <v>9475</v>
      </c>
      <c r="D414" s="1" t="s">
        <v>5939</v>
      </c>
      <c r="E414" s="1">
        <v>79534860</v>
      </c>
      <c r="F414" s="1" t="s">
        <v>9599</v>
      </c>
      <c r="G414" s="1" t="s">
        <v>8297</v>
      </c>
      <c r="H414" s="1" t="s">
        <v>9476</v>
      </c>
      <c r="I414" s="1" t="s">
        <v>9477</v>
      </c>
      <c r="J414" s="1" t="s">
        <v>5988</v>
      </c>
      <c r="K414" s="1" t="s">
        <v>4220</v>
      </c>
      <c r="L414" s="4">
        <v>394.9</v>
      </c>
      <c r="M414" s="4">
        <v>24480</v>
      </c>
    </row>
    <row r="415" spans="2:13" x14ac:dyDescent="0.35">
      <c r="B415" s="1" t="s">
        <v>3339</v>
      </c>
      <c r="C415" s="1" t="s">
        <v>9475</v>
      </c>
      <c r="D415" s="1" t="s">
        <v>5939</v>
      </c>
      <c r="E415" s="1">
        <v>79602650</v>
      </c>
      <c r="F415" s="1" t="s">
        <v>9599</v>
      </c>
      <c r="G415" s="1" t="s">
        <v>8728</v>
      </c>
      <c r="H415" s="1" t="s">
        <v>9476</v>
      </c>
      <c r="I415" s="1" t="s">
        <v>9479</v>
      </c>
      <c r="J415" s="1" t="s">
        <v>3879</v>
      </c>
      <c r="K415" s="1" t="s">
        <v>3904</v>
      </c>
      <c r="L415" s="4">
        <v>519.6</v>
      </c>
      <c r="M415" s="4">
        <v>52650</v>
      </c>
    </row>
    <row r="416" spans="2:13" x14ac:dyDescent="0.35">
      <c r="B416" s="1" t="s">
        <v>3339</v>
      </c>
      <c r="C416" s="1" t="s">
        <v>9475</v>
      </c>
      <c r="D416" s="1" t="s">
        <v>5939</v>
      </c>
      <c r="E416" s="1">
        <v>79602650</v>
      </c>
      <c r="F416" s="1" t="s">
        <v>9599</v>
      </c>
      <c r="G416" s="1" t="s">
        <v>8728</v>
      </c>
      <c r="H416" s="1" t="s">
        <v>9476</v>
      </c>
      <c r="I416" s="1" t="s">
        <v>9479</v>
      </c>
      <c r="J416" s="1" t="s">
        <v>3879</v>
      </c>
      <c r="K416" s="1" t="s">
        <v>3904</v>
      </c>
      <c r="L416" s="4">
        <v>519.6</v>
      </c>
      <c r="M416" s="4">
        <v>59400</v>
      </c>
    </row>
    <row r="417" spans="2:13" x14ac:dyDescent="0.35">
      <c r="B417" s="1" t="s">
        <v>3339</v>
      </c>
      <c r="C417" s="1" t="s">
        <v>9475</v>
      </c>
      <c r="D417" s="1" t="s">
        <v>5939</v>
      </c>
      <c r="E417" s="1">
        <v>79602640</v>
      </c>
      <c r="F417" s="1" t="s">
        <v>9599</v>
      </c>
      <c r="G417" s="1" t="s">
        <v>8356</v>
      </c>
      <c r="H417" s="1" t="s">
        <v>9476</v>
      </c>
      <c r="I417" s="1" t="s">
        <v>9478</v>
      </c>
      <c r="J417" s="1" t="s">
        <v>5985</v>
      </c>
      <c r="K417" s="1" t="s">
        <v>4070</v>
      </c>
      <c r="L417" s="4">
        <v>311.8</v>
      </c>
      <c r="M417" s="4">
        <v>20440</v>
      </c>
    </row>
    <row r="418" spans="2:13" x14ac:dyDescent="0.35">
      <c r="B418" s="1" t="s">
        <v>3339</v>
      </c>
      <c r="C418" s="1" t="s">
        <v>9475</v>
      </c>
      <c r="D418" s="1" t="s">
        <v>5939</v>
      </c>
      <c r="E418" s="1">
        <v>79602640</v>
      </c>
      <c r="F418" s="1" t="s">
        <v>9599</v>
      </c>
      <c r="G418" s="1" t="s">
        <v>8356</v>
      </c>
      <c r="H418" s="1" t="s">
        <v>9476</v>
      </c>
      <c r="I418" s="1" t="s">
        <v>9477</v>
      </c>
      <c r="J418" s="1" t="s">
        <v>6023</v>
      </c>
      <c r="K418" s="1" t="s">
        <v>4310</v>
      </c>
      <c r="L418" s="4">
        <v>592.29999999999995</v>
      </c>
      <c r="M418" s="4">
        <v>22800</v>
      </c>
    </row>
    <row r="419" spans="2:13" x14ac:dyDescent="0.35">
      <c r="B419" s="1" t="s">
        <v>3339</v>
      </c>
      <c r="C419" s="1" t="s">
        <v>9475</v>
      </c>
      <c r="D419" s="1" t="s">
        <v>5939</v>
      </c>
      <c r="E419" s="1">
        <v>76532858</v>
      </c>
      <c r="F419" s="1" t="s">
        <v>9600</v>
      </c>
      <c r="G419" s="1" t="s">
        <v>8556</v>
      </c>
      <c r="H419" s="1" t="s">
        <v>9476</v>
      </c>
      <c r="I419" s="1" t="s">
        <v>9478</v>
      </c>
      <c r="L419" s="4">
        <v>332.5</v>
      </c>
      <c r="M419" s="4">
        <v>9900</v>
      </c>
    </row>
    <row r="420" spans="2:13" x14ac:dyDescent="0.35">
      <c r="B420" s="1" t="s">
        <v>3339</v>
      </c>
      <c r="C420" s="1" t="s">
        <v>9475</v>
      </c>
      <c r="D420" s="1" t="s">
        <v>5939</v>
      </c>
      <c r="E420" s="1">
        <v>76532858</v>
      </c>
      <c r="F420" s="1" t="s">
        <v>9600</v>
      </c>
      <c r="G420" s="1" t="s">
        <v>8556</v>
      </c>
      <c r="H420" s="1" t="s">
        <v>9476</v>
      </c>
      <c r="I420" s="1" t="s">
        <v>9478</v>
      </c>
      <c r="L420" s="4">
        <v>311.8</v>
      </c>
      <c r="M420" s="4">
        <v>14250</v>
      </c>
    </row>
    <row r="421" spans="2:13" x14ac:dyDescent="0.35">
      <c r="B421" s="1" t="s">
        <v>3339</v>
      </c>
      <c r="C421" s="1" t="s">
        <v>9475</v>
      </c>
      <c r="D421" s="1" t="s">
        <v>5939</v>
      </c>
      <c r="E421" s="1">
        <v>76163570</v>
      </c>
      <c r="F421" s="1" t="s">
        <v>9599</v>
      </c>
      <c r="G421" s="1" t="s">
        <v>8981</v>
      </c>
      <c r="H421" s="1" t="s">
        <v>9476</v>
      </c>
      <c r="I421" s="1" t="s">
        <v>9481</v>
      </c>
      <c r="J421" s="1" t="s">
        <v>6012</v>
      </c>
      <c r="K421" s="1" t="s">
        <v>3862</v>
      </c>
      <c r="L421" s="4">
        <v>368</v>
      </c>
      <c r="M421" s="4">
        <v>61680</v>
      </c>
    </row>
    <row r="422" spans="2:13" x14ac:dyDescent="0.35">
      <c r="B422" s="1" t="s">
        <v>3339</v>
      </c>
      <c r="C422" s="1" t="s">
        <v>9475</v>
      </c>
      <c r="D422" s="1" t="s">
        <v>5939</v>
      </c>
      <c r="E422" s="1">
        <v>76163570</v>
      </c>
      <c r="F422" s="1" t="s">
        <v>9599</v>
      </c>
      <c r="G422" s="1" t="s">
        <v>8981</v>
      </c>
      <c r="H422" s="1" t="s">
        <v>9476</v>
      </c>
      <c r="I422" s="1" t="s">
        <v>9481</v>
      </c>
      <c r="J422" s="1" t="s">
        <v>6012</v>
      </c>
      <c r="K422" s="1" t="s">
        <v>3862</v>
      </c>
      <c r="L422" s="4">
        <v>368</v>
      </c>
      <c r="M422" s="4">
        <v>75600</v>
      </c>
    </row>
    <row r="423" spans="2:13" x14ac:dyDescent="0.35">
      <c r="B423" s="1" t="s">
        <v>3339</v>
      </c>
      <c r="C423" s="1" t="s">
        <v>9475</v>
      </c>
      <c r="D423" s="1" t="s">
        <v>5939</v>
      </c>
      <c r="E423" s="1">
        <v>96807590</v>
      </c>
      <c r="F423" s="1" t="s">
        <v>9599</v>
      </c>
      <c r="G423" s="1" t="s">
        <v>8773</v>
      </c>
      <c r="H423" s="1" t="s">
        <v>9476</v>
      </c>
      <c r="I423" s="1" t="s">
        <v>9481</v>
      </c>
      <c r="J423" s="1" t="s">
        <v>5985</v>
      </c>
      <c r="K423" s="1" t="s">
        <v>3880</v>
      </c>
      <c r="L423" s="4">
        <v>398.4</v>
      </c>
      <c r="M423" s="4">
        <v>29520</v>
      </c>
    </row>
    <row r="424" spans="2:13" x14ac:dyDescent="0.35">
      <c r="B424" s="1" t="s">
        <v>3339</v>
      </c>
      <c r="C424" s="1" t="s">
        <v>9475</v>
      </c>
      <c r="D424" s="1" t="s">
        <v>5939</v>
      </c>
      <c r="E424" s="1">
        <v>76360601</v>
      </c>
      <c r="F424" s="1" t="s">
        <v>9600</v>
      </c>
      <c r="G424" s="1" t="s">
        <v>8860</v>
      </c>
      <c r="H424" s="1" t="s">
        <v>9476</v>
      </c>
      <c r="I424" s="1" t="s">
        <v>9480</v>
      </c>
      <c r="J424" s="1" t="s">
        <v>6003</v>
      </c>
      <c r="K424" s="1" t="s">
        <v>4090</v>
      </c>
      <c r="L424" s="4">
        <v>2857.8</v>
      </c>
      <c r="M424" s="4">
        <v>844</v>
      </c>
    </row>
    <row r="425" spans="2:13" x14ac:dyDescent="0.35">
      <c r="B425" s="1" t="s">
        <v>3339</v>
      </c>
      <c r="C425" s="1" t="s">
        <v>9475</v>
      </c>
      <c r="D425" s="1" t="s">
        <v>5939</v>
      </c>
      <c r="E425" s="1">
        <v>78105000</v>
      </c>
      <c r="F425" s="1" t="s">
        <v>9599</v>
      </c>
      <c r="G425" s="1" t="s">
        <v>8828</v>
      </c>
      <c r="H425" s="1" t="s">
        <v>9476</v>
      </c>
      <c r="I425" s="1" t="s">
        <v>9479</v>
      </c>
      <c r="J425" s="1" t="s">
        <v>3976</v>
      </c>
      <c r="K425" s="1" t="s">
        <v>3927</v>
      </c>
      <c r="L425" s="4">
        <v>649.5</v>
      </c>
      <c r="M425" s="4">
        <v>76800</v>
      </c>
    </row>
    <row r="426" spans="2:13" x14ac:dyDescent="0.35">
      <c r="B426" s="1" t="s">
        <v>3339</v>
      </c>
      <c r="C426" s="1" t="s">
        <v>9475</v>
      </c>
      <c r="D426" s="1" t="s">
        <v>5939</v>
      </c>
      <c r="E426" s="1">
        <v>77576239</v>
      </c>
      <c r="F426" s="1" t="s">
        <v>9597</v>
      </c>
      <c r="G426" s="1" t="s">
        <v>9537</v>
      </c>
      <c r="H426" s="1" t="s">
        <v>9476</v>
      </c>
      <c r="I426" s="1" t="s">
        <v>9479</v>
      </c>
      <c r="J426" s="1" t="s">
        <v>5965</v>
      </c>
      <c r="K426" s="1" t="s">
        <v>3924</v>
      </c>
      <c r="L426" s="4">
        <v>1039.2</v>
      </c>
      <c r="M426" s="4">
        <v>0</v>
      </c>
    </row>
    <row r="427" spans="2:13" x14ac:dyDescent="0.35">
      <c r="B427" s="1" t="s">
        <v>3339</v>
      </c>
      <c r="C427" s="1" t="s">
        <v>9475</v>
      </c>
      <c r="D427" s="1" t="s">
        <v>5939</v>
      </c>
      <c r="E427" s="1">
        <v>76306692</v>
      </c>
      <c r="F427" s="1" t="s">
        <v>9599</v>
      </c>
      <c r="G427" s="1" t="s">
        <v>8894</v>
      </c>
      <c r="H427" s="1" t="s">
        <v>9476</v>
      </c>
      <c r="I427" s="1" t="s">
        <v>9480</v>
      </c>
      <c r="J427" s="1" t="s">
        <v>5940</v>
      </c>
      <c r="K427" s="1" t="s">
        <v>3950</v>
      </c>
      <c r="L427" s="4">
        <v>1440.3</v>
      </c>
      <c r="M427" s="4">
        <v>3337</v>
      </c>
    </row>
    <row r="428" spans="2:13" x14ac:dyDescent="0.35">
      <c r="B428" s="1" t="s">
        <v>3339</v>
      </c>
      <c r="C428" s="1" t="s">
        <v>9475</v>
      </c>
      <c r="D428" s="1" t="s">
        <v>5939</v>
      </c>
      <c r="E428" s="1">
        <v>76055147</v>
      </c>
      <c r="F428" s="1" t="s">
        <v>9599</v>
      </c>
      <c r="G428" s="1" t="s">
        <v>8942</v>
      </c>
      <c r="H428" s="1" t="s">
        <v>9476</v>
      </c>
      <c r="I428" s="1" t="s">
        <v>9478</v>
      </c>
      <c r="J428" s="1" t="s">
        <v>4174</v>
      </c>
      <c r="K428" s="1" t="s">
        <v>4024</v>
      </c>
      <c r="L428" s="4">
        <v>332.5</v>
      </c>
      <c r="M428" s="4">
        <v>19500</v>
      </c>
    </row>
    <row r="429" spans="2:13" x14ac:dyDescent="0.35">
      <c r="B429" s="1" t="s">
        <v>3339</v>
      </c>
      <c r="C429" s="1" t="s">
        <v>9475</v>
      </c>
      <c r="D429" s="1" t="s">
        <v>5939</v>
      </c>
      <c r="E429" s="1">
        <v>76055147</v>
      </c>
      <c r="F429" s="1" t="s">
        <v>9599</v>
      </c>
      <c r="G429" s="1" t="s">
        <v>8942</v>
      </c>
      <c r="H429" s="1" t="s">
        <v>9476</v>
      </c>
      <c r="I429" s="1" t="s">
        <v>9478</v>
      </c>
      <c r="J429" s="1" t="s">
        <v>4174</v>
      </c>
      <c r="K429" s="1" t="s">
        <v>4024</v>
      </c>
      <c r="L429" s="4">
        <v>332.5</v>
      </c>
      <c r="M429" s="4">
        <v>17100</v>
      </c>
    </row>
    <row r="430" spans="2:13" x14ac:dyDescent="0.35">
      <c r="B430" s="1" t="s">
        <v>3339</v>
      </c>
      <c r="C430" s="1" t="s">
        <v>9475</v>
      </c>
      <c r="D430" s="1" t="s">
        <v>5939</v>
      </c>
      <c r="E430" s="1">
        <v>96516320</v>
      </c>
      <c r="F430" s="1" t="s">
        <v>9600</v>
      </c>
      <c r="G430" s="1" t="s">
        <v>9213</v>
      </c>
      <c r="H430" s="1" t="s">
        <v>9476</v>
      </c>
      <c r="I430" s="1" t="s">
        <v>9479</v>
      </c>
      <c r="J430" s="1" t="s">
        <v>6035</v>
      </c>
      <c r="K430" s="1" t="s">
        <v>4268</v>
      </c>
      <c r="L430" s="4">
        <v>311.8</v>
      </c>
      <c r="M430" s="4">
        <v>71700</v>
      </c>
    </row>
    <row r="431" spans="2:13" x14ac:dyDescent="0.35">
      <c r="B431" s="1" t="s">
        <v>3339</v>
      </c>
      <c r="C431" s="1" t="s">
        <v>9475</v>
      </c>
      <c r="D431" s="1" t="s">
        <v>5939</v>
      </c>
      <c r="E431" s="1">
        <v>96649100</v>
      </c>
      <c r="F431" s="1" t="s">
        <v>9599</v>
      </c>
      <c r="G431" s="1" t="s">
        <v>8330</v>
      </c>
      <c r="H431" s="1" t="s">
        <v>9476</v>
      </c>
      <c r="I431" s="1" t="s">
        <v>9480</v>
      </c>
      <c r="J431" s="1" t="s">
        <v>6014</v>
      </c>
      <c r="K431" s="1" t="s">
        <v>4133</v>
      </c>
      <c r="L431" s="4">
        <v>342.9</v>
      </c>
      <c r="M431" s="4">
        <v>420</v>
      </c>
    </row>
    <row r="432" spans="2:13" x14ac:dyDescent="0.35">
      <c r="B432" s="1" t="s">
        <v>3339</v>
      </c>
      <c r="C432" s="1" t="s">
        <v>9475</v>
      </c>
      <c r="D432" s="1" t="s">
        <v>5939</v>
      </c>
      <c r="E432" s="1">
        <v>96649100</v>
      </c>
      <c r="F432" s="1" t="s">
        <v>9599</v>
      </c>
      <c r="G432" s="1" t="s">
        <v>8330</v>
      </c>
      <c r="H432" s="1" t="s">
        <v>9476</v>
      </c>
      <c r="I432" s="1" t="s">
        <v>9480</v>
      </c>
      <c r="J432" s="1" t="s">
        <v>6014</v>
      </c>
      <c r="K432" s="1" t="s">
        <v>4133</v>
      </c>
      <c r="L432" s="4">
        <v>342.9</v>
      </c>
      <c r="M432" s="4">
        <v>420</v>
      </c>
    </row>
    <row r="433" spans="2:13" x14ac:dyDescent="0.35">
      <c r="B433" s="1" t="s">
        <v>3339</v>
      </c>
      <c r="C433" s="1" t="s">
        <v>9475</v>
      </c>
      <c r="D433" s="1" t="s">
        <v>5939</v>
      </c>
      <c r="E433" s="1">
        <v>96649100</v>
      </c>
      <c r="F433" s="1" t="s">
        <v>9601</v>
      </c>
      <c r="G433" s="1" t="s">
        <v>8330</v>
      </c>
      <c r="H433" s="1" t="s">
        <v>9476</v>
      </c>
      <c r="I433" s="1" t="s">
        <v>9477</v>
      </c>
      <c r="L433" s="4">
        <v>329.1</v>
      </c>
      <c r="M433" s="4">
        <v>11714</v>
      </c>
    </row>
    <row r="434" spans="2:13" x14ac:dyDescent="0.35">
      <c r="B434" s="1" t="s">
        <v>3339</v>
      </c>
      <c r="C434" s="1" t="s">
        <v>9475</v>
      </c>
      <c r="D434" s="1" t="s">
        <v>5939</v>
      </c>
      <c r="E434" s="1">
        <v>79736000</v>
      </c>
      <c r="F434" s="1" t="s">
        <v>9599</v>
      </c>
      <c r="G434" s="1" t="s">
        <v>8506</v>
      </c>
      <c r="H434" s="1" t="s">
        <v>9476</v>
      </c>
      <c r="I434" s="1" t="s">
        <v>9480</v>
      </c>
      <c r="J434" s="1" t="s">
        <v>6008</v>
      </c>
      <c r="K434" s="1" t="s">
        <v>4109</v>
      </c>
      <c r="L434" s="4">
        <v>1371.7</v>
      </c>
      <c r="M434" s="4">
        <v>14840</v>
      </c>
    </row>
    <row r="435" spans="2:13" x14ac:dyDescent="0.35">
      <c r="B435" s="1" t="s">
        <v>3339</v>
      </c>
      <c r="C435" s="1" t="s">
        <v>9475</v>
      </c>
      <c r="D435" s="1" t="s">
        <v>5939</v>
      </c>
      <c r="E435" s="1">
        <v>79736000</v>
      </c>
      <c r="F435" s="1" t="s">
        <v>9599</v>
      </c>
      <c r="G435" s="1" t="s">
        <v>8506</v>
      </c>
      <c r="H435" s="1" t="s">
        <v>9476</v>
      </c>
      <c r="I435" s="1" t="s">
        <v>9477</v>
      </c>
      <c r="J435" s="1" t="s">
        <v>6008</v>
      </c>
      <c r="K435" s="1" t="s">
        <v>4109</v>
      </c>
      <c r="L435" s="4">
        <v>329.1</v>
      </c>
      <c r="M435" s="4">
        <v>1307</v>
      </c>
    </row>
    <row r="436" spans="2:13" x14ac:dyDescent="0.35">
      <c r="B436" s="1" t="s">
        <v>3339</v>
      </c>
      <c r="C436" s="1" t="s">
        <v>9475</v>
      </c>
      <c r="D436" s="1" t="s">
        <v>5939</v>
      </c>
      <c r="E436" s="1">
        <v>78400010</v>
      </c>
      <c r="F436" s="1" t="s">
        <v>9599</v>
      </c>
      <c r="G436" s="1" t="s">
        <v>9210</v>
      </c>
      <c r="H436" s="1" t="s">
        <v>9476</v>
      </c>
      <c r="I436" s="1" t="s">
        <v>9480</v>
      </c>
      <c r="J436" s="1" t="s">
        <v>5978</v>
      </c>
      <c r="K436" s="1" t="s">
        <v>3949</v>
      </c>
      <c r="L436" s="4">
        <v>342.9</v>
      </c>
      <c r="M436" s="4">
        <v>7420</v>
      </c>
    </row>
    <row r="437" spans="2:13" x14ac:dyDescent="0.35">
      <c r="B437" s="1" t="s">
        <v>3339</v>
      </c>
      <c r="C437" s="1" t="s">
        <v>9475</v>
      </c>
      <c r="D437" s="1" t="s">
        <v>5939</v>
      </c>
      <c r="E437" s="1">
        <v>78400010</v>
      </c>
      <c r="F437" s="1" t="s">
        <v>9599</v>
      </c>
      <c r="G437" s="1" t="s">
        <v>9210</v>
      </c>
      <c r="H437" s="1" t="s">
        <v>9476</v>
      </c>
      <c r="I437" s="1" t="s">
        <v>9480</v>
      </c>
      <c r="J437" s="1" t="s">
        <v>5978</v>
      </c>
      <c r="K437" s="1" t="s">
        <v>3949</v>
      </c>
      <c r="L437" s="4">
        <v>342.9</v>
      </c>
      <c r="M437" s="4">
        <v>16380</v>
      </c>
    </row>
    <row r="438" spans="2:13" x14ac:dyDescent="0.35">
      <c r="B438" s="1" t="s">
        <v>3339</v>
      </c>
      <c r="C438" s="1" t="s">
        <v>9475</v>
      </c>
      <c r="D438" s="1" t="s">
        <v>5939</v>
      </c>
      <c r="E438" s="1">
        <v>79641420</v>
      </c>
      <c r="F438" s="1" t="s">
        <v>9599</v>
      </c>
      <c r="G438" s="1" t="s">
        <v>8617</v>
      </c>
      <c r="H438" s="1" t="s">
        <v>9476</v>
      </c>
      <c r="I438" s="1" t="s">
        <v>9480</v>
      </c>
      <c r="J438" s="1" t="s">
        <v>5995</v>
      </c>
      <c r="K438" s="1" t="s">
        <v>3935</v>
      </c>
      <c r="L438" s="4">
        <v>1440.3</v>
      </c>
      <c r="M438" s="4">
        <v>835</v>
      </c>
    </row>
    <row r="439" spans="2:13" x14ac:dyDescent="0.35">
      <c r="B439" s="1" t="s">
        <v>3339</v>
      </c>
      <c r="C439" s="1" t="s">
        <v>9475</v>
      </c>
      <c r="D439" s="1" t="s">
        <v>5939</v>
      </c>
      <c r="E439" s="1">
        <v>76418949</v>
      </c>
      <c r="F439" s="1" t="s">
        <v>9599</v>
      </c>
      <c r="G439" s="1" t="s">
        <v>9538</v>
      </c>
      <c r="H439" s="1" t="s">
        <v>9476</v>
      </c>
      <c r="I439" s="1" t="s">
        <v>9479</v>
      </c>
      <c r="J439" s="1" t="s">
        <v>6010</v>
      </c>
      <c r="K439" s="1" t="s">
        <v>3938</v>
      </c>
      <c r="L439" s="4">
        <v>389.7</v>
      </c>
      <c r="M439" s="4">
        <v>24480</v>
      </c>
    </row>
    <row r="440" spans="2:13" x14ac:dyDescent="0.35">
      <c r="B440" s="1" t="s">
        <v>3339</v>
      </c>
      <c r="C440" s="1" t="s">
        <v>9475</v>
      </c>
      <c r="D440" s="1" t="s">
        <v>5939</v>
      </c>
      <c r="E440" s="1">
        <v>76418949</v>
      </c>
      <c r="F440" s="1" t="s">
        <v>9599</v>
      </c>
      <c r="G440" s="1" t="s">
        <v>9538</v>
      </c>
      <c r="H440" s="1" t="s">
        <v>9476</v>
      </c>
      <c r="I440" s="1" t="s">
        <v>9479</v>
      </c>
      <c r="J440" s="1" t="s">
        <v>6010</v>
      </c>
      <c r="K440" s="1" t="s">
        <v>3938</v>
      </c>
      <c r="L440" s="4">
        <v>389.7</v>
      </c>
      <c r="M440" s="4">
        <v>1800</v>
      </c>
    </row>
    <row r="441" spans="2:13" x14ac:dyDescent="0.35">
      <c r="B441" s="1" t="s">
        <v>3339</v>
      </c>
      <c r="C441" s="1" t="s">
        <v>9475</v>
      </c>
      <c r="D441" s="1" t="s">
        <v>5939</v>
      </c>
      <c r="E441" s="1">
        <v>96993240</v>
      </c>
      <c r="F441" s="1" t="s">
        <v>9599</v>
      </c>
      <c r="G441" s="1" t="s">
        <v>3215</v>
      </c>
      <c r="H441" s="1" t="s">
        <v>9476</v>
      </c>
      <c r="I441" s="1" t="s">
        <v>9478</v>
      </c>
      <c r="J441" s="1" t="s">
        <v>4174</v>
      </c>
      <c r="K441" s="1" t="s">
        <v>3997</v>
      </c>
      <c r="L441" s="4">
        <v>332.5</v>
      </c>
      <c r="M441" s="4">
        <v>90300</v>
      </c>
    </row>
    <row r="442" spans="2:13" x14ac:dyDescent="0.35">
      <c r="B442" s="1" t="s">
        <v>3339</v>
      </c>
      <c r="C442" s="1" t="s">
        <v>9475</v>
      </c>
      <c r="D442" s="1" t="s">
        <v>5939</v>
      </c>
      <c r="E442" s="1">
        <v>96993240</v>
      </c>
      <c r="F442" s="1" t="s">
        <v>9599</v>
      </c>
      <c r="G442" s="1" t="s">
        <v>3215</v>
      </c>
      <c r="H442" s="1" t="s">
        <v>9476</v>
      </c>
      <c r="I442" s="1" t="s">
        <v>9478</v>
      </c>
      <c r="J442" s="1" t="s">
        <v>4174</v>
      </c>
      <c r="K442" s="1" t="s">
        <v>3997</v>
      </c>
      <c r="L442" s="4">
        <v>332.5</v>
      </c>
      <c r="M442" s="4">
        <v>91950</v>
      </c>
    </row>
    <row r="443" spans="2:13" x14ac:dyDescent="0.35">
      <c r="B443" s="1" t="s">
        <v>3339</v>
      </c>
      <c r="C443" s="1" t="s">
        <v>9475</v>
      </c>
      <c r="D443" s="1" t="s">
        <v>5939</v>
      </c>
      <c r="E443" s="1">
        <v>78422300</v>
      </c>
      <c r="F443" s="1" t="s">
        <v>9599</v>
      </c>
      <c r="G443" s="1" t="s">
        <v>9080</v>
      </c>
      <c r="H443" s="1" t="s">
        <v>9476</v>
      </c>
      <c r="I443" s="1" t="s">
        <v>9479</v>
      </c>
      <c r="J443" s="1" t="s">
        <v>6033</v>
      </c>
      <c r="K443" s="1" t="s">
        <v>3933</v>
      </c>
      <c r="L443" s="4">
        <v>519.6</v>
      </c>
      <c r="M443" s="4">
        <v>18900</v>
      </c>
    </row>
    <row r="444" spans="2:13" x14ac:dyDescent="0.35">
      <c r="B444" s="1" t="s">
        <v>3339</v>
      </c>
      <c r="C444" s="1" t="s">
        <v>9475</v>
      </c>
      <c r="D444" s="1" t="s">
        <v>5939</v>
      </c>
      <c r="E444" s="1">
        <v>77620020</v>
      </c>
      <c r="F444" s="1" t="s">
        <v>9600</v>
      </c>
      <c r="G444" s="1" t="s">
        <v>8580</v>
      </c>
      <c r="H444" s="1" t="s">
        <v>9476</v>
      </c>
      <c r="I444" s="1" t="s">
        <v>9479</v>
      </c>
      <c r="J444" s="1" t="s">
        <v>5957</v>
      </c>
      <c r="K444" s="1" t="s">
        <v>4039</v>
      </c>
      <c r="L444" s="4">
        <v>415.7</v>
      </c>
      <c r="M444" s="4">
        <v>7500</v>
      </c>
    </row>
    <row r="445" spans="2:13" x14ac:dyDescent="0.35">
      <c r="B445" s="1" t="s">
        <v>3339</v>
      </c>
      <c r="C445" s="1" t="s">
        <v>9475</v>
      </c>
      <c r="D445" s="1" t="s">
        <v>5939</v>
      </c>
      <c r="E445" s="1">
        <v>77620020</v>
      </c>
      <c r="F445" s="1" t="s">
        <v>9600</v>
      </c>
      <c r="G445" s="1" t="s">
        <v>8580</v>
      </c>
      <c r="H445" s="1" t="s">
        <v>9476</v>
      </c>
      <c r="I445" s="1" t="s">
        <v>9479</v>
      </c>
      <c r="J445" s="1" t="s">
        <v>5957</v>
      </c>
      <c r="K445" s="1" t="s">
        <v>4039</v>
      </c>
      <c r="L445" s="4">
        <v>415.7</v>
      </c>
      <c r="M445" s="4">
        <v>8100</v>
      </c>
    </row>
    <row r="446" spans="2:13" x14ac:dyDescent="0.35">
      <c r="B446" s="1" t="s">
        <v>3339</v>
      </c>
      <c r="C446" s="1" t="s">
        <v>9475</v>
      </c>
      <c r="D446" s="1" t="s">
        <v>5939</v>
      </c>
      <c r="E446" s="1">
        <v>77620020</v>
      </c>
      <c r="F446" s="1" t="s">
        <v>9600</v>
      </c>
      <c r="G446" s="1" t="s">
        <v>8580</v>
      </c>
      <c r="H446" s="1" t="s">
        <v>9476</v>
      </c>
      <c r="I446" s="1" t="s">
        <v>9479</v>
      </c>
      <c r="J446" s="1" t="s">
        <v>5957</v>
      </c>
      <c r="K446" s="1" t="s">
        <v>4039</v>
      </c>
      <c r="L446" s="4">
        <v>1636.7</v>
      </c>
      <c r="M446" s="4">
        <v>16200</v>
      </c>
    </row>
    <row r="447" spans="2:13" x14ac:dyDescent="0.35">
      <c r="B447" s="1" t="s">
        <v>3339</v>
      </c>
      <c r="C447" s="1" t="s">
        <v>9475</v>
      </c>
      <c r="D447" s="1" t="s">
        <v>5939</v>
      </c>
      <c r="E447" s="1">
        <v>76694828</v>
      </c>
      <c r="F447" s="1" t="s">
        <v>9601</v>
      </c>
      <c r="G447" s="1" t="s">
        <v>8943</v>
      </c>
      <c r="H447" s="1" t="s">
        <v>9476</v>
      </c>
      <c r="I447" s="1" t="s">
        <v>9480</v>
      </c>
      <c r="J447" s="1" t="s">
        <v>6027</v>
      </c>
      <c r="K447" s="1" t="s">
        <v>4120</v>
      </c>
      <c r="L447" s="4">
        <v>914.5</v>
      </c>
      <c r="M447" s="4">
        <v>4807</v>
      </c>
    </row>
    <row r="448" spans="2:13" x14ac:dyDescent="0.35">
      <c r="B448" s="1" t="s">
        <v>3339</v>
      </c>
      <c r="C448" s="1" t="s">
        <v>9475</v>
      </c>
      <c r="D448" s="1" t="s">
        <v>5939</v>
      </c>
      <c r="E448" s="1">
        <v>76694828</v>
      </c>
      <c r="F448" s="1" t="s">
        <v>9601</v>
      </c>
      <c r="G448" s="1" t="s">
        <v>8943</v>
      </c>
      <c r="H448" s="1" t="s">
        <v>9476</v>
      </c>
      <c r="I448" s="1" t="s">
        <v>9480</v>
      </c>
      <c r="J448" s="1" t="s">
        <v>6027</v>
      </c>
      <c r="K448" s="1" t="s">
        <v>4120</v>
      </c>
      <c r="L448" s="4">
        <v>914.5</v>
      </c>
      <c r="M448" s="4">
        <v>13612</v>
      </c>
    </row>
    <row r="449" spans="2:13" x14ac:dyDescent="0.35">
      <c r="B449" s="1" t="s">
        <v>3339</v>
      </c>
      <c r="C449" s="1" t="s">
        <v>9475</v>
      </c>
      <c r="D449" s="1" t="s">
        <v>5939</v>
      </c>
      <c r="E449" s="1">
        <v>76467828</v>
      </c>
      <c r="F449" s="1" t="s">
        <v>9601</v>
      </c>
      <c r="G449" s="1" t="s">
        <v>8950</v>
      </c>
      <c r="H449" s="1" t="s">
        <v>9476</v>
      </c>
      <c r="I449" s="1" t="s">
        <v>9479</v>
      </c>
      <c r="J449" s="1" t="s">
        <v>5992</v>
      </c>
      <c r="K449" s="1" t="s">
        <v>3907</v>
      </c>
      <c r="L449" s="4">
        <v>519.6</v>
      </c>
      <c r="M449" s="4">
        <v>5880</v>
      </c>
    </row>
    <row r="450" spans="2:13" x14ac:dyDescent="0.35">
      <c r="B450" s="1" t="s">
        <v>3339</v>
      </c>
      <c r="C450" s="1" t="s">
        <v>9475</v>
      </c>
      <c r="D450" s="1" t="s">
        <v>5939</v>
      </c>
      <c r="E450" s="1">
        <v>76810714</v>
      </c>
      <c r="F450" s="1" t="s">
        <v>9599</v>
      </c>
      <c r="G450" s="1" t="s">
        <v>9039</v>
      </c>
      <c r="H450" s="1" t="s">
        <v>9476</v>
      </c>
      <c r="I450" s="1" t="s">
        <v>9480</v>
      </c>
      <c r="J450" s="1" t="s">
        <v>5967</v>
      </c>
      <c r="K450" s="1" t="s">
        <v>3881</v>
      </c>
      <c r="L450" s="4">
        <v>342.9</v>
      </c>
      <c r="M450" s="4">
        <v>35175</v>
      </c>
    </row>
    <row r="451" spans="2:13" x14ac:dyDescent="0.35">
      <c r="B451" s="1" t="s">
        <v>3339</v>
      </c>
      <c r="C451" s="1" t="s">
        <v>9475</v>
      </c>
      <c r="D451" s="1" t="s">
        <v>5939</v>
      </c>
      <c r="E451" s="1">
        <v>76532552</v>
      </c>
      <c r="F451" s="1" t="s">
        <v>9601</v>
      </c>
      <c r="G451" s="1" t="s">
        <v>9005</v>
      </c>
      <c r="H451" s="1" t="s">
        <v>9476</v>
      </c>
      <c r="I451" s="1" t="s">
        <v>9477</v>
      </c>
      <c r="J451" s="1" t="s">
        <v>5965</v>
      </c>
      <c r="K451" s="1" t="s">
        <v>3925</v>
      </c>
      <c r="L451" s="4">
        <v>493.6</v>
      </c>
      <c r="M451" s="4">
        <v>120750</v>
      </c>
    </row>
    <row r="452" spans="2:13" x14ac:dyDescent="0.35">
      <c r="B452" s="1" t="s">
        <v>3339</v>
      </c>
      <c r="C452" s="1" t="s">
        <v>9475</v>
      </c>
      <c r="D452" s="1" t="s">
        <v>5939</v>
      </c>
      <c r="E452" s="1">
        <v>76532552</v>
      </c>
      <c r="F452" s="1" t="s">
        <v>9601</v>
      </c>
      <c r="G452" s="1" t="s">
        <v>9005</v>
      </c>
      <c r="H452" s="1" t="s">
        <v>9476</v>
      </c>
      <c r="I452" s="1" t="s">
        <v>9477</v>
      </c>
      <c r="J452" s="1" t="s">
        <v>5965</v>
      </c>
      <c r="K452" s="1" t="s">
        <v>3925</v>
      </c>
      <c r="L452" s="4">
        <v>493.6</v>
      </c>
      <c r="M452" s="4">
        <v>214200</v>
      </c>
    </row>
    <row r="453" spans="2:13" x14ac:dyDescent="0.35">
      <c r="B453" s="1" t="s">
        <v>3339</v>
      </c>
      <c r="C453" s="1" t="s">
        <v>9475</v>
      </c>
      <c r="D453" s="1" t="s">
        <v>5939</v>
      </c>
      <c r="E453" s="1">
        <v>76532552</v>
      </c>
      <c r="F453" s="1" t="s">
        <v>9600</v>
      </c>
      <c r="G453" s="1" t="s">
        <v>9005</v>
      </c>
      <c r="H453" s="1" t="s">
        <v>9476</v>
      </c>
      <c r="I453" s="1" t="s">
        <v>9477</v>
      </c>
      <c r="J453" s="1" t="s">
        <v>6019</v>
      </c>
      <c r="K453" s="1" t="s">
        <v>3926</v>
      </c>
      <c r="L453" s="4">
        <v>362</v>
      </c>
      <c r="M453" s="4">
        <v>39900</v>
      </c>
    </row>
    <row r="454" spans="2:13" x14ac:dyDescent="0.35">
      <c r="B454" s="1" t="s">
        <v>3339</v>
      </c>
      <c r="C454" s="1" t="s">
        <v>9475</v>
      </c>
      <c r="D454" s="1" t="s">
        <v>5939</v>
      </c>
      <c r="E454" s="1">
        <v>76532552</v>
      </c>
      <c r="F454" s="1" t="s">
        <v>9600</v>
      </c>
      <c r="G454" s="1" t="s">
        <v>9005</v>
      </c>
      <c r="H454" s="1" t="s">
        <v>9476</v>
      </c>
      <c r="I454" s="1" t="s">
        <v>9477</v>
      </c>
      <c r="J454" s="1" t="s">
        <v>6019</v>
      </c>
      <c r="K454" s="1" t="s">
        <v>3926</v>
      </c>
      <c r="L454" s="4">
        <v>362</v>
      </c>
      <c r="M454" s="4">
        <v>5550</v>
      </c>
    </row>
    <row r="455" spans="2:13" x14ac:dyDescent="0.35">
      <c r="B455" s="1" t="s">
        <v>3339</v>
      </c>
      <c r="C455" s="1" t="s">
        <v>9475</v>
      </c>
      <c r="D455" s="1" t="s">
        <v>5939</v>
      </c>
      <c r="E455" s="1">
        <v>96502620</v>
      </c>
      <c r="F455" s="1" t="s">
        <v>9601</v>
      </c>
      <c r="G455" s="1" t="s">
        <v>8786</v>
      </c>
      <c r="H455" s="1" t="s">
        <v>9476</v>
      </c>
      <c r="I455" s="1" t="s">
        <v>9477</v>
      </c>
      <c r="J455" s="1" t="s">
        <v>6074</v>
      </c>
      <c r="K455" s="1" t="s">
        <v>4294</v>
      </c>
      <c r="L455" s="4">
        <v>329.1</v>
      </c>
      <c r="M455" s="4">
        <v>2160</v>
      </c>
    </row>
    <row r="456" spans="2:13" x14ac:dyDescent="0.35">
      <c r="B456" s="1" t="s">
        <v>3339</v>
      </c>
      <c r="C456" s="1" t="s">
        <v>9475</v>
      </c>
      <c r="D456" s="1" t="s">
        <v>5939</v>
      </c>
      <c r="E456" s="1">
        <v>76033220</v>
      </c>
      <c r="F456" s="1" t="s">
        <v>9600</v>
      </c>
      <c r="G456" s="1" t="s">
        <v>8414</v>
      </c>
      <c r="H456" s="1" t="s">
        <v>9476</v>
      </c>
      <c r="I456" s="1" t="s">
        <v>9477</v>
      </c>
      <c r="J456" s="1" t="s">
        <v>5962</v>
      </c>
      <c r="K456" s="1" t="s">
        <v>4111</v>
      </c>
      <c r="L456" s="4">
        <v>526.5</v>
      </c>
      <c r="M456" s="4">
        <v>35100</v>
      </c>
    </row>
    <row r="457" spans="2:13" x14ac:dyDescent="0.35">
      <c r="B457" s="1" t="s">
        <v>3339</v>
      </c>
      <c r="C457" s="1" t="s">
        <v>9475</v>
      </c>
      <c r="D457" s="1" t="s">
        <v>5939</v>
      </c>
      <c r="E457" s="1">
        <v>79653710</v>
      </c>
      <c r="F457" s="1" t="s">
        <v>9601</v>
      </c>
      <c r="G457" s="1" t="s">
        <v>8680</v>
      </c>
      <c r="H457" s="1" t="s">
        <v>9476</v>
      </c>
      <c r="I457" s="1" t="s">
        <v>9480</v>
      </c>
      <c r="J457" s="1" t="s">
        <v>5978</v>
      </c>
      <c r="K457" s="1" t="s">
        <v>3949</v>
      </c>
      <c r="L457" s="4">
        <v>342.9</v>
      </c>
      <c r="M457" s="4">
        <v>25425</v>
      </c>
    </row>
    <row r="458" spans="2:13" x14ac:dyDescent="0.35">
      <c r="B458" s="1" t="s">
        <v>3339</v>
      </c>
      <c r="C458" s="1" t="s">
        <v>9475</v>
      </c>
      <c r="D458" s="1" t="s">
        <v>5939</v>
      </c>
      <c r="E458" s="1">
        <v>79653710</v>
      </c>
      <c r="F458" s="1" t="s">
        <v>9599</v>
      </c>
      <c r="G458" s="1" t="s">
        <v>8680</v>
      </c>
      <c r="H458" s="1" t="s">
        <v>9476</v>
      </c>
      <c r="I458" s="1" t="s">
        <v>9479</v>
      </c>
      <c r="J458" s="1" t="s">
        <v>5978</v>
      </c>
      <c r="K458" s="1" t="s">
        <v>3949</v>
      </c>
      <c r="L458" s="4">
        <v>1299</v>
      </c>
      <c r="M458" s="4">
        <v>11400</v>
      </c>
    </row>
    <row r="459" spans="2:13" x14ac:dyDescent="0.35">
      <c r="B459" s="1" t="s">
        <v>3339</v>
      </c>
      <c r="C459" s="1" t="s">
        <v>9475</v>
      </c>
      <c r="D459" s="1" t="s">
        <v>5939</v>
      </c>
      <c r="E459" s="1">
        <v>77623570</v>
      </c>
      <c r="F459" s="1" t="s">
        <v>9601</v>
      </c>
      <c r="G459" s="1" t="s">
        <v>8906</v>
      </c>
      <c r="H459" s="1" t="s">
        <v>9476</v>
      </c>
      <c r="I459" s="1" t="s">
        <v>9479</v>
      </c>
      <c r="J459" s="1" t="s">
        <v>4014</v>
      </c>
      <c r="K459" s="1" t="s">
        <v>4155</v>
      </c>
      <c r="L459" s="4">
        <v>389.7</v>
      </c>
      <c r="M459" s="4">
        <v>0</v>
      </c>
    </row>
    <row r="460" spans="2:13" x14ac:dyDescent="0.35">
      <c r="B460" s="1" t="s">
        <v>3339</v>
      </c>
      <c r="C460" s="1" t="s">
        <v>9475</v>
      </c>
      <c r="D460" s="1" t="s">
        <v>5939</v>
      </c>
      <c r="E460" s="1">
        <v>78059800</v>
      </c>
      <c r="F460" s="1" t="s">
        <v>9600</v>
      </c>
      <c r="G460" s="1" t="s">
        <v>8932</v>
      </c>
      <c r="H460" s="1" t="s">
        <v>9476</v>
      </c>
      <c r="I460" s="1" t="s">
        <v>9480</v>
      </c>
      <c r="J460" s="1" t="s">
        <v>5975</v>
      </c>
      <c r="K460" s="1" t="s">
        <v>4078</v>
      </c>
      <c r="L460" s="4">
        <v>457.3</v>
      </c>
      <c r="M460" s="4">
        <v>9660</v>
      </c>
    </row>
    <row r="461" spans="2:13" x14ac:dyDescent="0.35">
      <c r="B461" s="1" t="s">
        <v>3339</v>
      </c>
      <c r="C461" s="1" t="s">
        <v>9475</v>
      </c>
      <c r="D461" s="1" t="s">
        <v>5939</v>
      </c>
      <c r="E461" s="1">
        <v>77404880</v>
      </c>
      <c r="F461" s="1" t="s">
        <v>9601</v>
      </c>
      <c r="G461" s="1" t="s">
        <v>8545</v>
      </c>
      <c r="H461" s="1" t="s">
        <v>9476</v>
      </c>
      <c r="I461" s="1" t="s">
        <v>9481</v>
      </c>
      <c r="J461" s="1" t="s">
        <v>6012</v>
      </c>
      <c r="K461" s="1" t="s">
        <v>4160</v>
      </c>
      <c r="L461" s="4">
        <v>318.7</v>
      </c>
      <c r="M461" s="4">
        <v>2600</v>
      </c>
    </row>
    <row r="462" spans="2:13" x14ac:dyDescent="0.35">
      <c r="B462" s="1" t="s">
        <v>3339</v>
      </c>
      <c r="C462" s="1" t="s">
        <v>9475</v>
      </c>
      <c r="D462" s="1" t="s">
        <v>5939</v>
      </c>
      <c r="E462" s="1">
        <v>78611990</v>
      </c>
      <c r="F462" s="1" t="s">
        <v>9599</v>
      </c>
      <c r="G462" s="1" t="s">
        <v>8783</v>
      </c>
      <c r="H462" s="1" t="s">
        <v>9476</v>
      </c>
      <c r="I462" s="1" t="s">
        <v>9479</v>
      </c>
      <c r="J462" s="1" t="s">
        <v>5994</v>
      </c>
      <c r="K462" s="1" t="s">
        <v>4121</v>
      </c>
      <c r="L462" s="4">
        <v>415.7</v>
      </c>
      <c r="M462" s="4">
        <v>100275</v>
      </c>
    </row>
    <row r="463" spans="2:13" x14ac:dyDescent="0.35">
      <c r="B463" s="1" t="s">
        <v>3339</v>
      </c>
      <c r="C463" s="1" t="s">
        <v>9475</v>
      </c>
      <c r="D463" s="1" t="s">
        <v>5939</v>
      </c>
      <c r="E463" s="1">
        <v>76083149</v>
      </c>
      <c r="F463" s="1" t="s">
        <v>9599</v>
      </c>
      <c r="G463" s="1" t="s">
        <v>8455</v>
      </c>
      <c r="H463" s="1" t="s">
        <v>9476</v>
      </c>
      <c r="I463" s="1" t="s">
        <v>9477</v>
      </c>
      <c r="J463" s="1" t="s">
        <v>5982</v>
      </c>
      <c r="K463" s="1" t="s">
        <v>4073</v>
      </c>
      <c r="L463" s="4">
        <v>362</v>
      </c>
      <c r="M463" s="4">
        <v>109620</v>
      </c>
    </row>
    <row r="464" spans="2:13" x14ac:dyDescent="0.35">
      <c r="B464" s="1" t="s">
        <v>3339</v>
      </c>
      <c r="C464" s="1" t="s">
        <v>9475</v>
      </c>
      <c r="D464" s="1" t="s">
        <v>5939</v>
      </c>
      <c r="E464" s="1">
        <v>76083149</v>
      </c>
      <c r="F464" s="1" t="s">
        <v>9599</v>
      </c>
      <c r="G464" s="1" t="s">
        <v>8455</v>
      </c>
      <c r="H464" s="1" t="s">
        <v>9476</v>
      </c>
      <c r="I464" s="1" t="s">
        <v>9477</v>
      </c>
      <c r="J464" s="1" t="s">
        <v>5982</v>
      </c>
      <c r="K464" s="1" t="s">
        <v>4073</v>
      </c>
      <c r="L464" s="4">
        <v>362</v>
      </c>
      <c r="M464" s="4">
        <v>211050</v>
      </c>
    </row>
    <row r="465" spans="2:13" x14ac:dyDescent="0.35">
      <c r="B465" s="1" t="s">
        <v>3339</v>
      </c>
      <c r="C465" s="1" t="s">
        <v>9475</v>
      </c>
      <c r="D465" s="1" t="s">
        <v>5939</v>
      </c>
      <c r="E465" s="1">
        <v>76118230</v>
      </c>
      <c r="F465" s="1" t="s">
        <v>9597</v>
      </c>
      <c r="G465" s="1" t="s">
        <v>8288</v>
      </c>
      <c r="H465" s="1" t="s">
        <v>9476</v>
      </c>
      <c r="I465" s="1" t="s">
        <v>9480</v>
      </c>
      <c r="J465" s="1" t="s">
        <v>6032</v>
      </c>
      <c r="K465" s="1" t="s">
        <v>4056</v>
      </c>
      <c r="L465" s="4">
        <v>342.9</v>
      </c>
      <c r="M465" s="4">
        <v>51940</v>
      </c>
    </row>
    <row r="466" spans="2:13" x14ac:dyDescent="0.35">
      <c r="B466" s="1" t="s">
        <v>3339</v>
      </c>
      <c r="C466" s="1" t="s">
        <v>9475</v>
      </c>
      <c r="D466" s="1" t="s">
        <v>5939</v>
      </c>
      <c r="E466" s="1">
        <v>76008900</v>
      </c>
      <c r="F466" s="1" t="s">
        <v>9599</v>
      </c>
      <c r="G466" s="1" t="s">
        <v>8654</v>
      </c>
      <c r="H466" s="1" t="s">
        <v>9476</v>
      </c>
      <c r="I466" s="1" t="s">
        <v>9477</v>
      </c>
      <c r="J466" s="1" t="s">
        <v>6014</v>
      </c>
      <c r="K466" s="1" t="s">
        <v>4096</v>
      </c>
      <c r="L466" s="4">
        <v>362</v>
      </c>
      <c r="M466" s="4">
        <v>1155</v>
      </c>
    </row>
    <row r="467" spans="2:13" x14ac:dyDescent="0.35">
      <c r="B467" s="1" t="s">
        <v>3339</v>
      </c>
      <c r="C467" s="1" t="s">
        <v>9475</v>
      </c>
      <c r="D467" s="1" t="s">
        <v>5939</v>
      </c>
      <c r="E467" s="1">
        <v>76008900</v>
      </c>
      <c r="F467" s="1" t="s">
        <v>9599</v>
      </c>
      <c r="G467" s="1" t="s">
        <v>8654</v>
      </c>
      <c r="H467" s="1" t="s">
        <v>9476</v>
      </c>
      <c r="I467" s="1" t="s">
        <v>9479</v>
      </c>
      <c r="J467" s="1" t="s">
        <v>6024</v>
      </c>
      <c r="K467" s="1" t="s">
        <v>3910</v>
      </c>
      <c r="L467" s="4">
        <v>311.8</v>
      </c>
      <c r="M467" s="4">
        <v>9000</v>
      </c>
    </row>
    <row r="468" spans="2:13" x14ac:dyDescent="0.35">
      <c r="B468" s="1" t="s">
        <v>3339</v>
      </c>
      <c r="C468" s="1" t="s">
        <v>9475</v>
      </c>
      <c r="D468" s="1" t="s">
        <v>5939</v>
      </c>
      <c r="E468" s="1">
        <v>77460151</v>
      </c>
      <c r="F468" s="1" t="s">
        <v>9601</v>
      </c>
      <c r="G468" s="1" t="s">
        <v>8304</v>
      </c>
      <c r="H468" s="1" t="s">
        <v>9476</v>
      </c>
      <c r="I468" s="1" t="s">
        <v>9481</v>
      </c>
      <c r="J468" s="1" t="s">
        <v>5967</v>
      </c>
      <c r="K468" s="1" t="s">
        <v>3876</v>
      </c>
      <c r="L468" s="4">
        <v>478</v>
      </c>
      <c r="M468" s="4">
        <v>0</v>
      </c>
    </row>
    <row r="469" spans="2:13" x14ac:dyDescent="0.35">
      <c r="B469" s="1" t="s">
        <v>3339</v>
      </c>
      <c r="C469" s="1" t="s">
        <v>9475</v>
      </c>
      <c r="D469" s="1" t="s">
        <v>5939</v>
      </c>
      <c r="E469" s="1">
        <v>76532516</v>
      </c>
      <c r="F469" s="1" t="s">
        <v>9599</v>
      </c>
      <c r="G469" s="1" t="s">
        <v>8869</v>
      </c>
      <c r="H469" s="1" t="s">
        <v>9476</v>
      </c>
      <c r="I469" s="1" t="s">
        <v>9480</v>
      </c>
      <c r="J469" s="1" t="s">
        <v>6004</v>
      </c>
      <c r="K469" s="1" t="s">
        <v>4106</v>
      </c>
      <c r="L469" s="4">
        <v>1650</v>
      </c>
      <c r="M469" s="4">
        <v>5400</v>
      </c>
    </row>
    <row r="470" spans="2:13" x14ac:dyDescent="0.35">
      <c r="B470" s="1" t="s">
        <v>3339</v>
      </c>
      <c r="C470" s="1" t="s">
        <v>9475</v>
      </c>
      <c r="D470" s="1" t="s">
        <v>5939</v>
      </c>
      <c r="E470" s="1">
        <v>79763350</v>
      </c>
      <c r="F470" s="1" t="s">
        <v>9599</v>
      </c>
      <c r="G470" s="1" t="s">
        <v>8544</v>
      </c>
      <c r="H470" s="1" t="s">
        <v>9476</v>
      </c>
      <c r="I470" s="1" t="s">
        <v>9479</v>
      </c>
      <c r="J470" s="1" t="s">
        <v>5956</v>
      </c>
      <c r="K470" s="1" t="s">
        <v>3953</v>
      </c>
      <c r="L470" s="4">
        <v>649.5</v>
      </c>
      <c r="M470" s="4">
        <v>81120</v>
      </c>
    </row>
    <row r="471" spans="2:13" x14ac:dyDescent="0.35">
      <c r="B471" s="1" t="s">
        <v>3339</v>
      </c>
      <c r="C471" s="1" t="s">
        <v>9475</v>
      </c>
      <c r="D471" s="1" t="s">
        <v>5939</v>
      </c>
      <c r="E471" s="1">
        <v>79763350</v>
      </c>
      <c r="F471" s="1" t="s">
        <v>9600</v>
      </c>
      <c r="G471" s="1" t="s">
        <v>8544</v>
      </c>
      <c r="H471" s="1" t="s">
        <v>9476</v>
      </c>
      <c r="I471" s="1" t="s">
        <v>9477</v>
      </c>
      <c r="J471" s="1" t="s">
        <v>6008</v>
      </c>
      <c r="K471" s="1" t="s">
        <v>4109</v>
      </c>
      <c r="L471" s="4">
        <v>526.5</v>
      </c>
      <c r="M471" s="4">
        <v>41020</v>
      </c>
    </row>
    <row r="472" spans="2:13" x14ac:dyDescent="0.35">
      <c r="B472" s="1" t="s">
        <v>3339</v>
      </c>
      <c r="C472" s="1" t="s">
        <v>9475</v>
      </c>
      <c r="D472" s="1" t="s">
        <v>5939</v>
      </c>
      <c r="E472" s="1">
        <v>96595210</v>
      </c>
      <c r="F472" s="1" t="s">
        <v>9601</v>
      </c>
      <c r="G472" s="1" t="s">
        <v>8673</v>
      </c>
      <c r="H472" s="1" t="s">
        <v>9476</v>
      </c>
      <c r="I472" s="1" t="s">
        <v>9480</v>
      </c>
      <c r="J472" s="1" t="s">
        <v>5966</v>
      </c>
      <c r="K472" s="1" t="s">
        <v>4086</v>
      </c>
      <c r="L472" s="4">
        <v>342.9</v>
      </c>
      <c r="M472" s="4">
        <v>10920</v>
      </c>
    </row>
    <row r="473" spans="2:13" x14ac:dyDescent="0.35">
      <c r="B473" s="1" t="s">
        <v>3339</v>
      </c>
      <c r="C473" s="1" t="s">
        <v>9475</v>
      </c>
      <c r="D473" s="1" t="s">
        <v>5939</v>
      </c>
      <c r="E473" s="1">
        <v>96595210</v>
      </c>
      <c r="F473" s="1" t="s">
        <v>9601</v>
      </c>
      <c r="G473" s="1" t="s">
        <v>8673</v>
      </c>
      <c r="H473" s="1" t="s">
        <v>9476</v>
      </c>
      <c r="I473" s="1" t="s">
        <v>9480</v>
      </c>
      <c r="J473" s="1" t="s">
        <v>5966</v>
      </c>
      <c r="K473" s="1" t="s">
        <v>4086</v>
      </c>
      <c r="L473" s="4">
        <v>342.9</v>
      </c>
      <c r="M473" s="4">
        <v>34580</v>
      </c>
    </row>
    <row r="474" spans="2:13" x14ac:dyDescent="0.35">
      <c r="B474" s="1" t="s">
        <v>3339</v>
      </c>
      <c r="C474" s="1" t="s">
        <v>9475</v>
      </c>
      <c r="D474" s="1" t="s">
        <v>5939</v>
      </c>
      <c r="E474" s="1">
        <v>77513880</v>
      </c>
      <c r="F474" s="1" t="s">
        <v>9599</v>
      </c>
      <c r="G474" s="1" t="s">
        <v>8901</v>
      </c>
      <c r="H474" s="1" t="s">
        <v>9476</v>
      </c>
      <c r="I474" s="1" t="s">
        <v>9479</v>
      </c>
      <c r="J474" s="1" t="s">
        <v>6037</v>
      </c>
      <c r="K474" s="1" t="s">
        <v>3930</v>
      </c>
      <c r="L474" s="4">
        <v>519.6</v>
      </c>
      <c r="M474" s="4">
        <v>6900</v>
      </c>
    </row>
    <row r="475" spans="2:13" x14ac:dyDescent="0.35">
      <c r="B475" s="1" t="s">
        <v>3339</v>
      </c>
      <c r="C475" s="1" t="s">
        <v>9475</v>
      </c>
      <c r="D475" s="1" t="s">
        <v>5939</v>
      </c>
      <c r="E475" s="1">
        <v>77897320</v>
      </c>
      <c r="F475" s="1" t="s">
        <v>9601</v>
      </c>
      <c r="G475" s="1" t="s">
        <v>9203</v>
      </c>
      <c r="H475" s="1" t="s">
        <v>9476</v>
      </c>
      <c r="I475" s="1" t="s">
        <v>9479</v>
      </c>
      <c r="J475" s="1" t="s">
        <v>6009</v>
      </c>
      <c r="K475" s="1" t="s">
        <v>4089</v>
      </c>
      <c r="L475" s="4">
        <v>389.7</v>
      </c>
      <c r="M475" s="4">
        <v>4480</v>
      </c>
    </row>
    <row r="476" spans="2:13" x14ac:dyDescent="0.35">
      <c r="B476" s="1" t="s">
        <v>3339</v>
      </c>
      <c r="C476" s="1" t="s">
        <v>9475</v>
      </c>
      <c r="D476" s="1" t="s">
        <v>5939</v>
      </c>
      <c r="E476" s="1">
        <v>76214944</v>
      </c>
      <c r="F476" s="1" t="s">
        <v>9599</v>
      </c>
      <c r="G476" s="1" t="s">
        <v>8990</v>
      </c>
      <c r="H476" s="1" t="s">
        <v>9476</v>
      </c>
      <c r="I476" s="1" t="s">
        <v>9479</v>
      </c>
      <c r="J476" s="1" t="s">
        <v>3871</v>
      </c>
      <c r="K476" s="1" t="s">
        <v>4311</v>
      </c>
      <c r="L476" s="4">
        <v>415.7</v>
      </c>
      <c r="M476" s="4">
        <v>156300</v>
      </c>
    </row>
    <row r="477" spans="2:13" x14ac:dyDescent="0.35">
      <c r="B477" s="1" t="s">
        <v>3339</v>
      </c>
      <c r="C477" s="1" t="s">
        <v>9475</v>
      </c>
      <c r="D477" s="1" t="s">
        <v>5939</v>
      </c>
      <c r="E477" s="1">
        <v>61808000</v>
      </c>
      <c r="F477" s="1" t="s">
        <v>9600</v>
      </c>
      <c r="G477" s="1" t="s">
        <v>49</v>
      </c>
      <c r="H477" s="1" t="s">
        <v>9476</v>
      </c>
      <c r="I477" s="1" t="s">
        <v>9478</v>
      </c>
      <c r="J477" s="1" t="s">
        <v>4030</v>
      </c>
      <c r="K477" s="1" t="s">
        <v>4010</v>
      </c>
      <c r="L477" s="4">
        <v>332.5</v>
      </c>
      <c r="M477" s="4">
        <v>529</v>
      </c>
    </row>
    <row r="478" spans="2:13" x14ac:dyDescent="0.35">
      <c r="B478" s="1" t="s">
        <v>3339</v>
      </c>
      <c r="C478" s="1" t="s">
        <v>9475</v>
      </c>
      <c r="D478" s="1" t="s">
        <v>5939</v>
      </c>
      <c r="E478" s="1">
        <v>61808000</v>
      </c>
      <c r="F478" s="1" t="s">
        <v>9600</v>
      </c>
      <c r="G478" s="1" t="s">
        <v>49</v>
      </c>
      <c r="H478" s="1" t="s">
        <v>9476</v>
      </c>
      <c r="I478" s="1" t="s">
        <v>9477</v>
      </c>
      <c r="J478" s="1" t="s">
        <v>5990</v>
      </c>
      <c r="K478" s="1" t="s">
        <v>4118</v>
      </c>
      <c r="L478" s="4">
        <v>362</v>
      </c>
      <c r="M478" s="4">
        <v>111660</v>
      </c>
    </row>
    <row r="479" spans="2:13" x14ac:dyDescent="0.35">
      <c r="B479" s="1" t="s">
        <v>3339</v>
      </c>
      <c r="C479" s="1" t="s">
        <v>9475</v>
      </c>
      <c r="D479" s="1" t="s">
        <v>5939</v>
      </c>
      <c r="E479" s="1">
        <v>61808000</v>
      </c>
      <c r="F479" s="1" t="s">
        <v>9600</v>
      </c>
      <c r="G479" s="1" t="s">
        <v>49</v>
      </c>
      <c r="H479" s="1" t="s">
        <v>9476</v>
      </c>
      <c r="I479" s="1" t="s">
        <v>9479</v>
      </c>
      <c r="J479" s="1" t="s">
        <v>5953</v>
      </c>
      <c r="K479" s="1" t="s">
        <v>3897</v>
      </c>
      <c r="L479" s="4">
        <v>519.6</v>
      </c>
      <c r="M479" s="4">
        <v>438300</v>
      </c>
    </row>
    <row r="480" spans="2:13" x14ac:dyDescent="0.35">
      <c r="B480" s="1" t="s">
        <v>3339</v>
      </c>
      <c r="C480" s="1" t="s">
        <v>9475</v>
      </c>
      <c r="D480" s="1" t="s">
        <v>5939</v>
      </c>
      <c r="E480" s="1">
        <v>61808000</v>
      </c>
      <c r="F480" s="1" t="s">
        <v>9600</v>
      </c>
      <c r="G480" s="1" t="s">
        <v>49</v>
      </c>
      <c r="H480" s="1" t="s">
        <v>9476</v>
      </c>
      <c r="I480" s="1" t="s">
        <v>9478</v>
      </c>
      <c r="J480" s="1" t="s">
        <v>5980</v>
      </c>
      <c r="K480" s="1" t="s">
        <v>4037</v>
      </c>
      <c r="L480" s="4">
        <v>332.5</v>
      </c>
      <c r="M480" s="4">
        <v>7083</v>
      </c>
    </row>
    <row r="481" spans="2:13" x14ac:dyDescent="0.35">
      <c r="B481" s="1" t="s">
        <v>3339</v>
      </c>
      <c r="C481" s="1" t="s">
        <v>9475</v>
      </c>
      <c r="D481" s="1" t="s">
        <v>5939</v>
      </c>
      <c r="E481" s="1">
        <v>61808000</v>
      </c>
      <c r="F481" s="1" t="s">
        <v>9600</v>
      </c>
      <c r="G481" s="1" t="s">
        <v>49</v>
      </c>
      <c r="H481" s="1" t="s">
        <v>9476</v>
      </c>
      <c r="I481" s="1" t="s">
        <v>9478</v>
      </c>
      <c r="J481" s="1" t="s">
        <v>5980</v>
      </c>
      <c r="K481" s="1" t="s">
        <v>4189</v>
      </c>
      <c r="L481" s="4">
        <v>332.5</v>
      </c>
      <c r="M481" s="4">
        <v>1216</v>
      </c>
    </row>
    <row r="482" spans="2:13" x14ac:dyDescent="0.35">
      <c r="B482" s="1" t="s">
        <v>3339</v>
      </c>
      <c r="C482" s="1" t="s">
        <v>9475</v>
      </c>
      <c r="D482" s="1" t="s">
        <v>5939</v>
      </c>
      <c r="E482" s="1">
        <v>61808000</v>
      </c>
      <c r="F482" s="1" t="s">
        <v>9600</v>
      </c>
      <c r="G482" s="1" t="s">
        <v>49</v>
      </c>
      <c r="H482" s="1" t="s">
        <v>9476</v>
      </c>
      <c r="I482" s="1" t="s">
        <v>9478</v>
      </c>
      <c r="J482" s="1" t="s">
        <v>5980</v>
      </c>
      <c r="K482" s="1" t="s">
        <v>4182</v>
      </c>
      <c r="L482" s="4">
        <v>311.8</v>
      </c>
      <c r="M482" s="4">
        <v>0</v>
      </c>
    </row>
    <row r="483" spans="2:13" x14ac:dyDescent="0.35">
      <c r="B483" s="1" t="s">
        <v>3339</v>
      </c>
      <c r="C483" s="1" t="s">
        <v>9475</v>
      </c>
      <c r="D483" s="1" t="s">
        <v>5939</v>
      </c>
      <c r="E483" s="1">
        <v>61808000</v>
      </c>
      <c r="F483" s="1" t="s">
        <v>9600</v>
      </c>
      <c r="G483" s="1" t="s">
        <v>49</v>
      </c>
      <c r="H483" s="1" t="s">
        <v>9476</v>
      </c>
      <c r="I483" s="1" t="s">
        <v>9478</v>
      </c>
      <c r="J483" s="1" t="s">
        <v>5980</v>
      </c>
      <c r="K483" s="1" t="s">
        <v>4182</v>
      </c>
      <c r="L483" s="4">
        <v>311.8</v>
      </c>
      <c r="M483" s="4">
        <v>0</v>
      </c>
    </row>
    <row r="484" spans="2:13" x14ac:dyDescent="0.35">
      <c r="B484" s="1" t="s">
        <v>3339</v>
      </c>
      <c r="C484" s="1" t="s">
        <v>9475</v>
      </c>
      <c r="D484" s="1" t="s">
        <v>5939</v>
      </c>
      <c r="E484" s="1">
        <v>61808000</v>
      </c>
      <c r="F484" s="1" t="s">
        <v>9600</v>
      </c>
      <c r="G484" s="1" t="s">
        <v>49</v>
      </c>
      <c r="H484" s="1" t="s">
        <v>9476</v>
      </c>
      <c r="I484" s="1" t="s">
        <v>9479</v>
      </c>
      <c r="J484" s="1" t="s">
        <v>5963</v>
      </c>
      <c r="K484" s="1" t="s">
        <v>3898</v>
      </c>
      <c r="L484" s="4">
        <v>415.7</v>
      </c>
      <c r="M484" s="4">
        <v>0</v>
      </c>
    </row>
    <row r="485" spans="2:13" x14ac:dyDescent="0.35">
      <c r="B485" s="1" t="s">
        <v>3339</v>
      </c>
      <c r="C485" s="1" t="s">
        <v>9475</v>
      </c>
      <c r="D485" s="1" t="s">
        <v>5939</v>
      </c>
      <c r="E485" s="1">
        <v>61808000</v>
      </c>
      <c r="F485" s="1" t="s">
        <v>9600</v>
      </c>
      <c r="G485" s="1" t="s">
        <v>49</v>
      </c>
      <c r="H485" s="1" t="s">
        <v>9476</v>
      </c>
      <c r="I485" s="1" t="s">
        <v>9481</v>
      </c>
      <c r="J485" s="1" t="s">
        <v>4262</v>
      </c>
      <c r="K485" s="1" t="s">
        <v>4004</v>
      </c>
      <c r="L485" s="4">
        <v>318.7</v>
      </c>
      <c r="M485" s="4">
        <v>0</v>
      </c>
    </row>
    <row r="486" spans="2:13" x14ac:dyDescent="0.35">
      <c r="B486" s="1" t="s">
        <v>3339</v>
      </c>
      <c r="C486" s="1" t="s">
        <v>9475</v>
      </c>
      <c r="D486" s="1" t="s">
        <v>5939</v>
      </c>
      <c r="E486" s="1">
        <v>61808000</v>
      </c>
      <c r="F486" s="1" t="s">
        <v>9597</v>
      </c>
      <c r="G486" s="1" t="s">
        <v>49</v>
      </c>
      <c r="H486" s="1" t="s">
        <v>9476</v>
      </c>
      <c r="I486" s="1" t="s">
        <v>9478</v>
      </c>
      <c r="J486" s="1" t="s">
        <v>4020</v>
      </c>
      <c r="K486" s="1" t="s">
        <v>4020</v>
      </c>
      <c r="L486" s="4">
        <v>311.8</v>
      </c>
      <c r="M486" s="4">
        <v>35475</v>
      </c>
    </row>
    <row r="487" spans="2:13" x14ac:dyDescent="0.35">
      <c r="B487" s="1" t="s">
        <v>3339</v>
      </c>
      <c r="C487" s="1" t="s">
        <v>9475</v>
      </c>
      <c r="D487" s="1" t="s">
        <v>5939</v>
      </c>
      <c r="E487" s="1">
        <v>61808000</v>
      </c>
      <c r="F487" s="1" t="s">
        <v>9600</v>
      </c>
      <c r="G487" s="1" t="s">
        <v>49</v>
      </c>
      <c r="H487" s="1" t="s">
        <v>9476</v>
      </c>
      <c r="I487" s="1" t="s">
        <v>9478</v>
      </c>
      <c r="J487" s="1" t="s">
        <v>5980</v>
      </c>
      <c r="K487" s="1" t="s">
        <v>4181</v>
      </c>
      <c r="L487" s="4">
        <v>311.8</v>
      </c>
      <c r="M487" s="4">
        <v>8884</v>
      </c>
    </row>
    <row r="488" spans="2:13" x14ac:dyDescent="0.35">
      <c r="B488" s="1" t="s">
        <v>3339</v>
      </c>
      <c r="C488" s="1" t="s">
        <v>9475</v>
      </c>
      <c r="D488" s="1" t="s">
        <v>5939</v>
      </c>
      <c r="E488" s="1">
        <v>61808000</v>
      </c>
      <c r="F488" s="1" t="s">
        <v>9600</v>
      </c>
      <c r="G488" s="1" t="s">
        <v>49</v>
      </c>
      <c r="H488" s="1" t="s">
        <v>9476</v>
      </c>
      <c r="I488" s="1" t="s">
        <v>9478</v>
      </c>
      <c r="J488" s="1" t="s">
        <v>5963</v>
      </c>
      <c r="K488" s="1" t="s">
        <v>3898</v>
      </c>
      <c r="L488" s="4">
        <v>332.5</v>
      </c>
      <c r="M488" s="4">
        <v>87080</v>
      </c>
    </row>
    <row r="489" spans="2:13" x14ac:dyDescent="0.35">
      <c r="B489" s="1" t="s">
        <v>3339</v>
      </c>
      <c r="C489" s="1" t="s">
        <v>9475</v>
      </c>
      <c r="D489" s="1" t="s">
        <v>5939</v>
      </c>
      <c r="E489" s="1">
        <v>61808000</v>
      </c>
      <c r="F489" s="1" t="s">
        <v>9600</v>
      </c>
      <c r="G489" s="1" t="s">
        <v>49</v>
      </c>
      <c r="H489" s="1" t="s">
        <v>9476</v>
      </c>
      <c r="I489" s="1" t="s">
        <v>9478</v>
      </c>
      <c r="J489" s="1" t="s">
        <v>5980</v>
      </c>
      <c r="K489" s="1" t="s">
        <v>4182</v>
      </c>
      <c r="L489" s="4">
        <v>332.5</v>
      </c>
      <c r="M489" s="4">
        <v>0</v>
      </c>
    </row>
    <row r="490" spans="2:13" x14ac:dyDescent="0.35">
      <c r="B490" s="1" t="s">
        <v>3339</v>
      </c>
      <c r="C490" s="1" t="s">
        <v>9475</v>
      </c>
      <c r="D490" s="1" t="s">
        <v>5939</v>
      </c>
      <c r="E490" s="1">
        <v>61808000</v>
      </c>
      <c r="F490" s="1" t="s">
        <v>9600</v>
      </c>
      <c r="G490" s="1" t="s">
        <v>49</v>
      </c>
      <c r="H490" s="1" t="s">
        <v>9476</v>
      </c>
      <c r="I490" s="1" t="s">
        <v>9478</v>
      </c>
      <c r="J490" s="1" t="s">
        <v>6029</v>
      </c>
      <c r="K490" s="1" t="s">
        <v>4023</v>
      </c>
      <c r="L490" s="4">
        <v>311.8</v>
      </c>
      <c r="M490" s="4">
        <v>0</v>
      </c>
    </row>
    <row r="491" spans="2:13" x14ac:dyDescent="0.35">
      <c r="B491" s="1" t="s">
        <v>3339</v>
      </c>
      <c r="C491" s="1" t="s">
        <v>9475</v>
      </c>
      <c r="D491" s="1" t="s">
        <v>5939</v>
      </c>
      <c r="E491" s="1">
        <v>61808000</v>
      </c>
      <c r="F491" s="1" t="s">
        <v>9600</v>
      </c>
      <c r="G491" s="1" t="s">
        <v>49</v>
      </c>
      <c r="H491" s="1" t="s">
        <v>9476</v>
      </c>
      <c r="I491" s="1" t="s">
        <v>9478</v>
      </c>
      <c r="J491" s="1" t="s">
        <v>5980</v>
      </c>
      <c r="K491" s="1" t="s">
        <v>4037</v>
      </c>
      <c r="L491" s="4">
        <v>332.5</v>
      </c>
      <c r="M491" s="4">
        <v>19764</v>
      </c>
    </row>
    <row r="492" spans="2:13" x14ac:dyDescent="0.35">
      <c r="B492" s="1" t="s">
        <v>3339</v>
      </c>
      <c r="C492" s="1" t="s">
        <v>9475</v>
      </c>
      <c r="D492" s="1" t="s">
        <v>5939</v>
      </c>
      <c r="E492" s="1">
        <v>61808000</v>
      </c>
      <c r="F492" s="1" t="s">
        <v>9601</v>
      </c>
      <c r="G492" s="1" t="s">
        <v>49</v>
      </c>
      <c r="H492" s="1" t="s">
        <v>9476</v>
      </c>
      <c r="I492" s="1" t="s">
        <v>9479</v>
      </c>
      <c r="J492" s="1" t="s">
        <v>5963</v>
      </c>
      <c r="K492" s="1" t="s">
        <v>3898</v>
      </c>
      <c r="L492" s="4">
        <v>389.7</v>
      </c>
      <c r="M492" s="4">
        <v>245182</v>
      </c>
    </row>
    <row r="493" spans="2:13" x14ac:dyDescent="0.35">
      <c r="B493" s="1" t="s">
        <v>3339</v>
      </c>
      <c r="C493" s="1" t="s">
        <v>9475</v>
      </c>
      <c r="D493" s="1" t="s">
        <v>5939</v>
      </c>
      <c r="E493" s="1">
        <v>61808000</v>
      </c>
      <c r="F493" s="1" t="s">
        <v>9600</v>
      </c>
      <c r="G493" s="1" t="s">
        <v>49</v>
      </c>
      <c r="H493" s="1" t="s">
        <v>9476</v>
      </c>
      <c r="I493" s="1" t="s">
        <v>9478</v>
      </c>
      <c r="J493" s="1" t="s">
        <v>5996</v>
      </c>
      <c r="K493" s="1" t="s">
        <v>3941</v>
      </c>
      <c r="L493" s="4">
        <v>415.7</v>
      </c>
      <c r="M493" s="4">
        <v>37500</v>
      </c>
    </row>
    <row r="494" spans="2:13" x14ac:dyDescent="0.35">
      <c r="B494" s="1" t="s">
        <v>3339</v>
      </c>
      <c r="C494" s="1" t="s">
        <v>9475</v>
      </c>
      <c r="D494" s="1" t="s">
        <v>5939</v>
      </c>
      <c r="E494" s="1">
        <v>61808000</v>
      </c>
      <c r="F494" s="1" t="s">
        <v>9600</v>
      </c>
      <c r="G494" s="1" t="s">
        <v>49</v>
      </c>
      <c r="H494" s="1" t="s">
        <v>9476</v>
      </c>
      <c r="I494" s="1" t="s">
        <v>9481</v>
      </c>
      <c r="J494" s="1" t="s">
        <v>6029</v>
      </c>
      <c r="K494" s="1" t="s">
        <v>4023</v>
      </c>
      <c r="L494" s="4">
        <v>345</v>
      </c>
      <c r="M494" s="4">
        <v>39000</v>
      </c>
    </row>
    <row r="495" spans="2:13" x14ac:dyDescent="0.35">
      <c r="B495" s="1" t="s">
        <v>3339</v>
      </c>
      <c r="C495" s="1" t="s">
        <v>9475</v>
      </c>
      <c r="D495" s="1" t="s">
        <v>5939</v>
      </c>
      <c r="E495" s="1">
        <v>76215637</v>
      </c>
      <c r="F495" s="1" t="s">
        <v>9601</v>
      </c>
      <c r="G495" s="1" t="s">
        <v>8202</v>
      </c>
      <c r="H495" s="1" t="s">
        <v>9476</v>
      </c>
      <c r="I495" s="1" t="s">
        <v>9479</v>
      </c>
      <c r="J495" s="1" t="s">
        <v>6049</v>
      </c>
      <c r="K495" s="1" t="s">
        <v>4244</v>
      </c>
      <c r="L495" s="4">
        <v>311.8</v>
      </c>
      <c r="M495" s="4">
        <v>60825</v>
      </c>
    </row>
    <row r="496" spans="2:13" x14ac:dyDescent="0.35">
      <c r="B496" s="1" t="s">
        <v>3339</v>
      </c>
      <c r="C496" s="1" t="s">
        <v>9475</v>
      </c>
      <c r="D496" s="1" t="s">
        <v>5939</v>
      </c>
      <c r="E496" s="1">
        <v>76215637</v>
      </c>
      <c r="F496" s="1" t="s">
        <v>9600</v>
      </c>
      <c r="G496" s="1" t="s">
        <v>8202</v>
      </c>
      <c r="H496" s="1" t="s">
        <v>9476</v>
      </c>
      <c r="I496" s="1" t="s">
        <v>9479</v>
      </c>
      <c r="J496" s="1" t="s">
        <v>6032</v>
      </c>
      <c r="K496" s="1" t="s">
        <v>3933</v>
      </c>
      <c r="L496" s="4">
        <v>311.8</v>
      </c>
      <c r="M496" s="4">
        <v>74550</v>
      </c>
    </row>
    <row r="497" spans="2:13" x14ac:dyDescent="0.35">
      <c r="B497" s="1" t="s">
        <v>3339</v>
      </c>
      <c r="C497" s="1" t="s">
        <v>9475</v>
      </c>
      <c r="D497" s="1" t="s">
        <v>5939</v>
      </c>
      <c r="E497" s="1">
        <v>76215637</v>
      </c>
      <c r="F497" s="1" t="s">
        <v>9600</v>
      </c>
      <c r="G497" s="1" t="s">
        <v>8202</v>
      </c>
      <c r="H497" s="1" t="s">
        <v>9476</v>
      </c>
      <c r="I497" s="1" t="s">
        <v>9479</v>
      </c>
      <c r="J497" s="1" t="s">
        <v>6032</v>
      </c>
      <c r="K497" s="1" t="s">
        <v>4053</v>
      </c>
      <c r="L497" s="4">
        <v>311.8</v>
      </c>
      <c r="M497" s="4">
        <v>57680</v>
      </c>
    </row>
    <row r="498" spans="2:13" x14ac:dyDescent="0.35">
      <c r="B498" s="1" t="s">
        <v>3339</v>
      </c>
      <c r="C498" s="1" t="s">
        <v>9475</v>
      </c>
      <c r="D498" s="1" t="s">
        <v>5939</v>
      </c>
      <c r="E498" s="1">
        <v>76215637</v>
      </c>
      <c r="F498" s="1" t="s">
        <v>9600</v>
      </c>
      <c r="G498" s="1" t="s">
        <v>8202</v>
      </c>
      <c r="H498" s="1" t="s">
        <v>9476</v>
      </c>
      <c r="I498" s="1" t="s">
        <v>9479</v>
      </c>
      <c r="J498" s="1" t="s">
        <v>6032</v>
      </c>
      <c r="K498" s="1" t="s">
        <v>6061</v>
      </c>
      <c r="L498" s="4">
        <v>311.8</v>
      </c>
      <c r="M498" s="4">
        <v>38220</v>
      </c>
    </row>
    <row r="499" spans="2:13" x14ac:dyDescent="0.35">
      <c r="B499" s="1" t="s">
        <v>3339</v>
      </c>
      <c r="C499" s="1" t="s">
        <v>9475</v>
      </c>
      <c r="D499" s="1" t="s">
        <v>5939</v>
      </c>
      <c r="E499" s="1">
        <v>76215637</v>
      </c>
      <c r="F499" s="1" t="s">
        <v>9600</v>
      </c>
      <c r="G499" s="1" t="s">
        <v>8202</v>
      </c>
      <c r="H499" s="1" t="s">
        <v>9476</v>
      </c>
      <c r="I499" s="1" t="s">
        <v>9477</v>
      </c>
      <c r="J499" s="1" t="s">
        <v>6032</v>
      </c>
      <c r="K499" s="1" t="s">
        <v>3933</v>
      </c>
      <c r="L499" s="4">
        <v>329.1</v>
      </c>
      <c r="M499" s="4">
        <v>76020</v>
      </c>
    </row>
    <row r="500" spans="2:13" x14ac:dyDescent="0.35">
      <c r="B500" s="1" t="s">
        <v>3339</v>
      </c>
      <c r="C500" s="1" t="s">
        <v>9475</v>
      </c>
      <c r="D500" s="1" t="s">
        <v>5939</v>
      </c>
      <c r="E500" s="1">
        <v>96813630</v>
      </c>
      <c r="F500" s="1" t="s">
        <v>9608</v>
      </c>
      <c r="G500" s="1" t="s">
        <v>8585</v>
      </c>
      <c r="H500" s="1" t="s">
        <v>9476</v>
      </c>
      <c r="I500" s="1" t="s">
        <v>9480</v>
      </c>
      <c r="J500" s="1" t="s">
        <v>4023</v>
      </c>
      <c r="K500" s="1" t="s">
        <v>5948</v>
      </c>
      <c r="L500" s="4">
        <v>365.8</v>
      </c>
      <c r="M500" s="4">
        <v>4903</v>
      </c>
    </row>
    <row r="501" spans="2:13" x14ac:dyDescent="0.35">
      <c r="B501" s="1" t="s">
        <v>3339</v>
      </c>
      <c r="C501" s="1" t="s">
        <v>9475</v>
      </c>
      <c r="D501" s="1" t="s">
        <v>5939</v>
      </c>
      <c r="E501" s="1">
        <v>76418976</v>
      </c>
      <c r="F501" s="1" t="s">
        <v>9601</v>
      </c>
      <c r="G501" s="1" t="s">
        <v>141</v>
      </c>
      <c r="H501" s="1" t="s">
        <v>9476</v>
      </c>
      <c r="I501" s="1" t="s">
        <v>9480</v>
      </c>
      <c r="J501" s="1" t="s">
        <v>4275</v>
      </c>
      <c r="K501" s="1" t="s">
        <v>4260</v>
      </c>
      <c r="L501" s="4">
        <v>717.1</v>
      </c>
      <c r="M501" s="4">
        <v>310800</v>
      </c>
    </row>
    <row r="502" spans="2:13" x14ac:dyDescent="0.35">
      <c r="B502" s="1" t="s">
        <v>3339</v>
      </c>
      <c r="C502" s="1" t="s">
        <v>9475</v>
      </c>
      <c r="D502" s="1" t="s">
        <v>5939</v>
      </c>
      <c r="E502" s="1">
        <v>76418976</v>
      </c>
      <c r="F502" s="1" t="s">
        <v>9601</v>
      </c>
      <c r="G502" s="1" t="s">
        <v>141</v>
      </c>
      <c r="H502" s="1" t="s">
        <v>9476</v>
      </c>
      <c r="I502" s="1" t="s">
        <v>9480</v>
      </c>
      <c r="J502" s="1" t="s">
        <v>4275</v>
      </c>
      <c r="K502" s="1" t="s">
        <v>4260</v>
      </c>
      <c r="L502" s="4">
        <v>717.1</v>
      </c>
      <c r="M502" s="4">
        <v>187680</v>
      </c>
    </row>
    <row r="503" spans="2:13" x14ac:dyDescent="0.35">
      <c r="B503" s="1" t="s">
        <v>3339</v>
      </c>
      <c r="C503" s="1" t="s">
        <v>9475</v>
      </c>
      <c r="D503" s="1" t="s">
        <v>5939</v>
      </c>
      <c r="E503" s="1">
        <v>76418976</v>
      </c>
      <c r="F503" s="1" t="s">
        <v>9601</v>
      </c>
      <c r="G503" s="1" t="s">
        <v>141</v>
      </c>
      <c r="H503" s="1" t="s">
        <v>9476</v>
      </c>
      <c r="I503" s="1" t="s">
        <v>9480</v>
      </c>
      <c r="J503" s="1" t="s">
        <v>4275</v>
      </c>
      <c r="K503" s="1" t="s">
        <v>4260</v>
      </c>
      <c r="L503" s="4">
        <v>717.1</v>
      </c>
      <c r="M503" s="4">
        <v>301920</v>
      </c>
    </row>
    <row r="504" spans="2:13" x14ac:dyDescent="0.35">
      <c r="B504" s="1" t="s">
        <v>3339</v>
      </c>
      <c r="C504" s="1" t="s">
        <v>9475</v>
      </c>
      <c r="D504" s="1" t="s">
        <v>5939</v>
      </c>
      <c r="E504" s="1">
        <v>76418976</v>
      </c>
      <c r="F504" s="1" t="s">
        <v>9600</v>
      </c>
      <c r="G504" s="1" t="s">
        <v>141</v>
      </c>
      <c r="H504" s="1" t="s">
        <v>9476</v>
      </c>
      <c r="I504" s="1" t="s">
        <v>9480</v>
      </c>
      <c r="J504" s="1" t="s">
        <v>4275</v>
      </c>
      <c r="K504" s="1" t="s">
        <v>4259</v>
      </c>
      <c r="L504" s="4">
        <v>478</v>
      </c>
      <c r="M504" s="4">
        <v>35850</v>
      </c>
    </row>
    <row r="505" spans="2:13" x14ac:dyDescent="0.35">
      <c r="B505" s="1" t="s">
        <v>3339</v>
      </c>
      <c r="C505" s="1" t="s">
        <v>9475</v>
      </c>
      <c r="D505" s="1" t="s">
        <v>5939</v>
      </c>
      <c r="E505" s="1">
        <v>76418976</v>
      </c>
      <c r="F505" s="1" t="s">
        <v>9600</v>
      </c>
      <c r="G505" s="1" t="s">
        <v>141</v>
      </c>
      <c r="H505" s="1" t="s">
        <v>9476</v>
      </c>
      <c r="I505" s="1" t="s">
        <v>9481</v>
      </c>
      <c r="L505" s="4">
        <v>318.7</v>
      </c>
      <c r="M505" s="4">
        <v>145080</v>
      </c>
    </row>
    <row r="506" spans="2:13" x14ac:dyDescent="0.35">
      <c r="B506" s="1" t="s">
        <v>3339</v>
      </c>
      <c r="C506" s="1" t="s">
        <v>9475</v>
      </c>
      <c r="D506" s="1" t="s">
        <v>5939</v>
      </c>
      <c r="E506" s="1">
        <v>76215634</v>
      </c>
      <c r="F506" s="1" t="s">
        <v>9600</v>
      </c>
      <c r="G506" s="1" t="s">
        <v>8159</v>
      </c>
      <c r="H506" s="1" t="s">
        <v>9476</v>
      </c>
      <c r="I506" s="1" t="s">
        <v>9477</v>
      </c>
      <c r="J506" s="1" t="s">
        <v>6022</v>
      </c>
      <c r="K506" s="1" t="s">
        <v>5946</v>
      </c>
      <c r="L506" s="4">
        <v>329.1</v>
      </c>
      <c r="M506" s="4">
        <v>45750</v>
      </c>
    </row>
    <row r="507" spans="2:13" x14ac:dyDescent="0.35">
      <c r="B507" s="1" t="s">
        <v>3339</v>
      </c>
      <c r="C507" s="1" t="s">
        <v>9475</v>
      </c>
      <c r="D507" s="1" t="s">
        <v>5939</v>
      </c>
      <c r="E507" s="1">
        <v>76215634</v>
      </c>
      <c r="F507" s="1" t="s">
        <v>9600</v>
      </c>
      <c r="G507" s="1" t="s">
        <v>8159</v>
      </c>
      <c r="H507" s="1" t="s">
        <v>9476</v>
      </c>
      <c r="I507" s="1" t="s">
        <v>9480</v>
      </c>
      <c r="J507" s="1" t="s">
        <v>6045</v>
      </c>
      <c r="K507" s="1" t="s">
        <v>4298</v>
      </c>
      <c r="L507" s="4">
        <v>571.6</v>
      </c>
      <c r="M507" s="4">
        <v>12372</v>
      </c>
    </row>
    <row r="508" spans="2:13" x14ac:dyDescent="0.35">
      <c r="B508" s="1" t="s">
        <v>3339</v>
      </c>
      <c r="C508" s="1" t="s">
        <v>9475</v>
      </c>
      <c r="D508" s="1" t="s">
        <v>5939</v>
      </c>
      <c r="E508" s="1">
        <v>76215634</v>
      </c>
      <c r="F508" s="1" t="s">
        <v>9601</v>
      </c>
      <c r="G508" s="1" t="s">
        <v>8159</v>
      </c>
      <c r="H508" s="1" t="s">
        <v>9476</v>
      </c>
      <c r="I508" s="1" t="s">
        <v>9477</v>
      </c>
      <c r="J508" s="1" t="s">
        <v>6011</v>
      </c>
      <c r="K508" s="1" t="s">
        <v>4231</v>
      </c>
      <c r="L508" s="4">
        <v>329.1</v>
      </c>
      <c r="M508" s="4">
        <v>46560</v>
      </c>
    </row>
    <row r="509" spans="2:13" x14ac:dyDescent="0.35">
      <c r="B509" s="1" t="s">
        <v>3339</v>
      </c>
      <c r="C509" s="1" t="s">
        <v>9475</v>
      </c>
      <c r="D509" s="1" t="s">
        <v>5939</v>
      </c>
      <c r="E509" s="1">
        <v>99541380</v>
      </c>
      <c r="F509" s="1" t="s">
        <v>9600</v>
      </c>
      <c r="G509" s="1" t="s">
        <v>9540</v>
      </c>
      <c r="H509" s="1" t="s">
        <v>9476</v>
      </c>
      <c r="I509" s="1" t="s">
        <v>9480</v>
      </c>
      <c r="J509" s="1" t="s">
        <v>6005</v>
      </c>
      <c r="K509" s="1" t="s">
        <v>3869</v>
      </c>
      <c r="L509" s="4">
        <v>457.3</v>
      </c>
      <c r="M509" s="4">
        <v>61200</v>
      </c>
    </row>
    <row r="510" spans="2:13" x14ac:dyDescent="0.35">
      <c r="B510" s="1" t="s">
        <v>3339</v>
      </c>
      <c r="C510" s="1" t="s">
        <v>9475</v>
      </c>
      <c r="D510" s="1" t="s">
        <v>5939</v>
      </c>
      <c r="E510" s="1">
        <v>99541380</v>
      </c>
      <c r="F510" s="1" t="s">
        <v>9597</v>
      </c>
      <c r="G510" s="1" t="s">
        <v>9540</v>
      </c>
      <c r="H510" s="1" t="s">
        <v>9476</v>
      </c>
      <c r="I510" s="1" t="s">
        <v>9480</v>
      </c>
      <c r="J510" s="1" t="s">
        <v>5985</v>
      </c>
      <c r="K510" s="1" t="s">
        <v>4070</v>
      </c>
      <c r="L510" s="4">
        <v>571.6</v>
      </c>
      <c r="M510" s="4">
        <v>1748</v>
      </c>
    </row>
    <row r="511" spans="2:13" x14ac:dyDescent="0.35">
      <c r="B511" s="1" t="s">
        <v>3339</v>
      </c>
      <c r="C511" s="1" t="s">
        <v>9475</v>
      </c>
      <c r="D511" s="1" t="s">
        <v>5939</v>
      </c>
      <c r="E511" s="1">
        <v>99541380</v>
      </c>
      <c r="F511" s="1" t="s">
        <v>9600</v>
      </c>
      <c r="G511" s="1" t="s">
        <v>9540</v>
      </c>
      <c r="H511" s="1" t="s">
        <v>9476</v>
      </c>
      <c r="I511" s="1" t="s">
        <v>9480</v>
      </c>
      <c r="J511" s="1" t="s">
        <v>4033</v>
      </c>
      <c r="K511" s="1" t="s">
        <v>3871</v>
      </c>
      <c r="L511" s="4">
        <v>571.6</v>
      </c>
      <c r="M511" s="4">
        <v>182000</v>
      </c>
    </row>
    <row r="512" spans="2:13" x14ac:dyDescent="0.35">
      <c r="B512" s="1" t="s">
        <v>3339</v>
      </c>
      <c r="C512" s="1" t="s">
        <v>9475</v>
      </c>
      <c r="D512" s="1" t="s">
        <v>5939</v>
      </c>
      <c r="E512" s="1">
        <v>99541380</v>
      </c>
      <c r="F512" s="1" t="s">
        <v>9601</v>
      </c>
      <c r="G512" s="1" t="s">
        <v>9540</v>
      </c>
      <c r="H512" s="1" t="s">
        <v>9476</v>
      </c>
      <c r="I512" s="1" t="s">
        <v>9481</v>
      </c>
      <c r="J512" s="1" t="s">
        <v>6021</v>
      </c>
      <c r="K512" s="1" t="s">
        <v>3884</v>
      </c>
      <c r="L512" s="4">
        <v>318.7</v>
      </c>
      <c r="M512" s="4">
        <v>80880</v>
      </c>
    </row>
    <row r="513" spans="2:13" x14ac:dyDescent="0.35">
      <c r="B513" s="1" t="s">
        <v>3339</v>
      </c>
      <c r="C513" s="1" t="s">
        <v>9475</v>
      </c>
      <c r="D513" s="1" t="s">
        <v>5939</v>
      </c>
      <c r="E513" s="1">
        <v>99541380</v>
      </c>
      <c r="F513" s="1" t="s">
        <v>9601</v>
      </c>
      <c r="G513" s="1" t="s">
        <v>9540</v>
      </c>
      <c r="H513" s="1" t="s">
        <v>9476</v>
      </c>
      <c r="I513" s="1" t="s">
        <v>9481</v>
      </c>
      <c r="J513" s="1" t="s">
        <v>5951</v>
      </c>
      <c r="K513" s="1" t="s">
        <v>3886</v>
      </c>
      <c r="L513" s="4">
        <v>318.7</v>
      </c>
      <c r="M513" s="4">
        <v>56160</v>
      </c>
    </row>
    <row r="514" spans="2:13" x14ac:dyDescent="0.35">
      <c r="B514" s="1" t="s">
        <v>3339</v>
      </c>
      <c r="C514" s="1" t="s">
        <v>9475</v>
      </c>
      <c r="D514" s="1" t="s">
        <v>5939</v>
      </c>
      <c r="E514" s="1">
        <v>99541380</v>
      </c>
      <c r="F514" s="1" t="s">
        <v>9601</v>
      </c>
      <c r="G514" s="1" t="s">
        <v>9540</v>
      </c>
      <c r="H514" s="1" t="s">
        <v>9476</v>
      </c>
      <c r="I514" s="1" t="s">
        <v>9480</v>
      </c>
      <c r="J514" s="1" t="s">
        <v>6084</v>
      </c>
      <c r="K514" s="1" t="s">
        <v>4145</v>
      </c>
      <c r="L514" s="4">
        <v>914.5</v>
      </c>
      <c r="M514" s="4">
        <v>2105</v>
      </c>
    </row>
    <row r="515" spans="2:13" x14ac:dyDescent="0.35">
      <c r="B515" s="1" t="s">
        <v>3339</v>
      </c>
      <c r="C515" s="1" t="s">
        <v>9475</v>
      </c>
      <c r="D515" s="1" t="s">
        <v>5939</v>
      </c>
      <c r="E515" s="1">
        <v>99541380</v>
      </c>
      <c r="F515" s="1" t="s">
        <v>9601</v>
      </c>
      <c r="G515" s="1" t="s">
        <v>9540</v>
      </c>
      <c r="H515" s="1" t="s">
        <v>9476</v>
      </c>
      <c r="I515" s="1" t="s">
        <v>9480</v>
      </c>
      <c r="J515" s="1" t="s">
        <v>5981</v>
      </c>
      <c r="K515" s="1" t="s">
        <v>3857</v>
      </c>
      <c r="L515" s="4">
        <v>571.6</v>
      </c>
      <c r="M515" s="4">
        <v>19110</v>
      </c>
    </row>
    <row r="516" spans="2:13" x14ac:dyDescent="0.35">
      <c r="B516" s="1" t="s">
        <v>3339</v>
      </c>
      <c r="C516" s="1" t="s">
        <v>9475</v>
      </c>
      <c r="D516" s="1" t="s">
        <v>5939</v>
      </c>
      <c r="E516" s="1">
        <v>99541380</v>
      </c>
      <c r="F516" s="1" t="s">
        <v>9601</v>
      </c>
      <c r="G516" s="1" t="s">
        <v>9540</v>
      </c>
      <c r="H516" s="1" t="s">
        <v>9476</v>
      </c>
      <c r="I516" s="1" t="s">
        <v>9481</v>
      </c>
      <c r="J516" s="1" t="s">
        <v>5967</v>
      </c>
      <c r="K516" s="1" t="s">
        <v>3876</v>
      </c>
      <c r="L516" s="4">
        <v>318.7</v>
      </c>
      <c r="M516" s="4">
        <v>0</v>
      </c>
    </row>
    <row r="517" spans="2:13" x14ac:dyDescent="0.35">
      <c r="B517" s="1" t="s">
        <v>3339</v>
      </c>
      <c r="C517" s="1" t="s">
        <v>9475</v>
      </c>
      <c r="D517" s="1" t="s">
        <v>5939</v>
      </c>
      <c r="E517" s="1">
        <v>99541380</v>
      </c>
      <c r="F517" s="1" t="s">
        <v>9600</v>
      </c>
      <c r="G517" s="1" t="s">
        <v>9540</v>
      </c>
      <c r="H517" s="1" t="s">
        <v>9476</v>
      </c>
      <c r="I517" s="1" t="s">
        <v>9480</v>
      </c>
      <c r="J517" s="1" t="s">
        <v>6021</v>
      </c>
      <c r="K517" s="1" t="s">
        <v>3884</v>
      </c>
      <c r="L517" s="4">
        <v>571.6</v>
      </c>
      <c r="M517" s="4">
        <v>240</v>
      </c>
    </row>
    <row r="518" spans="2:13" x14ac:dyDescent="0.35">
      <c r="B518" s="1" t="s">
        <v>3339</v>
      </c>
      <c r="C518" s="1" t="s">
        <v>9475</v>
      </c>
      <c r="D518" s="1" t="s">
        <v>5939</v>
      </c>
      <c r="E518" s="1">
        <v>99541380</v>
      </c>
      <c r="F518" s="1" t="s">
        <v>9600</v>
      </c>
      <c r="G518" s="1" t="s">
        <v>9540</v>
      </c>
      <c r="H518" s="1" t="s">
        <v>9476</v>
      </c>
      <c r="I518" s="1" t="s">
        <v>9480</v>
      </c>
      <c r="J518" s="1" t="s">
        <v>6021</v>
      </c>
      <c r="K518" s="1" t="s">
        <v>3884</v>
      </c>
      <c r="L518" s="4">
        <v>571.6</v>
      </c>
      <c r="M518" s="4">
        <v>0</v>
      </c>
    </row>
    <row r="519" spans="2:13" x14ac:dyDescent="0.35">
      <c r="B519" s="1" t="s">
        <v>3339</v>
      </c>
      <c r="C519" s="1" t="s">
        <v>9475</v>
      </c>
      <c r="D519" s="1" t="s">
        <v>5939</v>
      </c>
      <c r="E519" s="1">
        <v>99541380</v>
      </c>
      <c r="F519" s="1" t="s">
        <v>9601</v>
      </c>
      <c r="G519" s="1" t="s">
        <v>9540</v>
      </c>
      <c r="H519" s="1" t="s">
        <v>9476</v>
      </c>
      <c r="I519" s="1" t="s">
        <v>9481</v>
      </c>
      <c r="J519" s="1" t="s">
        <v>5967</v>
      </c>
      <c r="K519" s="1" t="s">
        <v>3876</v>
      </c>
      <c r="L519" s="4">
        <v>398.4</v>
      </c>
      <c r="M519" s="4">
        <v>0</v>
      </c>
    </row>
    <row r="520" spans="2:13" x14ac:dyDescent="0.35">
      <c r="B520" s="1" t="s">
        <v>3339</v>
      </c>
      <c r="C520" s="1" t="s">
        <v>9475</v>
      </c>
      <c r="D520" s="1" t="s">
        <v>5939</v>
      </c>
      <c r="E520" s="1">
        <v>99593190</v>
      </c>
      <c r="F520" s="1" t="s">
        <v>9600</v>
      </c>
      <c r="G520" s="1" t="s">
        <v>8704</v>
      </c>
      <c r="H520" s="1" t="s">
        <v>9476</v>
      </c>
      <c r="I520" s="1" t="s">
        <v>9479</v>
      </c>
      <c r="J520" s="1" t="s">
        <v>5957</v>
      </c>
      <c r="K520" s="1" t="s">
        <v>4039</v>
      </c>
      <c r="L520" s="4">
        <v>389.7</v>
      </c>
      <c r="M520" s="4">
        <v>150900</v>
      </c>
    </row>
    <row r="521" spans="2:13" x14ac:dyDescent="0.35">
      <c r="B521" s="1" t="s">
        <v>3339</v>
      </c>
      <c r="C521" s="1" t="s">
        <v>9475</v>
      </c>
      <c r="D521" s="1" t="s">
        <v>5939</v>
      </c>
      <c r="E521" s="1">
        <v>99593190</v>
      </c>
      <c r="F521" s="1" t="s">
        <v>9600</v>
      </c>
      <c r="G521" s="1" t="s">
        <v>8704</v>
      </c>
      <c r="H521" s="1" t="s">
        <v>9476</v>
      </c>
      <c r="I521" s="1" t="s">
        <v>9479</v>
      </c>
      <c r="J521" s="1" t="s">
        <v>5957</v>
      </c>
      <c r="K521" s="1" t="s">
        <v>4042</v>
      </c>
      <c r="L521" s="4">
        <v>649.5</v>
      </c>
      <c r="M521" s="4">
        <v>0</v>
      </c>
    </row>
    <row r="522" spans="2:13" x14ac:dyDescent="0.35">
      <c r="B522" s="1" t="s">
        <v>3339</v>
      </c>
      <c r="C522" s="1" t="s">
        <v>9475</v>
      </c>
      <c r="D522" s="1" t="s">
        <v>5939</v>
      </c>
      <c r="E522" s="1">
        <v>76059580</v>
      </c>
      <c r="F522" s="1" t="s">
        <v>9600</v>
      </c>
      <c r="G522" s="1" t="s">
        <v>8315</v>
      </c>
      <c r="H522" s="1" t="s">
        <v>9476</v>
      </c>
      <c r="I522" s="1" t="s">
        <v>9480</v>
      </c>
      <c r="J522" s="1" t="s">
        <v>4023</v>
      </c>
      <c r="K522" s="1" t="s">
        <v>3889</v>
      </c>
      <c r="L522" s="4">
        <v>457.3</v>
      </c>
      <c r="M522" s="4">
        <v>75840</v>
      </c>
    </row>
    <row r="523" spans="2:13" x14ac:dyDescent="0.35">
      <c r="B523" s="1" t="s">
        <v>3339</v>
      </c>
      <c r="C523" s="1" t="s">
        <v>9475</v>
      </c>
      <c r="D523" s="1" t="s">
        <v>5939</v>
      </c>
      <c r="E523" s="1">
        <v>77918558</v>
      </c>
      <c r="F523" s="1" t="s">
        <v>9601</v>
      </c>
      <c r="G523" s="1" t="s">
        <v>9541</v>
      </c>
      <c r="H523" s="1" t="s">
        <v>9476</v>
      </c>
      <c r="I523" s="1" t="s">
        <v>9479</v>
      </c>
      <c r="J523" s="1" t="s">
        <v>3879</v>
      </c>
      <c r="K523" s="1" t="s">
        <v>3902</v>
      </c>
      <c r="L523" s="4">
        <v>779.4</v>
      </c>
      <c r="M523" s="4">
        <v>0</v>
      </c>
    </row>
    <row r="524" spans="2:13" x14ac:dyDescent="0.35">
      <c r="B524" s="1" t="s">
        <v>3339</v>
      </c>
      <c r="C524" s="1" t="s">
        <v>9475</v>
      </c>
      <c r="D524" s="1" t="s">
        <v>5939</v>
      </c>
      <c r="E524" s="1">
        <v>9649584</v>
      </c>
      <c r="F524" s="1" t="s">
        <v>9600</v>
      </c>
      <c r="G524" s="1" t="s">
        <v>8622</v>
      </c>
      <c r="H524" s="1" t="s">
        <v>9476</v>
      </c>
      <c r="I524" s="1" t="s">
        <v>9480</v>
      </c>
      <c r="L524" s="4">
        <v>914.5</v>
      </c>
      <c r="M524" s="4">
        <v>0</v>
      </c>
    </row>
    <row r="525" spans="2:13" x14ac:dyDescent="0.35">
      <c r="B525" s="1" t="s">
        <v>3339</v>
      </c>
      <c r="C525" s="1" t="s">
        <v>9475</v>
      </c>
      <c r="D525" s="1" t="s">
        <v>5939</v>
      </c>
      <c r="E525" s="1">
        <v>9649584</v>
      </c>
      <c r="F525" s="1" t="s">
        <v>9600</v>
      </c>
      <c r="G525" s="1" t="s">
        <v>8622</v>
      </c>
      <c r="H525" s="1" t="s">
        <v>9476</v>
      </c>
      <c r="I525" s="1" t="s">
        <v>9480</v>
      </c>
      <c r="L525" s="4">
        <v>914.5</v>
      </c>
      <c r="M525" s="4">
        <v>0</v>
      </c>
    </row>
    <row r="526" spans="2:13" x14ac:dyDescent="0.35">
      <c r="B526" s="1" t="s">
        <v>3339</v>
      </c>
      <c r="C526" s="1" t="s">
        <v>9475</v>
      </c>
      <c r="D526" s="1" t="s">
        <v>5939</v>
      </c>
      <c r="E526" s="1">
        <v>96619450</v>
      </c>
      <c r="F526" s="1" t="s">
        <v>9601</v>
      </c>
      <c r="G526" s="1" t="s">
        <v>9026</v>
      </c>
      <c r="H526" s="1" t="s">
        <v>9476</v>
      </c>
      <c r="I526" s="1" t="s">
        <v>9477</v>
      </c>
      <c r="J526" s="1" t="s">
        <v>5969</v>
      </c>
      <c r="K526" s="1" t="s">
        <v>4304</v>
      </c>
      <c r="L526" s="4">
        <v>329.1</v>
      </c>
      <c r="M526" s="4">
        <v>6150</v>
      </c>
    </row>
    <row r="527" spans="2:13" x14ac:dyDescent="0.35">
      <c r="B527" s="1" t="s">
        <v>3339</v>
      </c>
      <c r="C527" s="1" t="s">
        <v>9475</v>
      </c>
      <c r="D527" s="1" t="s">
        <v>5939</v>
      </c>
      <c r="E527" s="1">
        <v>78137910</v>
      </c>
      <c r="F527" s="1" t="s">
        <v>9600</v>
      </c>
      <c r="G527" s="1" t="s">
        <v>9067</v>
      </c>
      <c r="H527" s="1" t="s">
        <v>9476</v>
      </c>
      <c r="I527" s="1" t="s">
        <v>9477</v>
      </c>
      <c r="J527" s="1" t="s">
        <v>6018</v>
      </c>
      <c r="K527" s="1" t="s">
        <v>4209</v>
      </c>
      <c r="L527" s="4">
        <v>427.8</v>
      </c>
      <c r="M527" s="4">
        <v>1560</v>
      </c>
    </row>
    <row r="528" spans="2:13" x14ac:dyDescent="0.35">
      <c r="B528" s="1" t="s">
        <v>3339</v>
      </c>
      <c r="C528" s="1" t="s">
        <v>9475</v>
      </c>
      <c r="D528" s="1" t="s">
        <v>5939</v>
      </c>
      <c r="E528" s="1">
        <v>91584000</v>
      </c>
      <c r="F528" s="1" t="s">
        <v>9600</v>
      </c>
      <c r="G528" s="1" t="s">
        <v>8656</v>
      </c>
      <c r="H528" s="1" t="s">
        <v>9476</v>
      </c>
      <c r="I528" s="1" t="s">
        <v>9479</v>
      </c>
      <c r="J528" s="1" t="s">
        <v>4314</v>
      </c>
      <c r="K528" s="1" t="s">
        <v>3986</v>
      </c>
      <c r="L528" s="4">
        <v>1039.2</v>
      </c>
      <c r="M528" s="4">
        <v>17400</v>
      </c>
    </row>
    <row r="529" spans="2:13" x14ac:dyDescent="0.35">
      <c r="B529" s="1" t="s">
        <v>3339</v>
      </c>
      <c r="C529" s="1" t="s">
        <v>9475</v>
      </c>
      <c r="D529" s="1" t="s">
        <v>5939</v>
      </c>
      <c r="E529" s="1">
        <v>96938200</v>
      </c>
      <c r="F529" s="1" t="s">
        <v>9601</v>
      </c>
      <c r="G529" s="1" t="s">
        <v>8801</v>
      </c>
      <c r="H529" s="1" t="s">
        <v>9476</v>
      </c>
      <c r="I529" s="1" t="s">
        <v>9477</v>
      </c>
      <c r="J529" s="1" t="s">
        <v>5969</v>
      </c>
      <c r="K529" s="1" t="s">
        <v>4304</v>
      </c>
      <c r="L529" s="4">
        <v>427.8</v>
      </c>
      <c r="M529" s="4">
        <v>40880</v>
      </c>
    </row>
    <row r="530" spans="2:13" x14ac:dyDescent="0.35">
      <c r="B530" s="1" t="s">
        <v>3339</v>
      </c>
      <c r="C530" s="1" t="s">
        <v>9475</v>
      </c>
      <c r="D530" s="1" t="s">
        <v>5939</v>
      </c>
      <c r="E530" s="1">
        <v>96938200</v>
      </c>
      <c r="F530" s="1" t="s">
        <v>9601</v>
      </c>
      <c r="G530" s="1" t="s">
        <v>8801</v>
      </c>
      <c r="H530" s="1" t="s">
        <v>9476</v>
      </c>
      <c r="I530" s="1" t="s">
        <v>9479</v>
      </c>
      <c r="J530" s="1" t="s">
        <v>5957</v>
      </c>
      <c r="K530" s="1" t="s">
        <v>4039</v>
      </c>
      <c r="L530" s="4">
        <v>519.6</v>
      </c>
      <c r="M530" s="4">
        <v>75600</v>
      </c>
    </row>
    <row r="531" spans="2:13" x14ac:dyDescent="0.35">
      <c r="B531" s="1" t="s">
        <v>3339</v>
      </c>
      <c r="C531" s="1" t="s">
        <v>9475</v>
      </c>
      <c r="D531" s="1" t="s">
        <v>5939</v>
      </c>
      <c r="E531" s="1">
        <v>96938200</v>
      </c>
      <c r="F531" s="1" t="s">
        <v>9601</v>
      </c>
      <c r="G531" s="1" t="s">
        <v>8801</v>
      </c>
      <c r="H531" s="1" t="s">
        <v>9476</v>
      </c>
      <c r="I531" s="1" t="s">
        <v>9479</v>
      </c>
      <c r="J531" s="1" t="s">
        <v>5957</v>
      </c>
      <c r="K531" s="1" t="s">
        <v>4039</v>
      </c>
      <c r="L531" s="4">
        <v>519.6</v>
      </c>
      <c r="M531" s="4">
        <v>71100</v>
      </c>
    </row>
    <row r="532" spans="2:13" x14ac:dyDescent="0.35">
      <c r="B532" s="1" t="s">
        <v>3339</v>
      </c>
      <c r="C532" s="1" t="s">
        <v>9475</v>
      </c>
      <c r="D532" s="1" t="s">
        <v>5939</v>
      </c>
      <c r="E532" s="1">
        <v>76105231</v>
      </c>
      <c r="F532" s="1" t="s">
        <v>9601</v>
      </c>
      <c r="G532" s="1" t="s">
        <v>8664</v>
      </c>
      <c r="H532" s="1" t="s">
        <v>9476</v>
      </c>
      <c r="I532" s="1" t="s">
        <v>9477</v>
      </c>
      <c r="J532" s="1" t="s">
        <v>5962</v>
      </c>
      <c r="K532" s="1" t="s">
        <v>4111</v>
      </c>
      <c r="L532" s="4">
        <v>329.1</v>
      </c>
      <c r="M532" s="4">
        <v>2170</v>
      </c>
    </row>
    <row r="533" spans="2:13" x14ac:dyDescent="0.35">
      <c r="B533" s="1" t="s">
        <v>3339</v>
      </c>
      <c r="C533" s="1" t="s">
        <v>9475</v>
      </c>
      <c r="D533" s="1" t="s">
        <v>5939</v>
      </c>
      <c r="E533" s="1">
        <v>76052649</v>
      </c>
      <c r="F533" s="1" t="s">
        <v>9600</v>
      </c>
      <c r="G533" s="1" t="s">
        <v>8446</v>
      </c>
      <c r="H533" s="1" t="s">
        <v>9476</v>
      </c>
      <c r="I533" s="1" t="s">
        <v>9481</v>
      </c>
      <c r="J533" s="1" t="s">
        <v>4425</v>
      </c>
      <c r="K533" s="1" t="s">
        <v>4216</v>
      </c>
      <c r="L533" s="4">
        <v>478</v>
      </c>
      <c r="M533" s="4">
        <v>24000</v>
      </c>
    </row>
    <row r="534" spans="2:13" x14ac:dyDescent="0.35">
      <c r="B534" s="1" t="s">
        <v>3339</v>
      </c>
      <c r="C534" s="1" t="s">
        <v>9475</v>
      </c>
      <c r="D534" s="1" t="s">
        <v>5939</v>
      </c>
      <c r="E534" s="1">
        <v>76020274</v>
      </c>
      <c r="F534" s="1" t="s">
        <v>9600</v>
      </c>
      <c r="G534" s="1" t="s">
        <v>9166</v>
      </c>
      <c r="H534" s="1" t="s">
        <v>9476</v>
      </c>
      <c r="I534" s="1" t="s">
        <v>9477</v>
      </c>
      <c r="J534" s="1" t="s">
        <v>6018</v>
      </c>
      <c r="K534" s="1" t="s">
        <v>4171</v>
      </c>
      <c r="L534" s="4">
        <v>460.7</v>
      </c>
      <c r="M534" s="4">
        <v>9420</v>
      </c>
    </row>
    <row r="535" spans="2:13" x14ac:dyDescent="0.35">
      <c r="B535" s="1" t="s">
        <v>3339</v>
      </c>
      <c r="C535" s="1" t="s">
        <v>9475</v>
      </c>
      <c r="D535" s="1" t="s">
        <v>5939</v>
      </c>
      <c r="E535" s="1">
        <v>96618540</v>
      </c>
      <c r="F535" s="1" t="s">
        <v>9600</v>
      </c>
      <c r="G535" s="1" t="s">
        <v>2894</v>
      </c>
      <c r="H535" s="1" t="s">
        <v>9476</v>
      </c>
      <c r="I535" s="1" t="s">
        <v>9481</v>
      </c>
      <c r="J535" s="1" t="s">
        <v>6040</v>
      </c>
      <c r="K535" s="1" t="s">
        <v>3973</v>
      </c>
      <c r="L535" s="4">
        <v>318.7</v>
      </c>
      <c r="M535" s="4">
        <v>37800</v>
      </c>
    </row>
    <row r="536" spans="2:13" x14ac:dyDescent="0.35">
      <c r="B536" s="1" t="s">
        <v>3339</v>
      </c>
      <c r="C536" s="1" t="s">
        <v>9475</v>
      </c>
      <c r="D536" s="1" t="s">
        <v>5939</v>
      </c>
      <c r="E536" s="1">
        <v>76208350</v>
      </c>
      <c r="F536" s="1" t="s">
        <v>9601</v>
      </c>
      <c r="G536" s="1" t="s">
        <v>8677</v>
      </c>
      <c r="H536" s="1" t="s">
        <v>9476</v>
      </c>
      <c r="I536" s="1" t="s">
        <v>9481</v>
      </c>
      <c r="J536" s="1" t="s">
        <v>6025</v>
      </c>
      <c r="K536" s="1" t="s">
        <v>4012</v>
      </c>
      <c r="L536" s="4">
        <v>460</v>
      </c>
      <c r="M536" s="4">
        <v>0</v>
      </c>
    </row>
    <row r="537" spans="2:13" x14ac:dyDescent="0.35">
      <c r="B537" s="1" t="s">
        <v>3339</v>
      </c>
      <c r="C537" s="1" t="s">
        <v>9475</v>
      </c>
      <c r="D537" s="1" t="s">
        <v>5939</v>
      </c>
      <c r="E537" s="1">
        <v>76132135</v>
      </c>
      <c r="F537" s="1" t="s">
        <v>9600</v>
      </c>
      <c r="G537" s="1" t="s">
        <v>8895</v>
      </c>
      <c r="H537" s="1" t="s">
        <v>9476</v>
      </c>
      <c r="I537" s="1" t="s">
        <v>9480</v>
      </c>
      <c r="J537" s="1" t="s">
        <v>5940</v>
      </c>
      <c r="K537" s="1" t="s">
        <v>3950</v>
      </c>
      <c r="L537" s="4">
        <v>342.9</v>
      </c>
      <c r="M537" s="4">
        <v>1920</v>
      </c>
    </row>
    <row r="538" spans="2:13" x14ac:dyDescent="0.35">
      <c r="B538" s="1" t="s">
        <v>3339</v>
      </c>
      <c r="C538" s="1" t="s">
        <v>9475</v>
      </c>
      <c r="D538" s="1" t="s">
        <v>5939</v>
      </c>
      <c r="E538" s="1">
        <v>76132135</v>
      </c>
      <c r="F538" s="1" t="s">
        <v>9600</v>
      </c>
      <c r="G538" s="1" t="s">
        <v>8895</v>
      </c>
      <c r="H538" s="1" t="s">
        <v>9476</v>
      </c>
      <c r="I538" s="1" t="s">
        <v>9480</v>
      </c>
      <c r="J538" s="1" t="s">
        <v>5940</v>
      </c>
      <c r="K538" s="1" t="s">
        <v>3950</v>
      </c>
      <c r="L538" s="4">
        <v>342.9</v>
      </c>
      <c r="M538" s="4">
        <v>1440</v>
      </c>
    </row>
    <row r="539" spans="2:13" x14ac:dyDescent="0.35">
      <c r="B539" s="1" t="s">
        <v>3339</v>
      </c>
      <c r="C539" s="1" t="s">
        <v>9475</v>
      </c>
      <c r="D539" s="1" t="s">
        <v>5939</v>
      </c>
      <c r="E539" s="1">
        <v>77227738</v>
      </c>
      <c r="F539" s="1" t="s">
        <v>9601</v>
      </c>
      <c r="G539" s="1" t="s">
        <v>8849</v>
      </c>
      <c r="H539" s="1" t="s">
        <v>9476</v>
      </c>
      <c r="I539" s="1" t="s">
        <v>9479</v>
      </c>
      <c r="J539" s="1" t="s">
        <v>6037</v>
      </c>
      <c r="K539" s="1" t="s">
        <v>3930</v>
      </c>
      <c r="L539" s="4">
        <v>415.7</v>
      </c>
      <c r="M539" s="4">
        <v>3300</v>
      </c>
    </row>
    <row r="540" spans="2:13" x14ac:dyDescent="0.35">
      <c r="B540" s="1" t="s">
        <v>3339</v>
      </c>
      <c r="C540" s="1" t="s">
        <v>9475</v>
      </c>
      <c r="D540" s="1" t="s">
        <v>5939</v>
      </c>
      <c r="E540" s="1">
        <v>77227738</v>
      </c>
      <c r="F540" s="1" t="s">
        <v>9601</v>
      </c>
      <c r="G540" s="1" t="s">
        <v>8849</v>
      </c>
      <c r="H540" s="1" t="s">
        <v>9476</v>
      </c>
      <c r="I540" s="1" t="s">
        <v>9479</v>
      </c>
      <c r="J540" s="1" t="s">
        <v>6037</v>
      </c>
      <c r="K540" s="1" t="s">
        <v>3930</v>
      </c>
      <c r="L540" s="4">
        <v>415.7</v>
      </c>
      <c r="M540" s="4">
        <v>4050</v>
      </c>
    </row>
    <row r="541" spans="2:13" x14ac:dyDescent="0.35">
      <c r="B541" s="1" t="s">
        <v>3339</v>
      </c>
      <c r="C541" s="1" t="s">
        <v>9475</v>
      </c>
      <c r="D541" s="1" t="s">
        <v>5939</v>
      </c>
      <c r="E541" s="1">
        <v>13598331</v>
      </c>
      <c r="F541" s="1" t="s">
        <v>9597</v>
      </c>
      <c r="G541" s="1" t="s">
        <v>8917</v>
      </c>
      <c r="H541" s="1" t="s">
        <v>9476</v>
      </c>
      <c r="I541" s="1" t="s">
        <v>9479</v>
      </c>
      <c r="J541" s="1" t="s">
        <v>5978</v>
      </c>
      <c r="K541" s="1" t="s">
        <v>4295</v>
      </c>
      <c r="L541" s="4">
        <v>311.8</v>
      </c>
      <c r="M541" s="4">
        <v>0</v>
      </c>
    </row>
    <row r="542" spans="2:13" x14ac:dyDescent="0.35">
      <c r="B542" s="1" t="s">
        <v>3339</v>
      </c>
      <c r="C542" s="1" t="s">
        <v>9475</v>
      </c>
      <c r="D542" s="1" t="s">
        <v>5939</v>
      </c>
      <c r="E542" s="1">
        <v>96754990</v>
      </c>
      <c r="F542" s="1" t="s">
        <v>9601</v>
      </c>
      <c r="G542" s="1" t="s">
        <v>9189</v>
      </c>
      <c r="H542" s="1" t="s">
        <v>9476</v>
      </c>
      <c r="I542" s="1" t="s">
        <v>9477</v>
      </c>
      <c r="J542" s="1" t="s">
        <v>3976</v>
      </c>
      <c r="K542" s="1" t="s">
        <v>4187</v>
      </c>
      <c r="L542" s="4">
        <v>329.1</v>
      </c>
      <c r="M542" s="4">
        <v>22950</v>
      </c>
    </row>
    <row r="543" spans="2:13" x14ac:dyDescent="0.35">
      <c r="B543" s="1" t="s">
        <v>3339</v>
      </c>
      <c r="C543" s="1" t="s">
        <v>9475</v>
      </c>
      <c r="D543" s="1" t="s">
        <v>5939</v>
      </c>
      <c r="E543" s="1">
        <v>96620260</v>
      </c>
      <c r="F543" s="1" t="s">
        <v>9600</v>
      </c>
      <c r="G543" s="1" t="s">
        <v>8876</v>
      </c>
      <c r="H543" s="1" t="s">
        <v>9476</v>
      </c>
      <c r="I543" s="1" t="s">
        <v>9479</v>
      </c>
      <c r="J543" s="1" t="s">
        <v>6016</v>
      </c>
      <c r="K543" s="1" t="s">
        <v>3959</v>
      </c>
      <c r="L543" s="4">
        <v>311.8</v>
      </c>
      <c r="M543" s="4">
        <v>43875</v>
      </c>
    </row>
    <row r="544" spans="2:13" x14ac:dyDescent="0.35">
      <c r="B544" s="1" t="s">
        <v>3339</v>
      </c>
      <c r="C544" s="1" t="s">
        <v>9475</v>
      </c>
      <c r="D544" s="1" t="s">
        <v>5939</v>
      </c>
      <c r="E544" s="1">
        <v>79662760</v>
      </c>
      <c r="F544" s="1" t="s">
        <v>9601</v>
      </c>
      <c r="G544" s="1" t="s">
        <v>2190</v>
      </c>
      <c r="H544" s="1" t="s">
        <v>9476</v>
      </c>
      <c r="I544" s="1" t="s">
        <v>9478</v>
      </c>
      <c r="J544" s="1" t="s">
        <v>4174</v>
      </c>
      <c r="K544" s="1" t="s">
        <v>4011</v>
      </c>
      <c r="L544" s="4">
        <v>1039.2</v>
      </c>
      <c r="M544" s="4">
        <v>0</v>
      </c>
    </row>
    <row r="545" spans="2:13" x14ac:dyDescent="0.35">
      <c r="B545" s="1" t="s">
        <v>3339</v>
      </c>
      <c r="C545" s="1" t="s">
        <v>9475</v>
      </c>
      <c r="D545" s="1" t="s">
        <v>5939</v>
      </c>
      <c r="E545" s="1">
        <v>79993110</v>
      </c>
      <c r="F545" s="1" t="s">
        <v>9600</v>
      </c>
      <c r="G545" s="1" t="s">
        <v>9170</v>
      </c>
      <c r="H545" s="1" t="s">
        <v>9476</v>
      </c>
      <c r="I545" s="1" t="s">
        <v>9477</v>
      </c>
      <c r="J545" s="1" t="s">
        <v>5960</v>
      </c>
      <c r="K545" s="1" t="s">
        <v>4167</v>
      </c>
      <c r="L545" s="4">
        <v>592.29999999999995</v>
      </c>
      <c r="M545" s="4">
        <v>15000</v>
      </c>
    </row>
    <row r="546" spans="2:13" x14ac:dyDescent="0.35">
      <c r="B546" s="1" t="s">
        <v>3339</v>
      </c>
      <c r="C546" s="1" t="s">
        <v>9475</v>
      </c>
      <c r="D546" s="1" t="s">
        <v>5939</v>
      </c>
      <c r="E546" s="1">
        <v>79993110</v>
      </c>
      <c r="F546" s="1" t="s">
        <v>9600</v>
      </c>
      <c r="G546" s="1" t="s">
        <v>9170</v>
      </c>
      <c r="H546" s="1" t="s">
        <v>9476</v>
      </c>
      <c r="I546" s="1" t="s">
        <v>9477</v>
      </c>
      <c r="J546" s="1" t="s">
        <v>5960</v>
      </c>
      <c r="K546" s="1" t="s">
        <v>4167</v>
      </c>
      <c r="L546" s="4">
        <v>592.29999999999995</v>
      </c>
      <c r="M546" s="4">
        <v>6900</v>
      </c>
    </row>
    <row r="547" spans="2:13" x14ac:dyDescent="0.35">
      <c r="B547" s="1" t="s">
        <v>3339</v>
      </c>
      <c r="C547" s="1" t="s">
        <v>9475</v>
      </c>
      <c r="D547" s="1" t="s">
        <v>5939</v>
      </c>
      <c r="E547" s="1">
        <v>76058720</v>
      </c>
      <c r="F547" s="1" t="s">
        <v>9601</v>
      </c>
      <c r="G547" s="1" t="s">
        <v>8523</v>
      </c>
      <c r="H547" s="1" t="s">
        <v>9476</v>
      </c>
      <c r="I547" s="1" t="s">
        <v>9478</v>
      </c>
      <c r="J547" s="1" t="s">
        <v>6026</v>
      </c>
      <c r="K547" s="1" t="s">
        <v>3915</v>
      </c>
      <c r="L547" s="4">
        <v>519.6</v>
      </c>
      <c r="M547" s="4">
        <v>0</v>
      </c>
    </row>
    <row r="548" spans="2:13" x14ac:dyDescent="0.35">
      <c r="B548" s="1" t="s">
        <v>3339</v>
      </c>
      <c r="C548" s="1" t="s">
        <v>9475</v>
      </c>
      <c r="D548" s="1" t="s">
        <v>5939</v>
      </c>
      <c r="E548" s="1">
        <v>76058720</v>
      </c>
      <c r="F548" s="1" t="s">
        <v>9601</v>
      </c>
      <c r="G548" s="1" t="s">
        <v>8523</v>
      </c>
      <c r="H548" s="1" t="s">
        <v>9476</v>
      </c>
      <c r="I548" s="1" t="s">
        <v>9478</v>
      </c>
      <c r="J548" s="1" t="s">
        <v>6026</v>
      </c>
      <c r="K548" s="1" t="s">
        <v>3915</v>
      </c>
      <c r="L548" s="4">
        <v>519.6</v>
      </c>
      <c r="M548" s="4">
        <v>0</v>
      </c>
    </row>
    <row r="549" spans="2:13" x14ac:dyDescent="0.35">
      <c r="B549" s="1" t="s">
        <v>3339</v>
      </c>
      <c r="C549" s="1" t="s">
        <v>9475</v>
      </c>
      <c r="D549" s="1" t="s">
        <v>5939</v>
      </c>
      <c r="E549" s="1">
        <v>76058720</v>
      </c>
      <c r="F549" s="1" t="s">
        <v>9601</v>
      </c>
      <c r="G549" s="1" t="s">
        <v>8523</v>
      </c>
      <c r="H549" s="1" t="s">
        <v>9476</v>
      </c>
      <c r="I549" s="1" t="s">
        <v>9478</v>
      </c>
      <c r="J549" s="1" t="s">
        <v>6026</v>
      </c>
      <c r="K549" s="1" t="s">
        <v>3915</v>
      </c>
      <c r="L549" s="4">
        <v>519.6</v>
      </c>
      <c r="M549" s="4">
        <v>0</v>
      </c>
    </row>
    <row r="550" spans="2:13" x14ac:dyDescent="0.35">
      <c r="B550" s="1" t="s">
        <v>3339</v>
      </c>
      <c r="C550" s="1" t="s">
        <v>9475</v>
      </c>
      <c r="D550" s="1" t="s">
        <v>5939</v>
      </c>
      <c r="E550" s="1">
        <v>78892390</v>
      </c>
      <c r="F550" s="1" t="s">
        <v>9600</v>
      </c>
      <c r="G550" s="1" t="s">
        <v>8864</v>
      </c>
      <c r="H550" s="1" t="s">
        <v>9476</v>
      </c>
      <c r="I550" s="1" t="s">
        <v>9481</v>
      </c>
      <c r="J550" s="1" t="s">
        <v>5952</v>
      </c>
      <c r="K550" s="1" t="s">
        <v>4283</v>
      </c>
      <c r="L550" s="4">
        <v>318.7</v>
      </c>
      <c r="M550" s="4">
        <v>28560</v>
      </c>
    </row>
    <row r="551" spans="2:13" x14ac:dyDescent="0.35">
      <c r="B551" s="1" t="s">
        <v>3339</v>
      </c>
      <c r="C551" s="1" t="s">
        <v>9475</v>
      </c>
      <c r="D551" s="1" t="s">
        <v>5939</v>
      </c>
      <c r="E551" s="1">
        <v>83614800</v>
      </c>
      <c r="F551" s="1" t="s">
        <v>9601</v>
      </c>
      <c r="G551" s="1" t="s">
        <v>8393</v>
      </c>
      <c r="H551" s="1" t="s">
        <v>9476</v>
      </c>
      <c r="I551" s="1" t="s">
        <v>9477</v>
      </c>
      <c r="J551" s="1" t="s">
        <v>5968</v>
      </c>
      <c r="K551" s="1" t="s">
        <v>4218</v>
      </c>
      <c r="L551" s="4">
        <v>329.1</v>
      </c>
      <c r="M551" s="4">
        <v>20400</v>
      </c>
    </row>
    <row r="552" spans="2:13" x14ac:dyDescent="0.35">
      <c r="B552" s="1" t="s">
        <v>3339</v>
      </c>
      <c r="C552" s="1" t="s">
        <v>9475</v>
      </c>
      <c r="D552" s="1" t="s">
        <v>5939</v>
      </c>
      <c r="E552" s="1">
        <v>83614800</v>
      </c>
      <c r="F552" s="1" t="s">
        <v>9600</v>
      </c>
      <c r="G552" s="1" t="s">
        <v>8393</v>
      </c>
      <c r="H552" s="1" t="s">
        <v>9476</v>
      </c>
      <c r="I552" s="1" t="s">
        <v>9479</v>
      </c>
      <c r="J552" s="1" t="s">
        <v>5960</v>
      </c>
      <c r="K552" s="1" t="s">
        <v>4150</v>
      </c>
      <c r="L552" s="4">
        <v>415.7</v>
      </c>
      <c r="M552" s="4">
        <v>40800</v>
      </c>
    </row>
    <row r="553" spans="2:13" x14ac:dyDescent="0.35">
      <c r="B553" s="1" t="s">
        <v>3339</v>
      </c>
      <c r="C553" s="1" t="s">
        <v>9475</v>
      </c>
      <c r="D553" s="1" t="s">
        <v>5939</v>
      </c>
      <c r="E553" s="1">
        <v>83614800</v>
      </c>
      <c r="F553" s="1" t="s">
        <v>9600</v>
      </c>
      <c r="G553" s="1" t="s">
        <v>8393</v>
      </c>
      <c r="H553" s="1" t="s">
        <v>9476</v>
      </c>
      <c r="I553" s="1" t="s">
        <v>9477</v>
      </c>
      <c r="J553" s="1" t="s">
        <v>6023</v>
      </c>
      <c r="K553" s="1" t="s">
        <v>4310</v>
      </c>
      <c r="L553" s="4">
        <v>329.1</v>
      </c>
      <c r="M553" s="4">
        <v>25320</v>
      </c>
    </row>
    <row r="554" spans="2:13" x14ac:dyDescent="0.35">
      <c r="B554" s="1" t="s">
        <v>3339</v>
      </c>
      <c r="C554" s="1" t="s">
        <v>9475</v>
      </c>
      <c r="D554" s="1" t="s">
        <v>5939</v>
      </c>
      <c r="E554" s="1">
        <v>76051433</v>
      </c>
      <c r="F554" s="1" t="s">
        <v>9600</v>
      </c>
      <c r="G554" s="1" t="s">
        <v>9048</v>
      </c>
      <c r="H554" s="1" t="s">
        <v>9476</v>
      </c>
      <c r="I554" s="1" t="s">
        <v>9481</v>
      </c>
      <c r="J554" s="1" t="s">
        <v>6021</v>
      </c>
      <c r="K554" s="1" t="s">
        <v>3882</v>
      </c>
      <c r="L554" s="4">
        <v>398.4</v>
      </c>
      <c r="M554" s="4">
        <v>21840</v>
      </c>
    </row>
    <row r="555" spans="2:13" x14ac:dyDescent="0.35">
      <c r="B555" s="1" t="s">
        <v>3339</v>
      </c>
      <c r="C555" s="1" t="s">
        <v>9475</v>
      </c>
      <c r="D555" s="1" t="s">
        <v>5939</v>
      </c>
      <c r="E555" s="1">
        <v>76883285</v>
      </c>
      <c r="F555" s="1" t="s">
        <v>9600</v>
      </c>
      <c r="G555" s="1" t="s">
        <v>8597</v>
      </c>
      <c r="H555" s="1" t="s">
        <v>9476</v>
      </c>
      <c r="I555" s="1" t="s">
        <v>9477</v>
      </c>
      <c r="J555" s="1" t="s">
        <v>4262</v>
      </c>
      <c r="K555" s="1" t="s">
        <v>4026</v>
      </c>
      <c r="L555" s="4">
        <v>362</v>
      </c>
      <c r="M555" s="4">
        <v>30150</v>
      </c>
    </row>
    <row r="556" spans="2:13" x14ac:dyDescent="0.35">
      <c r="B556" s="1" t="s">
        <v>3339</v>
      </c>
      <c r="C556" s="1" t="s">
        <v>9475</v>
      </c>
      <c r="D556" s="1" t="s">
        <v>5939</v>
      </c>
      <c r="E556" s="1">
        <v>61102074</v>
      </c>
      <c r="F556" s="1" t="s">
        <v>9602</v>
      </c>
      <c r="G556" s="1" t="s">
        <v>8171</v>
      </c>
      <c r="H556" s="1" t="s">
        <v>9476</v>
      </c>
      <c r="I556" s="1" t="s">
        <v>9479</v>
      </c>
      <c r="J556" s="1" t="s">
        <v>5970</v>
      </c>
      <c r="K556" s="1" t="s">
        <v>3990</v>
      </c>
      <c r="L556" s="4">
        <v>519.6</v>
      </c>
      <c r="M556" s="4">
        <v>6900</v>
      </c>
    </row>
    <row r="557" spans="2:13" x14ac:dyDescent="0.35">
      <c r="B557" s="1" t="s">
        <v>3339</v>
      </c>
      <c r="C557" s="1" t="s">
        <v>9475</v>
      </c>
      <c r="D557" s="1" t="s">
        <v>5939</v>
      </c>
      <c r="E557" s="1">
        <v>61102074</v>
      </c>
      <c r="F557" s="1" t="s">
        <v>9601</v>
      </c>
      <c r="G557" s="1" t="s">
        <v>8171</v>
      </c>
      <c r="H557" s="1" t="s">
        <v>9476</v>
      </c>
      <c r="I557" s="1" t="s">
        <v>9479</v>
      </c>
      <c r="J557" s="1" t="s">
        <v>5970</v>
      </c>
      <c r="K557" s="1" t="s">
        <v>3990</v>
      </c>
      <c r="L557" s="4">
        <v>311.8</v>
      </c>
      <c r="M557" s="4">
        <v>11250</v>
      </c>
    </row>
    <row r="558" spans="2:13" x14ac:dyDescent="0.35">
      <c r="B558" s="1" t="s">
        <v>3339</v>
      </c>
      <c r="C558" s="1" t="s">
        <v>9475</v>
      </c>
      <c r="D558" s="1" t="s">
        <v>5939</v>
      </c>
      <c r="E558" s="1">
        <v>61102074</v>
      </c>
      <c r="F558" s="1" t="s">
        <v>9601</v>
      </c>
      <c r="G558" s="1" t="s">
        <v>8171</v>
      </c>
      <c r="H558" s="1" t="s">
        <v>9476</v>
      </c>
      <c r="I558" s="1" t="s">
        <v>9479</v>
      </c>
      <c r="J558" s="1" t="s">
        <v>5970</v>
      </c>
      <c r="K558" s="1" t="s">
        <v>3990</v>
      </c>
      <c r="L558" s="4">
        <v>311.8</v>
      </c>
      <c r="M558" s="4">
        <v>13500</v>
      </c>
    </row>
    <row r="559" spans="2:13" x14ac:dyDescent="0.35">
      <c r="B559" s="1" t="s">
        <v>3339</v>
      </c>
      <c r="C559" s="1" t="s">
        <v>9475</v>
      </c>
      <c r="D559" s="1" t="s">
        <v>5939</v>
      </c>
      <c r="E559" s="1">
        <v>76492850</v>
      </c>
      <c r="F559" s="1" t="s">
        <v>9600</v>
      </c>
      <c r="G559" s="1" t="s">
        <v>9071</v>
      </c>
      <c r="H559" s="1" t="s">
        <v>9476</v>
      </c>
      <c r="I559" s="1" t="s">
        <v>9481</v>
      </c>
      <c r="J559" s="1" t="s">
        <v>6036</v>
      </c>
      <c r="K559" s="1" t="s">
        <v>4148</v>
      </c>
      <c r="L559" s="4">
        <v>995.9</v>
      </c>
      <c r="M559" s="4">
        <v>56160</v>
      </c>
    </row>
    <row r="560" spans="2:13" x14ac:dyDescent="0.35">
      <c r="B560" s="1" t="s">
        <v>3339</v>
      </c>
      <c r="C560" s="1" t="s">
        <v>9475</v>
      </c>
      <c r="D560" s="1" t="s">
        <v>5939</v>
      </c>
      <c r="E560" s="1">
        <v>76492850</v>
      </c>
      <c r="F560" s="1" t="s">
        <v>9600</v>
      </c>
      <c r="G560" s="1" t="s">
        <v>9071</v>
      </c>
      <c r="H560" s="1" t="s">
        <v>9476</v>
      </c>
      <c r="I560" s="1" t="s">
        <v>9481</v>
      </c>
      <c r="J560" s="1" t="s">
        <v>6036</v>
      </c>
      <c r="K560" s="1" t="s">
        <v>4148</v>
      </c>
      <c r="L560" s="4">
        <v>995.9</v>
      </c>
      <c r="M560" s="4">
        <v>128640</v>
      </c>
    </row>
    <row r="561" spans="2:13" x14ac:dyDescent="0.35">
      <c r="B561" s="1" t="s">
        <v>3339</v>
      </c>
      <c r="C561" s="1" t="s">
        <v>9475</v>
      </c>
      <c r="D561" s="1" t="s">
        <v>5939</v>
      </c>
      <c r="E561" s="1">
        <v>77558341</v>
      </c>
      <c r="F561" s="1" t="s">
        <v>9601</v>
      </c>
      <c r="G561" s="1" t="s">
        <v>8723</v>
      </c>
      <c r="H561" s="1" t="s">
        <v>9476</v>
      </c>
      <c r="I561" s="1" t="s">
        <v>9479</v>
      </c>
      <c r="J561" s="1" t="s">
        <v>5958</v>
      </c>
      <c r="K561" s="1" t="s">
        <v>3956</v>
      </c>
      <c r="L561" s="4">
        <v>311.8</v>
      </c>
      <c r="M561" s="4">
        <v>26250</v>
      </c>
    </row>
    <row r="562" spans="2:13" x14ac:dyDescent="0.35">
      <c r="B562" s="1" t="s">
        <v>3339</v>
      </c>
      <c r="C562" s="1" t="s">
        <v>9475</v>
      </c>
      <c r="D562" s="1" t="s">
        <v>5939</v>
      </c>
      <c r="E562" s="1">
        <v>78662060</v>
      </c>
      <c r="F562" s="1" t="s">
        <v>9601</v>
      </c>
      <c r="G562" s="1" t="s">
        <v>9062</v>
      </c>
      <c r="H562" s="1" t="s">
        <v>9476</v>
      </c>
      <c r="I562" s="1" t="s">
        <v>9477</v>
      </c>
      <c r="J562" s="1" t="s">
        <v>5986</v>
      </c>
      <c r="K562" s="1" t="s">
        <v>4116</v>
      </c>
      <c r="L562" s="4">
        <v>526.5</v>
      </c>
      <c r="M562" s="4">
        <v>0</v>
      </c>
    </row>
    <row r="563" spans="2:13" x14ac:dyDescent="0.35">
      <c r="B563" s="1" t="s">
        <v>3339</v>
      </c>
      <c r="C563" s="1" t="s">
        <v>9475</v>
      </c>
      <c r="D563" s="1" t="s">
        <v>5939</v>
      </c>
      <c r="E563" s="1">
        <v>78465260</v>
      </c>
      <c r="F563" s="1" t="s">
        <v>9599</v>
      </c>
      <c r="G563" s="1" t="s">
        <v>8480</v>
      </c>
      <c r="H563" s="1" t="s">
        <v>9476</v>
      </c>
      <c r="I563" s="1" t="s">
        <v>9480</v>
      </c>
      <c r="J563" s="1" t="s">
        <v>5985</v>
      </c>
      <c r="K563" s="1" t="s">
        <v>4069</v>
      </c>
      <c r="L563" s="4">
        <v>342.9</v>
      </c>
      <c r="M563" s="4">
        <v>92610</v>
      </c>
    </row>
    <row r="564" spans="2:13" x14ac:dyDescent="0.35">
      <c r="B564" s="1" t="s">
        <v>3339</v>
      </c>
      <c r="C564" s="1" t="s">
        <v>9475</v>
      </c>
      <c r="D564" s="1" t="s">
        <v>5939</v>
      </c>
      <c r="E564" s="1">
        <v>70372500</v>
      </c>
      <c r="F564" s="1" t="s">
        <v>9600</v>
      </c>
      <c r="G564" s="1" t="s">
        <v>8944</v>
      </c>
      <c r="H564" s="1" t="s">
        <v>9476</v>
      </c>
      <c r="I564" s="1" t="s">
        <v>9477</v>
      </c>
      <c r="J564" s="1" t="s">
        <v>6015</v>
      </c>
      <c r="K564" s="1" t="s">
        <v>4291</v>
      </c>
      <c r="L564" s="4">
        <v>329.1</v>
      </c>
      <c r="M564" s="4">
        <v>6120</v>
      </c>
    </row>
    <row r="565" spans="2:13" x14ac:dyDescent="0.35">
      <c r="B565" s="1" t="s">
        <v>3339</v>
      </c>
      <c r="C565" s="1" t="s">
        <v>9475</v>
      </c>
      <c r="D565" s="1" t="s">
        <v>5939</v>
      </c>
      <c r="E565" s="1">
        <v>70372500</v>
      </c>
      <c r="F565" s="1" t="s">
        <v>9600</v>
      </c>
      <c r="G565" s="1" t="s">
        <v>8944</v>
      </c>
      <c r="H565" s="1" t="s">
        <v>9476</v>
      </c>
      <c r="I565" s="1" t="s">
        <v>9477</v>
      </c>
      <c r="J565" s="1" t="s">
        <v>6015</v>
      </c>
      <c r="K565" s="1" t="s">
        <v>4291</v>
      </c>
      <c r="L565" s="4">
        <v>329.1</v>
      </c>
      <c r="M565" s="4">
        <v>4800</v>
      </c>
    </row>
    <row r="566" spans="2:13" x14ac:dyDescent="0.35">
      <c r="B566" s="1" t="s">
        <v>3339</v>
      </c>
      <c r="C566" s="1" t="s">
        <v>9475</v>
      </c>
      <c r="D566" s="1" t="s">
        <v>5939</v>
      </c>
      <c r="E566" s="1">
        <v>74862200</v>
      </c>
      <c r="F566" s="1" t="s">
        <v>9600</v>
      </c>
      <c r="G566" s="1" t="s">
        <v>8700</v>
      </c>
      <c r="H566" s="1" t="s">
        <v>9476</v>
      </c>
      <c r="I566" s="1" t="s">
        <v>9479</v>
      </c>
      <c r="J566" s="1" t="s">
        <v>6000</v>
      </c>
      <c r="K566" s="1" t="s">
        <v>4290</v>
      </c>
      <c r="L566" s="4">
        <v>519.6</v>
      </c>
      <c r="M566" s="4">
        <v>27600</v>
      </c>
    </row>
    <row r="567" spans="2:13" x14ac:dyDescent="0.35">
      <c r="B567" s="1" t="s">
        <v>3339</v>
      </c>
      <c r="C567" s="1" t="s">
        <v>9475</v>
      </c>
      <c r="D567" s="1" t="s">
        <v>5939</v>
      </c>
      <c r="E567" s="1">
        <v>70360100</v>
      </c>
      <c r="F567" s="1" t="s">
        <v>9600</v>
      </c>
      <c r="G567" s="1" t="s">
        <v>171</v>
      </c>
      <c r="H567" s="1" t="s">
        <v>9476</v>
      </c>
      <c r="I567" s="1" t="s">
        <v>9477</v>
      </c>
      <c r="J567" s="1" t="s">
        <v>5968</v>
      </c>
      <c r="K567" s="1" t="s">
        <v>4025</v>
      </c>
      <c r="L567" s="4">
        <v>427.8</v>
      </c>
      <c r="M567" s="4">
        <v>10560</v>
      </c>
    </row>
    <row r="568" spans="2:13" x14ac:dyDescent="0.35">
      <c r="B568" s="1" t="s">
        <v>3339</v>
      </c>
      <c r="C568" s="1" t="s">
        <v>9475</v>
      </c>
      <c r="D568" s="1" t="s">
        <v>5939</v>
      </c>
      <c r="E568" s="1">
        <v>70360100</v>
      </c>
      <c r="F568" s="1" t="s">
        <v>9600</v>
      </c>
      <c r="G568" s="1" t="s">
        <v>171</v>
      </c>
      <c r="H568" s="1" t="s">
        <v>9476</v>
      </c>
      <c r="I568" s="1" t="s">
        <v>9477</v>
      </c>
      <c r="J568" s="1" t="s">
        <v>5968</v>
      </c>
      <c r="K568" s="1" t="s">
        <v>4025</v>
      </c>
      <c r="L568" s="4">
        <v>427.8</v>
      </c>
      <c r="M568" s="4">
        <v>9720</v>
      </c>
    </row>
    <row r="569" spans="2:13" x14ac:dyDescent="0.35">
      <c r="B569" s="1" t="s">
        <v>3339</v>
      </c>
      <c r="C569" s="1" t="s">
        <v>9475</v>
      </c>
      <c r="D569" s="1" t="s">
        <v>5939</v>
      </c>
      <c r="E569" s="1">
        <v>70360100</v>
      </c>
      <c r="F569" s="1" t="s">
        <v>9601</v>
      </c>
      <c r="G569" s="1" t="s">
        <v>171</v>
      </c>
      <c r="H569" s="1" t="s">
        <v>9476</v>
      </c>
      <c r="I569" s="1" t="s">
        <v>9477</v>
      </c>
      <c r="J569" s="1" t="s">
        <v>5979</v>
      </c>
      <c r="K569" s="1" t="s">
        <v>4313</v>
      </c>
      <c r="L569" s="4">
        <v>329.1</v>
      </c>
      <c r="M569" s="4">
        <v>37275</v>
      </c>
    </row>
    <row r="570" spans="2:13" x14ac:dyDescent="0.35">
      <c r="B570" s="1" t="s">
        <v>3339</v>
      </c>
      <c r="C570" s="1" t="s">
        <v>9475</v>
      </c>
      <c r="D570" s="1" t="s">
        <v>5939</v>
      </c>
      <c r="E570" s="1">
        <v>70360100</v>
      </c>
      <c r="F570" s="1" t="s">
        <v>9605</v>
      </c>
      <c r="G570" s="1" t="s">
        <v>171</v>
      </c>
      <c r="H570" s="1" t="s">
        <v>9476</v>
      </c>
      <c r="I570" s="1" t="s">
        <v>9478</v>
      </c>
      <c r="J570" s="1" t="s">
        <v>5993</v>
      </c>
      <c r="K570" s="1" t="s">
        <v>3918</v>
      </c>
      <c r="L570" s="4">
        <v>415.7</v>
      </c>
      <c r="M570" s="4">
        <v>21900</v>
      </c>
    </row>
    <row r="571" spans="2:13" x14ac:dyDescent="0.35">
      <c r="B571" s="1" t="s">
        <v>3339</v>
      </c>
      <c r="C571" s="1" t="s">
        <v>9475</v>
      </c>
      <c r="D571" s="1" t="s">
        <v>5939</v>
      </c>
      <c r="E571" s="1">
        <v>70360100</v>
      </c>
      <c r="F571" s="1" t="s">
        <v>9601</v>
      </c>
      <c r="G571" s="1" t="s">
        <v>171</v>
      </c>
      <c r="H571" s="1" t="s">
        <v>9476</v>
      </c>
      <c r="I571" s="1" t="s">
        <v>9477</v>
      </c>
      <c r="J571" s="1" t="s">
        <v>4406</v>
      </c>
      <c r="K571" s="1" t="s">
        <v>4271</v>
      </c>
      <c r="L571" s="4">
        <v>329.1</v>
      </c>
      <c r="M571" s="4">
        <v>31710</v>
      </c>
    </row>
    <row r="572" spans="2:13" x14ac:dyDescent="0.35">
      <c r="B572" s="1" t="s">
        <v>3339</v>
      </c>
      <c r="C572" s="1" t="s">
        <v>9475</v>
      </c>
      <c r="D572" s="1" t="s">
        <v>5939</v>
      </c>
      <c r="E572" s="1">
        <v>94283000</v>
      </c>
      <c r="F572" s="1" t="s">
        <v>9601</v>
      </c>
      <c r="G572" s="1" t="s">
        <v>8779</v>
      </c>
      <c r="H572" s="1" t="s">
        <v>9476</v>
      </c>
      <c r="I572" s="1" t="s">
        <v>9477</v>
      </c>
      <c r="J572" s="1" t="s">
        <v>6022</v>
      </c>
      <c r="K572" s="1" t="s">
        <v>3872</v>
      </c>
      <c r="L572" s="4">
        <v>362</v>
      </c>
      <c r="M572" s="4">
        <v>17220</v>
      </c>
    </row>
    <row r="573" spans="2:13" x14ac:dyDescent="0.35">
      <c r="B573" s="1" t="s">
        <v>3339</v>
      </c>
      <c r="C573" s="1" t="s">
        <v>9475</v>
      </c>
      <c r="D573" s="1" t="s">
        <v>5939</v>
      </c>
      <c r="E573" s="1">
        <v>92541000</v>
      </c>
      <c r="F573" s="1" t="s">
        <v>9601</v>
      </c>
      <c r="G573" s="1" t="s">
        <v>8879</v>
      </c>
      <c r="H573" s="1" t="s">
        <v>9476</v>
      </c>
      <c r="I573" s="1" t="s">
        <v>9477</v>
      </c>
      <c r="J573" s="1" t="s">
        <v>4372</v>
      </c>
      <c r="K573" s="1" t="s">
        <v>3872</v>
      </c>
      <c r="L573" s="4">
        <v>592.29999999999995</v>
      </c>
      <c r="M573" s="4">
        <v>0</v>
      </c>
    </row>
    <row r="574" spans="2:13" x14ac:dyDescent="0.35">
      <c r="B574" s="1" t="s">
        <v>3339</v>
      </c>
      <c r="C574" s="1" t="s">
        <v>9475</v>
      </c>
      <c r="D574" s="1" t="s">
        <v>5939</v>
      </c>
      <c r="E574" s="1">
        <v>77388620</v>
      </c>
      <c r="F574" s="1" t="s">
        <v>9601</v>
      </c>
      <c r="G574" s="1" t="s">
        <v>8959</v>
      </c>
      <c r="H574" s="1" t="s">
        <v>9476</v>
      </c>
      <c r="I574" s="1" t="s">
        <v>9479</v>
      </c>
      <c r="J574" s="1" t="s">
        <v>5993</v>
      </c>
      <c r="K574" s="1" t="s">
        <v>3918</v>
      </c>
      <c r="L574" s="4">
        <v>519.6</v>
      </c>
      <c r="M574" s="4">
        <v>4987</v>
      </c>
    </row>
    <row r="575" spans="2:13" x14ac:dyDescent="0.35">
      <c r="B575" s="1" t="s">
        <v>3339</v>
      </c>
      <c r="C575" s="1" t="s">
        <v>9475</v>
      </c>
      <c r="D575" s="1" t="s">
        <v>5939</v>
      </c>
      <c r="E575" s="1">
        <v>92142000</v>
      </c>
      <c r="F575" s="1" t="s">
        <v>9601</v>
      </c>
      <c r="G575" s="1" t="s">
        <v>8337</v>
      </c>
      <c r="H575" s="1" t="s">
        <v>9476</v>
      </c>
      <c r="I575" s="1" t="s">
        <v>9477</v>
      </c>
      <c r="J575" s="1" t="s">
        <v>5981</v>
      </c>
      <c r="K575" s="1" t="s">
        <v>3859</v>
      </c>
      <c r="L575" s="4">
        <v>559.4</v>
      </c>
      <c r="M575" s="4">
        <v>99000</v>
      </c>
    </row>
    <row r="576" spans="2:13" x14ac:dyDescent="0.35">
      <c r="B576" s="1" t="s">
        <v>3339</v>
      </c>
      <c r="C576" s="1" t="s">
        <v>9475</v>
      </c>
      <c r="D576" s="1" t="s">
        <v>5939</v>
      </c>
      <c r="E576" s="1">
        <v>92142000</v>
      </c>
      <c r="F576" s="1" t="s">
        <v>9600</v>
      </c>
      <c r="G576" s="1" t="s">
        <v>8337</v>
      </c>
      <c r="H576" s="1" t="s">
        <v>9476</v>
      </c>
      <c r="I576" s="1" t="s">
        <v>9481</v>
      </c>
      <c r="J576" s="1" t="s">
        <v>6017</v>
      </c>
      <c r="K576" s="1" t="s">
        <v>3863</v>
      </c>
      <c r="L576" s="4">
        <v>1195.0999999999999</v>
      </c>
      <c r="M576" s="4">
        <v>0</v>
      </c>
    </row>
    <row r="577" spans="2:13" x14ac:dyDescent="0.35">
      <c r="B577" s="1" t="s">
        <v>3339</v>
      </c>
      <c r="C577" s="1" t="s">
        <v>9475</v>
      </c>
      <c r="D577" s="1" t="s">
        <v>5939</v>
      </c>
      <c r="E577" s="1">
        <v>92142000</v>
      </c>
      <c r="F577" s="1" t="s">
        <v>9600</v>
      </c>
      <c r="G577" s="1" t="s">
        <v>8337</v>
      </c>
      <c r="H577" s="1" t="s">
        <v>9476</v>
      </c>
      <c r="I577" s="1" t="s">
        <v>9480</v>
      </c>
      <c r="J577" s="1" t="s">
        <v>5981</v>
      </c>
      <c r="K577" s="1" t="s">
        <v>3859</v>
      </c>
      <c r="L577" s="4">
        <v>330</v>
      </c>
      <c r="M577" s="4">
        <v>0</v>
      </c>
    </row>
    <row r="578" spans="2:13" x14ac:dyDescent="0.35">
      <c r="B578" s="1" t="s">
        <v>3339</v>
      </c>
      <c r="C578" s="1" t="s">
        <v>9475</v>
      </c>
      <c r="D578" s="1" t="s">
        <v>5939</v>
      </c>
      <c r="E578" s="1">
        <v>76135131</v>
      </c>
      <c r="F578" s="1" t="s">
        <v>9601</v>
      </c>
      <c r="G578" s="1" t="s">
        <v>9052</v>
      </c>
      <c r="H578" s="1" t="s">
        <v>9476</v>
      </c>
      <c r="I578" s="1" t="s">
        <v>9480</v>
      </c>
      <c r="J578" s="1" t="s">
        <v>5940</v>
      </c>
      <c r="K578" s="1" t="s">
        <v>3950</v>
      </c>
      <c r="L578" s="4">
        <v>342.9</v>
      </c>
      <c r="M578" s="4">
        <v>39750</v>
      </c>
    </row>
    <row r="579" spans="2:13" x14ac:dyDescent="0.35">
      <c r="B579" s="1" t="s">
        <v>3339</v>
      </c>
      <c r="C579" s="1" t="s">
        <v>9475</v>
      </c>
      <c r="D579" s="1" t="s">
        <v>5939</v>
      </c>
      <c r="E579" s="1">
        <v>76064849</v>
      </c>
      <c r="F579" s="1" t="s">
        <v>9601</v>
      </c>
      <c r="G579" s="1" t="s">
        <v>8195</v>
      </c>
      <c r="H579" s="1" t="s">
        <v>9476</v>
      </c>
      <c r="I579" s="1" t="s">
        <v>9477</v>
      </c>
      <c r="J579" s="1" t="s">
        <v>5977</v>
      </c>
      <c r="K579" s="1" t="s">
        <v>4226</v>
      </c>
      <c r="L579" s="4">
        <v>427.8</v>
      </c>
      <c r="M579" s="4">
        <v>57480</v>
      </c>
    </row>
    <row r="580" spans="2:13" x14ac:dyDescent="0.35">
      <c r="B580" s="1" t="s">
        <v>3339</v>
      </c>
      <c r="C580" s="1" t="s">
        <v>9475</v>
      </c>
      <c r="D580" s="1" t="s">
        <v>5939</v>
      </c>
      <c r="E580" s="1">
        <v>76064849</v>
      </c>
      <c r="F580" s="1" t="s">
        <v>9600</v>
      </c>
      <c r="G580" s="1" t="s">
        <v>8195</v>
      </c>
      <c r="H580" s="1" t="s">
        <v>9476</v>
      </c>
      <c r="I580" s="1" t="s">
        <v>9477</v>
      </c>
      <c r="J580" s="1" t="s">
        <v>5968</v>
      </c>
      <c r="K580" s="1" t="s">
        <v>4218</v>
      </c>
      <c r="L580" s="4">
        <v>493.6</v>
      </c>
      <c r="M580" s="4">
        <v>23040</v>
      </c>
    </row>
    <row r="581" spans="2:13" x14ac:dyDescent="0.35">
      <c r="B581" s="1" t="s">
        <v>3339</v>
      </c>
      <c r="C581" s="1" t="s">
        <v>9475</v>
      </c>
      <c r="D581" s="1" t="s">
        <v>5939</v>
      </c>
      <c r="E581" s="1">
        <v>76359090</v>
      </c>
      <c r="F581" s="1" t="s">
        <v>9600</v>
      </c>
      <c r="G581" s="1" t="s">
        <v>9044</v>
      </c>
      <c r="H581" s="1" t="s">
        <v>9476</v>
      </c>
      <c r="I581" s="1" t="s">
        <v>9479</v>
      </c>
      <c r="L581" s="4">
        <v>389.7</v>
      </c>
      <c r="M581" s="4">
        <v>1950</v>
      </c>
    </row>
    <row r="582" spans="2:13" x14ac:dyDescent="0.35">
      <c r="B582" s="1" t="s">
        <v>3339</v>
      </c>
      <c r="C582" s="1" t="s">
        <v>9475</v>
      </c>
      <c r="D582" s="1" t="s">
        <v>5939</v>
      </c>
      <c r="E582" s="1">
        <v>79974190</v>
      </c>
      <c r="F582" s="1" t="s">
        <v>9600</v>
      </c>
      <c r="G582" s="1" t="s">
        <v>9188</v>
      </c>
      <c r="H582" s="1" t="s">
        <v>9476</v>
      </c>
      <c r="I582" s="1" t="s">
        <v>9479</v>
      </c>
      <c r="J582" s="1" t="s">
        <v>6015</v>
      </c>
      <c r="K582" s="1" t="s">
        <v>4219</v>
      </c>
      <c r="L582" s="4">
        <v>519.6</v>
      </c>
      <c r="M582" s="4">
        <v>48960</v>
      </c>
    </row>
    <row r="583" spans="2:13" x14ac:dyDescent="0.35">
      <c r="B583" s="1" t="s">
        <v>3339</v>
      </c>
      <c r="C583" s="1" t="s">
        <v>9475</v>
      </c>
      <c r="D583" s="1" t="s">
        <v>5939</v>
      </c>
      <c r="E583" s="1">
        <v>77009466</v>
      </c>
      <c r="F583" s="1" t="s">
        <v>9599</v>
      </c>
      <c r="G583" s="1" t="s">
        <v>8482</v>
      </c>
      <c r="H583" s="1" t="s">
        <v>9476</v>
      </c>
      <c r="I583" s="1" t="s">
        <v>9480</v>
      </c>
      <c r="L583" s="4">
        <v>731.6</v>
      </c>
      <c r="M583" s="4">
        <v>675</v>
      </c>
    </row>
    <row r="584" spans="2:13" x14ac:dyDescent="0.35">
      <c r="B584" s="1" t="s">
        <v>3339</v>
      </c>
      <c r="C584" s="1" t="s">
        <v>9475</v>
      </c>
      <c r="D584" s="1" t="s">
        <v>5939</v>
      </c>
      <c r="E584" s="1">
        <v>76035224</v>
      </c>
      <c r="F584" s="1" t="s">
        <v>9601</v>
      </c>
      <c r="G584" s="1" t="s">
        <v>8149</v>
      </c>
      <c r="H584" s="1" t="s">
        <v>9476</v>
      </c>
      <c r="I584" s="1" t="s">
        <v>9479</v>
      </c>
      <c r="J584" s="1" t="s">
        <v>4161</v>
      </c>
      <c r="K584" s="1" t="s">
        <v>4054</v>
      </c>
      <c r="L584" s="4">
        <v>311.8</v>
      </c>
      <c r="M584" s="4">
        <v>5700</v>
      </c>
    </row>
    <row r="585" spans="2:13" x14ac:dyDescent="0.35">
      <c r="B585" s="1" t="s">
        <v>3339</v>
      </c>
      <c r="C585" s="1" t="s">
        <v>9475</v>
      </c>
      <c r="D585" s="1" t="s">
        <v>5939</v>
      </c>
      <c r="E585" s="1">
        <v>76434350</v>
      </c>
      <c r="F585" s="1" t="s">
        <v>9601</v>
      </c>
      <c r="G585" s="1" t="s">
        <v>87</v>
      </c>
      <c r="H585" s="1" t="s">
        <v>9476</v>
      </c>
      <c r="I585" s="1" t="s">
        <v>9477</v>
      </c>
      <c r="J585" s="1" t="s">
        <v>5962</v>
      </c>
      <c r="K585" s="1" t="s">
        <v>4111</v>
      </c>
      <c r="L585" s="4">
        <v>526.5</v>
      </c>
      <c r="M585" s="4">
        <v>1680</v>
      </c>
    </row>
    <row r="586" spans="2:13" x14ac:dyDescent="0.35">
      <c r="B586" s="1" t="s">
        <v>3339</v>
      </c>
      <c r="C586" s="1" t="s">
        <v>9475</v>
      </c>
      <c r="D586" s="1" t="s">
        <v>5939</v>
      </c>
      <c r="E586" s="1">
        <v>76434350</v>
      </c>
      <c r="F586" s="1" t="s">
        <v>9601</v>
      </c>
      <c r="G586" s="1" t="s">
        <v>87</v>
      </c>
      <c r="H586" s="1" t="s">
        <v>9476</v>
      </c>
      <c r="I586" s="1" t="s">
        <v>9477</v>
      </c>
      <c r="J586" s="1" t="s">
        <v>5962</v>
      </c>
      <c r="K586" s="1" t="s">
        <v>4111</v>
      </c>
      <c r="L586" s="4">
        <v>526.5</v>
      </c>
      <c r="M586" s="4">
        <v>1680</v>
      </c>
    </row>
    <row r="587" spans="2:13" x14ac:dyDescent="0.35">
      <c r="B587" s="1" t="s">
        <v>3339</v>
      </c>
      <c r="C587" s="1" t="s">
        <v>9475</v>
      </c>
      <c r="D587" s="1" t="s">
        <v>5939</v>
      </c>
      <c r="E587" s="1">
        <v>78383730</v>
      </c>
      <c r="F587" s="1" t="s">
        <v>9600</v>
      </c>
      <c r="G587" s="1" t="s">
        <v>2035</v>
      </c>
      <c r="H587" s="1" t="s">
        <v>9476</v>
      </c>
      <c r="I587" s="1" t="s">
        <v>9478</v>
      </c>
      <c r="J587" s="1" t="s">
        <v>4174</v>
      </c>
      <c r="K587" s="1" t="s">
        <v>4024</v>
      </c>
      <c r="L587" s="4">
        <v>415.7</v>
      </c>
      <c r="M587" s="4">
        <v>26850</v>
      </c>
    </row>
    <row r="588" spans="2:13" x14ac:dyDescent="0.35">
      <c r="B588" s="1" t="s">
        <v>3339</v>
      </c>
      <c r="C588" s="1" t="s">
        <v>9475</v>
      </c>
      <c r="D588" s="1" t="s">
        <v>5939</v>
      </c>
      <c r="E588" s="1">
        <v>78383730</v>
      </c>
      <c r="F588" s="1" t="s">
        <v>9600</v>
      </c>
      <c r="G588" s="1" t="s">
        <v>2035</v>
      </c>
      <c r="H588" s="1" t="s">
        <v>9476</v>
      </c>
      <c r="I588" s="1" t="s">
        <v>9478</v>
      </c>
      <c r="J588" s="1" t="s">
        <v>4174</v>
      </c>
      <c r="K588" s="1" t="s">
        <v>4024</v>
      </c>
      <c r="L588" s="4">
        <v>415.7</v>
      </c>
      <c r="M588" s="4">
        <v>27750</v>
      </c>
    </row>
    <row r="589" spans="2:13" x14ac:dyDescent="0.35">
      <c r="B589" s="1" t="s">
        <v>3339</v>
      </c>
      <c r="C589" s="1" t="s">
        <v>9475</v>
      </c>
      <c r="D589" s="1" t="s">
        <v>5939</v>
      </c>
      <c r="E589" s="1">
        <v>78383730</v>
      </c>
      <c r="F589" s="1" t="s">
        <v>9599</v>
      </c>
      <c r="G589" s="1" t="s">
        <v>2035</v>
      </c>
      <c r="H589" s="1" t="s">
        <v>9476</v>
      </c>
      <c r="I589" s="1" t="s">
        <v>9479</v>
      </c>
      <c r="J589" s="1" t="s">
        <v>5965</v>
      </c>
      <c r="K589" s="1" t="s">
        <v>3925</v>
      </c>
      <c r="L589" s="4">
        <v>311.8</v>
      </c>
      <c r="M589" s="4">
        <v>28500</v>
      </c>
    </row>
    <row r="590" spans="2:13" x14ac:dyDescent="0.35">
      <c r="B590" s="1" t="s">
        <v>3339</v>
      </c>
      <c r="C590" s="1" t="s">
        <v>9475</v>
      </c>
      <c r="D590" s="1" t="s">
        <v>5939</v>
      </c>
      <c r="E590" s="1">
        <v>76188148</v>
      </c>
      <c r="F590" s="1" t="s">
        <v>9601</v>
      </c>
      <c r="G590" s="1" t="s">
        <v>8966</v>
      </c>
      <c r="H590" s="1" t="s">
        <v>9476</v>
      </c>
      <c r="I590" s="1" t="s">
        <v>9481</v>
      </c>
      <c r="J590" s="1" t="s">
        <v>6025</v>
      </c>
      <c r="K590" s="1" t="s">
        <v>4006</v>
      </c>
      <c r="L590" s="4">
        <v>575</v>
      </c>
      <c r="M590" s="4">
        <v>2800</v>
      </c>
    </row>
    <row r="591" spans="2:13" x14ac:dyDescent="0.35">
      <c r="B591" s="1" t="s">
        <v>3339</v>
      </c>
      <c r="C591" s="1" t="s">
        <v>9475</v>
      </c>
      <c r="D591" s="1" t="s">
        <v>5939</v>
      </c>
      <c r="E591" s="1">
        <v>97006000</v>
      </c>
      <c r="F591" s="1" t="s">
        <v>9600</v>
      </c>
      <c r="G591" s="1" t="s">
        <v>3225</v>
      </c>
      <c r="H591" s="1" t="s">
        <v>9476</v>
      </c>
      <c r="I591" s="1" t="s">
        <v>9481</v>
      </c>
      <c r="J591" s="1" t="s">
        <v>6015</v>
      </c>
      <c r="K591" s="1" t="s">
        <v>4291</v>
      </c>
      <c r="L591" s="4">
        <v>478</v>
      </c>
      <c r="M591" s="4">
        <v>6840</v>
      </c>
    </row>
    <row r="592" spans="2:13" x14ac:dyDescent="0.35">
      <c r="B592" s="1" t="s">
        <v>3339</v>
      </c>
      <c r="C592" s="1" t="s">
        <v>9475</v>
      </c>
      <c r="D592" s="1" t="s">
        <v>5939</v>
      </c>
      <c r="E592" s="1">
        <v>97030000</v>
      </c>
      <c r="F592" s="1" t="s">
        <v>9600</v>
      </c>
      <c r="G592" s="1" t="s">
        <v>61</v>
      </c>
      <c r="H592" s="1" t="s">
        <v>9476</v>
      </c>
      <c r="I592" s="1" t="s">
        <v>9479</v>
      </c>
      <c r="J592" s="1" t="s">
        <v>4014</v>
      </c>
      <c r="K592" s="1" t="s">
        <v>4068</v>
      </c>
      <c r="L592" s="4">
        <v>519.6</v>
      </c>
      <c r="M592" s="4">
        <v>12750</v>
      </c>
    </row>
    <row r="593" spans="2:13" x14ac:dyDescent="0.35">
      <c r="B593" s="1" t="s">
        <v>3339</v>
      </c>
      <c r="C593" s="1" t="s">
        <v>9475</v>
      </c>
      <c r="D593" s="1" t="s">
        <v>5939</v>
      </c>
      <c r="E593" s="1">
        <v>97030000</v>
      </c>
      <c r="F593" s="1" t="s">
        <v>9600</v>
      </c>
      <c r="G593" s="1" t="s">
        <v>61</v>
      </c>
      <c r="H593" s="1" t="s">
        <v>9476</v>
      </c>
      <c r="I593" s="1" t="s">
        <v>9479</v>
      </c>
      <c r="J593" s="1" t="s">
        <v>4014</v>
      </c>
      <c r="K593" s="1" t="s">
        <v>4068</v>
      </c>
      <c r="L593" s="4">
        <v>519.6</v>
      </c>
      <c r="M593" s="4">
        <v>24450</v>
      </c>
    </row>
    <row r="594" spans="2:13" x14ac:dyDescent="0.35">
      <c r="B594" s="1" t="s">
        <v>3339</v>
      </c>
      <c r="C594" s="1" t="s">
        <v>9475</v>
      </c>
      <c r="D594" s="1" t="s">
        <v>5939</v>
      </c>
      <c r="E594" s="1">
        <v>97030000</v>
      </c>
      <c r="F594" s="1" t="s">
        <v>9600</v>
      </c>
      <c r="G594" s="1" t="s">
        <v>61</v>
      </c>
      <c r="H594" s="1" t="s">
        <v>9476</v>
      </c>
      <c r="I594" s="1" t="s">
        <v>9479</v>
      </c>
      <c r="J594" s="1" t="s">
        <v>4048</v>
      </c>
      <c r="K594" s="1" t="s">
        <v>3976</v>
      </c>
      <c r="L594" s="4">
        <v>311.8</v>
      </c>
      <c r="M594" s="4">
        <v>21750</v>
      </c>
    </row>
    <row r="595" spans="2:13" x14ac:dyDescent="0.35">
      <c r="B595" s="1" t="s">
        <v>3339</v>
      </c>
      <c r="C595" s="1" t="s">
        <v>9475</v>
      </c>
      <c r="D595" s="1" t="s">
        <v>5939</v>
      </c>
      <c r="E595" s="1">
        <v>97030000</v>
      </c>
      <c r="F595" s="1" t="s">
        <v>9600</v>
      </c>
      <c r="G595" s="1" t="s">
        <v>61</v>
      </c>
      <c r="H595" s="1" t="s">
        <v>9476</v>
      </c>
      <c r="I595" s="1" t="s">
        <v>9477</v>
      </c>
      <c r="J595" s="1" t="s">
        <v>4372</v>
      </c>
      <c r="K595" s="1" t="s">
        <v>3872</v>
      </c>
      <c r="L595" s="4">
        <v>329.1</v>
      </c>
      <c r="M595" s="4">
        <v>11550</v>
      </c>
    </row>
    <row r="596" spans="2:13" x14ac:dyDescent="0.35">
      <c r="B596" s="1" t="s">
        <v>3339</v>
      </c>
      <c r="C596" s="1" t="s">
        <v>9475</v>
      </c>
      <c r="D596" s="1" t="s">
        <v>5939</v>
      </c>
      <c r="E596" s="1">
        <v>97036000</v>
      </c>
      <c r="F596" s="1" t="s">
        <v>9601</v>
      </c>
      <c r="G596" s="1" t="s">
        <v>3358</v>
      </c>
      <c r="H596" s="1" t="s">
        <v>9476</v>
      </c>
      <c r="I596" s="1" t="s">
        <v>9480</v>
      </c>
      <c r="J596" s="1" t="s">
        <v>6039</v>
      </c>
      <c r="K596" s="1" t="s">
        <v>4092</v>
      </c>
      <c r="L596" s="4">
        <v>365.8</v>
      </c>
      <c r="M596" s="4">
        <v>420</v>
      </c>
    </row>
    <row r="597" spans="2:13" x14ac:dyDescent="0.35">
      <c r="B597" s="1" t="s">
        <v>3339</v>
      </c>
      <c r="C597" s="1" t="s">
        <v>9475</v>
      </c>
      <c r="D597" s="1" t="s">
        <v>5939</v>
      </c>
      <c r="E597" s="1">
        <v>97036000</v>
      </c>
      <c r="F597" s="1" t="s">
        <v>9599</v>
      </c>
      <c r="G597" s="1" t="s">
        <v>3358</v>
      </c>
      <c r="H597" s="1" t="s">
        <v>9476</v>
      </c>
      <c r="I597" s="1" t="s">
        <v>9480</v>
      </c>
      <c r="J597" s="1" t="s">
        <v>5964</v>
      </c>
      <c r="K597" s="1" t="s">
        <v>4264</v>
      </c>
      <c r="L597" s="4">
        <v>342.9</v>
      </c>
      <c r="M597" s="4">
        <v>436</v>
      </c>
    </row>
    <row r="598" spans="2:13" x14ac:dyDescent="0.35">
      <c r="B598" s="1" t="s">
        <v>3339</v>
      </c>
      <c r="C598" s="1" t="s">
        <v>9475</v>
      </c>
      <c r="D598" s="1" t="s">
        <v>5939</v>
      </c>
      <c r="E598" s="1">
        <v>97036000</v>
      </c>
      <c r="F598" s="1" t="s">
        <v>9600</v>
      </c>
      <c r="G598" s="1" t="s">
        <v>3358</v>
      </c>
      <c r="H598" s="1" t="s">
        <v>9476</v>
      </c>
      <c r="I598" s="1" t="s">
        <v>9481</v>
      </c>
      <c r="J598" s="1" t="s">
        <v>4493</v>
      </c>
      <c r="K598" s="1" t="s">
        <v>3893</v>
      </c>
      <c r="L598" s="4">
        <v>597.5</v>
      </c>
      <c r="M598" s="4">
        <v>408</v>
      </c>
    </row>
    <row r="599" spans="2:13" x14ac:dyDescent="0.35">
      <c r="B599" s="1" t="s">
        <v>3339</v>
      </c>
      <c r="C599" s="1" t="s">
        <v>9475</v>
      </c>
      <c r="D599" s="1" t="s">
        <v>5939</v>
      </c>
      <c r="E599" s="1">
        <v>97036000</v>
      </c>
      <c r="F599" s="1" t="s">
        <v>9600</v>
      </c>
      <c r="G599" s="1" t="s">
        <v>3358</v>
      </c>
      <c r="H599" s="1" t="s">
        <v>9476</v>
      </c>
      <c r="I599" s="1" t="s">
        <v>9481</v>
      </c>
      <c r="J599" s="1" t="s">
        <v>4493</v>
      </c>
      <c r="K599" s="1" t="s">
        <v>3893</v>
      </c>
      <c r="L599" s="4">
        <v>597.5</v>
      </c>
      <c r="M599" s="4">
        <v>0</v>
      </c>
    </row>
    <row r="600" spans="2:13" x14ac:dyDescent="0.35">
      <c r="B600" s="1" t="s">
        <v>3339</v>
      </c>
      <c r="C600" s="1" t="s">
        <v>9475</v>
      </c>
      <c r="D600" s="1" t="s">
        <v>5939</v>
      </c>
      <c r="E600" s="1">
        <v>97036000</v>
      </c>
      <c r="F600" s="1" t="s">
        <v>9600</v>
      </c>
      <c r="G600" s="1" t="s">
        <v>3358</v>
      </c>
      <c r="H600" s="1" t="s">
        <v>9476</v>
      </c>
      <c r="I600" s="1" t="s">
        <v>9481</v>
      </c>
      <c r="J600" s="1" t="s">
        <v>4493</v>
      </c>
      <c r="K600" s="1" t="s">
        <v>3893</v>
      </c>
      <c r="L600" s="4">
        <v>597.5</v>
      </c>
      <c r="M600" s="4">
        <v>960</v>
      </c>
    </row>
    <row r="601" spans="2:13" x14ac:dyDescent="0.35">
      <c r="B601" s="1" t="s">
        <v>3339</v>
      </c>
      <c r="C601" s="1" t="s">
        <v>9475</v>
      </c>
      <c r="D601" s="1" t="s">
        <v>5939</v>
      </c>
      <c r="E601" s="1">
        <v>97036000</v>
      </c>
      <c r="F601" s="1" t="s">
        <v>9600</v>
      </c>
      <c r="G601" s="1" t="s">
        <v>3358</v>
      </c>
      <c r="H601" s="1" t="s">
        <v>9476</v>
      </c>
      <c r="I601" s="1" t="s">
        <v>9481</v>
      </c>
      <c r="J601" s="1" t="s">
        <v>4493</v>
      </c>
      <c r="K601" s="1" t="s">
        <v>3893</v>
      </c>
      <c r="L601" s="4">
        <v>597.5</v>
      </c>
      <c r="M601" s="4">
        <v>0</v>
      </c>
    </row>
    <row r="602" spans="2:13" x14ac:dyDescent="0.35">
      <c r="B602" s="1" t="s">
        <v>3339</v>
      </c>
      <c r="C602" s="1" t="s">
        <v>9475</v>
      </c>
      <c r="D602" s="1" t="s">
        <v>5939</v>
      </c>
      <c r="E602" s="1">
        <v>97036000</v>
      </c>
      <c r="F602" s="1" t="s">
        <v>9600</v>
      </c>
      <c r="G602" s="1" t="s">
        <v>3358</v>
      </c>
      <c r="H602" s="1" t="s">
        <v>9476</v>
      </c>
      <c r="I602" s="1" t="s">
        <v>9481</v>
      </c>
      <c r="J602" s="1" t="s">
        <v>4493</v>
      </c>
      <c r="K602" s="1" t="s">
        <v>3893</v>
      </c>
      <c r="L602" s="4">
        <v>597.5</v>
      </c>
      <c r="M602" s="4">
        <v>168</v>
      </c>
    </row>
    <row r="603" spans="2:13" x14ac:dyDescent="0.35">
      <c r="B603" s="1" t="s">
        <v>3339</v>
      </c>
      <c r="C603" s="1" t="s">
        <v>9475</v>
      </c>
      <c r="D603" s="1" t="s">
        <v>5939</v>
      </c>
      <c r="E603" s="1">
        <v>97036000</v>
      </c>
      <c r="F603" s="1" t="s">
        <v>9600</v>
      </c>
      <c r="G603" s="1" t="s">
        <v>3358</v>
      </c>
      <c r="H603" s="1" t="s">
        <v>9476</v>
      </c>
      <c r="I603" s="1" t="s">
        <v>9481</v>
      </c>
      <c r="J603" s="1" t="s">
        <v>4493</v>
      </c>
      <c r="K603" s="1" t="s">
        <v>3893</v>
      </c>
      <c r="L603" s="4">
        <v>597.5</v>
      </c>
      <c r="M603" s="4">
        <v>288</v>
      </c>
    </row>
    <row r="604" spans="2:13" x14ac:dyDescent="0.35">
      <c r="B604" s="1" t="s">
        <v>3339</v>
      </c>
      <c r="C604" s="1" t="s">
        <v>9475</v>
      </c>
      <c r="D604" s="1" t="s">
        <v>5939</v>
      </c>
      <c r="E604" s="1">
        <v>97036000</v>
      </c>
      <c r="F604" s="1" t="s">
        <v>9600</v>
      </c>
      <c r="G604" s="1" t="s">
        <v>3358</v>
      </c>
      <c r="H604" s="1" t="s">
        <v>9476</v>
      </c>
      <c r="I604" s="1" t="s">
        <v>9481</v>
      </c>
      <c r="J604" s="1" t="s">
        <v>4493</v>
      </c>
      <c r="K604" s="1" t="s">
        <v>3893</v>
      </c>
      <c r="L604" s="4">
        <v>597.5</v>
      </c>
      <c r="M604" s="4">
        <v>288</v>
      </c>
    </row>
    <row r="605" spans="2:13" x14ac:dyDescent="0.35">
      <c r="B605" s="1" t="s">
        <v>3339</v>
      </c>
      <c r="C605" s="1" t="s">
        <v>9475</v>
      </c>
      <c r="D605" s="1" t="s">
        <v>5939</v>
      </c>
      <c r="E605" s="1">
        <v>97036000</v>
      </c>
      <c r="F605" s="1" t="s">
        <v>9600</v>
      </c>
      <c r="G605" s="1" t="s">
        <v>3358</v>
      </c>
      <c r="H605" s="1" t="s">
        <v>9476</v>
      </c>
      <c r="I605" s="1" t="s">
        <v>9481</v>
      </c>
      <c r="J605" s="1" t="s">
        <v>4493</v>
      </c>
      <c r="K605" s="1" t="s">
        <v>3893</v>
      </c>
      <c r="L605" s="4">
        <v>597.5</v>
      </c>
      <c r="M605" s="4">
        <v>408</v>
      </c>
    </row>
    <row r="606" spans="2:13" x14ac:dyDescent="0.35">
      <c r="B606" s="1" t="s">
        <v>3339</v>
      </c>
      <c r="C606" s="1" t="s">
        <v>9475</v>
      </c>
      <c r="D606" s="1" t="s">
        <v>5939</v>
      </c>
      <c r="E606" s="1">
        <v>97036000</v>
      </c>
      <c r="F606" s="1" t="s">
        <v>9600</v>
      </c>
      <c r="G606" s="1" t="s">
        <v>3358</v>
      </c>
      <c r="H606" s="1" t="s">
        <v>9476</v>
      </c>
      <c r="I606" s="1" t="s">
        <v>9481</v>
      </c>
      <c r="J606" s="1" t="s">
        <v>4493</v>
      </c>
      <c r="K606" s="1" t="s">
        <v>3893</v>
      </c>
      <c r="L606" s="4">
        <v>597.5</v>
      </c>
      <c r="M606" s="4">
        <v>360</v>
      </c>
    </row>
    <row r="607" spans="2:13" x14ac:dyDescent="0.35">
      <c r="B607" s="1" t="s">
        <v>3339</v>
      </c>
      <c r="C607" s="1" t="s">
        <v>9475</v>
      </c>
      <c r="D607" s="1" t="s">
        <v>5939</v>
      </c>
      <c r="E607" s="1">
        <v>97036000</v>
      </c>
      <c r="F607" s="1" t="s">
        <v>9600</v>
      </c>
      <c r="G607" s="1" t="s">
        <v>3358</v>
      </c>
      <c r="H607" s="1" t="s">
        <v>9476</v>
      </c>
      <c r="I607" s="1" t="s">
        <v>9481</v>
      </c>
      <c r="J607" s="1" t="s">
        <v>4493</v>
      </c>
      <c r="K607" s="1" t="s">
        <v>3893</v>
      </c>
      <c r="L607" s="4">
        <v>597.5</v>
      </c>
      <c r="M607" s="4">
        <v>480</v>
      </c>
    </row>
    <row r="608" spans="2:13" x14ac:dyDescent="0.35">
      <c r="B608" s="1" t="s">
        <v>3339</v>
      </c>
      <c r="C608" s="1" t="s">
        <v>9475</v>
      </c>
      <c r="D608" s="1" t="s">
        <v>5939</v>
      </c>
      <c r="E608" s="1">
        <v>97036000</v>
      </c>
      <c r="F608" s="1" t="s">
        <v>9600</v>
      </c>
      <c r="G608" s="1" t="s">
        <v>3358</v>
      </c>
      <c r="H608" s="1" t="s">
        <v>9476</v>
      </c>
      <c r="I608" s="1" t="s">
        <v>9480</v>
      </c>
      <c r="J608" s="1" t="s">
        <v>5962</v>
      </c>
      <c r="K608" s="1" t="s">
        <v>4111</v>
      </c>
      <c r="L608" s="4">
        <v>342.9</v>
      </c>
      <c r="M608" s="4">
        <v>634</v>
      </c>
    </row>
    <row r="609" spans="2:13" x14ac:dyDescent="0.35">
      <c r="B609" s="1" t="s">
        <v>3339</v>
      </c>
      <c r="C609" s="1" t="s">
        <v>9475</v>
      </c>
      <c r="D609" s="1" t="s">
        <v>5939</v>
      </c>
      <c r="E609" s="1">
        <v>97036000</v>
      </c>
      <c r="F609" s="1" t="s">
        <v>9600</v>
      </c>
      <c r="G609" s="1" t="s">
        <v>3358</v>
      </c>
      <c r="H609" s="1" t="s">
        <v>9476</v>
      </c>
      <c r="I609" s="1" t="s">
        <v>9480</v>
      </c>
      <c r="J609" s="1" t="s">
        <v>5962</v>
      </c>
      <c r="K609" s="1" t="s">
        <v>4111</v>
      </c>
      <c r="L609" s="4">
        <v>342.9</v>
      </c>
      <c r="M609" s="4">
        <v>280</v>
      </c>
    </row>
    <row r="610" spans="2:13" x14ac:dyDescent="0.35">
      <c r="B610" s="1" t="s">
        <v>3339</v>
      </c>
      <c r="C610" s="1" t="s">
        <v>9475</v>
      </c>
      <c r="D610" s="1" t="s">
        <v>5939</v>
      </c>
      <c r="E610" s="1">
        <v>97036000</v>
      </c>
      <c r="F610" s="1" t="s">
        <v>9600</v>
      </c>
      <c r="G610" s="1" t="s">
        <v>3358</v>
      </c>
      <c r="H610" s="1" t="s">
        <v>9476</v>
      </c>
      <c r="I610" s="1" t="s">
        <v>9480</v>
      </c>
      <c r="J610" s="1" t="s">
        <v>5962</v>
      </c>
      <c r="K610" s="1" t="s">
        <v>4111</v>
      </c>
      <c r="L610" s="4">
        <v>342.9</v>
      </c>
      <c r="M610" s="4">
        <v>280</v>
      </c>
    </row>
    <row r="611" spans="2:13" x14ac:dyDescent="0.35">
      <c r="B611" s="1" t="s">
        <v>3339</v>
      </c>
      <c r="C611" s="1" t="s">
        <v>9475</v>
      </c>
      <c r="D611" s="1" t="s">
        <v>5939</v>
      </c>
      <c r="E611" s="1">
        <v>78230400</v>
      </c>
      <c r="F611" s="1" t="s">
        <v>9601</v>
      </c>
      <c r="G611" s="1" t="s">
        <v>8867</v>
      </c>
      <c r="H611" s="1" t="s">
        <v>9476</v>
      </c>
      <c r="I611" s="1" t="s">
        <v>9477</v>
      </c>
      <c r="J611" s="1" t="s">
        <v>5986</v>
      </c>
      <c r="K611" s="1" t="s">
        <v>4103</v>
      </c>
      <c r="L611" s="4">
        <v>559.4</v>
      </c>
      <c r="M611" s="4">
        <v>17760</v>
      </c>
    </row>
    <row r="612" spans="2:13" x14ac:dyDescent="0.35">
      <c r="B612" s="1" t="s">
        <v>3339</v>
      </c>
      <c r="C612" s="1" t="s">
        <v>9475</v>
      </c>
      <c r="D612" s="1" t="s">
        <v>5939</v>
      </c>
      <c r="E612" s="1">
        <v>61980300</v>
      </c>
      <c r="F612" s="1" t="s">
        <v>9601</v>
      </c>
      <c r="G612" s="1" t="s">
        <v>9021</v>
      </c>
      <c r="H612" s="1" t="s">
        <v>9476</v>
      </c>
      <c r="I612" s="1" t="s">
        <v>9479</v>
      </c>
      <c r="J612" s="1" t="s">
        <v>5970</v>
      </c>
      <c r="K612" s="1" t="s">
        <v>3990</v>
      </c>
      <c r="L612" s="4">
        <v>389.7</v>
      </c>
      <c r="M612" s="4">
        <v>20250</v>
      </c>
    </row>
    <row r="613" spans="2:13" x14ac:dyDescent="0.35">
      <c r="B613" s="1" t="s">
        <v>3339</v>
      </c>
      <c r="C613" s="1" t="s">
        <v>9475</v>
      </c>
      <c r="D613" s="1" t="s">
        <v>5939</v>
      </c>
      <c r="E613" s="1">
        <v>76612552</v>
      </c>
      <c r="F613" s="1" t="s">
        <v>9600</v>
      </c>
      <c r="G613" s="1" t="s">
        <v>9123</v>
      </c>
      <c r="H613" s="1" t="s">
        <v>9476</v>
      </c>
      <c r="I613" s="1" t="s">
        <v>9477</v>
      </c>
      <c r="J613" s="1" t="s">
        <v>4030</v>
      </c>
      <c r="K613" s="1" t="s">
        <v>4021</v>
      </c>
      <c r="L613" s="4">
        <v>329.1</v>
      </c>
      <c r="M613" s="4">
        <v>0</v>
      </c>
    </row>
    <row r="614" spans="2:13" x14ac:dyDescent="0.35">
      <c r="B614" s="1" t="s">
        <v>3339</v>
      </c>
      <c r="C614" s="1" t="s">
        <v>9475</v>
      </c>
      <c r="D614" s="1" t="s">
        <v>5939</v>
      </c>
      <c r="E614" s="1">
        <v>99548150</v>
      </c>
      <c r="F614" s="1" t="s">
        <v>9600</v>
      </c>
      <c r="G614" s="1" t="s">
        <v>9178</v>
      </c>
      <c r="H614" s="1" t="s">
        <v>9476</v>
      </c>
      <c r="I614" s="1" t="s">
        <v>9478</v>
      </c>
      <c r="J614" s="1" t="s">
        <v>4030</v>
      </c>
      <c r="K614" s="1" t="s">
        <v>4021</v>
      </c>
      <c r="L614" s="4">
        <v>1039.2</v>
      </c>
      <c r="M614" s="4">
        <v>162384</v>
      </c>
    </row>
    <row r="615" spans="2:13" x14ac:dyDescent="0.35">
      <c r="B615" s="1" t="s">
        <v>3339</v>
      </c>
      <c r="C615" s="1" t="s">
        <v>9475</v>
      </c>
      <c r="D615" s="1" t="s">
        <v>5939</v>
      </c>
      <c r="E615" s="1">
        <v>96656410</v>
      </c>
      <c r="F615" s="1" t="s">
        <v>9600</v>
      </c>
      <c r="G615" s="1" t="s">
        <v>8909</v>
      </c>
      <c r="H615" s="1" t="s">
        <v>9476</v>
      </c>
      <c r="I615" s="1" t="s">
        <v>9479</v>
      </c>
      <c r="J615" s="1" t="s">
        <v>5952</v>
      </c>
      <c r="K615" s="1" t="s">
        <v>4247</v>
      </c>
      <c r="L615" s="4">
        <v>389.7</v>
      </c>
      <c r="M615" s="4">
        <v>1680</v>
      </c>
    </row>
    <row r="616" spans="2:13" x14ac:dyDescent="0.35">
      <c r="B616" s="1" t="s">
        <v>3339</v>
      </c>
      <c r="C616" s="1" t="s">
        <v>9475</v>
      </c>
      <c r="D616" s="1" t="s">
        <v>5939</v>
      </c>
      <c r="E616" s="1">
        <v>96516560</v>
      </c>
      <c r="F616" s="1" t="s">
        <v>9600</v>
      </c>
      <c r="G616" s="1" t="s">
        <v>9544</v>
      </c>
      <c r="H616" s="1" t="s">
        <v>9476</v>
      </c>
      <c r="I616" s="1" t="s">
        <v>9479</v>
      </c>
      <c r="J616" s="1" t="s">
        <v>5997</v>
      </c>
      <c r="K616" s="1" t="s">
        <v>4184</v>
      </c>
      <c r="L616" s="4">
        <v>311.8</v>
      </c>
      <c r="M616" s="4">
        <v>806</v>
      </c>
    </row>
    <row r="617" spans="2:13" x14ac:dyDescent="0.35">
      <c r="B617" s="1" t="s">
        <v>3339</v>
      </c>
      <c r="C617" s="1" t="s">
        <v>9475</v>
      </c>
      <c r="D617" s="1" t="s">
        <v>5939</v>
      </c>
      <c r="E617" s="1">
        <v>76472359</v>
      </c>
      <c r="F617" s="1" t="s">
        <v>9605</v>
      </c>
      <c r="G617" s="1" t="s">
        <v>8510</v>
      </c>
      <c r="H617" s="1" t="s">
        <v>9476</v>
      </c>
      <c r="I617" s="1" t="s">
        <v>9479</v>
      </c>
      <c r="J617" s="1" t="s">
        <v>6062</v>
      </c>
      <c r="K617" s="1" t="s">
        <v>4249</v>
      </c>
      <c r="L617" s="4">
        <v>311.8</v>
      </c>
      <c r="M617" s="4">
        <v>0</v>
      </c>
    </row>
    <row r="618" spans="2:13" x14ac:dyDescent="0.35">
      <c r="B618" s="1" t="s">
        <v>3339</v>
      </c>
      <c r="C618" s="1" t="s">
        <v>9475</v>
      </c>
      <c r="D618" s="1" t="s">
        <v>5939</v>
      </c>
      <c r="E618" s="1">
        <v>77704270</v>
      </c>
      <c r="F618" s="1" t="s">
        <v>9601</v>
      </c>
      <c r="G618" s="1" t="s">
        <v>8500</v>
      </c>
      <c r="H618" s="1" t="s">
        <v>9476</v>
      </c>
      <c r="I618" s="1" t="s">
        <v>9479</v>
      </c>
      <c r="J618" s="1" t="s">
        <v>4262</v>
      </c>
      <c r="K618" s="1" t="s">
        <v>4026</v>
      </c>
      <c r="L618" s="4">
        <v>649.5</v>
      </c>
      <c r="M618" s="4">
        <v>105000</v>
      </c>
    </row>
    <row r="619" spans="2:13" x14ac:dyDescent="0.35">
      <c r="B619" s="1" t="s">
        <v>3339</v>
      </c>
      <c r="C619" s="1" t="s">
        <v>9475</v>
      </c>
      <c r="D619" s="1" t="s">
        <v>5939</v>
      </c>
      <c r="E619" s="1">
        <v>76408941</v>
      </c>
      <c r="F619" s="1" t="s">
        <v>9601</v>
      </c>
      <c r="G619" s="1" t="s">
        <v>8250</v>
      </c>
      <c r="H619" s="1" t="s">
        <v>9476</v>
      </c>
      <c r="I619" s="1" t="s">
        <v>9479</v>
      </c>
      <c r="J619" s="1" t="s">
        <v>5957</v>
      </c>
      <c r="K619" s="1" t="s">
        <v>4040</v>
      </c>
      <c r="L619" s="4">
        <v>311.8</v>
      </c>
      <c r="M619" s="4">
        <v>0</v>
      </c>
    </row>
    <row r="620" spans="2:13" x14ac:dyDescent="0.35">
      <c r="B620" s="1" t="s">
        <v>3339</v>
      </c>
      <c r="C620" s="1" t="s">
        <v>9475</v>
      </c>
      <c r="D620" s="1" t="s">
        <v>5939</v>
      </c>
      <c r="E620" s="1">
        <v>76408941</v>
      </c>
      <c r="F620" s="1" t="s">
        <v>9601</v>
      </c>
      <c r="G620" s="1" t="s">
        <v>8250</v>
      </c>
      <c r="H620" s="1" t="s">
        <v>9476</v>
      </c>
      <c r="I620" s="1" t="s">
        <v>9479</v>
      </c>
      <c r="J620" s="1" t="s">
        <v>5957</v>
      </c>
      <c r="K620" s="1" t="s">
        <v>4040</v>
      </c>
      <c r="L620" s="4">
        <v>311.8</v>
      </c>
      <c r="M620" s="4">
        <v>0</v>
      </c>
    </row>
    <row r="621" spans="2:13" x14ac:dyDescent="0.35">
      <c r="B621" s="1" t="s">
        <v>3339</v>
      </c>
      <c r="C621" s="1" t="s">
        <v>9475</v>
      </c>
      <c r="D621" s="1" t="s">
        <v>5939</v>
      </c>
      <c r="E621" s="1">
        <v>76540984</v>
      </c>
      <c r="F621" s="1" t="s">
        <v>9601</v>
      </c>
      <c r="G621" s="1" t="s">
        <v>8835</v>
      </c>
      <c r="H621" s="1" t="s">
        <v>9476</v>
      </c>
      <c r="I621" s="1" t="s">
        <v>9479</v>
      </c>
      <c r="J621" s="1" t="s">
        <v>5957</v>
      </c>
      <c r="K621" s="1" t="s">
        <v>4039</v>
      </c>
      <c r="L621" s="4">
        <v>519.6</v>
      </c>
      <c r="M621" s="4">
        <v>3025</v>
      </c>
    </row>
    <row r="622" spans="2:13" x14ac:dyDescent="0.35">
      <c r="B622" s="1" t="s">
        <v>3339</v>
      </c>
      <c r="C622" s="1" t="s">
        <v>9475</v>
      </c>
      <c r="D622" s="1" t="s">
        <v>5939</v>
      </c>
      <c r="E622" s="1">
        <v>76098820</v>
      </c>
      <c r="F622" s="1" t="s">
        <v>9600</v>
      </c>
      <c r="G622" s="1" t="s">
        <v>8336</v>
      </c>
      <c r="H622" s="1" t="s">
        <v>9476</v>
      </c>
      <c r="I622" s="1" t="s">
        <v>9477</v>
      </c>
      <c r="J622" s="1" t="s">
        <v>6000</v>
      </c>
      <c r="K622" s="1" t="s">
        <v>4058</v>
      </c>
      <c r="L622" s="4">
        <v>427.8</v>
      </c>
      <c r="M622" s="4">
        <v>36150</v>
      </c>
    </row>
    <row r="623" spans="2:13" x14ac:dyDescent="0.35">
      <c r="B623" s="1" t="s">
        <v>3339</v>
      </c>
      <c r="C623" s="1" t="s">
        <v>9475</v>
      </c>
      <c r="D623" s="1" t="s">
        <v>5939</v>
      </c>
      <c r="E623" s="1">
        <v>96997500</v>
      </c>
      <c r="F623" s="1" t="s">
        <v>9597</v>
      </c>
      <c r="G623" s="1" t="s">
        <v>8769</v>
      </c>
      <c r="H623" s="1" t="s">
        <v>9476</v>
      </c>
      <c r="I623" s="1" t="s">
        <v>9480</v>
      </c>
      <c r="J623" s="1" t="s">
        <v>5984</v>
      </c>
      <c r="K623" s="1" t="s">
        <v>3961</v>
      </c>
      <c r="L623" s="4">
        <v>731.6</v>
      </c>
      <c r="M623" s="4">
        <v>115800</v>
      </c>
    </row>
    <row r="624" spans="2:13" x14ac:dyDescent="0.35">
      <c r="B624" s="1" t="s">
        <v>3339</v>
      </c>
      <c r="C624" s="1" t="s">
        <v>9475</v>
      </c>
      <c r="D624" s="1" t="s">
        <v>5939</v>
      </c>
      <c r="E624" s="1">
        <v>96962610</v>
      </c>
      <c r="F624" s="1" t="s">
        <v>9600</v>
      </c>
      <c r="G624" s="1" t="s">
        <v>9031</v>
      </c>
      <c r="H624" s="1" t="s">
        <v>9476</v>
      </c>
      <c r="I624" s="1" t="s">
        <v>9480</v>
      </c>
      <c r="J624" s="1" t="s">
        <v>3941</v>
      </c>
      <c r="K624" s="1" t="s">
        <v>3945</v>
      </c>
      <c r="L624" s="4">
        <v>457.3</v>
      </c>
      <c r="M624" s="4">
        <v>32160</v>
      </c>
    </row>
    <row r="625" spans="2:13" x14ac:dyDescent="0.35">
      <c r="B625" s="1" t="s">
        <v>3339</v>
      </c>
      <c r="C625" s="1" t="s">
        <v>9475</v>
      </c>
      <c r="D625" s="1" t="s">
        <v>5939</v>
      </c>
      <c r="E625" s="1">
        <v>96908810</v>
      </c>
      <c r="F625" s="1" t="s">
        <v>9600</v>
      </c>
      <c r="G625" s="1" t="s">
        <v>8568</v>
      </c>
      <c r="H625" s="1" t="s">
        <v>9476</v>
      </c>
      <c r="I625" s="1" t="s">
        <v>9478</v>
      </c>
      <c r="J625" s="1" t="s">
        <v>4174</v>
      </c>
      <c r="K625" s="1" t="s">
        <v>4024</v>
      </c>
      <c r="L625" s="4">
        <v>311.8</v>
      </c>
      <c r="M625" s="4">
        <v>25800</v>
      </c>
    </row>
    <row r="626" spans="2:13" x14ac:dyDescent="0.35">
      <c r="B626" s="1" t="s">
        <v>3339</v>
      </c>
      <c r="C626" s="1" t="s">
        <v>9475</v>
      </c>
      <c r="D626" s="1" t="s">
        <v>5939</v>
      </c>
      <c r="E626" s="1">
        <v>96908810</v>
      </c>
      <c r="F626" s="1" t="s">
        <v>9600</v>
      </c>
      <c r="G626" s="1" t="s">
        <v>8568</v>
      </c>
      <c r="H626" s="1" t="s">
        <v>9476</v>
      </c>
      <c r="I626" s="1" t="s">
        <v>9478</v>
      </c>
      <c r="J626" s="1" t="s">
        <v>4174</v>
      </c>
      <c r="K626" s="1" t="s">
        <v>4024</v>
      </c>
      <c r="L626" s="4">
        <v>311.8</v>
      </c>
      <c r="M626" s="4">
        <v>10200</v>
      </c>
    </row>
    <row r="627" spans="2:13" x14ac:dyDescent="0.35">
      <c r="B627" s="1" t="s">
        <v>3339</v>
      </c>
      <c r="C627" s="1" t="s">
        <v>9475</v>
      </c>
      <c r="D627" s="1" t="s">
        <v>5939</v>
      </c>
      <c r="E627" s="1">
        <v>80125000</v>
      </c>
      <c r="F627" s="1" t="s">
        <v>9599</v>
      </c>
      <c r="G627" s="1" t="s">
        <v>8963</v>
      </c>
      <c r="H627" s="1" t="s">
        <v>9476</v>
      </c>
      <c r="I627" s="1" t="s">
        <v>9477</v>
      </c>
      <c r="J627" s="1" t="s">
        <v>6045</v>
      </c>
      <c r="K627" s="1" t="s">
        <v>6067</v>
      </c>
      <c r="L627" s="4">
        <v>329.1</v>
      </c>
      <c r="M627" s="4">
        <v>12180</v>
      </c>
    </row>
    <row r="628" spans="2:13" x14ac:dyDescent="0.35">
      <c r="B628" s="1" t="s">
        <v>3339</v>
      </c>
      <c r="C628" s="1" t="s">
        <v>9475</v>
      </c>
      <c r="D628" s="1" t="s">
        <v>5939</v>
      </c>
      <c r="E628" s="1">
        <v>76080798</v>
      </c>
      <c r="F628" s="1" t="s">
        <v>9601</v>
      </c>
      <c r="G628" s="1" t="s">
        <v>8472</v>
      </c>
      <c r="H628" s="1" t="s">
        <v>9476</v>
      </c>
      <c r="I628" s="1" t="s">
        <v>9481</v>
      </c>
      <c r="J628" s="1" t="s">
        <v>6011</v>
      </c>
      <c r="K628" s="1" t="s">
        <v>4231</v>
      </c>
      <c r="L628" s="4">
        <v>398.4</v>
      </c>
      <c r="M628" s="4">
        <v>0</v>
      </c>
    </row>
    <row r="629" spans="2:13" x14ac:dyDescent="0.35">
      <c r="B629" s="1" t="s">
        <v>3339</v>
      </c>
      <c r="C629" s="1" t="s">
        <v>9475</v>
      </c>
      <c r="D629" s="1" t="s">
        <v>5939</v>
      </c>
      <c r="E629" s="1">
        <v>61946700</v>
      </c>
      <c r="F629" s="1" t="s">
        <v>9602</v>
      </c>
      <c r="G629" s="1" t="s">
        <v>8343</v>
      </c>
      <c r="H629" s="1" t="s">
        <v>9476</v>
      </c>
      <c r="I629" s="1" t="s">
        <v>9479</v>
      </c>
      <c r="J629" s="1" t="s">
        <v>5960</v>
      </c>
      <c r="K629" s="1" t="s">
        <v>3908</v>
      </c>
      <c r="L629" s="4">
        <v>649.5</v>
      </c>
      <c r="M629" s="4">
        <v>5850</v>
      </c>
    </row>
    <row r="630" spans="2:13" x14ac:dyDescent="0.35">
      <c r="B630" s="1" t="s">
        <v>3339</v>
      </c>
      <c r="C630" s="1" t="s">
        <v>9475</v>
      </c>
      <c r="D630" s="1" t="s">
        <v>5939</v>
      </c>
      <c r="E630" s="1">
        <v>76075849</v>
      </c>
      <c r="F630" s="1" t="s">
        <v>9601</v>
      </c>
      <c r="G630" s="1" t="s">
        <v>8817</v>
      </c>
      <c r="H630" s="1" t="s">
        <v>9476</v>
      </c>
      <c r="I630" s="1" t="s">
        <v>9479</v>
      </c>
      <c r="J630" s="1" t="s">
        <v>5958</v>
      </c>
      <c r="K630" s="1" t="s">
        <v>3956</v>
      </c>
      <c r="L630" s="4">
        <v>649.5</v>
      </c>
      <c r="M630" s="4">
        <v>29025</v>
      </c>
    </row>
    <row r="631" spans="2:13" x14ac:dyDescent="0.35">
      <c r="B631" s="1" t="s">
        <v>3339</v>
      </c>
      <c r="C631" s="1" t="s">
        <v>9475</v>
      </c>
      <c r="D631" s="1" t="s">
        <v>5939</v>
      </c>
      <c r="E631" s="1">
        <v>76231235</v>
      </c>
      <c r="F631" s="1" t="s">
        <v>9600</v>
      </c>
      <c r="G631" s="1" t="s">
        <v>6558</v>
      </c>
      <c r="H631" s="1" t="s">
        <v>9476</v>
      </c>
      <c r="I631" s="1" t="s">
        <v>9479</v>
      </c>
      <c r="J631" s="1" t="s">
        <v>6034</v>
      </c>
      <c r="K631" s="1" t="s">
        <v>4224</v>
      </c>
      <c r="L631" s="4">
        <v>415.7</v>
      </c>
      <c r="M631" s="4">
        <v>58500</v>
      </c>
    </row>
    <row r="632" spans="2:13" x14ac:dyDescent="0.35">
      <c r="B632" s="1" t="s">
        <v>3339</v>
      </c>
      <c r="C632" s="1" t="s">
        <v>9475</v>
      </c>
      <c r="D632" s="1" t="s">
        <v>5939</v>
      </c>
      <c r="E632" s="1">
        <v>76231235</v>
      </c>
      <c r="F632" s="1" t="s">
        <v>9600</v>
      </c>
      <c r="G632" s="1" t="s">
        <v>6558</v>
      </c>
      <c r="H632" s="1" t="s">
        <v>9476</v>
      </c>
      <c r="I632" s="1" t="s">
        <v>9479</v>
      </c>
      <c r="J632" s="1" t="s">
        <v>6034</v>
      </c>
      <c r="K632" s="1" t="s">
        <v>4224</v>
      </c>
      <c r="L632" s="4">
        <v>311.8</v>
      </c>
      <c r="M632" s="4">
        <v>30319</v>
      </c>
    </row>
    <row r="633" spans="2:13" x14ac:dyDescent="0.35">
      <c r="B633" s="1" t="s">
        <v>3339</v>
      </c>
      <c r="C633" s="1" t="s">
        <v>9475</v>
      </c>
      <c r="D633" s="1" t="s">
        <v>5939</v>
      </c>
      <c r="E633" s="1">
        <v>76069751</v>
      </c>
      <c r="F633" s="1" t="s">
        <v>9600</v>
      </c>
      <c r="G633" s="1" t="s">
        <v>8827</v>
      </c>
      <c r="H633" s="1" t="s">
        <v>9476</v>
      </c>
      <c r="I633" s="1" t="s">
        <v>9477</v>
      </c>
      <c r="J633" s="1" t="s">
        <v>5968</v>
      </c>
      <c r="K633" s="1" t="s">
        <v>4218</v>
      </c>
      <c r="L633" s="4">
        <v>394.9</v>
      </c>
      <c r="M633" s="4">
        <v>14640</v>
      </c>
    </row>
    <row r="634" spans="2:13" x14ac:dyDescent="0.35">
      <c r="B634" s="1" t="s">
        <v>3339</v>
      </c>
      <c r="C634" s="1" t="s">
        <v>9475</v>
      </c>
      <c r="D634" s="1" t="s">
        <v>5939</v>
      </c>
      <c r="E634" s="1">
        <v>96898470</v>
      </c>
      <c r="F634" s="1" t="s">
        <v>9601</v>
      </c>
      <c r="G634" s="1" t="s">
        <v>8896</v>
      </c>
      <c r="H634" s="1" t="s">
        <v>9476</v>
      </c>
      <c r="I634" s="1" t="s">
        <v>9478</v>
      </c>
      <c r="J634" s="1" t="s">
        <v>4037</v>
      </c>
      <c r="K634" s="1" t="s">
        <v>4030</v>
      </c>
      <c r="L634" s="4">
        <v>332.5</v>
      </c>
      <c r="M634" s="4">
        <v>5700</v>
      </c>
    </row>
    <row r="635" spans="2:13" x14ac:dyDescent="0.35">
      <c r="B635" s="1" t="s">
        <v>3339</v>
      </c>
      <c r="C635" s="1" t="s">
        <v>9475</v>
      </c>
      <c r="D635" s="1" t="s">
        <v>5939</v>
      </c>
      <c r="E635" s="1">
        <v>76143821</v>
      </c>
      <c r="F635" s="1" t="s">
        <v>9601</v>
      </c>
      <c r="G635" s="1" t="s">
        <v>68</v>
      </c>
      <c r="H635" s="1" t="s">
        <v>9476</v>
      </c>
      <c r="I635" s="1" t="s">
        <v>9479</v>
      </c>
      <c r="J635" s="1" t="s">
        <v>6065</v>
      </c>
      <c r="K635" s="1" t="s">
        <v>4193</v>
      </c>
      <c r="L635" s="4">
        <v>519.6</v>
      </c>
      <c r="M635" s="4">
        <v>26100</v>
      </c>
    </row>
    <row r="636" spans="2:13" x14ac:dyDescent="0.35">
      <c r="B636" s="1" t="s">
        <v>3339</v>
      </c>
      <c r="C636" s="1" t="s">
        <v>9475</v>
      </c>
      <c r="D636" s="1" t="s">
        <v>5939</v>
      </c>
      <c r="E636" s="1">
        <v>94410000</v>
      </c>
      <c r="F636" s="1" t="s">
        <v>9601</v>
      </c>
      <c r="G636" s="1" t="s">
        <v>8426</v>
      </c>
      <c r="H636" s="1" t="s">
        <v>9476</v>
      </c>
      <c r="I636" s="1" t="s">
        <v>9479</v>
      </c>
      <c r="J636" s="1" t="s">
        <v>6056</v>
      </c>
      <c r="K636" s="1" t="s">
        <v>3979</v>
      </c>
      <c r="L636" s="4">
        <v>649.5</v>
      </c>
      <c r="M636" s="4">
        <v>4200</v>
      </c>
    </row>
    <row r="637" spans="2:13" x14ac:dyDescent="0.35">
      <c r="B637" s="1" t="s">
        <v>3339</v>
      </c>
      <c r="C637" s="1" t="s">
        <v>9475</v>
      </c>
      <c r="D637" s="1" t="s">
        <v>5939</v>
      </c>
      <c r="E637" s="1">
        <v>82262600</v>
      </c>
      <c r="F637" s="1" t="s">
        <v>9599</v>
      </c>
      <c r="G637" s="1" t="s">
        <v>93</v>
      </c>
      <c r="H637" s="1" t="s">
        <v>9476</v>
      </c>
      <c r="I637" s="1" t="s">
        <v>9477</v>
      </c>
      <c r="J637" s="1" t="s">
        <v>6023</v>
      </c>
      <c r="K637" s="1" t="s">
        <v>4310</v>
      </c>
      <c r="L637" s="4">
        <v>526.5</v>
      </c>
      <c r="M637" s="4">
        <v>7801</v>
      </c>
    </row>
    <row r="638" spans="2:13" x14ac:dyDescent="0.35">
      <c r="B638" s="1" t="s">
        <v>3339</v>
      </c>
      <c r="C638" s="1" t="s">
        <v>9475</v>
      </c>
      <c r="D638" s="1" t="s">
        <v>5939</v>
      </c>
      <c r="E638" s="1">
        <v>82262600</v>
      </c>
      <c r="F638" s="1" t="s">
        <v>9599</v>
      </c>
      <c r="G638" s="1" t="s">
        <v>93</v>
      </c>
      <c r="H638" s="1" t="s">
        <v>9476</v>
      </c>
      <c r="I638" s="1" t="s">
        <v>9477</v>
      </c>
      <c r="J638" s="1" t="s">
        <v>6076</v>
      </c>
      <c r="K638" s="1" t="s">
        <v>4328</v>
      </c>
      <c r="L638" s="4">
        <v>427.8</v>
      </c>
      <c r="M638" s="4">
        <v>1680</v>
      </c>
    </row>
    <row r="639" spans="2:13" x14ac:dyDescent="0.35">
      <c r="B639" s="1" t="s">
        <v>3339</v>
      </c>
      <c r="C639" s="1" t="s">
        <v>9475</v>
      </c>
      <c r="D639" s="1" t="s">
        <v>5939</v>
      </c>
      <c r="E639" s="1">
        <v>96103000</v>
      </c>
      <c r="F639" s="1" t="s">
        <v>9600</v>
      </c>
      <c r="G639" s="1" t="s">
        <v>8678</v>
      </c>
      <c r="H639" s="1" t="s">
        <v>9476</v>
      </c>
      <c r="I639" s="1" t="s">
        <v>9477</v>
      </c>
      <c r="J639" s="1" t="s">
        <v>4174</v>
      </c>
      <c r="K639" s="1" t="s">
        <v>4036</v>
      </c>
      <c r="L639" s="4">
        <v>427.8</v>
      </c>
      <c r="M639" s="4">
        <v>13200</v>
      </c>
    </row>
    <row r="640" spans="2:13" x14ac:dyDescent="0.35">
      <c r="B640" s="1" t="s">
        <v>3339</v>
      </c>
      <c r="C640" s="1" t="s">
        <v>9475</v>
      </c>
      <c r="D640" s="1" t="s">
        <v>5939</v>
      </c>
      <c r="E640" s="1">
        <v>96103000</v>
      </c>
      <c r="F640" s="1" t="s">
        <v>9600</v>
      </c>
      <c r="G640" s="1" t="s">
        <v>8678</v>
      </c>
      <c r="H640" s="1" t="s">
        <v>9476</v>
      </c>
      <c r="I640" s="1" t="s">
        <v>9477</v>
      </c>
      <c r="J640" s="1" t="s">
        <v>4174</v>
      </c>
      <c r="K640" s="1" t="s">
        <v>4036</v>
      </c>
      <c r="L640" s="4">
        <v>427.8</v>
      </c>
      <c r="M640" s="4">
        <v>12900</v>
      </c>
    </row>
    <row r="641" spans="2:13" x14ac:dyDescent="0.35">
      <c r="B641" s="1" t="s">
        <v>3339</v>
      </c>
      <c r="C641" s="1" t="s">
        <v>9475</v>
      </c>
      <c r="D641" s="1" t="s">
        <v>5939</v>
      </c>
      <c r="E641" s="1">
        <v>78521920</v>
      </c>
      <c r="F641" s="1" t="s">
        <v>9599</v>
      </c>
      <c r="G641" s="1" t="s">
        <v>8166</v>
      </c>
      <c r="H641" s="1" t="s">
        <v>9476</v>
      </c>
      <c r="I641" s="1" t="s">
        <v>9477</v>
      </c>
      <c r="J641" s="1" t="s">
        <v>6037</v>
      </c>
      <c r="K641" s="1" t="s">
        <v>3930</v>
      </c>
      <c r="L641" s="4">
        <v>394.9</v>
      </c>
      <c r="M641" s="4">
        <v>1900</v>
      </c>
    </row>
    <row r="642" spans="2:13" x14ac:dyDescent="0.35">
      <c r="B642" s="1" t="s">
        <v>3339</v>
      </c>
      <c r="C642" s="1" t="s">
        <v>9475</v>
      </c>
      <c r="D642" s="1" t="s">
        <v>5939</v>
      </c>
      <c r="E642" s="1">
        <v>76360942</v>
      </c>
      <c r="F642" s="1" t="s">
        <v>9600</v>
      </c>
      <c r="G642" s="1" t="s">
        <v>8774</v>
      </c>
      <c r="H642" s="1" t="s">
        <v>9476</v>
      </c>
      <c r="I642" s="1" t="s">
        <v>9477</v>
      </c>
      <c r="J642" s="1" t="s">
        <v>6022</v>
      </c>
      <c r="K642" s="1" t="s">
        <v>3872</v>
      </c>
      <c r="L642" s="4">
        <v>592.29999999999995</v>
      </c>
      <c r="M642" s="4">
        <v>160650</v>
      </c>
    </row>
    <row r="643" spans="2:13" x14ac:dyDescent="0.35">
      <c r="B643" s="1" t="s">
        <v>3339</v>
      </c>
      <c r="C643" s="1" t="s">
        <v>9475</v>
      </c>
      <c r="D643" s="1" t="s">
        <v>5939</v>
      </c>
      <c r="E643" s="1">
        <v>95748000</v>
      </c>
      <c r="F643" s="1" t="s">
        <v>9600</v>
      </c>
      <c r="G643" s="1" t="s">
        <v>8439</v>
      </c>
      <c r="H643" s="1" t="s">
        <v>9476</v>
      </c>
      <c r="I643" s="1" t="s">
        <v>9477</v>
      </c>
      <c r="J643" s="1" t="s">
        <v>5977</v>
      </c>
      <c r="K643" s="1" t="s">
        <v>4226</v>
      </c>
      <c r="L643" s="4">
        <v>329.1</v>
      </c>
      <c r="M643" s="4">
        <v>6480</v>
      </c>
    </row>
    <row r="644" spans="2:13" x14ac:dyDescent="0.35">
      <c r="B644" s="1" t="s">
        <v>3339</v>
      </c>
      <c r="C644" s="1" t="s">
        <v>9475</v>
      </c>
      <c r="D644" s="1" t="s">
        <v>5939</v>
      </c>
      <c r="E644" s="1">
        <v>95748000</v>
      </c>
      <c r="F644" s="1" t="s">
        <v>9601</v>
      </c>
      <c r="G644" s="1" t="s">
        <v>8439</v>
      </c>
      <c r="H644" s="1" t="s">
        <v>9476</v>
      </c>
      <c r="I644" s="1" t="s">
        <v>9477</v>
      </c>
      <c r="J644" s="1" t="s">
        <v>5977</v>
      </c>
      <c r="K644" s="1" t="s">
        <v>4226</v>
      </c>
      <c r="L644" s="4">
        <v>526.5</v>
      </c>
      <c r="M644" s="4">
        <v>36000</v>
      </c>
    </row>
    <row r="645" spans="2:13" x14ac:dyDescent="0.35">
      <c r="B645" s="1" t="s">
        <v>3339</v>
      </c>
      <c r="C645" s="1" t="s">
        <v>9475</v>
      </c>
      <c r="D645" s="1" t="s">
        <v>5939</v>
      </c>
      <c r="E645" s="1">
        <v>76037468</v>
      </c>
      <c r="F645" s="1" t="s">
        <v>9600</v>
      </c>
      <c r="G645" s="1" t="s">
        <v>8964</v>
      </c>
      <c r="H645" s="1" t="s">
        <v>9476</v>
      </c>
      <c r="I645" s="1" t="s">
        <v>9477</v>
      </c>
      <c r="J645" s="1" t="s">
        <v>4406</v>
      </c>
      <c r="K645" s="1" t="s">
        <v>4242</v>
      </c>
      <c r="L645" s="4">
        <v>559.4</v>
      </c>
      <c r="M645" s="4">
        <v>0</v>
      </c>
    </row>
    <row r="646" spans="2:13" x14ac:dyDescent="0.35">
      <c r="B646" s="1" t="s">
        <v>3339</v>
      </c>
      <c r="C646" s="1" t="s">
        <v>9475</v>
      </c>
      <c r="D646" s="1" t="s">
        <v>5939</v>
      </c>
      <c r="E646" s="1">
        <v>96845550</v>
      </c>
      <c r="F646" s="1" t="s">
        <v>9601</v>
      </c>
      <c r="G646" s="1" t="s">
        <v>8197</v>
      </c>
      <c r="H646" s="1" t="s">
        <v>9476</v>
      </c>
      <c r="I646" s="1" t="s">
        <v>9477</v>
      </c>
      <c r="J646" s="1" t="s">
        <v>5982</v>
      </c>
      <c r="K646" s="1" t="s">
        <v>4074</v>
      </c>
      <c r="L646" s="4">
        <v>329.1</v>
      </c>
      <c r="M646" s="4">
        <v>2520</v>
      </c>
    </row>
    <row r="647" spans="2:13" x14ac:dyDescent="0.35">
      <c r="B647" s="1" t="s">
        <v>3339</v>
      </c>
      <c r="C647" s="1" t="s">
        <v>9475</v>
      </c>
      <c r="D647" s="1" t="s">
        <v>5939</v>
      </c>
      <c r="E647" s="1">
        <v>96845550</v>
      </c>
      <c r="F647" s="1" t="s">
        <v>9601</v>
      </c>
      <c r="G647" s="1" t="s">
        <v>8197</v>
      </c>
      <c r="H647" s="1" t="s">
        <v>9476</v>
      </c>
      <c r="I647" s="1" t="s">
        <v>9477</v>
      </c>
      <c r="J647" s="1" t="s">
        <v>5982</v>
      </c>
      <c r="K647" s="1" t="s">
        <v>4074</v>
      </c>
      <c r="L647" s="4">
        <v>329.1</v>
      </c>
      <c r="M647" s="4">
        <v>8505</v>
      </c>
    </row>
    <row r="648" spans="2:13" x14ac:dyDescent="0.35">
      <c r="B648" s="1" t="s">
        <v>3339</v>
      </c>
      <c r="C648" s="1" t="s">
        <v>9475</v>
      </c>
      <c r="D648" s="1" t="s">
        <v>5939</v>
      </c>
      <c r="E648" s="1">
        <v>76500980</v>
      </c>
      <c r="F648" s="1" t="s">
        <v>9601</v>
      </c>
      <c r="G648" s="1" t="s">
        <v>8927</v>
      </c>
      <c r="H648" s="1" t="s">
        <v>9476</v>
      </c>
      <c r="I648" s="1" t="s">
        <v>9480</v>
      </c>
      <c r="J648" s="1" t="s">
        <v>5940</v>
      </c>
      <c r="K648" s="1" t="s">
        <v>5948</v>
      </c>
      <c r="L648" s="4">
        <v>1829</v>
      </c>
      <c r="M648" s="4">
        <v>14400</v>
      </c>
    </row>
    <row r="649" spans="2:13" x14ac:dyDescent="0.35">
      <c r="B649" s="1" t="s">
        <v>3339</v>
      </c>
      <c r="C649" s="1" t="s">
        <v>9475</v>
      </c>
      <c r="D649" s="1" t="s">
        <v>5939</v>
      </c>
      <c r="E649" s="1">
        <v>81201000</v>
      </c>
      <c r="F649" s="1" t="s">
        <v>9600</v>
      </c>
      <c r="G649" s="1" t="s">
        <v>100</v>
      </c>
      <c r="H649" s="1" t="s">
        <v>9476</v>
      </c>
      <c r="I649" s="1" t="s">
        <v>9477</v>
      </c>
      <c r="J649" s="1" t="s">
        <v>5969</v>
      </c>
      <c r="K649" s="1" t="s">
        <v>4320</v>
      </c>
      <c r="L649" s="4">
        <v>329.1</v>
      </c>
      <c r="M649" s="4">
        <v>66500</v>
      </c>
    </row>
    <row r="650" spans="2:13" x14ac:dyDescent="0.35">
      <c r="B650" s="1" t="s">
        <v>3339</v>
      </c>
      <c r="C650" s="1" t="s">
        <v>9475</v>
      </c>
      <c r="D650" s="1" t="s">
        <v>5939</v>
      </c>
      <c r="E650" s="1">
        <v>81201000</v>
      </c>
      <c r="F650" s="1" t="s">
        <v>9600</v>
      </c>
      <c r="G650" s="1" t="s">
        <v>100</v>
      </c>
      <c r="H650" s="1" t="s">
        <v>9476</v>
      </c>
      <c r="I650" s="1" t="s">
        <v>9477</v>
      </c>
      <c r="J650" s="1" t="s">
        <v>5969</v>
      </c>
      <c r="K650" s="1" t="s">
        <v>4320</v>
      </c>
      <c r="L650" s="4">
        <v>329.1</v>
      </c>
      <c r="M650" s="4">
        <v>2500</v>
      </c>
    </row>
    <row r="651" spans="2:13" x14ac:dyDescent="0.35">
      <c r="B651" s="1" t="s">
        <v>3339</v>
      </c>
      <c r="C651" s="1" t="s">
        <v>9475</v>
      </c>
      <c r="D651" s="1" t="s">
        <v>5939</v>
      </c>
      <c r="E651" s="1">
        <v>81201000</v>
      </c>
      <c r="F651" s="1" t="s">
        <v>9600</v>
      </c>
      <c r="G651" s="1" t="s">
        <v>100</v>
      </c>
      <c r="H651" s="1" t="s">
        <v>9476</v>
      </c>
      <c r="I651" s="1" t="s">
        <v>9477</v>
      </c>
      <c r="J651" s="1" t="s">
        <v>4275</v>
      </c>
      <c r="K651" s="1" t="s">
        <v>4315</v>
      </c>
      <c r="L651" s="4">
        <v>362</v>
      </c>
      <c r="M651" s="4">
        <v>15000</v>
      </c>
    </row>
    <row r="652" spans="2:13" x14ac:dyDescent="0.35">
      <c r="B652" s="1" t="s">
        <v>3339</v>
      </c>
      <c r="C652" s="1" t="s">
        <v>9475</v>
      </c>
      <c r="D652" s="1" t="s">
        <v>5939</v>
      </c>
      <c r="E652" s="1">
        <v>81201000</v>
      </c>
      <c r="F652" s="1" t="s">
        <v>9600</v>
      </c>
      <c r="G652" s="1" t="s">
        <v>100</v>
      </c>
      <c r="H652" s="1" t="s">
        <v>9476</v>
      </c>
      <c r="I652" s="1" t="s">
        <v>9479</v>
      </c>
      <c r="J652" s="1" t="s">
        <v>5960</v>
      </c>
      <c r="K652" s="1" t="s">
        <v>3908</v>
      </c>
      <c r="L652" s="4">
        <v>415.7</v>
      </c>
      <c r="M652" s="4">
        <v>42300</v>
      </c>
    </row>
    <row r="653" spans="2:13" x14ac:dyDescent="0.35">
      <c r="B653" s="1" t="s">
        <v>3339</v>
      </c>
      <c r="C653" s="1" t="s">
        <v>9475</v>
      </c>
      <c r="D653" s="1" t="s">
        <v>5939</v>
      </c>
      <c r="E653" s="1">
        <v>81201000</v>
      </c>
      <c r="F653" s="1" t="s">
        <v>9600</v>
      </c>
      <c r="G653" s="1" t="s">
        <v>100</v>
      </c>
      <c r="H653" s="1" t="s">
        <v>9476</v>
      </c>
      <c r="I653" s="1" t="s">
        <v>9478</v>
      </c>
      <c r="J653" s="1" t="s">
        <v>6046</v>
      </c>
      <c r="K653" s="1" t="s">
        <v>4019</v>
      </c>
      <c r="L653" s="4">
        <v>332.5</v>
      </c>
      <c r="M653" s="4">
        <v>43500</v>
      </c>
    </row>
    <row r="654" spans="2:13" x14ac:dyDescent="0.35">
      <c r="B654" s="1" t="s">
        <v>3339</v>
      </c>
      <c r="C654" s="1" t="s">
        <v>9475</v>
      </c>
      <c r="D654" s="1" t="s">
        <v>5939</v>
      </c>
      <c r="E654" s="1">
        <v>81201000</v>
      </c>
      <c r="F654" s="1" t="s">
        <v>9600</v>
      </c>
      <c r="G654" s="1" t="s">
        <v>100</v>
      </c>
      <c r="H654" s="1" t="s">
        <v>9476</v>
      </c>
      <c r="I654" s="1" t="s">
        <v>9477</v>
      </c>
      <c r="J654" s="1" t="s">
        <v>6005</v>
      </c>
      <c r="K654" s="1" t="s">
        <v>4183</v>
      </c>
      <c r="L654" s="4">
        <v>329.1</v>
      </c>
      <c r="M654" s="4">
        <v>65550</v>
      </c>
    </row>
    <row r="655" spans="2:13" x14ac:dyDescent="0.35">
      <c r="B655" s="1" t="s">
        <v>3339</v>
      </c>
      <c r="C655" s="1" t="s">
        <v>9475</v>
      </c>
      <c r="D655" s="1" t="s">
        <v>5939</v>
      </c>
      <c r="E655" s="1">
        <v>81201000</v>
      </c>
      <c r="F655" s="1" t="s">
        <v>9600</v>
      </c>
      <c r="G655" s="1" t="s">
        <v>100</v>
      </c>
      <c r="H655" s="1" t="s">
        <v>9476</v>
      </c>
      <c r="I655" s="1" t="s">
        <v>9478</v>
      </c>
      <c r="J655" s="1" t="s">
        <v>4020</v>
      </c>
      <c r="K655" s="1" t="s">
        <v>3996</v>
      </c>
      <c r="L655" s="4">
        <v>332.5</v>
      </c>
      <c r="M655" s="4">
        <v>45750</v>
      </c>
    </row>
    <row r="656" spans="2:13" x14ac:dyDescent="0.35">
      <c r="B656" s="1" t="s">
        <v>3339</v>
      </c>
      <c r="C656" s="1" t="s">
        <v>9475</v>
      </c>
      <c r="D656" s="1" t="s">
        <v>5939</v>
      </c>
      <c r="E656" s="1">
        <v>81201000</v>
      </c>
      <c r="F656" s="1" t="s">
        <v>9600</v>
      </c>
      <c r="G656" s="1" t="s">
        <v>100</v>
      </c>
      <c r="H656" s="1" t="s">
        <v>9476</v>
      </c>
      <c r="I656" s="1" t="s">
        <v>9477</v>
      </c>
      <c r="J656" s="1" t="s">
        <v>6026</v>
      </c>
      <c r="K656" s="1" t="s">
        <v>3915</v>
      </c>
      <c r="L656" s="4">
        <v>394.9</v>
      </c>
      <c r="M656" s="4">
        <v>42000</v>
      </c>
    </row>
    <row r="657" spans="2:13" x14ac:dyDescent="0.35">
      <c r="B657" s="1" t="s">
        <v>3339</v>
      </c>
      <c r="C657" s="1" t="s">
        <v>9475</v>
      </c>
      <c r="D657" s="1" t="s">
        <v>5939</v>
      </c>
      <c r="E657" s="1">
        <v>81201000</v>
      </c>
      <c r="F657" s="1" t="s">
        <v>9600</v>
      </c>
      <c r="G657" s="1" t="s">
        <v>100</v>
      </c>
      <c r="H657" s="1" t="s">
        <v>9476</v>
      </c>
      <c r="I657" s="1" t="s">
        <v>9477</v>
      </c>
      <c r="J657" s="1" t="s">
        <v>6013</v>
      </c>
      <c r="K657" s="1" t="s">
        <v>4025</v>
      </c>
      <c r="L657" s="4">
        <v>329.1</v>
      </c>
      <c r="M657" s="4">
        <v>0</v>
      </c>
    </row>
    <row r="658" spans="2:13" x14ac:dyDescent="0.35">
      <c r="B658" s="1" t="s">
        <v>3339</v>
      </c>
      <c r="C658" s="1" t="s">
        <v>9475</v>
      </c>
      <c r="D658" s="1" t="s">
        <v>5939</v>
      </c>
      <c r="E658" s="1">
        <v>81201000</v>
      </c>
      <c r="F658" s="1" t="s">
        <v>9600</v>
      </c>
      <c r="G658" s="1" t="s">
        <v>100</v>
      </c>
      <c r="H658" s="1" t="s">
        <v>9476</v>
      </c>
      <c r="I658" s="1" t="s">
        <v>9477</v>
      </c>
      <c r="J658" s="1" t="s">
        <v>6013</v>
      </c>
      <c r="K658" s="1" t="s">
        <v>4025</v>
      </c>
      <c r="L658" s="4">
        <v>329.1</v>
      </c>
      <c r="M658" s="4">
        <v>0</v>
      </c>
    </row>
    <row r="659" spans="2:13" x14ac:dyDescent="0.35">
      <c r="B659" s="1" t="s">
        <v>3339</v>
      </c>
      <c r="C659" s="1" t="s">
        <v>9475</v>
      </c>
      <c r="D659" s="1" t="s">
        <v>5939</v>
      </c>
      <c r="E659" s="1">
        <v>81201000</v>
      </c>
      <c r="F659" s="1" t="s">
        <v>9600</v>
      </c>
      <c r="G659" s="1" t="s">
        <v>100</v>
      </c>
      <c r="H659" s="1" t="s">
        <v>9476</v>
      </c>
      <c r="I659" s="1" t="s">
        <v>9480</v>
      </c>
      <c r="J659" s="1" t="s">
        <v>6045</v>
      </c>
      <c r="K659" s="1" t="s">
        <v>4263</v>
      </c>
      <c r="L659" s="4">
        <v>478</v>
      </c>
      <c r="M659" s="4">
        <v>47700</v>
      </c>
    </row>
    <row r="660" spans="2:13" x14ac:dyDescent="0.35">
      <c r="B660" s="1" t="s">
        <v>3339</v>
      </c>
      <c r="C660" s="1" t="s">
        <v>9475</v>
      </c>
      <c r="D660" s="1" t="s">
        <v>5939</v>
      </c>
      <c r="E660" s="1">
        <v>81201000</v>
      </c>
      <c r="F660" s="1" t="s">
        <v>9600</v>
      </c>
      <c r="G660" s="1" t="s">
        <v>100</v>
      </c>
      <c r="H660" s="1" t="s">
        <v>9476</v>
      </c>
      <c r="I660" s="1" t="s">
        <v>9479</v>
      </c>
      <c r="J660" s="1" t="s">
        <v>5968</v>
      </c>
      <c r="K660" s="1" t="s">
        <v>4025</v>
      </c>
      <c r="L660" s="4">
        <v>389.7</v>
      </c>
      <c r="M660" s="4">
        <v>68384</v>
      </c>
    </row>
    <row r="661" spans="2:13" x14ac:dyDescent="0.35">
      <c r="B661" s="1" t="s">
        <v>3339</v>
      </c>
      <c r="C661" s="1" t="s">
        <v>9475</v>
      </c>
      <c r="D661" s="1" t="s">
        <v>5939</v>
      </c>
      <c r="E661" s="1">
        <v>81201000</v>
      </c>
      <c r="F661" s="1" t="s">
        <v>9600</v>
      </c>
      <c r="G661" s="1" t="s">
        <v>100</v>
      </c>
      <c r="H661" s="1" t="s">
        <v>9476</v>
      </c>
      <c r="I661" s="1" t="s">
        <v>9479</v>
      </c>
      <c r="J661" s="1" t="s">
        <v>6000</v>
      </c>
      <c r="K661" s="1" t="s">
        <v>4055</v>
      </c>
      <c r="L661" s="4">
        <v>389.7</v>
      </c>
      <c r="M661" s="4">
        <v>47550</v>
      </c>
    </row>
    <row r="662" spans="2:13" x14ac:dyDescent="0.35">
      <c r="B662" s="1" t="s">
        <v>3339</v>
      </c>
      <c r="C662" s="1" t="s">
        <v>9475</v>
      </c>
      <c r="D662" s="1" t="s">
        <v>5939</v>
      </c>
      <c r="E662" s="1">
        <v>81201000</v>
      </c>
      <c r="F662" s="1" t="s">
        <v>9600</v>
      </c>
      <c r="G662" s="1" t="s">
        <v>100</v>
      </c>
      <c r="H662" s="1" t="s">
        <v>9476</v>
      </c>
      <c r="I662" s="1" t="s">
        <v>9477</v>
      </c>
      <c r="J662" s="1" t="s">
        <v>4275</v>
      </c>
      <c r="K662" s="1" t="s">
        <v>3978</v>
      </c>
      <c r="L662" s="4">
        <v>329.1</v>
      </c>
      <c r="M662" s="4">
        <v>37800</v>
      </c>
    </row>
    <row r="663" spans="2:13" x14ac:dyDescent="0.35">
      <c r="B663" s="1" t="s">
        <v>3339</v>
      </c>
      <c r="C663" s="1" t="s">
        <v>9475</v>
      </c>
      <c r="D663" s="1" t="s">
        <v>5939</v>
      </c>
      <c r="E663" s="1">
        <v>81201000</v>
      </c>
      <c r="F663" s="1" t="s">
        <v>9600</v>
      </c>
      <c r="G663" s="1" t="s">
        <v>100</v>
      </c>
      <c r="H663" s="1" t="s">
        <v>9476</v>
      </c>
      <c r="I663" s="1" t="s">
        <v>9477</v>
      </c>
      <c r="J663" s="1" t="s">
        <v>4406</v>
      </c>
      <c r="K663" s="1" t="s">
        <v>4307</v>
      </c>
      <c r="L663" s="4">
        <v>427.8</v>
      </c>
      <c r="M663" s="4">
        <v>0</v>
      </c>
    </row>
    <row r="664" spans="2:13" x14ac:dyDescent="0.35">
      <c r="B664" s="1" t="s">
        <v>3339</v>
      </c>
      <c r="C664" s="1" t="s">
        <v>9475</v>
      </c>
      <c r="D664" s="1" t="s">
        <v>5939</v>
      </c>
      <c r="E664" s="1">
        <v>81201000</v>
      </c>
      <c r="F664" s="1" t="s">
        <v>9600</v>
      </c>
      <c r="G664" s="1" t="s">
        <v>100</v>
      </c>
      <c r="H664" s="1" t="s">
        <v>9476</v>
      </c>
      <c r="I664" s="1" t="s">
        <v>9480</v>
      </c>
      <c r="J664" s="1" t="s">
        <v>5981</v>
      </c>
      <c r="K664" s="1" t="s">
        <v>3958</v>
      </c>
      <c r="L664" s="4">
        <v>457.3</v>
      </c>
      <c r="M664" s="4">
        <v>41280</v>
      </c>
    </row>
    <row r="665" spans="2:13" x14ac:dyDescent="0.35">
      <c r="B665" s="1" t="s">
        <v>3339</v>
      </c>
      <c r="C665" s="1" t="s">
        <v>9475</v>
      </c>
      <c r="D665" s="1" t="s">
        <v>5939</v>
      </c>
      <c r="E665" s="1">
        <v>81201000</v>
      </c>
      <c r="F665" s="1" t="s">
        <v>9600</v>
      </c>
      <c r="G665" s="1" t="s">
        <v>100</v>
      </c>
      <c r="H665" s="1" t="s">
        <v>9476</v>
      </c>
      <c r="I665" s="1" t="s">
        <v>9478</v>
      </c>
      <c r="J665" s="1" t="s">
        <v>4174</v>
      </c>
      <c r="K665" s="1" t="s">
        <v>4180</v>
      </c>
      <c r="L665" s="4">
        <v>415.7</v>
      </c>
      <c r="M665" s="4">
        <v>57277</v>
      </c>
    </row>
    <row r="666" spans="2:13" x14ac:dyDescent="0.35">
      <c r="B666" s="1" t="s">
        <v>3339</v>
      </c>
      <c r="C666" s="1" t="s">
        <v>9475</v>
      </c>
      <c r="D666" s="1" t="s">
        <v>5939</v>
      </c>
      <c r="E666" s="1">
        <v>81201000</v>
      </c>
      <c r="F666" s="1" t="s">
        <v>9600</v>
      </c>
      <c r="G666" s="1" t="s">
        <v>100</v>
      </c>
      <c r="H666" s="1" t="s">
        <v>9476</v>
      </c>
      <c r="I666" s="1" t="s">
        <v>9478</v>
      </c>
      <c r="J666" s="1" t="s">
        <v>4174</v>
      </c>
      <c r="K666" s="1" t="s">
        <v>4180</v>
      </c>
      <c r="L666" s="4">
        <v>415.7</v>
      </c>
      <c r="M666" s="4">
        <v>55972</v>
      </c>
    </row>
    <row r="667" spans="2:13" x14ac:dyDescent="0.35">
      <c r="B667" s="1" t="s">
        <v>3339</v>
      </c>
      <c r="C667" s="1" t="s">
        <v>9475</v>
      </c>
      <c r="D667" s="1" t="s">
        <v>5939</v>
      </c>
      <c r="E667" s="1">
        <v>81201000</v>
      </c>
      <c r="F667" s="1" t="s">
        <v>9600</v>
      </c>
      <c r="G667" s="1" t="s">
        <v>100</v>
      </c>
      <c r="H667" s="1" t="s">
        <v>9476</v>
      </c>
      <c r="I667" s="1" t="s">
        <v>9479</v>
      </c>
      <c r="J667" s="1" t="s">
        <v>6013</v>
      </c>
      <c r="K667" s="1" t="s">
        <v>4065</v>
      </c>
      <c r="L667" s="4">
        <v>415.7</v>
      </c>
      <c r="M667" s="4">
        <v>51450</v>
      </c>
    </row>
    <row r="668" spans="2:13" x14ac:dyDescent="0.35">
      <c r="B668" s="1" t="s">
        <v>3339</v>
      </c>
      <c r="C668" s="1" t="s">
        <v>9475</v>
      </c>
      <c r="D668" s="1" t="s">
        <v>5939</v>
      </c>
      <c r="E668" s="1">
        <v>81201000</v>
      </c>
      <c r="F668" s="1" t="s">
        <v>9600</v>
      </c>
      <c r="G668" s="1" t="s">
        <v>100</v>
      </c>
      <c r="H668" s="1" t="s">
        <v>9476</v>
      </c>
      <c r="I668" s="1" t="s">
        <v>9480</v>
      </c>
      <c r="J668" s="1" t="s">
        <v>5940</v>
      </c>
      <c r="K668" s="1" t="s">
        <v>4064</v>
      </c>
      <c r="L668" s="4">
        <v>342.9</v>
      </c>
      <c r="M668" s="4">
        <v>43440</v>
      </c>
    </row>
    <row r="669" spans="2:13" x14ac:dyDescent="0.35">
      <c r="B669" s="1" t="s">
        <v>3339</v>
      </c>
      <c r="C669" s="1" t="s">
        <v>9475</v>
      </c>
      <c r="D669" s="1" t="s">
        <v>5939</v>
      </c>
      <c r="E669" s="1">
        <v>81201000</v>
      </c>
      <c r="F669" s="1" t="s">
        <v>9600</v>
      </c>
      <c r="G669" s="1" t="s">
        <v>100</v>
      </c>
      <c r="H669" s="1" t="s">
        <v>9476</v>
      </c>
      <c r="I669" s="1" t="s">
        <v>9481</v>
      </c>
      <c r="J669" s="1" t="s">
        <v>5952</v>
      </c>
      <c r="K669" s="1" t="s">
        <v>4247</v>
      </c>
      <c r="L669" s="4">
        <v>318.7</v>
      </c>
      <c r="M669" s="4">
        <v>137520</v>
      </c>
    </row>
    <row r="670" spans="2:13" x14ac:dyDescent="0.35">
      <c r="B670" s="1" t="s">
        <v>3339</v>
      </c>
      <c r="C670" s="1" t="s">
        <v>9475</v>
      </c>
      <c r="D670" s="1" t="s">
        <v>5939</v>
      </c>
      <c r="E670" s="1">
        <v>81201000</v>
      </c>
      <c r="F670" s="1" t="s">
        <v>9600</v>
      </c>
      <c r="G670" s="1" t="s">
        <v>100</v>
      </c>
      <c r="H670" s="1" t="s">
        <v>9476</v>
      </c>
      <c r="I670" s="1" t="s">
        <v>9481</v>
      </c>
      <c r="J670" s="1" t="s">
        <v>5952</v>
      </c>
      <c r="K670" s="1" t="s">
        <v>4247</v>
      </c>
      <c r="L670" s="4">
        <v>318.7</v>
      </c>
      <c r="M670" s="4">
        <v>0</v>
      </c>
    </row>
    <row r="671" spans="2:13" x14ac:dyDescent="0.35">
      <c r="B671" s="1" t="s">
        <v>3339</v>
      </c>
      <c r="C671" s="1" t="s">
        <v>9475</v>
      </c>
      <c r="D671" s="1" t="s">
        <v>5939</v>
      </c>
      <c r="E671" s="1">
        <v>81201000</v>
      </c>
      <c r="F671" s="1" t="s">
        <v>9600</v>
      </c>
      <c r="G671" s="1" t="s">
        <v>100</v>
      </c>
      <c r="H671" s="1" t="s">
        <v>9476</v>
      </c>
      <c r="I671" s="1" t="s">
        <v>9477</v>
      </c>
      <c r="J671" s="1" t="s">
        <v>4406</v>
      </c>
      <c r="K671" s="1" t="s">
        <v>4337</v>
      </c>
      <c r="L671" s="4">
        <v>427.8</v>
      </c>
      <c r="M671" s="4">
        <v>47550</v>
      </c>
    </row>
    <row r="672" spans="2:13" x14ac:dyDescent="0.35">
      <c r="B672" s="1" t="s">
        <v>3339</v>
      </c>
      <c r="C672" s="1" t="s">
        <v>9475</v>
      </c>
      <c r="D672" s="1" t="s">
        <v>5939</v>
      </c>
      <c r="E672" s="1">
        <v>81201000</v>
      </c>
      <c r="F672" s="1" t="s">
        <v>9600</v>
      </c>
      <c r="G672" s="1" t="s">
        <v>100</v>
      </c>
      <c r="H672" s="1" t="s">
        <v>9476</v>
      </c>
      <c r="I672" s="1" t="s">
        <v>9478</v>
      </c>
      <c r="J672" s="1" t="s">
        <v>6029</v>
      </c>
      <c r="K672" s="1" t="s">
        <v>4023</v>
      </c>
      <c r="L672" s="4">
        <v>415.7</v>
      </c>
      <c r="M672" s="4">
        <v>47700</v>
      </c>
    </row>
    <row r="673" spans="2:13" x14ac:dyDescent="0.35">
      <c r="B673" s="1" t="s">
        <v>3339</v>
      </c>
      <c r="C673" s="1" t="s">
        <v>9475</v>
      </c>
      <c r="D673" s="1" t="s">
        <v>5939</v>
      </c>
      <c r="E673" s="1">
        <v>81201000</v>
      </c>
      <c r="F673" s="1" t="s">
        <v>9600</v>
      </c>
      <c r="G673" s="1" t="s">
        <v>100</v>
      </c>
      <c r="H673" s="1" t="s">
        <v>9476</v>
      </c>
      <c r="I673" s="1" t="s">
        <v>9477</v>
      </c>
      <c r="J673" s="1" t="s">
        <v>5960</v>
      </c>
      <c r="K673" s="1" t="s">
        <v>3921</v>
      </c>
      <c r="L673" s="4">
        <v>329.1</v>
      </c>
      <c r="M673" s="4">
        <v>0</v>
      </c>
    </row>
    <row r="674" spans="2:13" x14ac:dyDescent="0.35">
      <c r="B674" s="1" t="s">
        <v>3339</v>
      </c>
      <c r="C674" s="1" t="s">
        <v>9475</v>
      </c>
      <c r="D674" s="1" t="s">
        <v>5939</v>
      </c>
      <c r="E674" s="1">
        <v>81201000</v>
      </c>
      <c r="F674" s="1" t="s">
        <v>9600</v>
      </c>
      <c r="G674" s="1" t="s">
        <v>100</v>
      </c>
      <c r="H674" s="1" t="s">
        <v>9476</v>
      </c>
      <c r="I674" s="1" t="s">
        <v>9479</v>
      </c>
      <c r="J674" s="1" t="s">
        <v>6007</v>
      </c>
      <c r="K674" s="1" t="s">
        <v>3879</v>
      </c>
      <c r="L674" s="4">
        <v>415.7</v>
      </c>
      <c r="M674" s="4">
        <v>38880</v>
      </c>
    </row>
    <row r="675" spans="2:13" x14ac:dyDescent="0.35">
      <c r="B675" s="1" t="s">
        <v>3339</v>
      </c>
      <c r="C675" s="1" t="s">
        <v>9475</v>
      </c>
      <c r="D675" s="1" t="s">
        <v>5939</v>
      </c>
      <c r="E675" s="1">
        <v>81201000</v>
      </c>
      <c r="F675" s="1" t="s">
        <v>9600</v>
      </c>
      <c r="G675" s="1" t="s">
        <v>100</v>
      </c>
      <c r="H675" s="1" t="s">
        <v>9476</v>
      </c>
      <c r="I675" s="1" t="s">
        <v>9477</v>
      </c>
      <c r="J675" s="1" t="s">
        <v>5981</v>
      </c>
      <c r="K675" s="1" t="s">
        <v>4190</v>
      </c>
      <c r="L675" s="4">
        <v>329.1</v>
      </c>
      <c r="M675" s="4">
        <v>53550</v>
      </c>
    </row>
    <row r="676" spans="2:13" x14ac:dyDescent="0.35">
      <c r="B676" s="1" t="s">
        <v>3339</v>
      </c>
      <c r="C676" s="1" t="s">
        <v>9475</v>
      </c>
      <c r="D676" s="1" t="s">
        <v>5939</v>
      </c>
      <c r="E676" s="1">
        <v>81201000</v>
      </c>
      <c r="F676" s="1" t="s">
        <v>9600</v>
      </c>
      <c r="G676" s="1" t="s">
        <v>100</v>
      </c>
      <c r="H676" s="1" t="s">
        <v>9476</v>
      </c>
      <c r="I676" s="1" t="s">
        <v>9481</v>
      </c>
      <c r="J676" s="1" t="s">
        <v>5971</v>
      </c>
      <c r="K676" s="1" t="s">
        <v>3887</v>
      </c>
      <c r="L676" s="4">
        <v>398.4</v>
      </c>
      <c r="M676" s="4">
        <v>0</v>
      </c>
    </row>
    <row r="677" spans="2:13" x14ac:dyDescent="0.35">
      <c r="B677" s="1" t="s">
        <v>3339</v>
      </c>
      <c r="C677" s="1" t="s">
        <v>9475</v>
      </c>
      <c r="D677" s="1" t="s">
        <v>5939</v>
      </c>
      <c r="E677" s="1">
        <v>81201000</v>
      </c>
      <c r="F677" s="1" t="s">
        <v>9601</v>
      </c>
      <c r="G677" s="1" t="s">
        <v>100</v>
      </c>
      <c r="H677" s="1" t="s">
        <v>9476</v>
      </c>
      <c r="I677" s="1" t="s">
        <v>9479</v>
      </c>
      <c r="J677" s="1" t="s">
        <v>5956</v>
      </c>
      <c r="K677" s="1" t="s">
        <v>3954</v>
      </c>
      <c r="L677" s="4">
        <v>389.7</v>
      </c>
      <c r="M677" s="4">
        <v>41700</v>
      </c>
    </row>
    <row r="678" spans="2:13" x14ac:dyDescent="0.35">
      <c r="B678" s="1" t="s">
        <v>3339</v>
      </c>
      <c r="C678" s="1" t="s">
        <v>9475</v>
      </c>
      <c r="D678" s="1" t="s">
        <v>5939</v>
      </c>
      <c r="E678" s="1">
        <v>61004111</v>
      </c>
      <c r="F678" s="1" t="s">
        <v>9606</v>
      </c>
      <c r="G678" s="1" t="s">
        <v>9083</v>
      </c>
      <c r="H678" s="1" t="s">
        <v>9476</v>
      </c>
      <c r="I678" s="1" t="s">
        <v>9479</v>
      </c>
      <c r="J678" s="1" t="s">
        <v>5997</v>
      </c>
      <c r="K678" s="1" t="s">
        <v>3980</v>
      </c>
      <c r="L678" s="4">
        <v>519.6</v>
      </c>
      <c r="M678" s="4">
        <v>158100</v>
      </c>
    </row>
    <row r="679" spans="2:13" x14ac:dyDescent="0.35">
      <c r="B679" s="1" t="s">
        <v>3339</v>
      </c>
      <c r="C679" s="1" t="s">
        <v>9475</v>
      </c>
      <c r="D679" s="1" t="s">
        <v>5939</v>
      </c>
      <c r="E679" s="1">
        <v>99571800</v>
      </c>
      <c r="F679" s="1" t="s">
        <v>9600</v>
      </c>
      <c r="G679" s="1" t="s">
        <v>8440</v>
      </c>
      <c r="H679" s="1" t="s">
        <v>9476</v>
      </c>
      <c r="I679" s="1" t="s">
        <v>9478</v>
      </c>
      <c r="J679" s="1" t="s">
        <v>4174</v>
      </c>
      <c r="K679" s="1" t="s">
        <v>4011</v>
      </c>
      <c r="L679" s="4">
        <v>311.8</v>
      </c>
      <c r="M679" s="4">
        <v>27000</v>
      </c>
    </row>
    <row r="680" spans="2:13" x14ac:dyDescent="0.35">
      <c r="B680" s="1" t="s">
        <v>3339</v>
      </c>
      <c r="C680" s="1" t="s">
        <v>9475</v>
      </c>
      <c r="D680" s="1" t="s">
        <v>5939</v>
      </c>
      <c r="E680" s="1">
        <v>76128145</v>
      </c>
      <c r="F680" s="1" t="s">
        <v>9600</v>
      </c>
      <c r="G680" s="1" t="s">
        <v>8636</v>
      </c>
      <c r="H680" s="1" t="s">
        <v>9476</v>
      </c>
      <c r="I680" s="1" t="s">
        <v>9478</v>
      </c>
      <c r="J680" s="1" t="s">
        <v>4003</v>
      </c>
      <c r="K680" s="1" t="s">
        <v>4005</v>
      </c>
      <c r="L680" s="4">
        <v>415.7</v>
      </c>
      <c r="M680" s="4">
        <v>47587</v>
      </c>
    </row>
    <row r="681" spans="2:13" x14ac:dyDescent="0.35">
      <c r="B681" s="1" t="s">
        <v>3339</v>
      </c>
      <c r="C681" s="1" t="s">
        <v>9475</v>
      </c>
      <c r="D681" s="1" t="s">
        <v>5939</v>
      </c>
      <c r="E681" s="1">
        <v>76132234</v>
      </c>
      <c r="F681" s="1" t="s">
        <v>9600</v>
      </c>
      <c r="G681" s="1" t="s">
        <v>65</v>
      </c>
      <c r="H681" s="1" t="s">
        <v>9476</v>
      </c>
      <c r="I681" s="1" t="s">
        <v>9479</v>
      </c>
      <c r="J681" s="1" t="s">
        <v>5993</v>
      </c>
      <c r="K681" s="1" t="s">
        <v>4163</v>
      </c>
      <c r="L681" s="4">
        <v>519.6</v>
      </c>
      <c r="M681" s="4">
        <v>45750</v>
      </c>
    </row>
    <row r="682" spans="2:13" x14ac:dyDescent="0.35">
      <c r="B682" s="1" t="s">
        <v>3339</v>
      </c>
      <c r="C682" s="1" t="s">
        <v>9475</v>
      </c>
      <c r="D682" s="1" t="s">
        <v>5939</v>
      </c>
      <c r="E682" s="1">
        <v>76329349</v>
      </c>
      <c r="F682" s="1" t="s">
        <v>9601</v>
      </c>
      <c r="G682" s="1" t="s">
        <v>9171</v>
      </c>
      <c r="H682" s="1" t="s">
        <v>9476</v>
      </c>
      <c r="I682" s="1" t="s">
        <v>9479</v>
      </c>
      <c r="J682" s="1" t="s">
        <v>6068</v>
      </c>
      <c r="K682" s="1" t="s">
        <v>4213</v>
      </c>
      <c r="L682" s="4">
        <v>649.5</v>
      </c>
      <c r="M682" s="4">
        <v>6900</v>
      </c>
    </row>
    <row r="683" spans="2:13" x14ac:dyDescent="0.35">
      <c r="B683" s="1" t="s">
        <v>3339</v>
      </c>
      <c r="C683" s="1" t="s">
        <v>9475</v>
      </c>
      <c r="D683" s="1" t="s">
        <v>5939</v>
      </c>
      <c r="E683" s="1">
        <v>79649060</v>
      </c>
      <c r="F683" s="1" t="s">
        <v>9600</v>
      </c>
      <c r="G683" s="1" t="s">
        <v>8599</v>
      </c>
      <c r="H683" s="1" t="s">
        <v>9476</v>
      </c>
      <c r="I683" s="1" t="s">
        <v>9480</v>
      </c>
      <c r="J683" s="1" t="s">
        <v>4372</v>
      </c>
      <c r="K683" s="1" t="s">
        <v>4275</v>
      </c>
      <c r="L683" s="4">
        <v>342.9</v>
      </c>
      <c r="M683" s="4">
        <v>14160</v>
      </c>
    </row>
    <row r="684" spans="2:13" x14ac:dyDescent="0.35">
      <c r="B684" s="1" t="s">
        <v>3339</v>
      </c>
      <c r="C684" s="1" t="s">
        <v>9475</v>
      </c>
      <c r="D684" s="1" t="s">
        <v>5939</v>
      </c>
      <c r="E684" s="1">
        <v>89294500</v>
      </c>
      <c r="F684" s="1" t="s">
        <v>9601</v>
      </c>
      <c r="G684" s="1" t="s">
        <v>9065</v>
      </c>
      <c r="H684" s="1" t="s">
        <v>9476</v>
      </c>
      <c r="I684" s="1" t="s">
        <v>9481</v>
      </c>
      <c r="J684" s="1" t="s">
        <v>6025</v>
      </c>
      <c r="K684" s="1" t="s">
        <v>4006</v>
      </c>
      <c r="L684" s="4">
        <v>460</v>
      </c>
      <c r="M684" s="4">
        <v>3840</v>
      </c>
    </row>
    <row r="685" spans="2:13" x14ac:dyDescent="0.35">
      <c r="B685" s="1" t="s">
        <v>3339</v>
      </c>
      <c r="C685" s="1" t="s">
        <v>9475</v>
      </c>
      <c r="D685" s="1" t="s">
        <v>5939</v>
      </c>
      <c r="E685" s="1">
        <v>79784980</v>
      </c>
      <c r="F685" s="1" t="s">
        <v>9600</v>
      </c>
      <c r="G685" s="1" t="s">
        <v>2235</v>
      </c>
      <c r="H685" s="1" t="s">
        <v>9476</v>
      </c>
      <c r="I685" s="1" t="s">
        <v>9477</v>
      </c>
      <c r="J685" s="1" t="s">
        <v>5958</v>
      </c>
      <c r="K685" s="1" t="s">
        <v>4110</v>
      </c>
      <c r="L685" s="4">
        <v>394.9</v>
      </c>
      <c r="M685" s="4">
        <v>700</v>
      </c>
    </row>
    <row r="686" spans="2:13" x14ac:dyDescent="0.35">
      <c r="B686" s="1" t="s">
        <v>3339</v>
      </c>
      <c r="C686" s="1" t="s">
        <v>9475</v>
      </c>
      <c r="D686" s="1" t="s">
        <v>5939</v>
      </c>
      <c r="E686" s="1">
        <v>77899730</v>
      </c>
      <c r="F686" s="1" t="s">
        <v>9599</v>
      </c>
      <c r="G686" s="1" t="s">
        <v>8154</v>
      </c>
      <c r="H686" s="1" t="s">
        <v>9476</v>
      </c>
      <c r="I686" s="1" t="s">
        <v>9477</v>
      </c>
      <c r="J686" s="1" t="s">
        <v>6039</v>
      </c>
      <c r="K686" s="1" t="s">
        <v>4115</v>
      </c>
      <c r="L686" s="4">
        <v>329.1</v>
      </c>
      <c r="M686" s="4">
        <v>0</v>
      </c>
    </row>
    <row r="687" spans="2:13" x14ac:dyDescent="0.35">
      <c r="B687" s="1" t="s">
        <v>3339</v>
      </c>
      <c r="C687" s="1" t="s">
        <v>9475</v>
      </c>
      <c r="D687" s="1" t="s">
        <v>5939</v>
      </c>
      <c r="E687" s="1">
        <v>77465741</v>
      </c>
      <c r="F687" s="1" t="s">
        <v>9600</v>
      </c>
      <c r="G687" s="1" t="s">
        <v>8653</v>
      </c>
      <c r="H687" s="1" t="s">
        <v>9476</v>
      </c>
      <c r="I687" s="1" t="s">
        <v>9479</v>
      </c>
      <c r="J687" s="1" t="s">
        <v>6085</v>
      </c>
      <c r="K687" s="1" t="s">
        <v>4205</v>
      </c>
      <c r="L687" s="4">
        <v>779.4</v>
      </c>
      <c r="M687" s="4">
        <v>2392</v>
      </c>
    </row>
    <row r="688" spans="2:13" x14ac:dyDescent="0.35">
      <c r="B688" s="1" t="s">
        <v>3339</v>
      </c>
      <c r="C688" s="1" t="s">
        <v>9475</v>
      </c>
      <c r="D688" s="1" t="s">
        <v>5939</v>
      </c>
      <c r="E688" s="1">
        <v>77465741</v>
      </c>
      <c r="F688" s="1" t="s">
        <v>9600</v>
      </c>
      <c r="G688" s="1" t="s">
        <v>8653</v>
      </c>
      <c r="H688" s="1" t="s">
        <v>9476</v>
      </c>
      <c r="I688" s="1" t="s">
        <v>9479</v>
      </c>
      <c r="J688" s="1" t="s">
        <v>6085</v>
      </c>
      <c r="K688" s="1" t="s">
        <v>4205</v>
      </c>
      <c r="L688" s="4">
        <v>779.4</v>
      </c>
      <c r="M688" s="4">
        <v>2411</v>
      </c>
    </row>
    <row r="689" spans="2:13" x14ac:dyDescent="0.35">
      <c r="B689" s="1" t="s">
        <v>3339</v>
      </c>
      <c r="C689" s="1" t="s">
        <v>9475</v>
      </c>
      <c r="D689" s="1" t="s">
        <v>5939</v>
      </c>
      <c r="E689" s="1">
        <v>77465741</v>
      </c>
      <c r="F689" s="1" t="s">
        <v>9600</v>
      </c>
      <c r="G689" s="1" t="s">
        <v>8653</v>
      </c>
      <c r="H689" s="1" t="s">
        <v>9476</v>
      </c>
      <c r="I689" s="1" t="s">
        <v>9479</v>
      </c>
      <c r="J689" s="1" t="s">
        <v>6085</v>
      </c>
      <c r="K689" s="1" t="s">
        <v>4205</v>
      </c>
      <c r="L689" s="4">
        <v>779.4</v>
      </c>
      <c r="M689" s="4">
        <v>2333</v>
      </c>
    </row>
    <row r="690" spans="2:13" x14ac:dyDescent="0.35">
      <c r="B690" s="1" t="s">
        <v>3339</v>
      </c>
      <c r="C690" s="1" t="s">
        <v>9475</v>
      </c>
      <c r="D690" s="1" t="s">
        <v>5939</v>
      </c>
      <c r="E690" s="1">
        <v>77465741</v>
      </c>
      <c r="F690" s="1" t="s">
        <v>9601</v>
      </c>
      <c r="G690" s="1" t="s">
        <v>8653</v>
      </c>
      <c r="H690" s="1" t="s">
        <v>9476</v>
      </c>
      <c r="I690" s="1" t="s">
        <v>9480</v>
      </c>
      <c r="J690" s="1" t="s">
        <v>6074</v>
      </c>
      <c r="K690" s="1" t="s">
        <v>4294</v>
      </c>
      <c r="L690" s="4">
        <v>342.9</v>
      </c>
      <c r="M690" s="4">
        <v>210</v>
      </c>
    </row>
    <row r="691" spans="2:13" x14ac:dyDescent="0.35">
      <c r="B691" s="1" t="s">
        <v>3339</v>
      </c>
      <c r="C691" s="1" t="s">
        <v>9475</v>
      </c>
      <c r="D691" s="1" t="s">
        <v>5939</v>
      </c>
      <c r="E691" s="1">
        <v>76440337</v>
      </c>
      <c r="F691" s="1" t="s">
        <v>9600</v>
      </c>
      <c r="G691" s="1" t="s">
        <v>8177</v>
      </c>
      <c r="H691" s="1" t="s">
        <v>9476</v>
      </c>
      <c r="I691" s="1" t="s">
        <v>9481</v>
      </c>
      <c r="L691" s="4">
        <v>9959</v>
      </c>
      <c r="M691" s="4">
        <v>0</v>
      </c>
    </row>
    <row r="692" spans="2:13" x14ac:dyDescent="0.35">
      <c r="B692" s="1" t="s">
        <v>3339</v>
      </c>
      <c r="C692" s="1" t="s">
        <v>9475</v>
      </c>
      <c r="D692" s="1" t="s">
        <v>5939</v>
      </c>
      <c r="E692" s="1">
        <v>76284155</v>
      </c>
      <c r="F692" s="1" t="s">
        <v>9600</v>
      </c>
      <c r="G692" s="1" t="s">
        <v>8353</v>
      </c>
      <c r="H692" s="1" t="s">
        <v>9476</v>
      </c>
      <c r="I692" s="1" t="s">
        <v>9477</v>
      </c>
      <c r="J692" s="1" t="s">
        <v>4275</v>
      </c>
      <c r="K692" s="1" t="s">
        <v>3905</v>
      </c>
      <c r="L692" s="4">
        <v>394.9</v>
      </c>
      <c r="M692" s="4">
        <v>31350</v>
      </c>
    </row>
    <row r="693" spans="2:13" x14ac:dyDescent="0.35">
      <c r="B693" s="1" t="s">
        <v>3339</v>
      </c>
      <c r="C693" s="1" t="s">
        <v>9475</v>
      </c>
      <c r="D693" s="1" t="s">
        <v>5939</v>
      </c>
      <c r="E693" s="1">
        <v>96726970</v>
      </c>
      <c r="F693" s="1" t="s">
        <v>9601</v>
      </c>
      <c r="G693" s="1" t="s">
        <v>9118</v>
      </c>
      <c r="H693" s="1" t="s">
        <v>9476</v>
      </c>
      <c r="I693" s="1" t="s">
        <v>9481</v>
      </c>
      <c r="J693" s="1" t="s">
        <v>6025</v>
      </c>
      <c r="K693" s="1" t="s">
        <v>4006</v>
      </c>
      <c r="L693" s="4">
        <v>637.4</v>
      </c>
      <c r="M693" s="4">
        <v>20880</v>
      </c>
    </row>
    <row r="694" spans="2:13" x14ac:dyDescent="0.35">
      <c r="B694" s="1" t="s">
        <v>3339</v>
      </c>
      <c r="C694" s="1" t="s">
        <v>9475</v>
      </c>
      <c r="D694" s="1" t="s">
        <v>5939</v>
      </c>
      <c r="E694" s="1">
        <v>59296220</v>
      </c>
      <c r="F694" s="1" t="s">
        <v>9597</v>
      </c>
      <c r="G694" s="1" t="s">
        <v>8189</v>
      </c>
      <c r="H694" s="1" t="s">
        <v>9476</v>
      </c>
      <c r="I694" s="1" t="s">
        <v>9480</v>
      </c>
      <c r="J694" s="1" t="s">
        <v>5958</v>
      </c>
      <c r="K694" s="1" t="s">
        <v>4114</v>
      </c>
      <c r="L694" s="4">
        <v>342.9</v>
      </c>
      <c r="M694" s="4">
        <v>9112</v>
      </c>
    </row>
    <row r="695" spans="2:13" x14ac:dyDescent="0.35">
      <c r="B695" s="1" t="s">
        <v>3339</v>
      </c>
      <c r="C695" s="1" t="s">
        <v>9475</v>
      </c>
      <c r="D695" s="1" t="s">
        <v>5939</v>
      </c>
      <c r="E695" s="1">
        <v>59296220</v>
      </c>
      <c r="F695" s="1" t="s">
        <v>9600</v>
      </c>
      <c r="G695" s="1" t="s">
        <v>8189</v>
      </c>
      <c r="H695" s="1" t="s">
        <v>9476</v>
      </c>
      <c r="I695" s="1" t="s">
        <v>9480</v>
      </c>
      <c r="J695" s="1" t="s">
        <v>6005</v>
      </c>
      <c r="K695" s="1" t="s">
        <v>4183</v>
      </c>
      <c r="L695" s="4">
        <v>457.3</v>
      </c>
      <c r="M695" s="4">
        <v>27300</v>
      </c>
    </row>
    <row r="696" spans="2:13" x14ac:dyDescent="0.35">
      <c r="B696" s="1" t="s">
        <v>3339</v>
      </c>
      <c r="C696" s="1" t="s">
        <v>9475</v>
      </c>
      <c r="D696" s="1" t="s">
        <v>5939</v>
      </c>
      <c r="E696" s="1">
        <v>59296220</v>
      </c>
      <c r="F696" s="1" t="s">
        <v>9600</v>
      </c>
      <c r="G696" s="1" t="s">
        <v>8189</v>
      </c>
      <c r="H696" s="1" t="s">
        <v>9476</v>
      </c>
      <c r="I696" s="1" t="s">
        <v>9480</v>
      </c>
      <c r="J696" s="1" t="s">
        <v>6005</v>
      </c>
      <c r="K696" s="1" t="s">
        <v>4183</v>
      </c>
      <c r="L696" s="4">
        <v>457.3</v>
      </c>
      <c r="M696" s="4">
        <v>23700</v>
      </c>
    </row>
    <row r="697" spans="2:13" x14ac:dyDescent="0.35">
      <c r="B697" s="1" t="s">
        <v>3339</v>
      </c>
      <c r="C697" s="1" t="s">
        <v>9475</v>
      </c>
      <c r="D697" s="1" t="s">
        <v>5939</v>
      </c>
      <c r="E697" s="1">
        <v>84833100</v>
      </c>
      <c r="F697" s="1" t="s">
        <v>9600</v>
      </c>
      <c r="G697" s="1" t="s">
        <v>8612</v>
      </c>
      <c r="H697" s="1" t="s">
        <v>9476</v>
      </c>
      <c r="I697" s="1" t="s">
        <v>9480</v>
      </c>
      <c r="J697" s="1" t="s">
        <v>5964</v>
      </c>
      <c r="K697" s="1" t="s">
        <v>4130</v>
      </c>
      <c r="L697" s="4">
        <v>2857.8</v>
      </c>
      <c r="M697" s="4">
        <v>18675</v>
      </c>
    </row>
    <row r="698" spans="2:13" x14ac:dyDescent="0.35">
      <c r="B698" s="1" t="s">
        <v>3339</v>
      </c>
      <c r="C698" s="1" t="s">
        <v>9475</v>
      </c>
      <c r="D698" s="1" t="s">
        <v>5939</v>
      </c>
      <c r="E698" s="1">
        <v>94638000</v>
      </c>
      <c r="F698" s="1" t="s">
        <v>9486</v>
      </c>
      <c r="G698" s="1" t="s">
        <v>115</v>
      </c>
      <c r="H698" s="1" t="s">
        <v>9476</v>
      </c>
      <c r="I698" s="1" t="s">
        <v>9477</v>
      </c>
      <c r="J698" s="1" t="s">
        <v>5969</v>
      </c>
      <c r="K698" s="1" t="s">
        <v>4320</v>
      </c>
      <c r="L698" s="4">
        <v>427.8</v>
      </c>
      <c r="M698" s="4">
        <v>14595</v>
      </c>
    </row>
    <row r="699" spans="2:13" x14ac:dyDescent="0.35">
      <c r="B699" s="1" t="s">
        <v>3339</v>
      </c>
      <c r="C699" s="1" t="s">
        <v>9475</v>
      </c>
      <c r="D699" s="1" t="s">
        <v>5939</v>
      </c>
      <c r="E699" s="1">
        <v>94638000</v>
      </c>
      <c r="F699" s="1" t="s">
        <v>9486</v>
      </c>
      <c r="G699" s="1" t="s">
        <v>115</v>
      </c>
      <c r="H699" s="1" t="s">
        <v>9476</v>
      </c>
      <c r="I699" s="1" t="s">
        <v>9477</v>
      </c>
      <c r="J699" s="1" t="s">
        <v>5991</v>
      </c>
      <c r="K699" s="1" t="s">
        <v>4319</v>
      </c>
      <c r="L699" s="4">
        <v>592.29999999999995</v>
      </c>
      <c r="M699" s="4">
        <v>6601</v>
      </c>
    </row>
    <row r="700" spans="2:13" x14ac:dyDescent="0.35">
      <c r="B700" s="1" t="s">
        <v>3339</v>
      </c>
      <c r="C700" s="1" t="s">
        <v>9475</v>
      </c>
      <c r="D700" s="1" t="s">
        <v>5939</v>
      </c>
      <c r="E700" s="1">
        <v>94638000</v>
      </c>
      <c r="F700" s="1" t="s">
        <v>9486</v>
      </c>
      <c r="G700" s="1" t="s">
        <v>115</v>
      </c>
      <c r="H700" s="1" t="s">
        <v>9476</v>
      </c>
      <c r="I700" s="1" t="s">
        <v>9480</v>
      </c>
      <c r="J700" s="1" t="s">
        <v>6028</v>
      </c>
      <c r="K700" s="1" t="s">
        <v>3858</v>
      </c>
      <c r="L700" s="4">
        <v>343</v>
      </c>
      <c r="M700" s="4">
        <v>0</v>
      </c>
    </row>
    <row r="701" spans="2:13" x14ac:dyDescent="0.35">
      <c r="B701" s="1" t="s">
        <v>3339</v>
      </c>
      <c r="C701" s="1" t="s">
        <v>9475</v>
      </c>
      <c r="D701" s="1" t="s">
        <v>5939</v>
      </c>
      <c r="E701" s="1">
        <v>81490200</v>
      </c>
      <c r="F701" s="1" t="s">
        <v>9486</v>
      </c>
      <c r="G701" s="1" t="s">
        <v>8692</v>
      </c>
      <c r="H701" s="1" t="s">
        <v>9476</v>
      </c>
      <c r="I701" s="1" t="s">
        <v>9477</v>
      </c>
      <c r="J701" s="1" t="s">
        <v>6030</v>
      </c>
      <c r="K701" s="1" t="s">
        <v>4293</v>
      </c>
      <c r="L701" s="4">
        <v>592.29999999999995</v>
      </c>
      <c r="M701" s="4">
        <v>0</v>
      </c>
    </row>
    <row r="702" spans="2:13" x14ac:dyDescent="0.35">
      <c r="B702" s="1" t="s">
        <v>3339</v>
      </c>
      <c r="C702" s="1" t="s">
        <v>9475</v>
      </c>
      <c r="D702" s="1" t="s">
        <v>5939</v>
      </c>
      <c r="E702" s="1">
        <v>81490200</v>
      </c>
      <c r="F702" s="1" t="s">
        <v>9486</v>
      </c>
      <c r="G702" s="1" t="s">
        <v>8692</v>
      </c>
      <c r="H702" s="1" t="s">
        <v>9476</v>
      </c>
      <c r="I702" s="1" t="s">
        <v>9477</v>
      </c>
      <c r="J702" s="1" t="s">
        <v>6030</v>
      </c>
      <c r="K702" s="1" t="s">
        <v>4293</v>
      </c>
      <c r="L702" s="4">
        <v>592.29999999999995</v>
      </c>
      <c r="M702" s="4">
        <v>0</v>
      </c>
    </row>
    <row r="703" spans="2:13" x14ac:dyDescent="0.35">
      <c r="B703" s="1" t="s">
        <v>3339</v>
      </c>
      <c r="C703" s="1" t="s">
        <v>9475</v>
      </c>
      <c r="D703" s="1" t="s">
        <v>5939</v>
      </c>
      <c r="E703" s="1">
        <v>99582160</v>
      </c>
      <c r="F703" s="1" t="s">
        <v>9486</v>
      </c>
      <c r="G703" s="1" t="s">
        <v>8486</v>
      </c>
      <c r="H703" s="1" t="s">
        <v>9476</v>
      </c>
      <c r="I703" s="1" t="s">
        <v>9477</v>
      </c>
      <c r="J703" s="1" t="s">
        <v>6098</v>
      </c>
      <c r="K703" s="1" t="s">
        <v>4140</v>
      </c>
      <c r="L703" s="4">
        <v>592.29999999999995</v>
      </c>
      <c r="M703" s="4">
        <v>3900</v>
      </c>
    </row>
    <row r="704" spans="2:13" x14ac:dyDescent="0.35">
      <c r="B704" s="1" t="s">
        <v>3339</v>
      </c>
      <c r="C704" s="1" t="s">
        <v>9475</v>
      </c>
      <c r="D704" s="1" t="s">
        <v>5939</v>
      </c>
      <c r="E704" s="1">
        <v>96659800</v>
      </c>
      <c r="F704" s="1" t="s">
        <v>9600</v>
      </c>
      <c r="G704" s="1" t="s">
        <v>8795</v>
      </c>
      <c r="H704" s="1" t="s">
        <v>9476</v>
      </c>
      <c r="I704" s="1" t="s">
        <v>9477</v>
      </c>
      <c r="J704" s="1" t="s">
        <v>5981</v>
      </c>
      <c r="K704" s="1" t="s">
        <v>3861</v>
      </c>
      <c r="L704" s="4">
        <v>427.8</v>
      </c>
      <c r="M704" s="4">
        <v>28200</v>
      </c>
    </row>
    <row r="705" spans="2:13" x14ac:dyDescent="0.35">
      <c r="B705" s="1" t="s">
        <v>3339</v>
      </c>
      <c r="C705" s="1" t="s">
        <v>9475</v>
      </c>
      <c r="D705" s="1" t="s">
        <v>5939</v>
      </c>
      <c r="E705" s="1">
        <v>96659800</v>
      </c>
      <c r="F705" s="1" t="s">
        <v>9600</v>
      </c>
      <c r="G705" s="1" t="s">
        <v>8795</v>
      </c>
      <c r="H705" s="1" t="s">
        <v>9476</v>
      </c>
      <c r="I705" s="1" t="s">
        <v>9477</v>
      </c>
      <c r="J705" s="1" t="s">
        <v>6052</v>
      </c>
      <c r="K705" s="1" t="s">
        <v>3944</v>
      </c>
      <c r="L705" s="4">
        <v>329.1</v>
      </c>
      <c r="M705" s="4">
        <v>13800</v>
      </c>
    </row>
    <row r="706" spans="2:13" x14ac:dyDescent="0.35">
      <c r="B706" s="1" t="s">
        <v>3339</v>
      </c>
      <c r="C706" s="1" t="s">
        <v>9475</v>
      </c>
      <c r="D706" s="1" t="s">
        <v>5939</v>
      </c>
      <c r="E706" s="1">
        <v>96799250</v>
      </c>
      <c r="F706" s="1" t="s">
        <v>9600</v>
      </c>
      <c r="G706" s="1" t="s">
        <v>8566</v>
      </c>
      <c r="H706" s="1" t="s">
        <v>9476</v>
      </c>
      <c r="I706" s="1" t="s">
        <v>9481</v>
      </c>
      <c r="J706" s="1" t="s">
        <v>5967</v>
      </c>
      <c r="K706" s="1" t="s">
        <v>3876</v>
      </c>
      <c r="L706" s="4">
        <v>920</v>
      </c>
      <c r="M706" s="4">
        <v>3128</v>
      </c>
    </row>
    <row r="707" spans="2:13" x14ac:dyDescent="0.35">
      <c r="B707" s="1" t="s">
        <v>3339</v>
      </c>
      <c r="C707" s="1" t="s">
        <v>9475</v>
      </c>
      <c r="D707" s="1" t="s">
        <v>5939</v>
      </c>
      <c r="E707" s="1">
        <v>96799250</v>
      </c>
      <c r="F707" s="1" t="s">
        <v>9600</v>
      </c>
      <c r="G707" s="1" t="s">
        <v>8566</v>
      </c>
      <c r="H707" s="1" t="s">
        <v>9476</v>
      </c>
      <c r="I707" s="1" t="s">
        <v>9478</v>
      </c>
      <c r="J707" s="1" t="s">
        <v>5992</v>
      </c>
      <c r="K707" s="1" t="s">
        <v>3914</v>
      </c>
      <c r="L707" s="4">
        <v>831.4</v>
      </c>
      <c r="M707" s="4">
        <v>4762</v>
      </c>
    </row>
    <row r="708" spans="2:13" x14ac:dyDescent="0.35">
      <c r="B708" s="1" t="s">
        <v>3339</v>
      </c>
      <c r="C708" s="1" t="s">
        <v>9475</v>
      </c>
      <c r="D708" s="1" t="s">
        <v>5939</v>
      </c>
      <c r="E708" s="1">
        <v>96799250</v>
      </c>
      <c r="F708" s="1" t="s">
        <v>9600</v>
      </c>
      <c r="G708" s="1" t="s">
        <v>8566</v>
      </c>
      <c r="H708" s="1" t="s">
        <v>9476</v>
      </c>
      <c r="I708" s="1" t="s">
        <v>9479</v>
      </c>
      <c r="J708" s="1" t="s">
        <v>5992</v>
      </c>
      <c r="K708" s="1" t="s">
        <v>3907</v>
      </c>
      <c r="L708" s="4">
        <v>415.7</v>
      </c>
      <c r="M708" s="4">
        <v>4396</v>
      </c>
    </row>
    <row r="709" spans="2:13" x14ac:dyDescent="0.35">
      <c r="B709" s="1" t="s">
        <v>3339</v>
      </c>
      <c r="C709" s="1" t="s">
        <v>9475</v>
      </c>
      <c r="D709" s="1" t="s">
        <v>5939</v>
      </c>
      <c r="E709" s="1">
        <v>96799250</v>
      </c>
      <c r="F709" s="1" t="s">
        <v>9600</v>
      </c>
      <c r="G709" s="1" t="s">
        <v>8566</v>
      </c>
      <c r="H709" s="1" t="s">
        <v>9476</v>
      </c>
      <c r="I709" s="1" t="s">
        <v>9480</v>
      </c>
      <c r="J709" s="1" t="s">
        <v>5972</v>
      </c>
      <c r="K709" s="1" t="s">
        <v>4093</v>
      </c>
      <c r="L709" s="4">
        <v>685.9</v>
      </c>
      <c r="M709" s="4">
        <v>737</v>
      </c>
    </row>
    <row r="710" spans="2:13" x14ac:dyDescent="0.35">
      <c r="B710" s="1" t="s">
        <v>3339</v>
      </c>
      <c r="C710" s="1" t="s">
        <v>9475</v>
      </c>
      <c r="D710" s="1" t="s">
        <v>5939</v>
      </c>
      <c r="E710" s="1">
        <v>96799250</v>
      </c>
      <c r="F710" s="1" t="s">
        <v>9597</v>
      </c>
      <c r="G710" s="1" t="s">
        <v>8566</v>
      </c>
      <c r="H710" s="1" t="s">
        <v>9476</v>
      </c>
      <c r="I710" s="1" t="s">
        <v>9480</v>
      </c>
      <c r="J710" s="1" t="s">
        <v>6040</v>
      </c>
      <c r="K710" s="1" t="s">
        <v>3973</v>
      </c>
      <c r="L710" s="4">
        <v>914.5</v>
      </c>
      <c r="M710" s="4">
        <v>0</v>
      </c>
    </row>
    <row r="711" spans="2:13" x14ac:dyDescent="0.35">
      <c r="B711" s="1" t="s">
        <v>3339</v>
      </c>
      <c r="C711" s="1" t="s">
        <v>9475</v>
      </c>
      <c r="D711" s="1" t="s">
        <v>5939</v>
      </c>
      <c r="E711" s="1">
        <v>96799250</v>
      </c>
      <c r="F711" s="1" t="s">
        <v>9597</v>
      </c>
      <c r="G711" s="1" t="s">
        <v>8566</v>
      </c>
      <c r="H711" s="1" t="s">
        <v>9476</v>
      </c>
      <c r="I711" s="1" t="s">
        <v>9480</v>
      </c>
      <c r="J711" s="1" t="s">
        <v>6040</v>
      </c>
      <c r="K711" s="1" t="s">
        <v>3973</v>
      </c>
      <c r="L711" s="4">
        <v>914.5</v>
      </c>
      <c r="M711" s="4">
        <v>0</v>
      </c>
    </row>
    <row r="712" spans="2:13" x14ac:dyDescent="0.35">
      <c r="B712" s="1" t="s">
        <v>3339</v>
      </c>
      <c r="C712" s="1" t="s">
        <v>9475</v>
      </c>
      <c r="D712" s="1" t="s">
        <v>5939</v>
      </c>
      <c r="E712" s="1">
        <v>96799250</v>
      </c>
      <c r="F712" s="1" t="s">
        <v>9600</v>
      </c>
      <c r="G712" s="1" t="s">
        <v>8566</v>
      </c>
      <c r="H712" s="1" t="s">
        <v>9476</v>
      </c>
      <c r="I712" s="1" t="s">
        <v>9479</v>
      </c>
      <c r="J712" s="1" t="s">
        <v>5967</v>
      </c>
      <c r="K712" s="1" t="s">
        <v>3879</v>
      </c>
      <c r="L712" s="4">
        <v>1039.2</v>
      </c>
      <c r="M712" s="4">
        <v>4608</v>
      </c>
    </row>
    <row r="713" spans="2:13" x14ac:dyDescent="0.35">
      <c r="B713" s="1" t="s">
        <v>3339</v>
      </c>
      <c r="C713" s="1" t="s">
        <v>9475</v>
      </c>
      <c r="D713" s="1" t="s">
        <v>5939</v>
      </c>
      <c r="E713" s="1">
        <v>96799250</v>
      </c>
      <c r="F713" s="1" t="s">
        <v>9600</v>
      </c>
      <c r="G713" s="1" t="s">
        <v>8566</v>
      </c>
      <c r="H713" s="1" t="s">
        <v>9476</v>
      </c>
      <c r="I713" s="1" t="s">
        <v>9480</v>
      </c>
      <c r="J713" s="1" t="s">
        <v>5972</v>
      </c>
      <c r="K713" s="1" t="s">
        <v>4093</v>
      </c>
      <c r="L713" s="4">
        <v>396</v>
      </c>
      <c r="M713" s="4">
        <v>636</v>
      </c>
    </row>
    <row r="714" spans="2:13" x14ac:dyDescent="0.35">
      <c r="B714" s="1" t="s">
        <v>3339</v>
      </c>
      <c r="C714" s="1" t="s">
        <v>9475</v>
      </c>
      <c r="D714" s="1" t="s">
        <v>5939</v>
      </c>
      <c r="E714" s="1">
        <v>96712740</v>
      </c>
      <c r="F714" s="1" t="s">
        <v>9600</v>
      </c>
      <c r="G714" s="1" t="s">
        <v>8215</v>
      </c>
      <c r="H714" s="1" t="s">
        <v>9476</v>
      </c>
      <c r="I714" s="1" t="s">
        <v>9479</v>
      </c>
      <c r="J714" s="1" t="s">
        <v>5950</v>
      </c>
      <c r="K714" s="1" t="s">
        <v>3991</v>
      </c>
      <c r="L714" s="4">
        <v>415.7</v>
      </c>
      <c r="M714" s="4">
        <v>32550</v>
      </c>
    </row>
    <row r="715" spans="2:13" x14ac:dyDescent="0.35">
      <c r="B715" s="1" t="s">
        <v>3339</v>
      </c>
      <c r="C715" s="1" t="s">
        <v>9475</v>
      </c>
      <c r="D715" s="1" t="s">
        <v>5939</v>
      </c>
      <c r="E715" s="1">
        <v>96712740</v>
      </c>
      <c r="F715" s="1" t="s">
        <v>9600</v>
      </c>
      <c r="G715" s="1" t="s">
        <v>8215</v>
      </c>
      <c r="H715" s="1" t="s">
        <v>9476</v>
      </c>
      <c r="I715" s="1" t="s">
        <v>9479</v>
      </c>
      <c r="J715" s="1" t="s">
        <v>5950</v>
      </c>
      <c r="K715" s="1" t="s">
        <v>3991</v>
      </c>
      <c r="L715" s="4">
        <v>415.7</v>
      </c>
      <c r="M715" s="4">
        <v>37950</v>
      </c>
    </row>
    <row r="716" spans="2:13" x14ac:dyDescent="0.35">
      <c r="B716" s="1" t="s">
        <v>3339</v>
      </c>
      <c r="C716" s="1" t="s">
        <v>9475</v>
      </c>
      <c r="D716" s="1" t="s">
        <v>5939</v>
      </c>
      <c r="E716" s="1">
        <v>78918290</v>
      </c>
      <c r="F716" s="1" t="s">
        <v>9597</v>
      </c>
      <c r="G716" s="1" t="s">
        <v>8267</v>
      </c>
      <c r="H716" s="1" t="s">
        <v>9476</v>
      </c>
      <c r="I716" s="1" t="s">
        <v>9477</v>
      </c>
      <c r="J716" s="1" t="s">
        <v>5993</v>
      </c>
      <c r="K716" s="1" t="s">
        <v>4266</v>
      </c>
      <c r="L716" s="4">
        <v>329.1</v>
      </c>
      <c r="M716" s="4">
        <v>65040</v>
      </c>
    </row>
    <row r="717" spans="2:13" x14ac:dyDescent="0.35">
      <c r="B717" s="1" t="s">
        <v>3339</v>
      </c>
      <c r="C717" s="1" t="s">
        <v>9475</v>
      </c>
      <c r="D717" s="1" t="s">
        <v>5939</v>
      </c>
      <c r="E717" s="1">
        <v>78918290</v>
      </c>
      <c r="F717" s="1" t="s">
        <v>9600</v>
      </c>
      <c r="G717" s="1" t="s">
        <v>8267</v>
      </c>
      <c r="H717" s="1" t="s">
        <v>9476</v>
      </c>
      <c r="I717" s="1" t="s">
        <v>9477</v>
      </c>
      <c r="J717" s="1" t="s">
        <v>5993</v>
      </c>
      <c r="K717" s="1" t="s">
        <v>4266</v>
      </c>
      <c r="L717" s="4">
        <v>329.1</v>
      </c>
      <c r="M717" s="4">
        <v>83400</v>
      </c>
    </row>
    <row r="718" spans="2:13" x14ac:dyDescent="0.35">
      <c r="B718" s="1" t="s">
        <v>3339</v>
      </c>
      <c r="C718" s="1" t="s">
        <v>9475</v>
      </c>
      <c r="D718" s="1" t="s">
        <v>5939</v>
      </c>
      <c r="E718" s="1">
        <v>96598850</v>
      </c>
      <c r="F718" s="1" t="s">
        <v>9600</v>
      </c>
      <c r="G718" s="1" t="s">
        <v>8667</v>
      </c>
      <c r="H718" s="1" t="s">
        <v>9476</v>
      </c>
      <c r="I718" s="1" t="s">
        <v>9477</v>
      </c>
      <c r="J718" s="1" t="s">
        <v>4372</v>
      </c>
      <c r="K718" s="1" t="s">
        <v>3872</v>
      </c>
      <c r="L718" s="4">
        <v>329.1</v>
      </c>
      <c r="M718" s="4">
        <v>68565</v>
      </c>
    </row>
    <row r="719" spans="2:13" x14ac:dyDescent="0.35">
      <c r="B719" s="1" t="s">
        <v>3339</v>
      </c>
      <c r="C719" s="1" t="s">
        <v>9475</v>
      </c>
      <c r="D719" s="1" t="s">
        <v>5939</v>
      </c>
      <c r="E719" s="1">
        <v>96662020</v>
      </c>
      <c r="F719" s="1" t="s">
        <v>9605</v>
      </c>
      <c r="G719" s="1" t="s">
        <v>9078</v>
      </c>
      <c r="H719" s="1" t="s">
        <v>9476</v>
      </c>
      <c r="I719" s="1" t="s">
        <v>9479</v>
      </c>
      <c r="J719" s="1" t="s">
        <v>6006</v>
      </c>
      <c r="K719" s="1" t="s">
        <v>4044</v>
      </c>
      <c r="L719" s="4">
        <v>311.8</v>
      </c>
      <c r="M719" s="4">
        <v>80920</v>
      </c>
    </row>
    <row r="720" spans="2:13" x14ac:dyDescent="0.35">
      <c r="B720" s="1" t="s">
        <v>3339</v>
      </c>
      <c r="C720" s="1" t="s">
        <v>9475</v>
      </c>
      <c r="D720" s="1" t="s">
        <v>5939</v>
      </c>
      <c r="E720" s="1">
        <v>99537800</v>
      </c>
      <c r="F720" s="1" t="s">
        <v>9600</v>
      </c>
      <c r="G720" s="1" t="s">
        <v>8554</v>
      </c>
      <c r="H720" s="1" t="s">
        <v>9476</v>
      </c>
      <c r="I720" s="1" t="s">
        <v>9477</v>
      </c>
      <c r="J720" s="1" t="s">
        <v>4275</v>
      </c>
      <c r="K720" s="1" t="s">
        <v>4315</v>
      </c>
      <c r="L720" s="4">
        <v>427.8</v>
      </c>
      <c r="M720" s="4">
        <v>84600</v>
      </c>
    </row>
    <row r="721" spans="2:13" x14ac:dyDescent="0.35">
      <c r="B721" s="1" t="s">
        <v>3339</v>
      </c>
      <c r="C721" s="1" t="s">
        <v>9475</v>
      </c>
      <c r="D721" s="1" t="s">
        <v>5939</v>
      </c>
      <c r="E721" s="1">
        <v>85962100</v>
      </c>
      <c r="F721" s="1" t="s">
        <v>9600</v>
      </c>
      <c r="G721" s="1" t="s">
        <v>8466</v>
      </c>
      <c r="H721" s="1" t="s">
        <v>9476</v>
      </c>
      <c r="I721" s="1" t="s">
        <v>9477</v>
      </c>
      <c r="J721" s="1" t="s">
        <v>5976</v>
      </c>
      <c r="K721" s="1" t="s">
        <v>4129</v>
      </c>
      <c r="L721" s="4">
        <v>362</v>
      </c>
      <c r="M721" s="4">
        <v>32550</v>
      </c>
    </row>
    <row r="722" spans="2:13" x14ac:dyDescent="0.35">
      <c r="B722" s="1" t="s">
        <v>3339</v>
      </c>
      <c r="C722" s="1" t="s">
        <v>9475</v>
      </c>
      <c r="D722" s="1" t="s">
        <v>5939</v>
      </c>
      <c r="E722" s="1">
        <v>85962100</v>
      </c>
      <c r="F722" s="1" t="s">
        <v>9600</v>
      </c>
      <c r="G722" s="1" t="s">
        <v>8466</v>
      </c>
      <c r="H722" s="1" t="s">
        <v>9476</v>
      </c>
      <c r="I722" s="1" t="s">
        <v>9477</v>
      </c>
      <c r="J722" s="1" t="s">
        <v>5976</v>
      </c>
      <c r="K722" s="1" t="s">
        <v>4129</v>
      </c>
      <c r="L722" s="4">
        <v>362</v>
      </c>
      <c r="M722" s="4">
        <v>32970</v>
      </c>
    </row>
    <row r="723" spans="2:13" x14ac:dyDescent="0.35">
      <c r="B723" s="1" t="s">
        <v>3339</v>
      </c>
      <c r="C723" s="1" t="s">
        <v>9475</v>
      </c>
      <c r="D723" s="1" t="s">
        <v>5939</v>
      </c>
      <c r="E723" s="1">
        <v>76018992</v>
      </c>
      <c r="F723" s="1" t="s">
        <v>9605</v>
      </c>
      <c r="G723" s="1" t="s">
        <v>8829</v>
      </c>
      <c r="H723" s="1" t="s">
        <v>9476</v>
      </c>
      <c r="I723" s="1" t="s">
        <v>9479</v>
      </c>
      <c r="J723" s="1" t="s">
        <v>6060</v>
      </c>
      <c r="K723" s="1" t="s">
        <v>3985</v>
      </c>
      <c r="L723" s="4">
        <v>519.6</v>
      </c>
      <c r="M723" s="4">
        <v>16350</v>
      </c>
    </row>
    <row r="724" spans="2:13" x14ac:dyDescent="0.35">
      <c r="B724" s="1" t="s">
        <v>3339</v>
      </c>
      <c r="C724" s="1" t="s">
        <v>9475</v>
      </c>
      <c r="D724" s="1" t="s">
        <v>5939</v>
      </c>
      <c r="E724" s="1">
        <v>70252400</v>
      </c>
      <c r="F724" s="1" t="s">
        <v>9601</v>
      </c>
      <c r="G724" s="1" t="s">
        <v>8978</v>
      </c>
      <c r="H724" s="1" t="s">
        <v>9476</v>
      </c>
      <c r="I724" s="1" t="s">
        <v>9479</v>
      </c>
      <c r="J724" s="1" t="s">
        <v>5950</v>
      </c>
      <c r="K724" s="1" t="s">
        <v>4062</v>
      </c>
      <c r="L724" s="4">
        <v>311.8</v>
      </c>
      <c r="M724" s="4">
        <v>24150</v>
      </c>
    </row>
    <row r="725" spans="2:13" x14ac:dyDescent="0.35">
      <c r="B725" s="1" t="s">
        <v>3339</v>
      </c>
      <c r="C725" s="1" t="s">
        <v>9475</v>
      </c>
      <c r="D725" s="1" t="s">
        <v>5939</v>
      </c>
      <c r="E725" s="1">
        <v>72923500</v>
      </c>
      <c r="F725" s="1" t="s">
        <v>9605</v>
      </c>
      <c r="G725" s="1" t="s">
        <v>8983</v>
      </c>
      <c r="H725" s="1" t="s">
        <v>9476</v>
      </c>
      <c r="I725" s="1" t="s">
        <v>9480</v>
      </c>
      <c r="J725" s="1" t="s">
        <v>5955</v>
      </c>
      <c r="K725" s="1" t="s">
        <v>4079</v>
      </c>
      <c r="L725" s="4">
        <v>365.8</v>
      </c>
      <c r="M725" s="4">
        <v>2923</v>
      </c>
    </row>
    <row r="726" spans="2:13" x14ac:dyDescent="0.35">
      <c r="B726" s="1" t="s">
        <v>3339</v>
      </c>
      <c r="C726" s="1" t="s">
        <v>9475</v>
      </c>
      <c r="D726" s="1" t="s">
        <v>5939</v>
      </c>
      <c r="E726" s="1">
        <v>72923500</v>
      </c>
      <c r="F726" s="1" t="s">
        <v>9605</v>
      </c>
      <c r="G726" s="1" t="s">
        <v>8983</v>
      </c>
      <c r="H726" s="1" t="s">
        <v>9476</v>
      </c>
      <c r="I726" s="1" t="s">
        <v>9480</v>
      </c>
      <c r="J726" s="1" t="s">
        <v>5955</v>
      </c>
      <c r="K726" s="1" t="s">
        <v>4079</v>
      </c>
      <c r="L726" s="4">
        <v>365.8</v>
      </c>
      <c r="M726" s="4">
        <v>2585</v>
      </c>
    </row>
    <row r="727" spans="2:13" x14ac:dyDescent="0.35">
      <c r="B727" s="1" t="s">
        <v>3339</v>
      </c>
      <c r="C727" s="1" t="s">
        <v>9475</v>
      </c>
      <c r="D727" s="1" t="s">
        <v>5939</v>
      </c>
      <c r="E727" s="1">
        <v>96593080</v>
      </c>
      <c r="F727" s="1" t="s">
        <v>9601</v>
      </c>
      <c r="G727" s="1" t="s">
        <v>8939</v>
      </c>
      <c r="H727" s="1" t="s">
        <v>9476</v>
      </c>
      <c r="I727" s="1" t="s">
        <v>9480</v>
      </c>
      <c r="J727" s="1" t="s">
        <v>6009</v>
      </c>
      <c r="K727" s="1" t="s">
        <v>3966</v>
      </c>
      <c r="L727" s="4">
        <v>365.8</v>
      </c>
      <c r="M727" s="4">
        <v>6000</v>
      </c>
    </row>
    <row r="728" spans="2:13" x14ac:dyDescent="0.35">
      <c r="B728" s="1" t="s">
        <v>3339</v>
      </c>
      <c r="C728" s="1" t="s">
        <v>9475</v>
      </c>
      <c r="D728" s="1" t="s">
        <v>5939</v>
      </c>
      <c r="E728" s="1">
        <v>96593080</v>
      </c>
      <c r="F728" s="1" t="s">
        <v>9601</v>
      </c>
      <c r="G728" s="1" t="s">
        <v>8939</v>
      </c>
      <c r="H728" s="1" t="s">
        <v>9476</v>
      </c>
      <c r="I728" s="1" t="s">
        <v>9480</v>
      </c>
      <c r="J728" s="1" t="s">
        <v>6009</v>
      </c>
      <c r="K728" s="1" t="s">
        <v>3966</v>
      </c>
      <c r="L728" s="4">
        <v>365.8</v>
      </c>
      <c r="M728" s="4">
        <v>6150</v>
      </c>
    </row>
    <row r="729" spans="2:13" x14ac:dyDescent="0.35">
      <c r="B729" s="1" t="s">
        <v>3339</v>
      </c>
      <c r="C729" s="1" t="s">
        <v>9475</v>
      </c>
      <c r="D729" s="1" t="s">
        <v>5939</v>
      </c>
      <c r="E729" s="1">
        <v>93281000</v>
      </c>
      <c r="F729" s="1" t="s">
        <v>9601</v>
      </c>
      <c r="G729" s="1" t="s">
        <v>162</v>
      </c>
      <c r="H729" s="1" t="s">
        <v>9476</v>
      </c>
      <c r="I729" s="1" t="s">
        <v>9479</v>
      </c>
      <c r="J729" s="1" t="s">
        <v>5950</v>
      </c>
      <c r="K729" s="1" t="s">
        <v>3989</v>
      </c>
      <c r="L729" s="4">
        <v>1039.2</v>
      </c>
      <c r="M729" s="4">
        <v>0</v>
      </c>
    </row>
    <row r="730" spans="2:13" x14ac:dyDescent="0.35">
      <c r="B730" s="1" t="s">
        <v>3339</v>
      </c>
      <c r="C730" s="1" t="s">
        <v>9475</v>
      </c>
      <c r="D730" s="1" t="s">
        <v>5939</v>
      </c>
      <c r="E730" s="1">
        <v>93281000</v>
      </c>
      <c r="F730" s="1" t="s">
        <v>9601</v>
      </c>
      <c r="G730" s="1" t="s">
        <v>162</v>
      </c>
      <c r="H730" s="1" t="s">
        <v>9476</v>
      </c>
      <c r="I730" s="1" t="s">
        <v>9479</v>
      </c>
      <c r="J730" s="1" t="s">
        <v>6000</v>
      </c>
      <c r="K730" s="1" t="s">
        <v>4057</v>
      </c>
      <c r="L730" s="4">
        <v>311.8</v>
      </c>
      <c r="M730" s="4">
        <v>0</v>
      </c>
    </row>
    <row r="731" spans="2:13" x14ac:dyDescent="0.35">
      <c r="B731" s="1" t="s">
        <v>3339</v>
      </c>
      <c r="C731" s="1" t="s">
        <v>9475</v>
      </c>
      <c r="D731" s="1" t="s">
        <v>5939</v>
      </c>
      <c r="E731" s="1">
        <v>93281000</v>
      </c>
      <c r="F731" s="1" t="s">
        <v>9601</v>
      </c>
      <c r="G731" s="1" t="s">
        <v>162</v>
      </c>
      <c r="H731" s="1" t="s">
        <v>9476</v>
      </c>
      <c r="I731" s="1" t="s">
        <v>9479</v>
      </c>
      <c r="J731" s="1" t="s">
        <v>6000</v>
      </c>
      <c r="K731" s="1" t="s">
        <v>4057</v>
      </c>
      <c r="L731" s="4">
        <v>389.7</v>
      </c>
      <c r="M731" s="4">
        <v>119250</v>
      </c>
    </row>
    <row r="732" spans="2:13" x14ac:dyDescent="0.35">
      <c r="B732" s="1" t="s">
        <v>3339</v>
      </c>
      <c r="C732" s="1" t="s">
        <v>9475</v>
      </c>
      <c r="D732" s="1" t="s">
        <v>5939</v>
      </c>
      <c r="E732" s="1">
        <v>93124000</v>
      </c>
      <c r="F732" s="1" t="s">
        <v>9601</v>
      </c>
      <c r="G732" s="1" t="s">
        <v>9109</v>
      </c>
      <c r="H732" s="1" t="s">
        <v>9476</v>
      </c>
      <c r="I732" s="1" t="s">
        <v>9481</v>
      </c>
      <c r="J732" s="1" t="s">
        <v>6025</v>
      </c>
      <c r="K732" s="1" t="s">
        <v>3999</v>
      </c>
      <c r="L732" s="4">
        <v>460</v>
      </c>
      <c r="M732" s="4">
        <v>29791</v>
      </c>
    </row>
    <row r="733" spans="2:13" x14ac:dyDescent="0.35">
      <c r="B733" s="1" t="s">
        <v>3339</v>
      </c>
      <c r="C733" s="1" t="s">
        <v>9475</v>
      </c>
      <c r="D733" s="1" t="s">
        <v>5939</v>
      </c>
      <c r="E733" s="1">
        <v>76699613</v>
      </c>
      <c r="F733" s="1" t="s">
        <v>9599</v>
      </c>
      <c r="G733" s="1" t="s">
        <v>9545</v>
      </c>
      <c r="H733" s="1" t="s">
        <v>9476</v>
      </c>
      <c r="I733" s="1" t="s">
        <v>9480</v>
      </c>
      <c r="J733" s="1" t="s">
        <v>5956</v>
      </c>
      <c r="K733" s="1" t="s">
        <v>3954</v>
      </c>
      <c r="L733" s="4">
        <v>3429.4</v>
      </c>
      <c r="M733" s="4">
        <v>4650</v>
      </c>
    </row>
    <row r="734" spans="2:13" x14ac:dyDescent="0.35">
      <c r="B734" s="1" t="s">
        <v>3339</v>
      </c>
      <c r="C734" s="1" t="s">
        <v>9475</v>
      </c>
      <c r="D734" s="1" t="s">
        <v>5939</v>
      </c>
      <c r="E734" s="1">
        <v>96505760</v>
      </c>
      <c r="F734" s="1" t="s">
        <v>9600</v>
      </c>
      <c r="G734" s="1" t="s">
        <v>8961</v>
      </c>
      <c r="H734" s="1" t="s">
        <v>9476</v>
      </c>
      <c r="I734" s="1" t="s">
        <v>9477</v>
      </c>
      <c r="J734" s="1" t="s">
        <v>4275</v>
      </c>
      <c r="K734" s="1" t="s">
        <v>3905</v>
      </c>
      <c r="L734" s="4">
        <v>394.9</v>
      </c>
      <c r="M734" s="4">
        <v>45120</v>
      </c>
    </row>
    <row r="735" spans="2:13" x14ac:dyDescent="0.35">
      <c r="B735" s="1" t="s">
        <v>3339</v>
      </c>
      <c r="C735" s="1" t="s">
        <v>9475</v>
      </c>
      <c r="D735" s="1" t="s">
        <v>5939</v>
      </c>
      <c r="E735" s="1">
        <v>96505760</v>
      </c>
      <c r="F735" s="1" t="s">
        <v>9601</v>
      </c>
      <c r="G735" s="1" t="s">
        <v>8961</v>
      </c>
      <c r="H735" s="1" t="s">
        <v>9476</v>
      </c>
      <c r="I735" s="1" t="s">
        <v>9480</v>
      </c>
      <c r="J735" s="1" t="s">
        <v>3920</v>
      </c>
      <c r="K735" s="1" t="s">
        <v>3963</v>
      </c>
      <c r="L735" s="4">
        <v>365.8</v>
      </c>
      <c r="M735" s="4">
        <v>0</v>
      </c>
    </row>
    <row r="736" spans="2:13" x14ac:dyDescent="0.35">
      <c r="B736" s="1" t="s">
        <v>3339</v>
      </c>
      <c r="C736" s="1" t="s">
        <v>9475</v>
      </c>
      <c r="D736" s="1" t="s">
        <v>5939</v>
      </c>
      <c r="E736" s="1">
        <v>93129000</v>
      </c>
      <c r="F736" s="1" t="s">
        <v>9601</v>
      </c>
      <c r="G736" s="1" t="s">
        <v>75</v>
      </c>
      <c r="H736" s="1" t="s">
        <v>9476</v>
      </c>
      <c r="I736" s="1" t="s">
        <v>9479</v>
      </c>
      <c r="J736" s="1" t="s">
        <v>6032</v>
      </c>
      <c r="K736" s="1" t="s">
        <v>4056</v>
      </c>
      <c r="L736" s="4">
        <v>389.7</v>
      </c>
      <c r="M736" s="4">
        <v>13200</v>
      </c>
    </row>
    <row r="737" spans="2:13" x14ac:dyDescent="0.35">
      <c r="B737" s="1" t="s">
        <v>3339</v>
      </c>
      <c r="C737" s="1" t="s">
        <v>9475</v>
      </c>
      <c r="D737" s="1" t="s">
        <v>5939</v>
      </c>
      <c r="E737" s="1">
        <v>93129000</v>
      </c>
      <c r="F737" s="1" t="s">
        <v>9600</v>
      </c>
      <c r="G737" s="1" t="s">
        <v>75</v>
      </c>
      <c r="H737" s="1" t="s">
        <v>9476</v>
      </c>
      <c r="I737" s="1" t="s">
        <v>9479</v>
      </c>
      <c r="J737" s="1" t="s">
        <v>6032</v>
      </c>
      <c r="K737" s="1" t="s">
        <v>4056</v>
      </c>
      <c r="L737" s="4">
        <v>519.6</v>
      </c>
      <c r="M737" s="4">
        <v>4650</v>
      </c>
    </row>
    <row r="738" spans="2:13" x14ac:dyDescent="0.35">
      <c r="B738" s="1" t="s">
        <v>3339</v>
      </c>
      <c r="C738" s="1" t="s">
        <v>9475</v>
      </c>
      <c r="D738" s="1" t="s">
        <v>5939</v>
      </c>
      <c r="E738" s="1">
        <v>78877800</v>
      </c>
      <c r="F738" s="1" t="s">
        <v>9599</v>
      </c>
      <c r="G738" s="1" t="s">
        <v>8630</v>
      </c>
      <c r="H738" s="1" t="s">
        <v>9476</v>
      </c>
      <c r="I738" s="1" t="s">
        <v>9479</v>
      </c>
      <c r="J738" s="1" t="s">
        <v>6002</v>
      </c>
      <c r="K738" s="1" t="s">
        <v>3919</v>
      </c>
      <c r="L738" s="4">
        <v>649.5</v>
      </c>
      <c r="M738" s="4">
        <v>14700</v>
      </c>
    </row>
    <row r="739" spans="2:13" x14ac:dyDescent="0.35">
      <c r="B739" s="1" t="s">
        <v>3339</v>
      </c>
      <c r="C739" s="1" t="s">
        <v>9475</v>
      </c>
      <c r="D739" s="1" t="s">
        <v>5939</v>
      </c>
      <c r="E739" s="1">
        <v>61102021</v>
      </c>
      <c r="F739" s="1" t="s">
        <v>9601</v>
      </c>
      <c r="G739" s="1" t="s">
        <v>8183</v>
      </c>
      <c r="H739" s="1" t="s">
        <v>9476</v>
      </c>
      <c r="I739" s="1" t="s">
        <v>9479</v>
      </c>
      <c r="J739" s="1" t="s">
        <v>5970</v>
      </c>
      <c r="K739" s="1" t="s">
        <v>3994</v>
      </c>
      <c r="L739" s="4">
        <v>311.8</v>
      </c>
      <c r="M739" s="4">
        <v>85650</v>
      </c>
    </row>
    <row r="740" spans="2:13" x14ac:dyDescent="0.35">
      <c r="B740" s="1" t="s">
        <v>3339</v>
      </c>
      <c r="C740" s="1" t="s">
        <v>9475</v>
      </c>
      <c r="D740" s="1" t="s">
        <v>5939</v>
      </c>
      <c r="E740" s="1">
        <v>61102021</v>
      </c>
      <c r="F740" s="1" t="s">
        <v>9601</v>
      </c>
      <c r="G740" s="1" t="s">
        <v>8183</v>
      </c>
      <c r="H740" s="1" t="s">
        <v>9476</v>
      </c>
      <c r="I740" s="1" t="s">
        <v>9479</v>
      </c>
      <c r="J740" s="1" t="s">
        <v>5970</v>
      </c>
      <c r="K740" s="1" t="s">
        <v>3994</v>
      </c>
      <c r="L740" s="4">
        <v>311.8</v>
      </c>
      <c r="M740" s="4">
        <v>98700</v>
      </c>
    </row>
    <row r="741" spans="2:13" x14ac:dyDescent="0.35">
      <c r="B741" s="1" t="s">
        <v>3339</v>
      </c>
      <c r="C741" s="1" t="s">
        <v>9475</v>
      </c>
      <c r="D741" s="1" t="s">
        <v>5939</v>
      </c>
      <c r="E741" s="1">
        <v>61102021</v>
      </c>
      <c r="F741" s="1" t="s">
        <v>9600</v>
      </c>
      <c r="G741" s="1" t="s">
        <v>8183</v>
      </c>
      <c r="H741" s="1" t="s">
        <v>9476</v>
      </c>
      <c r="I741" s="1" t="s">
        <v>9479</v>
      </c>
      <c r="J741" s="1" t="s">
        <v>5970</v>
      </c>
      <c r="K741" s="1" t="s">
        <v>3990</v>
      </c>
      <c r="L741" s="4">
        <v>519.6</v>
      </c>
      <c r="M741" s="4">
        <v>2700</v>
      </c>
    </row>
    <row r="742" spans="2:13" x14ac:dyDescent="0.35">
      <c r="B742" s="1" t="s">
        <v>3339</v>
      </c>
      <c r="C742" s="1" t="s">
        <v>9475</v>
      </c>
      <c r="D742" s="1" t="s">
        <v>5939</v>
      </c>
      <c r="E742" s="1">
        <v>61102021</v>
      </c>
      <c r="F742" s="1" t="s">
        <v>9602</v>
      </c>
      <c r="G742" s="1" t="s">
        <v>8183</v>
      </c>
      <c r="H742" s="1" t="s">
        <v>9476</v>
      </c>
      <c r="I742" s="1" t="s">
        <v>9479</v>
      </c>
      <c r="J742" s="1" t="s">
        <v>5970</v>
      </c>
      <c r="K742" s="1" t="s">
        <v>3990</v>
      </c>
      <c r="L742" s="4">
        <v>649.5</v>
      </c>
      <c r="M742" s="4">
        <v>20850</v>
      </c>
    </row>
    <row r="743" spans="2:13" x14ac:dyDescent="0.35">
      <c r="B743" s="1" t="s">
        <v>3339</v>
      </c>
      <c r="C743" s="1" t="s">
        <v>9475</v>
      </c>
      <c r="D743" s="1" t="s">
        <v>5939</v>
      </c>
      <c r="E743" s="1">
        <v>61102021</v>
      </c>
      <c r="F743" s="1" t="s">
        <v>9601</v>
      </c>
      <c r="G743" s="1" t="s">
        <v>8183</v>
      </c>
      <c r="H743" s="1" t="s">
        <v>9476</v>
      </c>
      <c r="I743" s="1" t="s">
        <v>9479</v>
      </c>
      <c r="J743" s="1" t="s">
        <v>5970</v>
      </c>
      <c r="K743" s="1" t="s">
        <v>3990</v>
      </c>
      <c r="L743" s="4">
        <v>519.6</v>
      </c>
      <c r="M743" s="4">
        <v>36600</v>
      </c>
    </row>
    <row r="744" spans="2:13" x14ac:dyDescent="0.35">
      <c r="B744" s="1" t="s">
        <v>3339</v>
      </c>
      <c r="C744" s="1" t="s">
        <v>9475</v>
      </c>
      <c r="D744" s="1" t="s">
        <v>5939</v>
      </c>
      <c r="E744" s="1">
        <v>61102021</v>
      </c>
      <c r="F744" s="1" t="s">
        <v>9600</v>
      </c>
      <c r="G744" s="1" t="s">
        <v>8183</v>
      </c>
      <c r="H744" s="1" t="s">
        <v>9476</v>
      </c>
      <c r="I744" s="1" t="s">
        <v>9479</v>
      </c>
      <c r="J744" s="1" t="s">
        <v>5970</v>
      </c>
      <c r="K744" s="1" t="s">
        <v>4211</v>
      </c>
      <c r="L744" s="4">
        <v>649.5</v>
      </c>
      <c r="M744" s="4">
        <v>5400</v>
      </c>
    </row>
    <row r="745" spans="2:13" x14ac:dyDescent="0.35">
      <c r="B745" s="1" t="s">
        <v>3339</v>
      </c>
      <c r="C745" s="1" t="s">
        <v>9475</v>
      </c>
      <c r="D745" s="1" t="s">
        <v>5939</v>
      </c>
      <c r="E745" s="1">
        <v>61102021</v>
      </c>
      <c r="F745" s="1" t="s">
        <v>9601</v>
      </c>
      <c r="G745" s="1" t="s">
        <v>8183</v>
      </c>
      <c r="H745" s="1" t="s">
        <v>9476</v>
      </c>
      <c r="I745" s="1" t="s">
        <v>9479</v>
      </c>
      <c r="J745" s="1" t="s">
        <v>4314</v>
      </c>
      <c r="K745" s="1" t="s">
        <v>3992</v>
      </c>
      <c r="L745" s="4">
        <v>831.4</v>
      </c>
      <c r="M745" s="4">
        <v>0</v>
      </c>
    </row>
    <row r="746" spans="2:13" x14ac:dyDescent="0.35">
      <c r="B746" s="1" t="s">
        <v>3339</v>
      </c>
      <c r="C746" s="1" t="s">
        <v>9475</v>
      </c>
      <c r="D746" s="1" t="s">
        <v>5939</v>
      </c>
      <c r="E746" s="1">
        <v>61102021</v>
      </c>
      <c r="F746" s="1" t="s">
        <v>9602</v>
      </c>
      <c r="G746" s="1" t="s">
        <v>8183</v>
      </c>
      <c r="H746" s="1" t="s">
        <v>9476</v>
      </c>
      <c r="I746" s="1" t="s">
        <v>9479</v>
      </c>
      <c r="J746" s="1" t="s">
        <v>5970</v>
      </c>
      <c r="K746" s="1" t="s">
        <v>3990</v>
      </c>
      <c r="L746" s="4">
        <v>1039.2</v>
      </c>
      <c r="M746" s="4">
        <v>194400</v>
      </c>
    </row>
    <row r="747" spans="2:13" x14ac:dyDescent="0.35">
      <c r="B747" s="1" t="s">
        <v>3339</v>
      </c>
      <c r="C747" s="1" t="s">
        <v>9475</v>
      </c>
      <c r="D747" s="1" t="s">
        <v>5939</v>
      </c>
      <c r="E747" s="1">
        <v>61102021</v>
      </c>
      <c r="F747" s="1" t="s">
        <v>9602</v>
      </c>
      <c r="G747" s="1" t="s">
        <v>8183</v>
      </c>
      <c r="H747" s="1" t="s">
        <v>9476</v>
      </c>
      <c r="I747" s="1" t="s">
        <v>9479</v>
      </c>
      <c r="J747" s="1" t="s">
        <v>5970</v>
      </c>
      <c r="K747" s="1" t="s">
        <v>3990</v>
      </c>
      <c r="L747" s="4">
        <v>1039.2</v>
      </c>
      <c r="M747" s="4">
        <v>205800</v>
      </c>
    </row>
    <row r="748" spans="2:13" x14ac:dyDescent="0.35">
      <c r="B748" s="1" t="s">
        <v>3339</v>
      </c>
      <c r="C748" s="1" t="s">
        <v>9475</v>
      </c>
      <c r="D748" s="1" t="s">
        <v>5939</v>
      </c>
      <c r="E748" s="1">
        <v>56014820</v>
      </c>
      <c r="F748" s="1" t="s">
        <v>9600</v>
      </c>
      <c r="G748" s="1" t="s">
        <v>9161</v>
      </c>
      <c r="H748" s="1" t="s">
        <v>9476</v>
      </c>
      <c r="I748" s="1" t="s">
        <v>9481</v>
      </c>
      <c r="J748" s="1" t="s">
        <v>5999</v>
      </c>
      <c r="K748" s="1" t="s">
        <v>4059</v>
      </c>
      <c r="L748" s="4">
        <v>478</v>
      </c>
      <c r="M748" s="4">
        <v>29760</v>
      </c>
    </row>
    <row r="749" spans="2:13" x14ac:dyDescent="0.35">
      <c r="B749" s="1" t="s">
        <v>3339</v>
      </c>
      <c r="C749" s="1" t="s">
        <v>9475</v>
      </c>
      <c r="D749" s="1" t="s">
        <v>5939</v>
      </c>
      <c r="E749" s="1">
        <v>77155229</v>
      </c>
      <c r="F749" s="1" t="s">
        <v>9601</v>
      </c>
      <c r="G749" s="1" t="s">
        <v>9146</v>
      </c>
      <c r="H749" s="1" t="s">
        <v>9476</v>
      </c>
      <c r="I749" s="1" t="s">
        <v>9481</v>
      </c>
      <c r="J749" s="1" t="s">
        <v>6036</v>
      </c>
      <c r="K749" s="1" t="s">
        <v>4148</v>
      </c>
      <c r="L749" s="4">
        <v>478</v>
      </c>
      <c r="M749" s="4">
        <v>12000</v>
      </c>
    </row>
    <row r="750" spans="2:13" x14ac:dyDescent="0.35">
      <c r="B750" s="1" t="s">
        <v>3339</v>
      </c>
      <c r="C750" s="1" t="s">
        <v>9475</v>
      </c>
      <c r="D750" s="1" t="s">
        <v>5939</v>
      </c>
      <c r="E750" s="1">
        <v>76471103</v>
      </c>
      <c r="F750" s="1" t="s">
        <v>9599</v>
      </c>
      <c r="G750" s="1" t="s">
        <v>8844</v>
      </c>
      <c r="H750" s="1" t="s">
        <v>9476</v>
      </c>
      <c r="I750" s="1" t="s">
        <v>9477</v>
      </c>
      <c r="J750" s="1" t="s">
        <v>5956</v>
      </c>
      <c r="K750" s="1" t="s">
        <v>3953</v>
      </c>
      <c r="L750" s="4">
        <v>329.1</v>
      </c>
      <c r="M750" s="4">
        <v>3000</v>
      </c>
    </row>
    <row r="751" spans="2:13" x14ac:dyDescent="0.35">
      <c r="B751" s="1" t="s">
        <v>3339</v>
      </c>
      <c r="C751" s="1" t="s">
        <v>9475</v>
      </c>
      <c r="D751" s="1" t="s">
        <v>5939</v>
      </c>
      <c r="E751" s="1">
        <v>77349320</v>
      </c>
      <c r="F751" s="1" t="s">
        <v>9601</v>
      </c>
      <c r="G751" s="1" t="s">
        <v>8508</v>
      </c>
      <c r="H751" s="1" t="s">
        <v>9476</v>
      </c>
      <c r="I751" s="1" t="s">
        <v>9479</v>
      </c>
      <c r="J751" s="1" t="s">
        <v>6013</v>
      </c>
      <c r="K751" s="1" t="s">
        <v>4065</v>
      </c>
      <c r="L751" s="4">
        <v>389.7</v>
      </c>
      <c r="M751" s="4">
        <v>27825</v>
      </c>
    </row>
    <row r="752" spans="2:13" x14ac:dyDescent="0.35">
      <c r="B752" s="1" t="s">
        <v>3339</v>
      </c>
      <c r="C752" s="1" t="s">
        <v>9475</v>
      </c>
      <c r="D752" s="1" t="s">
        <v>5939</v>
      </c>
      <c r="E752" s="1">
        <v>76874013</v>
      </c>
      <c r="F752" s="1" t="s">
        <v>9600</v>
      </c>
      <c r="G752" s="1" t="s">
        <v>8754</v>
      </c>
      <c r="H752" s="1" t="s">
        <v>9476</v>
      </c>
      <c r="I752" s="1" t="s">
        <v>9478</v>
      </c>
      <c r="J752" s="1" t="s">
        <v>3879</v>
      </c>
      <c r="K752" s="1" t="s">
        <v>3901</v>
      </c>
      <c r="L752" s="4">
        <v>415.7</v>
      </c>
      <c r="M752" s="4">
        <v>0</v>
      </c>
    </row>
    <row r="753" spans="2:13" x14ac:dyDescent="0.35">
      <c r="B753" s="1" t="s">
        <v>3339</v>
      </c>
      <c r="C753" s="1" t="s">
        <v>9475</v>
      </c>
      <c r="D753" s="1" t="s">
        <v>5939</v>
      </c>
      <c r="E753" s="1">
        <v>76844939</v>
      </c>
      <c r="F753" s="1" t="s">
        <v>9600</v>
      </c>
      <c r="G753" s="1" t="s">
        <v>8843</v>
      </c>
      <c r="H753" s="1" t="s">
        <v>9476</v>
      </c>
      <c r="I753" s="1" t="s">
        <v>9479</v>
      </c>
      <c r="J753" s="1" t="s">
        <v>6018</v>
      </c>
      <c r="K753" s="1" t="s">
        <v>4207</v>
      </c>
      <c r="L753" s="4">
        <v>311.8</v>
      </c>
      <c r="M753" s="4">
        <v>30300</v>
      </c>
    </row>
    <row r="754" spans="2:13" x14ac:dyDescent="0.35">
      <c r="B754" s="1" t="s">
        <v>3339</v>
      </c>
      <c r="C754" s="1" t="s">
        <v>9475</v>
      </c>
      <c r="D754" s="1" t="s">
        <v>5939</v>
      </c>
      <c r="E754" s="1">
        <v>77457730</v>
      </c>
      <c r="F754" s="1" t="s">
        <v>9600</v>
      </c>
      <c r="G754" s="1" t="s">
        <v>8528</v>
      </c>
      <c r="H754" s="1" t="s">
        <v>9476</v>
      </c>
      <c r="I754" s="1" t="s">
        <v>9477</v>
      </c>
      <c r="J754" s="1" t="s">
        <v>6006</v>
      </c>
      <c r="K754" s="1" t="s">
        <v>4048</v>
      </c>
      <c r="L754" s="4">
        <v>329.1</v>
      </c>
      <c r="M754" s="4">
        <v>41800</v>
      </c>
    </row>
    <row r="755" spans="2:13" x14ac:dyDescent="0.35">
      <c r="B755" s="1" t="s">
        <v>3339</v>
      </c>
      <c r="C755" s="1" t="s">
        <v>9475</v>
      </c>
      <c r="D755" s="1" t="s">
        <v>5939</v>
      </c>
      <c r="E755" s="1">
        <v>76022391</v>
      </c>
      <c r="F755" s="1" t="s">
        <v>9600</v>
      </c>
      <c r="G755" s="1" t="s">
        <v>8151</v>
      </c>
      <c r="H755" s="1" t="s">
        <v>9476</v>
      </c>
      <c r="I755" s="1" t="s">
        <v>9481</v>
      </c>
      <c r="J755" s="1" t="s">
        <v>4003</v>
      </c>
      <c r="K755" s="1" t="s">
        <v>4003</v>
      </c>
      <c r="L755" s="4">
        <v>318.7</v>
      </c>
      <c r="M755" s="4">
        <v>46080</v>
      </c>
    </row>
    <row r="756" spans="2:13" x14ac:dyDescent="0.35">
      <c r="B756" s="1" t="s">
        <v>3339</v>
      </c>
      <c r="C756" s="1" t="s">
        <v>9475</v>
      </c>
      <c r="D756" s="1" t="s">
        <v>5939</v>
      </c>
      <c r="E756" s="1">
        <v>76013806</v>
      </c>
      <c r="F756" s="1" t="s">
        <v>9601</v>
      </c>
      <c r="G756" s="1" t="s">
        <v>8919</v>
      </c>
      <c r="H756" s="1" t="s">
        <v>9476</v>
      </c>
      <c r="I756" s="1" t="s">
        <v>9481</v>
      </c>
      <c r="J756" s="1" t="s">
        <v>6025</v>
      </c>
      <c r="K756" s="1" t="s">
        <v>4015</v>
      </c>
      <c r="L756" s="4">
        <v>995.9</v>
      </c>
      <c r="M756" s="4">
        <v>17760</v>
      </c>
    </row>
    <row r="757" spans="2:13" x14ac:dyDescent="0.35">
      <c r="B757" s="1" t="s">
        <v>3339</v>
      </c>
      <c r="C757" s="1" t="s">
        <v>9475</v>
      </c>
      <c r="D757" s="1" t="s">
        <v>5939</v>
      </c>
      <c r="E757" s="1">
        <v>77078275</v>
      </c>
      <c r="F757" s="1" t="s">
        <v>9601</v>
      </c>
      <c r="G757" s="1" t="s">
        <v>8606</v>
      </c>
      <c r="H757" s="1" t="s">
        <v>9476</v>
      </c>
      <c r="I757" s="1" t="s">
        <v>9478</v>
      </c>
      <c r="J757" s="1" t="s">
        <v>4030</v>
      </c>
      <c r="K757" s="1" t="s">
        <v>4021</v>
      </c>
      <c r="L757" s="4">
        <v>519.6</v>
      </c>
      <c r="M757" s="4">
        <v>74100</v>
      </c>
    </row>
    <row r="758" spans="2:13" x14ac:dyDescent="0.35">
      <c r="B758" s="1" t="s">
        <v>3339</v>
      </c>
      <c r="C758" s="1" t="s">
        <v>9475</v>
      </c>
      <c r="D758" s="1" t="s">
        <v>5939</v>
      </c>
      <c r="E758" s="1">
        <v>77995560</v>
      </c>
      <c r="F758" s="1" t="s">
        <v>9600</v>
      </c>
      <c r="G758" s="1" t="s">
        <v>9088</v>
      </c>
      <c r="H758" s="1" t="s">
        <v>9476</v>
      </c>
      <c r="I758" s="1" t="s">
        <v>9479</v>
      </c>
      <c r="J758" s="1" t="s">
        <v>5957</v>
      </c>
      <c r="K758" s="1" t="s">
        <v>4040</v>
      </c>
      <c r="L758" s="4">
        <v>1039.2</v>
      </c>
      <c r="M758" s="4">
        <v>0</v>
      </c>
    </row>
    <row r="759" spans="2:13" x14ac:dyDescent="0.35">
      <c r="B759" s="1" t="s">
        <v>3339</v>
      </c>
      <c r="C759" s="1" t="s">
        <v>9475</v>
      </c>
      <c r="D759" s="1" t="s">
        <v>5939</v>
      </c>
      <c r="E759" s="1">
        <v>77514880</v>
      </c>
      <c r="F759" s="1" t="s">
        <v>9601</v>
      </c>
      <c r="G759" s="1" t="s">
        <v>8160</v>
      </c>
      <c r="H759" s="1" t="s">
        <v>9476</v>
      </c>
      <c r="I759" s="1" t="s">
        <v>9477</v>
      </c>
      <c r="J759" s="1" t="s">
        <v>5959</v>
      </c>
      <c r="K759" s="1" t="s">
        <v>5946</v>
      </c>
      <c r="L759" s="4">
        <v>329.1</v>
      </c>
      <c r="M759" s="4">
        <v>21420</v>
      </c>
    </row>
    <row r="760" spans="2:13" x14ac:dyDescent="0.35">
      <c r="B760" s="1" t="s">
        <v>3339</v>
      </c>
      <c r="C760" s="1" t="s">
        <v>9475</v>
      </c>
      <c r="D760" s="1" t="s">
        <v>5939</v>
      </c>
      <c r="E760" s="1">
        <v>77346180</v>
      </c>
      <c r="F760" s="1" t="s">
        <v>9597</v>
      </c>
      <c r="G760" s="1" t="s">
        <v>8227</v>
      </c>
      <c r="H760" s="1" t="s">
        <v>9476</v>
      </c>
      <c r="I760" s="1" t="s">
        <v>9478</v>
      </c>
      <c r="J760" s="1" t="s">
        <v>4030</v>
      </c>
      <c r="K760" s="1" t="s">
        <v>4010</v>
      </c>
      <c r="L760" s="4">
        <v>311.8</v>
      </c>
      <c r="M760" s="4">
        <v>0</v>
      </c>
    </row>
    <row r="761" spans="2:13" x14ac:dyDescent="0.35">
      <c r="B761" s="1" t="s">
        <v>3339</v>
      </c>
      <c r="C761" s="1" t="s">
        <v>9475</v>
      </c>
      <c r="D761" s="1" t="s">
        <v>5939</v>
      </c>
      <c r="E761" s="1">
        <v>77337200</v>
      </c>
      <c r="F761" s="1" t="s">
        <v>9601</v>
      </c>
      <c r="G761" s="1" t="s">
        <v>9150</v>
      </c>
      <c r="H761" s="1" t="s">
        <v>9476</v>
      </c>
      <c r="I761" s="1" t="s">
        <v>9477</v>
      </c>
      <c r="J761" s="1" t="s">
        <v>6099</v>
      </c>
      <c r="K761" s="1" t="s">
        <v>4104</v>
      </c>
      <c r="L761" s="4">
        <v>362</v>
      </c>
      <c r="M761" s="4">
        <v>5250</v>
      </c>
    </row>
    <row r="762" spans="2:13" x14ac:dyDescent="0.35">
      <c r="B762" s="1" t="s">
        <v>3339</v>
      </c>
      <c r="C762" s="1" t="s">
        <v>9475</v>
      </c>
      <c r="D762" s="1" t="s">
        <v>5939</v>
      </c>
      <c r="E762" s="1">
        <v>77909330</v>
      </c>
      <c r="F762" s="1" t="s">
        <v>9601</v>
      </c>
      <c r="G762" s="1" t="s">
        <v>8757</v>
      </c>
      <c r="H762" s="1" t="s">
        <v>9476</v>
      </c>
      <c r="I762" s="1" t="s">
        <v>9478</v>
      </c>
      <c r="J762" s="1" t="s">
        <v>4030</v>
      </c>
      <c r="K762" s="1" t="s">
        <v>4210</v>
      </c>
      <c r="L762" s="4">
        <v>415.7</v>
      </c>
      <c r="M762" s="4">
        <v>26400</v>
      </c>
    </row>
    <row r="763" spans="2:13" x14ac:dyDescent="0.35">
      <c r="B763" s="1" t="s">
        <v>3339</v>
      </c>
      <c r="C763" s="1" t="s">
        <v>9475</v>
      </c>
      <c r="D763" s="1" t="s">
        <v>5939</v>
      </c>
      <c r="E763" s="1">
        <v>77909330</v>
      </c>
      <c r="F763" s="1" t="s">
        <v>9601</v>
      </c>
      <c r="G763" s="1" t="s">
        <v>8757</v>
      </c>
      <c r="H763" s="1" t="s">
        <v>9476</v>
      </c>
      <c r="I763" s="1" t="s">
        <v>9478</v>
      </c>
      <c r="J763" s="1" t="s">
        <v>4030</v>
      </c>
      <c r="K763" s="1" t="s">
        <v>4210</v>
      </c>
      <c r="L763" s="4">
        <v>415.7</v>
      </c>
      <c r="M763" s="4">
        <v>34200</v>
      </c>
    </row>
    <row r="764" spans="2:13" x14ac:dyDescent="0.35">
      <c r="B764" s="1" t="s">
        <v>3339</v>
      </c>
      <c r="C764" s="1" t="s">
        <v>9475</v>
      </c>
      <c r="D764" s="1" t="s">
        <v>5939</v>
      </c>
      <c r="E764" s="1">
        <v>76441100</v>
      </c>
      <c r="F764" s="1" t="s">
        <v>9600</v>
      </c>
      <c r="G764" s="1" t="s">
        <v>9081</v>
      </c>
      <c r="H764" s="1" t="s">
        <v>9476</v>
      </c>
      <c r="I764" s="1" t="s">
        <v>9479</v>
      </c>
      <c r="J764" s="1" t="s">
        <v>4383</v>
      </c>
      <c r="K764" s="1" t="s">
        <v>4261</v>
      </c>
      <c r="L764" s="4">
        <v>311.8</v>
      </c>
      <c r="M764" s="4">
        <v>59850</v>
      </c>
    </row>
    <row r="765" spans="2:13" x14ac:dyDescent="0.35">
      <c r="B765" s="1" t="s">
        <v>3339</v>
      </c>
      <c r="C765" s="1" t="s">
        <v>9475</v>
      </c>
      <c r="D765" s="1" t="s">
        <v>5939</v>
      </c>
      <c r="E765" s="1">
        <v>77122448</v>
      </c>
      <c r="F765" s="1" t="s">
        <v>9601</v>
      </c>
      <c r="G765" s="1" t="s">
        <v>8387</v>
      </c>
      <c r="H765" s="1" t="s">
        <v>9476</v>
      </c>
      <c r="I765" s="1" t="s">
        <v>9479</v>
      </c>
      <c r="J765" s="1" t="s">
        <v>5986</v>
      </c>
      <c r="K765" s="1" t="s">
        <v>4103</v>
      </c>
      <c r="L765" s="4">
        <v>389.7</v>
      </c>
      <c r="M765" s="4">
        <v>77730</v>
      </c>
    </row>
    <row r="766" spans="2:13" x14ac:dyDescent="0.35">
      <c r="B766" s="1" t="s">
        <v>3339</v>
      </c>
      <c r="C766" s="1" t="s">
        <v>9475</v>
      </c>
      <c r="D766" s="1" t="s">
        <v>5939</v>
      </c>
      <c r="E766" s="1">
        <v>79743490</v>
      </c>
      <c r="F766" s="1" t="s">
        <v>9600</v>
      </c>
      <c r="G766" s="1" t="s">
        <v>98</v>
      </c>
      <c r="H766" s="1" t="s">
        <v>9476</v>
      </c>
      <c r="I766" s="1" t="s">
        <v>9479</v>
      </c>
      <c r="J766" s="1" t="s">
        <v>4048</v>
      </c>
      <c r="K766" s="1" t="s">
        <v>3974</v>
      </c>
      <c r="L766" s="4">
        <v>779.4</v>
      </c>
      <c r="M766" s="4">
        <v>39900</v>
      </c>
    </row>
    <row r="767" spans="2:13" x14ac:dyDescent="0.35">
      <c r="B767" s="1" t="s">
        <v>3339</v>
      </c>
      <c r="C767" s="1" t="s">
        <v>9475</v>
      </c>
      <c r="D767" s="1" t="s">
        <v>5939</v>
      </c>
      <c r="E767" s="1">
        <v>79743490</v>
      </c>
      <c r="F767" s="1" t="s">
        <v>9600</v>
      </c>
      <c r="G767" s="1" t="s">
        <v>98</v>
      </c>
      <c r="H767" s="1" t="s">
        <v>9476</v>
      </c>
      <c r="I767" s="1" t="s">
        <v>9477</v>
      </c>
      <c r="J767" s="1" t="s">
        <v>5968</v>
      </c>
      <c r="K767" s="1" t="s">
        <v>4218</v>
      </c>
      <c r="L767" s="4">
        <v>526.5</v>
      </c>
      <c r="M767" s="4">
        <v>58080</v>
      </c>
    </row>
    <row r="768" spans="2:13" x14ac:dyDescent="0.35">
      <c r="B768" s="1" t="s">
        <v>3339</v>
      </c>
      <c r="C768" s="1" t="s">
        <v>9475</v>
      </c>
      <c r="D768" s="1" t="s">
        <v>5939</v>
      </c>
      <c r="E768" s="1">
        <v>79743490</v>
      </c>
      <c r="F768" s="1" t="s">
        <v>9600</v>
      </c>
      <c r="G768" s="1" t="s">
        <v>98</v>
      </c>
      <c r="H768" s="1" t="s">
        <v>9476</v>
      </c>
      <c r="I768" s="1" t="s">
        <v>9477</v>
      </c>
      <c r="J768" s="1" t="s">
        <v>4275</v>
      </c>
      <c r="K768" s="1" t="s">
        <v>3905</v>
      </c>
      <c r="L768" s="4">
        <v>592.29999999999995</v>
      </c>
      <c r="M768" s="4">
        <v>22260</v>
      </c>
    </row>
    <row r="769" spans="2:13" x14ac:dyDescent="0.35">
      <c r="B769" s="1" t="s">
        <v>3339</v>
      </c>
      <c r="C769" s="1" t="s">
        <v>9475</v>
      </c>
      <c r="D769" s="1" t="s">
        <v>5939</v>
      </c>
      <c r="E769" s="1">
        <v>79743490</v>
      </c>
      <c r="F769" s="1" t="s">
        <v>9600</v>
      </c>
      <c r="G769" s="1" t="s">
        <v>98</v>
      </c>
      <c r="H769" s="1" t="s">
        <v>9476</v>
      </c>
      <c r="I769" s="1" t="s">
        <v>9479</v>
      </c>
      <c r="J769" s="1" t="s">
        <v>6006</v>
      </c>
      <c r="K769" s="1" t="s">
        <v>4044</v>
      </c>
      <c r="L769" s="4">
        <v>779.4</v>
      </c>
      <c r="M769" s="4">
        <v>19500</v>
      </c>
    </row>
    <row r="770" spans="2:13" x14ac:dyDescent="0.35">
      <c r="B770" s="1" t="s">
        <v>3339</v>
      </c>
      <c r="C770" s="1" t="s">
        <v>9475</v>
      </c>
      <c r="D770" s="1" t="s">
        <v>5939</v>
      </c>
      <c r="E770" s="1">
        <v>79743490</v>
      </c>
      <c r="F770" s="1" t="s">
        <v>9600</v>
      </c>
      <c r="G770" s="1" t="s">
        <v>98</v>
      </c>
      <c r="H770" s="1" t="s">
        <v>9476</v>
      </c>
      <c r="I770" s="1" t="s">
        <v>9479</v>
      </c>
      <c r="J770" s="1" t="s">
        <v>6006</v>
      </c>
      <c r="K770" s="1" t="s">
        <v>4044</v>
      </c>
      <c r="L770" s="4">
        <v>779.4</v>
      </c>
      <c r="M770" s="4">
        <v>20700</v>
      </c>
    </row>
    <row r="771" spans="2:13" x14ac:dyDescent="0.35">
      <c r="B771" s="1" t="s">
        <v>3339</v>
      </c>
      <c r="C771" s="1" t="s">
        <v>9475</v>
      </c>
      <c r="D771" s="1" t="s">
        <v>5939</v>
      </c>
      <c r="E771" s="1">
        <v>77159307</v>
      </c>
      <c r="F771" s="1" t="s">
        <v>9599</v>
      </c>
      <c r="G771" s="1" t="s">
        <v>8430</v>
      </c>
      <c r="H771" s="1" t="s">
        <v>9476</v>
      </c>
      <c r="I771" s="1" t="s">
        <v>9480</v>
      </c>
      <c r="J771" s="1" t="s">
        <v>6059</v>
      </c>
      <c r="K771" s="1" t="s">
        <v>4134</v>
      </c>
      <c r="L771" s="4">
        <v>571.6</v>
      </c>
      <c r="M771" s="4">
        <v>34200</v>
      </c>
    </row>
    <row r="772" spans="2:13" x14ac:dyDescent="0.35">
      <c r="B772" s="1" t="s">
        <v>3339</v>
      </c>
      <c r="C772" s="1" t="s">
        <v>9475</v>
      </c>
      <c r="D772" s="1" t="s">
        <v>5939</v>
      </c>
      <c r="E772" s="1">
        <v>79982490</v>
      </c>
      <c r="F772" s="1" t="s">
        <v>9600</v>
      </c>
      <c r="G772" s="1" t="s">
        <v>8884</v>
      </c>
      <c r="H772" s="1" t="s">
        <v>9476</v>
      </c>
      <c r="I772" s="1" t="s">
        <v>9477</v>
      </c>
      <c r="J772" s="1" t="s">
        <v>5966</v>
      </c>
      <c r="K772" s="1" t="s">
        <v>4088</v>
      </c>
      <c r="L772" s="4">
        <v>329.1</v>
      </c>
      <c r="M772" s="4">
        <v>4305</v>
      </c>
    </row>
    <row r="773" spans="2:13" x14ac:dyDescent="0.35">
      <c r="B773" s="1" t="s">
        <v>3339</v>
      </c>
      <c r="C773" s="1" t="s">
        <v>9475</v>
      </c>
      <c r="D773" s="1" t="s">
        <v>5939</v>
      </c>
      <c r="E773" s="1">
        <v>78767200</v>
      </c>
      <c r="F773" s="1" t="s">
        <v>9600</v>
      </c>
      <c r="G773" s="1" t="s">
        <v>8521</v>
      </c>
      <c r="H773" s="1" t="s">
        <v>9476</v>
      </c>
      <c r="I773" s="1" t="s">
        <v>9478</v>
      </c>
      <c r="J773" s="1" t="s">
        <v>4030</v>
      </c>
      <c r="K773" s="1" t="s">
        <v>4010</v>
      </c>
      <c r="L773" s="4">
        <v>311.8</v>
      </c>
      <c r="M773" s="4">
        <v>0</v>
      </c>
    </row>
    <row r="774" spans="2:13" x14ac:dyDescent="0.35">
      <c r="B774" s="1" t="s">
        <v>3339</v>
      </c>
      <c r="C774" s="1" t="s">
        <v>9475</v>
      </c>
      <c r="D774" s="1" t="s">
        <v>5939</v>
      </c>
      <c r="E774" s="1">
        <v>52000616</v>
      </c>
      <c r="F774" s="1" t="s">
        <v>9600</v>
      </c>
      <c r="G774" s="1" t="s">
        <v>8184</v>
      </c>
      <c r="H774" s="1" t="s">
        <v>9476</v>
      </c>
      <c r="I774" s="1" t="s">
        <v>9478</v>
      </c>
      <c r="J774" s="1" t="s">
        <v>4030</v>
      </c>
      <c r="K774" s="1" t="s">
        <v>4010</v>
      </c>
      <c r="L774" s="4">
        <v>519.6</v>
      </c>
      <c r="M774" s="4">
        <v>4800</v>
      </c>
    </row>
    <row r="775" spans="2:13" x14ac:dyDescent="0.35">
      <c r="B775" s="1" t="s">
        <v>3339</v>
      </c>
      <c r="C775" s="1" t="s">
        <v>9475</v>
      </c>
      <c r="D775" s="1" t="s">
        <v>5939</v>
      </c>
      <c r="E775" s="1">
        <v>52000616</v>
      </c>
      <c r="F775" s="1" t="s">
        <v>9600</v>
      </c>
      <c r="G775" s="1" t="s">
        <v>8184</v>
      </c>
      <c r="H775" s="1" t="s">
        <v>9476</v>
      </c>
      <c r="I775" s="1" t="s">
        <v>9478</v>
      </c>
      <c r="J775" s="1" t="s">
        <v>4030</v>
      </c>
      <c r="K775" s="1" t="s">
        <v>4010</v>
      </c>
      <c r="L775" s="4">
        <v>519.6</v>
      </c>
      <c r="M775" s="4">
        <v>9600</v>
      </c>
    </row>
    <row r="776" spans="2:13" x14ac:dyDescent="0.35">
      <c r="B776" s="1" t="s">
        <v>3339</v>
      </c>
      <c r="C776" s="1" t="s">
        <v>9475</v>
      </c>
      <c r="D776" s="1" t="s">
        <v>5939</v>
      </c>
      <c r="E776" s="1">
        <v>76096373</v>
      </c>
      <c r="F776" s="1" t="s">
        <v>9600</v>
      </c>
      <c r="G776" s="1" t="s">
        <v>8448</v>
      </c>
      <c r="H776" s="1" t="s">
        <v>9476</v>
      </c>
      <c r="I776" s="1" t="s">
        <v>9480</v>
      </c>
      <c r="J776" s="1" t="s">
        <v>6009</v>
      </c>
      <c r="K776" s="1" t="s">
        <v>4248</v>
      </c>
      <c r="L776" s="4">
        <v>457.3</v>
      </c>
      <c r="M776" s="4">
        <v>141675</v>
      </c>
    </row>
    <row r="777" spans="2:13" x14ac:dyDescent="0.35">
      <c r="B777" s="1" t="s">
        <v>3339</v>
      </c>
      <c r="C777" s="1" t="s">
        <v>9475</v>
      </c>
      <c r="D777" s="1" t="s">
        <v>5939</v>
      </c>
      <c r="E777" s="1">
        <v>96904060</v>
      </c>
      <c r="F777" s="1" t="s">
        <v>9600</v>
      </c>
      <c r="G777" s="1" t="s">
        <v>8923</v>
      </c>
      <c r="H777" s="1" t="s">
        <v>9476</v>
      </c>
      <c r="I777" s="1" t="s">
        <v>9478</v>
      </c>
      <c r="J777" s="1" t="s">
        <v>4030</v>
      </c>
      <c r="K777" s="1" t="s">
        <v>4010</v>
      </c>
      <c r="L777" s="4">
        <v>519.6</v>
      </c>
      <c r="M777" s="4">
        <v>13500</v>
      </c>
    </row>
    <row r="778" spans="2:13" x14ac:dyDescent="0.35">
      <c r="B778" s="1" t="s">
        <v>3339</v>
      </c>
      <c r="C778" s="1" t="s">
        <v>9475</v>
      </c>
      <c r="D778" s="1" t="s">
        <v>5939</v>
      </c>
      <c r="E778" s="1">
        <v>76669660</v>
      </c>
      <c r="F778" s="1" t="s">
        <v>9600</v>
      </c>
      <c r="G778" s="1" t="s">
        <v>9160</v>
      </c>
      <c r="H778" s="1" t="s">
        <v>9476</v>
      </c>
      <c r="I778" s="1" t="s">
        <v>9477</v>
      </c>
      <c r="J778" s="1" t="s">
        <v>6045</v>
      </c>
      <c r="K778" s="1" t="s">
        <v>4326</v>
      </c>
      <c r="L778" s="4">
        <v>329.1</v>
      </c>
      <c r="M778" s="4">
        <v>9765</v>
      </c>
    </row>
    <row r="779" spans="2:13" x14ac:dyDescent="0.35">
      <c r="B779" s="1" t="s">
        <v>3339</v>
      </c>
      <c r="C779" s="1" t="s">
        <v>9475</v>
      </c>
      <c r="D779" s="1" t="s">
        <v>5939</v>
      </c>
      <c r="E779" s="1">
        <v>76669660</v>
      </c>
      <c r="F779" s="1" t="s">
        <v>9600</v>
      </c>
      <c r="G779" s="1" t="s">
        <v>9160</v>
      </c>
      <c r="H779" s="1" t="s">
        <v>9476</v>
      </c>
      <c r="I779" s="1" t="s">
        <v>9477</v>
      </c>
      <c r="J779" s="1" t="s">
        <v>6045</v>
      </c>
      <c r="K779" s="1" t="s">
        <v>4326</v>
      </c>
      <c r="L779" s="4">
        <v>329.1</v>
      </c>
      <c r="M779" s="4">
        <v>8400</v>
      </c>
    </row>
    <row r="780" spans="2:13" x14ac:dyDescent="0.35">
      <c r="B780" s="1" t="s">
        <v>3339</v>
      </c>
      <c r="C780" s="1" t="s">
        <v>9475</v>
      </c>
      <c r="D780" s="1" t="s">
        <v>5939</v>
      </c>
      <c r="E780" s="1">
        <v>76052532</v>
      </c>
      <c r="F780" s="1" t="s">
        <v>9600</v>
      </c>
      <c r="G780" s="1" t="s">
        <v>9060</v>
      </c>
      <c r="H780" s="1" t="s">
        <v>9476</v>
      </c>
      <c r="I780" s="1" t="s">
        <v>9480</v>
      </c>
      <c r="J780" s="1" t="s">
        <v>5957</v>
      </c>
      <c r="K780" s="1" t="s">
        <v>4039</v>
      </c>
      <c r="L780" s="4">
        <v>914.5</v>
      </c>
      <c r="M780" s="4">
        <v>0</v>
      </c>
    </row>
    <row r="781" spans="2:13" x14ac:dyDescent="0.35">
      <c r="B781" s="1" t="s">
        <v>3339</v>
      </c>
      <c r="C781" s="1" t="s">
        <v>9475</v>
      </c>
      <c r="D781" s="1" t="s">
        <v>5939</v>
      </c>
      <c r="E781" s="1">
        <v>77263770</v>
      </c>
      <c r="F781" s="1" t="s">
        <v>9601</v>
      </c>
      <c r="G781" s="1" t="s">
        <v>8956</v>
      </c>
      <c r="H781" s="1" t="s">
        <v>9476</v>
      </c>
      <c r="I781" s="1" t="s">
        <v>9481</v>
      </c>
      <c r="J781" s="1" t="s">
        <v>6025</v>
      </c>
      <c r="K781" s="1" t="s">
        <v>4015</v>
      </c>
      <c r="L781" s="4">
        <v>318.7</v>
      </c>
      <c r="M781" s="4">
        <v>15600</v>
      </c>
    </row>
    <row r="782" spans="2:13" x14ac:dyDescent="0.35">
      <c r="B782" s="1" t="s">
        <v>3339</v>
      </c>
      <c r="C782" s="1" t="s">
        <v>9475</v>
      </c>
      <c r="D782" s="1" t="s">
        <v>5939</v>
      </c>
      <c r="E782" s="1">
        <v>76221867</v>
      </c>
      <c r="F782" s="1" t="s">
        <v>9601</v>
      </c>
      <c r="G782" s="1" t="s">
        <v>8629</v>
      </c>
      <c r="H782" s="1" t="s">
        <v>9476</v>
      </c>
      <c r="I782" s="1" t="s">
        <v>9480</v>
      </c>
      <c r="J782" s="1" t="s">
        <v>5992</v>
      </c>
      <c r="K782" s="1" t="s">
        <v>3914</v>
      </c>
      <c r="L782" s="4">
        <v>685.9</v>
      </c>
      <c r="M782" s="4">
        <v>16050</v>
      </c>
    </row>
    <row r="783" spans="2:13" x14ac:dyDescent="0.35">
      <c r="B783" s="1" t="s">
        <v>3339</v>
      </c>
      <c r="C783" s="1" t="s">
        <v>9475</v>
      </c>
      <c r="D783" s="1" t="s">
        <v>5939</v>
      </c>
      <c r="E783" s="1">
        <v>76221867</v>
      </c>
      <c r="F783" s="1" t="s">
        <v>9601</v>
      </c>
      <c r="G783" s="1" t="s">
        <v>8629</v>
      </c>
      <c r="H783" s="1" t="s">
        <v>9476</v>
      </c>
      <c r="I783" s="1" t="s">
        <v>9480</v>
      </c>
      <c r="J783" s="1" t="s">
        <v>5992</v>
      </c>
      <c r="K783" s="1" t="s">
        <v>3914</v>
      </c>
      <c r="L783" s="4">
        <v>685.9</v>
      </c>
      <c r="M783" s="4">
        <v>18450</v>
      </c>
    </row>
    <row r="784" spans="2:13" x14ac:dyDescent="0.35">
      <c r="B784" s="1" t="s">
        <v>3339</v>
      </c>
      <c r="C784" s="1" t="s">
        <v>9475</v>
      </c>
      <c r="D784" s="1" t="s">
        <v>5939</v>
      </c>
      <c r="E784" s="1">
        <v>76361113</v>
      </c>
      <c r="F784" s="1" t="s">
        <v>9601</v>
      </c>
      <c r="G784" s="1" t="s">
        <v>8537</v>
      </c>
      <c r="H784" s="1" t="s">
        <v>9476</v>
      </c>
      <c r="I784" s="1" t="s">
        <v>9479</v>
      </c>
      <c r="J784" s="1" t="s">
        <v>5963</v>
      </c>
      <c r="K784" s="1" t="s">
        <v>3898</v>
      </c>
      <c r="L784" s="4">
        <v>831.4</v>
      </c>
      <c r="M784" s="4">
        <v>10500</v>
      </c>
    </row>
    <row r="785" spans="2:13" x14ac:dyDescent="0.35">
      <c r="B785" s="1" t="s">
        <v>3339</v>
      </c>
      <c r="C785" s="1" t="s">
        <v>9475</v>
      </c>
      <c r="D785" s="1" t="s">
        <v>5939</v>
      </c>
      <c r="E785" s="1">
        <v>76016730</v>
      </c>
      <c r="F785" s="1" t="s">
        <v>9600</v>
      </c>
      <c r="G785" s="1" t="s">
        <v>9024</v>
      </c>
      <c r="H785" s="1" t="s">
        <v>9476</v>
      </c>
      <c r="I785" s="1" t="s">
        <v>9480</v>
      </c>
      <c r="J785" s="1" t="s">
        <v>6062</v>
      </c>
      <c r="K785" s="1" t="s">
        <v>4249</v>
      </c>
      <c r="L785" s="4">
        <v>342.9</v>
      </c>
      <c r="M785" s="4">
        <v>32850</v>
      </c>
    </row>
    <row r="786" spans="2:13" x14ac:dyDescent="0.35">
      <c r="B786" s="1" t="s">
        <v>3339</v>
      </c>
      <c r="C786" s="1" t="s">
        <v>9475</v>
      </c>
      <c r="D786" s="1" t="s">
        <v>5939</v>
      </c>
      <c r="E786" s="1">
        <v>76688830</v>
      </c>
      <c r="F786" s="1" t="s">
        <v>9600</v>
      </c>
      <c r="G786" s="1" t="s">
        <v>8861</v>
      </c>
      <c r="H786" s="1" t="s">
        <v>9476</v>
      </c>
      <c r="I786" s="1" t="s">
        <v>9480</v>
      </c>
      <c r="J786" s="1" t="s">
        <v>5940</v>
      </c>
      <c r="K786" s="1" t="s">
        <v>5948</v>
      </c>
      <c r="L786" s="4">
        <v>342.9</v>
      </c>
      <c r="M786" s="4">
        <v>79800</v>
      </c>
    </row>
    <row r="787" spans="2:13" x14ac:dyDescent="0.35">
      <c r="B787" s="1" t="s">
        <v>3339</v>
      </c>
      <c r="C787" s="1" t="s">
        <v>9475</v>
      </c>
      <c r="D787" s="1" t="s">
        <v>5939</v>
      </c>
      <c r="E787" s="1">
        <v>77825772</v>
      </c>
      <c r="F787" s="1" t="s">
        <v>9600</v>
      </c>
      <c r="G787" s="1" t="s">
        <v>8514</v>
      </c>
      <c r="H787" s="1" t="s">
        <v>9476</v>
      </c>
      <c r="I787" s="1" t="s">
        <v>9479</v>
      </c>
      <c r="J787" s="1" t="s">
        <v>5953</v>
      </c>
      <c r="K787" s="1" t="s">
        <v>4200</v>
      </c>
      <c r="L787" s="4">
        <v>519.6</v>
      </c>
      <c r="M787" s="4">
        <v>17100</v>
      </c>
    </row>
    <row r="788" spans="2:13" x14ac:dyDescent="0.35">
      <c r="B788" s="1" t="s">
        <v>3339</v>
      </c>
      <c r="C788" s="1" t="s">
        <v>9475</v>
      </c>
      <c r="D788" s="1" t="s">
        <v>5939</v>
      </c>
      <c r="E788" s="1">
        <v>76789935</v>
      </c>
      <c r="F788" s="1" t="s">
        <v>9601</v>
      </c>
      <c r="G788" s="1" t="s">
        <v>9199</v>
      </c>
      <c r="H788" s="1" t="s">
        <v>9476</v>
      </c>
      <c r="I788" s="1" t="s">
        <v>9481</v>
      </c>
      <c r="J788" s="1" t="s">
        <v>4030</v>
      </c>
      <c r="K788" s="1" t="s">
        <v>4010</v>
      </c>
      <c r="L788" s="4">
        <v>575</v>
      </c>
      <c r="M788" s="4">
        <v>55700</v>
      </c>
    </row>
    <row r="789" spans="2:13" x14ac:dyDescent="0.35">
      <c r="B789" s="1" t="s">
        <v>3339</v>
      </c>
      <c r="C789" s="1" t="s">
        <v>9475</v>
      </c>
      <c r="D789" s="1" t="s">
        <v>5939</v>
      </c>
      <c r="E789" s="1">
        <v>99577200</v>
      </c>
      <c r="F789" s="1" t="s">
        <v>9601</v>
      </c>
      <c r="G789" s="1" t="s">
        <v>8399</v>
      </c>
      <c r="H789" s="1" t="s">
        <v>9476</v>
      </c>
      <c r="I789" s="1" t="s">
        <v>9480</v>
      </c>
      <c r="J789" s="1" t="s">
        <v>5978</v>
      </c>
      <c r="K789" s="1" t="s">
        <v>3949</v>
      </c>
      <c r="L789" s="4">
        <v>1714.7</v>
      </c>
      <c r="M789" s="4">
        <v>257400</v>
      </c>
    </row>
    <row r="790" spans="2:13" x14ac:dyDescent="0.35">
      <c r="B790" s="1" t="s">
        <v>3339</v>
      </c>
      <c r="C790" s="1" t="s">
        <v>9475</v>
      </c>
      <c r="D790" s="1" t="s">
        <v>5939</v>
      </c>
      <c r="E790" s="1">
        <v>99577200</v>
      </c>
      <c r="F790" s="1" t="s">
        <v>9601</v>
      </c>
      <c r="G790" s="1" t="s">
        <v>8399</v>
      </c>
      <c r="H790" s="1" t="s">
        <v>9476</v>
      </c>
      <c r="I790" s="1" t="s">
        <v>9480</v>
      </c>
      <c r="J790" s="1" t="s">
        <v>5978</v>
      </c>
      <c r="K790" s="1" t="s">
        <v>3949</v>
      </c>
      <c r="L790" s="4">
        <v>1714.7</v>
      </c>
      <c r="M790" s="4">
        <v>277800</v>
      </c>
    </row>
    <row r="791" spans="2:13" x14ac:dyDescent="0.35">
      <c r="B791" s="1" t="s">
        <v>3339</v>
      </c>
      <c r="C791" s="1" t="s">
        <v>9475</v>
      </c>
      <c r="D791" s="1" t="s">
        <v>5939</v>
      </c>
      <c r="E791" s="1">
        <v>77608120</v>
      </c>
      <c r="F791" s="1" t="s">
        <v>9601</v>
      </c>
      <c r="G791" s="1" t="s">
        <v>8170</v>
      </c>
      <c r="H791" s="1" t="s">
        <v>9476</v>
      </c>
      <c r="I791" s="1" t="s">
        <v>9478</v>
      </c>
      <c r="J791" s="1" t="s">
        <v>4174</v>
      </c>
      <c r="K791" s="1" t="s">
        <v>4011</v>
      </c>
      <c r="L791" s="4">
        <v>1247</v>
      </c>
      <c r="M791" s="4">
        <v>0</v>
      </c>
    </row>
    <row r="792" spans="2:13" x14ac:dyDescent="0.35">
      <c r="B792" s="1" t="s">
        <v>3339</v>
      </c>
      <c r="C792" s="1" t="s">
        <v>9475</v>
      </c>
      <c r="D792" s="1" t="s">
        <v>5939</v>
      </c>
      <c r="E792" s="1">
        <v>65850550</v>
      </c>
      <c r="F792" s="1" t="s">
        <v>9605</v>
      </c>
      <c r="G792" s="1" t="s">
        <v>9002</v>
      </c>
      <c r="H792" s="1" t="s">
        <v>9476</v>
      </c>
      <c r="I792" s="1" t="s">
        <v>9481</v>
      </c>
      <c r="J792" s="1" t="s">
        <v>6087</v>
      </c>
      <c r="K792" s="1" t="s">
        <v>4276</v>
      </c>
      <c r="L792" s="4">
        <v>597.5</v>
      </c>
      <c r="M792" s="4">
        <v>1254</v>
      </c>
    </row>
    <row r="793" spans="2:13" x14ac:dyDescent="0.35">
      <c r="B793" s="1" t="s">
        <v>3339</v>
      </c>
      <c r="C793" s="1" t="s">
        <v>9475</v>
      </c>
      <c r="D793" s="1" t="s">
        <v>5939</v>
      </c>
      <c r="E793" s="1">
        <v>65033831</v>
      </c>
      <c r="F793" s="1" t="s">
        <v>9605</v>
      </c>
      <c r="G793" s="1" t="s">
        <v>8681</v>
      </c>
      <c r="H793" s="1" t="s">
        <v>9476</v>
      </c>
      <c r="I793" s="1" t="s">
        <v>9481</v>
      </c>
      <c r="J793" s="1" t="s">
        <v>5967</v>
      </c>
      <c r="K793" s="1" t="s">
        <v>3879</v>
      </c>
      <c r="L793" s="4">
        <v>920</v>
      </c>
      <c r="M793" s="4">
        <v>796</v>
      </c>
    </row>
    <row r="794" spans="2:13" x14ac:dyDescent="0.35">
      <c r="B794" s="1" t="s">
        <v>3339</v>
      </c>
      <c r="C794" s="1" t="s">
        <v>9475</v>
      </c>
      <c r="D794" s="1" t="s">
        <v>5939</v>
      </c>
      <c r="E794" s="1">
        <v>71443600</v>
      </c>
      <c r="F794" s="1" t="s">
        <v>9605</v>
      </c>
      <c r="G794" s="1" t="s">
        <v>8152</v>
      </c>
      <c r="H794" s="1" t="s">
        <v>9476</v>
      </c>
      <c r="I794" s="1" t="s">
        <v>9480</v>
      </c>
      <c r="J794" s="1" t="s">
        <v>4126</v>
      </c>
      <c r="K794" s="1" t="s">
        <v>4126</v>
      </c>
      <c r="L794" s="4">
        <v>571.6</v>
      </c>
      <c r="M794" s="4">
        <v>1449</v>
      </c>
    </row>
    <row r="795" spans="2:13" x14ac:dyDescent="0.35">
      <c r="B795" s="1" t="s">
        <v>3339</v>
      </c>
      <c r="C795" s="1" t="s">
        <v>9475</v>
      </c>
      <c r="D795" s="1" t="s">
        <v>5939</v>
      </c>
      <c r="E795" s="1">
        <v>73978600</v>
      </c>
      <c r="F795" s="1" t="s">
        <v>9605</v>
      </c>
      <c r="G795" s="1" t="s">
        <v>9168</v>
      </c>
      <c r="H795" s="1" t="s">
        <v>9476</v>
      </c>
      <c r="I795" s="1" t="s">
        <v>9480</v>
      </c>
      <c r="J795" s="1" t="s">
        <v>5958</v>
      </c>
      <c r="K795" s="1" t="s">
        <v>4114</v>
      </c>
      <c r="L795" s="4">
        <v>457.3</v>
      </c>
      <c r="M795" s="4">
        <v>3822</v>
      </c>
    </row>
    <row r="796" spans="2:13" x14ac:dyDescent="0.35">
      <c r="B796" s="1" t="s">
        <v>3339</v>
      </c>
      <c r="C796" s="1" t="s">
        <v>9475</v>
      </c>
      <c r="D796" s="1" t="s">
        <v>5939</v>
      </c>
      <c r="E796" s="1">
        <v>78512520</v>
      </c>
      <c r="F796" s="1" t="s">
        <v>9601</v>
      </c>
      <c r="G796" s="1" t="s">
        <v>8400</v>
      </c>
      <c r="H796" s="1" t="s">
        <v>9476</v>
      </c>
      <c r="I796" s="1" t="s">
        <v>9477</v>
      </c>
      <c r="J796" s="1" t="s">
        <v>5968</v>
      </c>
      <c r="K796" s="1" t="s">
        <v>4218</v>
      </c>
      <c r="L796" s="4">
        <v>329.1</v>
      </c>
      <c r="M796" s="4">
        <v>3840</v>
      </c>
    </row>
    <row r="797" spans="2:13" x14ac:dyDescent="0.35">
      <c r="B797" s="1" t="s">
        <v>3339</v>
      </c>
      <c r="C797" s="1" t="s">
        <v>9475</v>
      </c>
      <c r="D797" s="1" t="s">
        <v>5939</v>
      </c>
      <c r="E797" s="1">
        <v>85272800</v>
      </c>
      <c r="F797" s="1" t="s">
        <v>9601</v>
      </c>
      <c r="G797" s="1" t="s">
        <v>8481</v>
      </c>
      <c r="H797" s="1" t="s">
        <v>9476</v>
      </c>
      <c r="I797" s="1" t="s">
        <v>9477</v>
      </c>
      <c r="J797" s="1" t="s">
        <v>6058</v>
      </c>
      <c r="K797" s="1" t="s">
        <v>4329</v>
      </c>
      <c r="L797" s="4">
        <v>592.29999999999995</v>
      </c>
      <c r="M797" s="4">
        <v>0</v>
      </c>
    </row>
    <row r="798" spans="2:13" x14ac:dyDescent="0.35">
      <c r="B798" s="1" t="s">
        <v>3339</v>
      </c>
      <c r="C798" s="1" t="s">
        <v>9475</v>
      </c>
      <c r="D798" s="1" t="s">
        <v>5939</v>
      </c>
      <c r="E798" s="1">
        <v>85272800</v>
      </c>
      <c r="F798" s="1" t="s">
        <v>9600</v>
      </c>
      <c r="G798" s="1" t="s">
        <v>8481</v>
      </c>
      <c r="H798" s="1" t="s">
        <v>9476</v>
      </c>
      <c r="I798" s="1" t="s">
        <v>9477</v>
      </c>
      <c r="J798" s="1" t="s">
        <v>6023</v>
      </c>
      <c r="K798" s="1" t="s">
        <v>4340</v>
      </c>
      <c r="L798" s="4">
        <v>592.29999999999995</v>
      </c>
      <c r="M798" s="4">
        <v>0</v>
      </c>
    </row>
    <row r="799" spans="2:13" x14ac:dyDescent="0.35">
      <c r="B799" s="1" t="s">
        <v>3339</v>
      </c>
      <c r="C799" s="1" t="s">
        <v>9475</v>
      </c>
      <c r="D799" s="1" t="s">
        <v>5939</v>
      </c>
      <c r="E799" s="1">
        <v>85272800</v>
      </c>
      <c r="F799" s="1" t="s">
        <v>9486</v>
      </c>
      <c r="G799" s="1" t="s">
        <v>8481</v>
      </c>
      <c r="H799" s="1" t="s">
        <v>9476</v>
      </c>
      <c r="I799" s="1" t="s">
        <v>9477</v>
      </c>
      <c r="J799" s="1" t="s">
        <v>4406</v>
      </c>
      <c r="K799" s="1" t="s">
        <v>4317</v>
      </c>
      <c r="L799" s="4">
        <v>592.29999999999995</v>
      </c>
      <c r="M799" s="4">
        <v>20160</v>
      </c>
    </row>
    <row r="800" spans="2:13" x14ac:dyDescent="0.35">
      <c r="B800" s="1" t="s">
        <v>3339</v>
      </c>
      <c r="C800" s="1" t="s">
        <v>9475</v>
      </c>
      <c r="D800" s="1" t="s">
        <v>5939</v>
      </c>
      <c r="E800" s="1">
        <v>89980400</v>
      </c>
      <c r="F800" s="1" t="s">
        <v>9601</v>
      </c>
      <c r="G800" s="1" t="s">
        <v>8350</v>
      </c>
      <c r="H800" s="1" t="s">
        <v>9476</v>
      </c>
      <c r="I800" s="1" t="s">
        <v>9479</v>
      </c>
      <c r="J800" s="1" t="s">
        <v>6024</v>
      </c>
      <c r="K800" s="1" t="s">
        <v>3917</v>
      </c>
      <c r="L800" s="4">
        <v>1558.8</v>
      </c>
      <c r="M800" s="4">
        <v>0</v>
      </c>
    </row>
    <row r="801" spans="2:13" x14ac:dyDescent="0.35">
      <c r="B801" s="1" t="s">
        <v>3339</v>
      </c>
      <c r="C801" s="1" t="s">
        <v>9475</v>
      </c>
      <c r="D801" s="1" t="s">
        <v>5939</v>
      </c>
      <c r="E801" s="1">
        <v>85306000</v>
      </c>
      <c r="F801" s="1" t="s">
        <v>9601</v>
      </c>
      <c r="G801" s="1" t="s">
        <v>8496</v>
      </c>
      <c r="H801" s="1" t="s">
        <v>9476</v>
      </c>
      <c r="I801" s="1" t="s">
        <v>9477</v>
      </c>
      <c r="J801" s="1" t="s">
        <v>6001</v>
      </c>
      <c r="K801" s="1" t="s">
        <v>4152</v>
      </c>
      <c r="L801" s="4">
        <v>329.1</v>
      </c>
      <c r="M801" s="4">
        <v>2380</v>
      </c>
    </row>
    <row r="802" spans="2:13" x14ac:dyDescent="0.35">
      <c r="B802" s="1" t="s">
        <v>3339</v>
      </c>
      <c r="C802" s="1" t="s">
        <v>9475</v>
      </c>
      <c r="D802" s="1" t="s">
        <v>5939</v>
      </c>
      <c r="E802" s="1">
        <v>85758600</v>
      </c>
      <c r="F802" s="1" t="s">
        <v>9486</v>
      </c>
      <c r="G802" s="1" t="s">
        <v>8916</v>
      </c>
      <c r="H802" s="1" t="s">
        <v>9476</v>
      </c>
      <c r="I802" s="1" t="s">
        <v>9481</v>
      </c>
      <c r="J802" s="1" t="s">
        <v>6017</v>
      </c>
      <c r="K802" s="1" t="s">
        <v>3863</v>
      </c>
      <c r="L802" s="4">
        <v>478</v>
      </c>
      <c r="M802" s="4">
        <v>0</v>
      </c>
    </row>
    <row r="803" spans="2:13" x14ac:dyDescent="0.35">
      <c r="B803" s="1" t="s">
        <v>3339</v>
      </c>
      <c r="C803" s="1" t="s">
        <v>9475</v>
      </c>
      <c r="D803" s="1" t="s">
        <v>5939</v>
      </c>
      <c r="E803" s="1">
        <v>99586280</v>
      </c>
      <c r="F803" s="1" t="s">
        <v>9601</v>
      </c>
      <c r="G803" s="1" t="s">
        <v>159</v>
      </c>
      <c r="H803" s="1" t="s">
        <v>9476</v>
      </c>
      <c r="I803" s="1" t="s">
        <v>9481</v>
      </c>
      <c r="J803" s="1" t="s">
        <v>5967</v>
      </c>
      <c r="K803" s="1" t="s">
        <v>3875</v>
      </c>
      <c r="L803" s="4">
        <v>995.9</v>
      </c>
      <c r="M803" s="4">
        <v>0</v>
      </c>
    </row>
    <row r="804" spans="2:13" x14ac:dyDescent="0.35">
      <c r="B804" s="1" t="s">
        <v>3339</v>
      </c>
      <c r="C804" s="1" t="s">
        <v>9475</v>
      </c>
      <c r="D804" s="1" t="s">
        <v>5939</v>
      </c>
      <c r="E804" s="1">
        <v>99586280</v>
      </c>
      <c r="F804" s="1" t="s">
        <v>9601</v>
      </c>
      <c r="G804" s="1" t="s">
        <v>159</v>
      </c>
      <c r="H804" s="1" t="s">
        <v>9476</v>
      </c>
      <c r="I804" s="1" t="s">
        <v>9481</v>
      </c>
      <c r="J804" s="1" t="s">
        <v>5951</v>
      </c>
      <c r="K804" s="1" t="s">
        <v>3886</v>
      </c>
      <c r="L804" s="4">
        <v>478</v>
      </c>
      <c r="M804" s="4">
        <v>76560</v>
      </c>
    </row>
    <row r="805" spans="2:13" x14ac:dyDescent="0.35">
      <c r="B805" s="1" t="s">
        <v>3339</v>
      </c>
      <c r="C805" s="1" t="s">
        <v>9475</v>
      </c>
      <c r="D805" s="1" t="s">
        <v>5939</v>
      </c>
      <c r="E805" s="1">
        <v>99586280</v>
      </c>
      <c r="F805" s="1" t="s">
        <v>9601</v>
      </c>
      <c r="G805" s="1" t="s">
        <v>159</v>
      </c>
      <c r="H805" s="1" t="s">
        <v>9476</v>
      </c>
      <c r="I805" s="1" t="s">
        <v>9481</v>
      </c>
      <c r="J805" s="1" t="s">
        <v>5951</v>
      </c>
      <c r="K805" s="1" t="s">
        <v>3886</v>
      </c>
      <c r="L805" s="4">
        <v>478</v>
      </c>
      <c r="M805" s="4">
        <v>85200</v>
      </c>
    </row>
    <row r="806" spans="2:13" x14ac:dyDescent="0.35">
      <c r="B806" s="1" t="s">
        <v>3339</v>
      </c>
      <c r="C806" s="1" t="s">
        <v>9475</v>
      </c>
      <c r="D806" s="1" t="s">
        <v>5939</v>
      </c>
      <c r="E806" s="1">
        <v>79895330</v>
      </c>
      <c r="F806" s="1" t="s">
        <v>9600</v>
      </c>
      <c r="G806" s="1" t="s">
        <v>8403</v>
      </c>
      <c r="H806" s="1" t="s">
        <v>9476</v>
      </c>
      <c r="I806" s="1" t="s">
        <v>9479</v>
      </c>
      <c r="J806" s="1" t="s">
        <v>6007</v>
      </c>
      <c r="K806" s="1" t="s">
        <v>4151</v>
      </c>
      <c r="L806" s="4">
        <v>1299</v>
      </c>
      <c r="M806" s="4">
        <v>12000</v>
      </c>
    </row>
    <row r="807" spans="2:13" x14ac:dyDescent="0.35">
      <c r="B807" s="1" t="s">
        <v>3339</v>
      </c>
      <c r="C807" s="1" t="s">
        <v>9475</v>
      </c>
      <c r="D807" s="1" t="s">
        <v>5939</v>
      </c>
      <c r="E807" s="1">
        <v>79895330</v>
      </c>
      <c r="F807" s="1" t="s">
        <v>9600</v>
      </c>
      <c r="G807" s="1" t="s">
        <v>8403</v>
      </c>
      <c r="H807" s="1" t="s">
        <v>9476</v>
      </c>
      <c r="I807" s="1" t="s">
        <v>9479</v>
      </c>
      <c r="J807" s="1" t="s">
        <v>6007</v>
      </c>
      <c r="K807" s="1" t="s">
        <v>4143</v>
      </c>
      <c r="L807" s="4">
        <v>519.6</v>
      </c>
      <c r="M807" s="4">
        <v>1546</v>
      </c>
    </row>
    <row r="808" spans="2:13" x14ac:dyDescent="0.35">
      <c r="B808" s="1" t="s">
        <v>3339</v>
      </c>
      <c r="C808" s="1" t="s">
        <v>9475</v>
      </c>
      <c r="D808" s="1" t="s">
        <v>5939</v>
      </c>
      <c r="E808" s="1">
        <v>56057150</v>
      </c>
      <c r="F808" s="1" t="s">
        <v>9599</v>
      </c>
      <c r="G808" s="1" t="s">
        <v>8434</v>
      </c>
      <c r="H808" s="1" t="s">
        <v>9476</v>
      </c>
      <c r="I808" s="1" t="s">
        <v>9479</v>
      </c>
      <c r="J808" s="1" t="s">
        <v>6060</v>
      </c>
      <c r="K808" s="1" t="s">
        <v>3985</v>
      </c>
      <c r="L808" s="4">
        <v>311.8</v>
      </c>
      <c r="M808" s="4">
        <v>22875</v>
      </c>
    </row>
    <row r="809" spans="2:13" x14ac:dyDescent="0.35">
      <c r="B809" s="1" t="s">
        <v>3339</v>
      </c>
      <c r="C809" s="1" t="s">
        <v>9475</v>
      </c>
      <c r="D809" s="1" t="s">
        <v>5939</v>
      </c>
      <c r="E809" s="1">
        <v>65643670</v>
      </c>
      <c r="F809" s="1" t="s">
        <v>9600</v>
      </c>
      <c r="G809" s="1" t="s">
        <v>8734</v>
      </c>
      <c r="H809" s="1" t="s">
        <v>9476</v>
      </c>
      <c r="I809" s="1" t="s">
        <v>9477</v>
      </c>
      <c r="J809" s="1" t="s">
        <v>4048</v>
      </c>
      <c r="K809" s="1" t="s">
        <v>4194</v>
      </c>
      <c r="L809" s="4">
        <v>329.1</v>
      </c>
      <c r="M809" s="4">
        <v>17600</v>
      </c>
    </row>
    <row r="810" spans="2:13" x14ac:dyDescent="0.35">
      <c r="B810" s="1" t="s">
        <v>3339</v>
      </c>
      <c r="C810" s="1" t="s">
        <v>9475</v>
      </c>
      <c r="D810" s="1" t="s">
        <v>5939</v>
      </c>
      <c r="E810" s="1">
        <v>56062770</v>
      </c>
      <c r="F810" s="1" t="s">
        <v>9600</v>
      </c>
      <c r="G810" s="1" t="s">
        <v>9221</v>
      </c>
      <c r="H810" s="1" t="s">
        <v>9476</v>
      </c>
      <c r="I810" s="1" t="s">
        <v>9477</v>
      </c>
      <c r="J810" s="1" t="s">
        <v>6052</v>
      </c>
      <c r="K810" s="1" t="s">
        <v>4282</v>
      </c>
      <c r="L810" s="4">
        <v>329.1</v>
      </c>
      <c r="M810" s="4">
        <v>32160</v>
      </c>
    </row>
    <row r="811" spans="2:13" x14ac:dyDescent="0.35">
      <c r="B811" s="1" t="s">
        <v>3339</v>
      </c>
      <c r="C811" s="1" t="s">
        <v>9475</v>
      </c>
      <c r="D811" s="1" t="s">
        <v>5939</v>
      </c>
      <c r="E811" s="1">
        <v>53321519</v>
      </c>
      <c r="F811" s="1" t="s">
        <v>9601</v>
      </c>
      <c r="G811" s="1" t="s">
        <v>8436</v>
      </c>
      <c r="H811" s="1" t="s">
        <v>9476</v>
      </c>
      <c r="I811" s="1" t="s">
        <v>9477</v>
      </c>
      <c r="J811" s="1" t="s">
        <v>6016</v>
      </c>
      <c r="K811" s="1" t="s">
        <v>3958</v>
      </c>
      <c r="L811" s="4">
        <v>592.29999999999995</v>
      </c>
      <c r="M811" s="4">
        <v>20300</v>
      </c>
    </row>
    <row r="812" spans="2:13" x14ac:dyDescent="0.35">
      <c r="B812" s="1" t="s">
        <v>3339</v>
      </c>
      <c r="C812" s="1" t="s">
        <v>9475</v>
      </c>
      <c r="D812" s="1" t="s">
        <v>5939</v>
      </c>
      <c r="E812" s="1">
        <v>76048403</v>
      </c>
      <c r="F812" s="1" t="s">
        <v>9600</v>
      </c>
      <c r="G812" s="1" t="s">
        <v>9151</v>
      </c>
      <c r="H812" s="1" t="s">
        <v>9476</v>
      </c>
      <c r="I812" s="1" t="s">
        <v>9477</v>
      </c>
      <c r="J812" s="1" t="s">
        <v>4372</v>
      </c>
      <c r="K812" s="1" t="s">
        <v>4275</v>
      </c>
      <c r="L812" s="4">
        <v>526.5</v>
      </c>
      <c r="M812" s="4">
        <v>14980</v>
      </c>
    </row>
    <row r="813" spans="2:13" x14ac:dyDescent="0.35">
      <c r="B813" s="1" t="s">
        <v>3339</v>
      </c>
      <c r="C813" s="1" t="s">
        <v>9475</v>
      </c>
      <c r="D813" s="1" t="s">
        <v>5939</v>
      </c>
      <c r="E813" s="1">
        <v>65005506</v>
      </c>
      <c r="F813" s="1" t="s">
        <v>9597</v>
      </c>
      <c r="G813" s="1" t="s">
        <v>9131</v>
      </c>
      <c r="H813" s="1" t="s">
        <v>9476</v>
      </c>
      <c r="I813" s="1" t="s">
        <v>9479</v>
      </c>
      <c r="J813" s="1" t="s">
        <v>6060</v>
      </c>
      <c r="K813" s="1" t="s">
        <v>3977</v>
      </c>
      <c r="L813" s="4">
        <v>311.8</v>
      </c>
      <c r="M813" s="4">
        <v>18900</v>
      </c>
    </row>
    <row r="814" spans="2:13" x14ac:dyDescent="0.35">
      <c r="B814" s="1" t="s">
        <v>3339</v>
      </c>
      <c r="C814" s="1" t="s">
        <v>9475</v>
      </c>
      <c r="D814" s="1" t="s">
        <v>5939</v>
      </c>
      <c r="E814" s="1">
        <v>53325501</v>
      </c>
      <c r="F814" s="1" t="s">
        <v>9600</v>
      </c>
      <c r="G814" s="1" t="s">
        <v>8273</v>
      </c>
      <c r="H814" s="1" t="s">
        <v>9476</v>
      </c>
      <c r="I814" s="1" t="s">
        <v>9477</v>
      </c>
      <c r="J814" s="1" t="s">
        <v>4174</v>
      </c>
      <c r="K814" s="1" t="s">
        <v>4034</v>
      </c>
      <c r="L814" s="4">
        <v>427.8</v>
      </c>
      <c r="M814" s="4">
        <v>12100</v>
      </c>
    </row>
    <row r="815" spans="2:13" x14ac:dyDescent="0.35">
      <c r="B815" s="1" t="s">
        <v>3339</v>
      </c>
      <c r="C815" s="1" t="s">
        <v>9475</v>
      </c>
      <c r="D815" s="1" t="s">
        <v>5939</v>
      </c>
      <c r="E815" s="1">
        <v>65074070</v>
      </c>
      <c r="F815" s="1" t="s">
        <v>9601</v>
      </c>
      <c r="G815" s="1" t="s">
        <v>8339</v>
      </c>
      <c r="H815" s="1" t="s">
        <v>9476</v>
      </c>
      <c r="I815" s="1" t="s">
        <v>9481</v>
      </c>
      <c r="J815" s="1" t="s">
        <v>4174</v>
      </c>
      <c r="K815" s="1" t="s">
        <v>4011</v>
      </c>
      <c r="L815" s="4">
        <v>345</v>
      </c>
      <c r="M815" s="4">
        <v>0</v>
      </c>
    </row>
    <row r="816" spans="2:13" x14ac:dyDescent="0.35">
      <c r="B816" s="1" t="s">
        <v>3339</v>
      </c>
      <c r="C816" s="1" t="s">
        <v>9475</v>
      </c>
      <c r="D816" s="1" t="s">
        <v>5939</v>
      </c>
      <c r="E816" s="1">
        <v>77258550</v>
      </c>
      <c r="F816" s="1" t="s">
        <v>9601</v>
      </c>
      <c r="G816" s="1" t="s">
        <v>9007</v>
      </c>
      <c r="H816" s="1" t="s">
        <v>9476</v>
      </c>
      <c r="I816" s="1" t="s">
        <v>9481</v>
      </c>
      <c r="J816" s="1" t="s">
        <v>6006</v>
      </c>
      <c r="K816" s="1" t="s">
        <v>4044</v>
      </c>
      <c r="L816" s="4">
        <v>478</v>
      </c>
      <c r="M816" s="4">
        <v>9360</v>
      </c>
    </row>
    <row r="817" spans="2:13" x14ac:dyDescent="0.35">
      <c r="B817" s="1" t="s">
        <v>3339</v>
      </c>
      <c r="C817" s="1" t="s">
        <v>9475</v>
      </c>
      <c r="D817" s="1" t="s">
        <v>5939</v>
      </c>
      <c r="E817" s="1">
        <v>96677140</v>
      </c>
      <c r="F817" s="1" t="s">
        <v>9601</v>
      </c>
      <c r="G817" s="1" t="s">
        <v>77</v>
      </c>
      <c r="H817" s="1" t="s">
        <v>9476</v>
      </c>
      <c r="I817" s="1" t="s">
        <v>9479</v>
      </c>
      <c r="J817" s="1" t="s">
        <v>6034</v>
      </c>
      <c r="K817" s="1" t="s">
        <v>4246</v>
      </c>
      <c r="L817" s="4">
        <v>519.6</v>
      </c>
      <c r="M817" s="4">
        <v>96900</v>
      </c>
    </row>
    <row r="818" spans="2:13" x14ac:dyDescent="0.35">
      <c r="B818" s="1" t="s">
        <v>3339</v>
      </c>
      <c r="C818" s="1" t="s">
        <v>9475</v>
      </c>
      <c r="D818" s="1" t="s">
        <v>5939</v>
      </c>
      <c r="E818" s="1">
        <v>96677140</v>
      </c>
      <c r="F818" s="1" t="s">
        <v>9601</v>
      </c>
      <c r="G818" s="1" t="s">
        <v>77</v>
      </c>
      <c r="H818" s="1" t="s">
        <v>9476</v>
      </c>
      <c r="I818" s="1" t="s">
        <v>9479</v>
      </c>
      <c r="J818" s="1" t="s">
        <v>4161</v>
      </c>
      <c r="K818" s="1" t="s">
        <v>4054</v>
      </c>
      <c r="L818" s="4">
        <v>519.6</v>
      </c>
      <c r="M818" s="4">
        <v>77100</v>
      </c>
    </row>
    <row r="819" spans="2:13" x14ac:dyDescent="0.35">
      <c r="B819" s="1" t="s">
        <v>3339</v>
      </c>
      <c r="C819" s="1" t="s">
        <v>9475</v>
      </c>
      <c r="D819" s="1" t="s">
        <v>5939</v>
      </c>
      <c r="E819" s="1">
        <v>77327630</v>
      </c>
      <c r="F819" s="1" t="s">
        <v>9600</v>
      </c>
      <c r="G819" s="1" t="s">
        <v>8547</v>
      </c>
      <c r="H819" s="1" t="s">
        <v>9476</v>
      </c>
      <c r="I819" s="1" t="s">
        <v>9479</v>
      </c>
      <c r="J819" s="1" t="s">
        <v>6024</v>
      </c>
      <c r="K819" s="1" t="s">
        <v>3917</v>
      </c>
      <c r="L819" s="4">
        <v>311.8</v>
      </c>
      <c r="M819" s="4">
        <v>420</v>
      </c>
    </row>
    <row r="820" spans="2:13" x14ac:dyDescent="0.35">
      <c r="B820" s="1" t="s">
        <v>3339</v>
      </c>
      <c r="C820" s="1" t="s">
        <v>9475</v>
      </c>
      <c r="D820" s="1" t="s">
        <v>5939</v>
      </c>
      <c r="E820" s="1">
        <v>76022974</v>
      </c>
      <c r="F820" s="1" t="s">
        <v>9601</v>
      </c>
      <c r="G820" s="1" t="s">
        <v>8740</v>
      </c>
      <c r="H820" s="1" t="s">
        <v>9476</v>
      </c>
      <c r="I820" s="1" t="s">
        <v>9480</v>
      </c>
      <c r="J820" s="1" t="s">
        <v>6055</v>
      </c>
      <c r="K820" s="1" t="s">
        <v>4046</v>
      </c>
      <c r="L820" s="4">
        <v>457.3</v>
      </c>
      <c r="M820" s="4">
        <v>0</v>
      </c>
    </row>
    <row r="821" spans="2:13" x14ac:dyDescent="0.35">
      <c r="B821" s="1" t="s">
        <v>3339</v>
      </c>
      <c r="C821" s="1" t="s">
        <v>9475</v>
      </c>
      <c r="D821" s="1" t="s">
        <v>5939</v>
      </c>
      <c r="E821" s="1">
        <v>96869170</v>
      </c>
      <c r="F821" s="1" t="s">
        <v>9600</v>
      </c>
      <c r="G821" s="1" t="s">
        <v>9028</v>
      </c>
      <c r="H821" s="1" t="s">
        <v>9476</v>
      </c>
      <c r="I821" s="1" t="s">
        <v>9480</v>
      </c>
      <c r="J821" s="1" t="s">
        <v>5940</v>
      </c>
      <c r="K821" s="1" t="s">
        <v>5948</v>
      </c>
      <c r="L821" s="4">
        <v>685.9</v>
      </c>
      <c r="M821" s="4">
        <v>24000</v>
      </c>
    </row>
    <row r="822" spans="2:13" x14ac:dyDescent="0.35">
      <c r="B822" s="1" t="s">
        <v>3339</v>
      </c>
      <c r="C822" s="1" t="s">
        <v>9475</v>
      </c>
      <c r="D822" s="1" t="s">
        <v>5939</v>
      </c>
      <c r="E822" s="1">
        <v>76857665</v>
      </c>
      <c r="F822" s="1" t="s">
        <v>9600</v>
      </c>
      <c r="G822" s="1" t="s">
        <v>8242</v>
      </c>
      <c r="H822" s="1" t="s">
        <v>9476</v>
      </c>
      <c r="I822" s="1" t="s">
        <v>9478</v>
      </c>
      <c r="J822" s="1" t="s">
        <v>4262</v>
      </c>
      <c r="K822" s="1" t="s">
        <v>4031</v>
      </c>
      <c r="L822" s="4">
        <v>519.6</v>
      </c>
      <c r="M822" s="4">
        <v>68100</v>
      </c>
    </row>
    <row r="823" spans="2:13" x14ac:dyDescent="0.35">
      <c r="B823" s="1" t="s">
        <v>3339</v>
      </c>
      <c r="C823" s="1" t="s">
        <v>9475</v>
      </c>
      <c r="D823" s="1" t="s">
        <v>5939</v>
      </c>
      <c r="E823" s="1">
        <v>76258598</v>
      </c>
      <c r="F823" s="1" t="s">
        <v>9600</v>
      </c>
      <c r="G823" s="1" t="s">
        <v>8485</v>
      </c>
      <c r="H823" s="1" t="s">
        <v>9476</v>
      </c>
      <c r="I823" s="1" t="s">
        <v>9481</v>
      </c>
      <c r="J823" s="1" t="s">
        <v>6025</v>
      </c>
      <c r="K823" s="1" t="s">
        <v>4015</v>
      </c>
      <c r="L823" s="4">
        <v>478</v>
      </c>
      <c r="M823" s="4">
        <v>10560</v>
      </c>
    </row>
    <row r="824" spans="2:13" x14ac:dyDescent="0.35">
      <c r="B824" s="1" t="s">
        <v>3339</v>
      </c>
      <c r="C824" s="1" t="s">
        <v>9475</v>
      </c>
      <c r="D824" s="1" t="s">
        <v>5939</v>
      </c>
      <c r="E824" s="1">
        <v>76258598</v>
      </c>
      <c r="F824" s="1" t="s">
        <v>9600</v>
      </c>
      <c r="G824" s="1" t="s">
        <v>8485</v>
      </c>
      <c r="H824" s="1" t="s">
        <v>9476</v>
      </c>
      <c r="I824" s="1" t="s">
        <v>9481</v>
      </c>
      <c r="J824" s="1" t="s">
        <v>6025</v>
      </c>
      <c r="K824" s="1" t="s">
        <v>4015</v>
      </c>
      <c r="L824" s="4">
        <v>398.4</v>
      </c>
      <c r="M824" s="4">
        <v>2160</v>
      </c>
    </row>
    <row r="825" spans="2:13" x14ac:dyDescent="0.35">
      <c r="B825" s="1" t="s">
        <v>3339</v>
      </c>
      <c r="C825" s="1" t="s">
        <v>9475</v>
      </c>
      <c r="D825" s="1" t="s">
        <v>5939</v>
      </c>
      <c r="E825" s="1">
        <v>76258598</v>
      </c>
      <c r="F825" s="1" t="s">
        <v>9600</v>
      </c>
      <c r="G825" s="1" t="s">
        <v>8485</v>
      </c>
      <c r="H825" s="1" t="s">
        <v>9476</v>
      </c>
      <c r="I825" s="1" t="s">
        <v>9481</v>
      </c>
      <c r="J825" s="1" t="s">
        <v>6025</v>
      </c>
      <c r="K825" s="1" t="s">
        <v>4006</v>
      </c>
      <c r="L825" s="4">
        <v>478</v>
      </c>
      <c r="M825" s="4">
        <v>19200</v>
      </c>
    </row>
    <row r="826" spans="2:13" x14ac:dyDescent="0.35">
      <c r="B826" s="1" t="s">
        <v>3339</v>
      </c>
      <c r="C826" s="1" t="s">
        <v>9475</v>
      </c>
      <c r="D826" s="1" t="s">
        <v>5939</v>
      </c>
      <c r="E826" s="1">
        <v>76258598</v>
      </c>
      <c r="F826" s="1" t="s">
        <v>9600</v>
      </c>
      <c r="G826" s="1" t="s">
        <v>8485</v>
      </c>
      <c r="H826" s="1" t="s">
        <v>9476</v>
      </c>
      <c r="I826" s="1" t="s">
        <v>9481</v>
      </c>
      <c r="J826" s="1" t="s">
        <v>6025</v>
      </c>
      <c r="K826" s="1" t="s">
        <v>4015</v>
      </c>
      <c r="L826" s="4">
        <v>995.9</v>
      </c>
      <c r="M826" s="4">
        <v>79200</v>
      </c>
    </row>
    <row r="827" spans="2:13" x14ac:dyDescent="0.35">
      <c r="B827" s="1" t="s">
        <v>3339</v>
      </c>
      <c r="C827" s="1" t="s">
        <v>9475</v>
      </c>
      <c r="D827" s="1" t="s">
        <v>5939</v>
      </c>
      <c r="E827" s="1">
        <v>84060600</v>
      </c>
      <c r="F827" s="1" t="s">
        <v>9601</v>
      </c>
      <c r="G827" s="1" t="s">
        <v>8467</v>
      </c>
      <c r="H827" s="1" t="s">
        <v>9476</v>
      </c>
      <c r="I827" s="1" t="s">
        <v>9481</v>
      </c>
      <c r="J827" s="1" t="s">
        <v>6015</v>
      </c>
      <c r="K827" s="1" t="s">
        <v>4219</v>
      </c>
      <c r="L827" s="4">
        <v>398.4</v>
      </c>
      <c r="M827" s="4">
        <v>45720</v>
      </c>
    </row>
    <row r="828" spans="2:13" x14ac:dyDescent="0.35">
      <c r="B828" s="1" t="s">
        <v>3339</v>
      </c>
      <c r="C828" s="1" t="s">
        <v>9475</v>
      </c>
      <c r="D828" s="1" t="s">
        <v>5939</v>
      </c>
      <c r="E828" s="1">
        <v>79766650</v>
      </c>
      <c r="F828" s="1" t="s">
        <v>9600</v>
      </c>
      <c r="G828" s="1" t="s">
        <v>8338</v>
      </c>
      <c r="H828" s="1" t="s">
        <v>9476</v>
      </c>
      <c r="I828" s="1" t="s">
        <v>9477</v>
      </c>
      <c r="L828" s="4">
        <v>526.5</v>
      </c>
      <c r="M828" s="4">
        <v>15840</v>
      </c>
    </row>
    <row r="829" spans="2:13" x14ac:dyDescent="0.35">
      <c r="B829" s="1" t="s">
        <v>3339</v>
      </c>
      <c r="C829" s="1" t="s">
        <v>9475</v>
      </c>
      <c r="D829" s="1" t="s">
        <v>5939</v>
      </c>
      <c r="E829" s="1">
        <v>76147454</v>
      </c>
      <c r="F829" s="1" t="s">
        <v>9600</v>
      </c>
      <c r="G829" s="1" t="s">
        <v>8778</v>
      </c>
      <c r="H829" s="1" t="s">
        <v>9476</v>
      </c>
      <c r="I829" s="1" t="s">
        <v>9477</v>
      </c>
      <c r="J829" s="1" t="s">
        <v>5961</v>
      </c>
      <c r="K829" s="1" t="s">
        <v>3993</v>
      </c>
      <c r="L829" s="4">
        <v>526.5</v>
      </c>
      <c r="M829" s="4">
        <v>8000</v>
      </c>
    </row>
    <row r="830" spans="2:13" x14ac:dyDescent="0.35">
      <c r="B830" s="1" t="s">
        <v>3339</v>
      </c>
      <c r="C830" s="1" t="s">
        <v>9475</v>
      </c>
      <c r="D830" s="1" t="s">
        <v>5939</v>
      </c>
      <c r="E830" s="1">
        <v>76147454</v>
      </c>
      <c r="F830" s="1" t="s">
        <v>9600</v>
      </c>
      <c r="G830" s="1" t="s">
        <v>8778</v>
      </c>
      <c r="H830" s="1" t="s">
        <v>9476</v>
      </c>
      <c r="I830" s="1" t="s">
        <v>9477</v>
      </c>
      <c r="J830" s="1" t="s">
        <v>5961</v>
      </c>
      <c r="K830" s="1" t="s">
        <v>3993</v>
      </c>
      <c r="L830" s="4">
        <v>526.5</v>
      </c>
      <c r="M830" s="4">
        <v>5400</v>
      </c>
    </row>
    <row r="831" spans="2:13" x14ac:dyDescent="0.35">
      <c r="B831" s="1" t="s">
        <v>3339</v>
      </c>
      <c r="C831" s="1" t="s">
        <v>9475</v>
      </c>
      <c r="D831" s="1" t="s">
        <v>5939</v>
      </c>
      <c r="E831" s="1">
        <v>76147454</v>
      </c>
      <c r="F831" s="1" t="s">
        <v>9600</v>
      </c>
      <c r="G831" s="1" t="s">
        <v>8778</v>
      </c>
      <c r="H831" s="1" t="s">
        <v>9476</v>
      </c>
      <c r="I831" s="1" t="s">
        <v>9477</v>
      </c>
      <c r="J831" s="1" t="s">
        <v>5961</v>
      </c>
      <c r="K831" s="1" t="s">
        <v>3993</v>
      </c>
      <c r="L831" s="4">
        <v>526.5</v>
      </c>
      <c r="M831" s="4">
        <v>2000</v>
      </c>
    </row>
    <row r="832" spans="2:13" x14ac:dyDescent="0.35">
      <c r="B832" s="1" t="s">
        <v>3339</v>
      </c>
      <c r="C832" s="1" t="s">
        <v>9475</v>
      </c>
      <c r="D832" s="1" t="s">
        <v>5939</v>
      </c>
      <c r="E832" s="1">
        <v>52000474</v>
      </c>
      <c r="F832" s="1" t="s">
        <v>9601</v>
      </c>
      <c r="G832" s="1" t="s">
        <v>8810</v>
      </c>
      <c r="H832" s="1" t="s">
        <v>9476</v>
      </c>
      <c r="I832" s="1" t="s">
        <v>9477</v>
      </c>
      <c r="J832" s="1" t="s">
        <v>6015</v>
      </c>
      <c r="K832" s="1" t="s">
        <v>4291</v>
      </c>
      <c r="L832" s="4">
        <v>329.1</v>
      </c>
      <c r="M832" s="4">
        <v>3720</v>
      </c>
    </row>
    <row r="833" spans="2:13" x14ac:dyDescent="0.35">
      <c r="B833" s="1" t="s">
        <v>3339</v>
      </c>
      <c r="C833" s="1" t="s">
        <v>9475</v>
      </c>
      <c r="D833" s="1" t="s">
        <v>5939</v>
      </c>
      <c r="E833" s="1">
        <v>77850430</v>
      </c>
      <c r="F833" s="1" t="s">
        <v>9601</v>
      </c>
      <c r="G833" s="1" t="s">
        <v>8776</v>
      </c>
      <c r="H833" s="1" t="s">
        <v>9476</v>
      </c>
      <c r="I833" s="1" t="s">
        <v>9479</v>
      </c>
      <c r="J833" s="1" t="s">
        <v>6040</v>
      </c>
      <c r="K833" s="1" t="s">
        <v>3970</v>
      </c>
      <c r="L833" s="4">
        <v>389.7</v>
      </c>
      <c r="M833" s="4">
        <v>15000</v>
      </c>
    </row>
    <row r="834" spans="2:13" x14ac:dyDescent="0.35">
      <c r="B834" s="1" t="s">
        <v>3339</v>
      </c>
      <c r="C834" s="1" t="s">
        <v>9475</v>
      </c>
      <c r="D834" s="1" t="s">
        <v>5939</v>
      </c>
      <c r="E834" s="1">
        <v>77850430</v>
      </c>
      <c r="F834" s="1" t="s">
        <v>9601</v>
      </c>
      <c r="G834" s="1" t="s">
        <v>8776</v>
      </c>
      <c r="H834" s="1" t="s">
        <v>9476</v>
      </c>
      <c r="I834" s="1" t="s">
        <v>9479</v>
      </c>
      <c r="J834" s="1" t="s">
        <v>6040</v>
      </c>
      <c r="K834" s="1" t="s">
        <v>3970</v>
      </c>
      <c r="L834" s="4">
        <v>389.7</v>
      </c>
      <c r="M834" s="4">
        <v>13500</v>
      </c>
    </row>
    <row r="835" spans="2:13" x14ac:dyDescent="0.35">
      <c r="B835" s="1" t="s">
        <v>3339</v>
      </c>
      <c r="C835" s="1" t="s">
        <v>9475</v>
      </c>
      <c r="D835" s="1" t="s">
        <v>5939</v>
      </c>
      <c r="E835" s="1">
        <v>96511460</v>
      </c>
      <c r="F835" s="1" t="s">
        <v>9600</v>
      </c>
      <c r="G835" s="1" t="s">
        <v>8513</v>
      </c>
      <c r="H835" s="1" t="s">
        <v>9476</v>
      </c>
      <c r="I835" s="1" t="s">
        <v>9480</v>
      </c>
      <c r="J835" s="1" t="s">
        <v>5940</v>
      </c>
      <c r="K835" s="1" t="s">
        <v>4186</v>
      </c>
      <c r="L835" s="4">
        <v>457.3</v>
      </c>
      <c r="M835" s="4">
        <v>21600</v>
      </c>
    </row>
    <row r="836" spans="2:13" x14ac:dyDescent="0.35">
      <c r="B836" s="1" t="s">
        <v>3339</v>
      </c>
      <c r="C836" s="1" t="s">
        <v>9475</v>
      </c>
      <c r="D836" s="1" t="s">
        <v>5939</v>
      </c>
      <c r="E836" s="1">
        <v>76802330</v>
      </c>
      <c r="F836" s="1" t="s">
        <v>9600</v>
      </c>
      <c r="G836" s="1" t="s">
        <v>9547</v>
      </c>
      <c r="H836" s="1" t="s">
        <v>9476</v>
      </c>
      <c r="I836" s="1" t="s">
        <v>9480</v>
      </c>
      <c r="J836" s="1" t="s">
        <v>5958</v>
      </c>
      <c r="K836" s="1" t="s">
        <v>4114</v>
      </c>
      <c r="L836" s="4">
        <v>914.5</v>
      </c>
      <c r="M836" s="4">
        <v>24600</v>
      </c>
    </row>
    <row r="837" spans="2:13" x14ac:dyDescent="0.35">
      <c r="B837" s="1" t="s">
        <v>3339</v>
      </c>
      <c r="C837" s="1" t="s">
        <v>9475</v>
      </c>
      <c r="D837" s="1" t="s">
        <v>5939</v>
      </c>
      <c r="E837" s="1">
        <v>96662540</v>
      </c>
      <c r="F837" s="1" t="s">
        <v>9600</v>
      </c>
      <c r="G837" s="1" t="s">
        <v>8292</v>
      </c>
      <c r="H837" s="1" t="s">
        <v>9476</v>
      </c>
      <c r="I837" s="1" t="s">
        <v>9480</v>
      </c>
      <c r="J837" s="1" t="s">
        <v>4314</v>
      </c>
      <c r="K837" s="1" t="s">
        <v>3872</v>
      </c>
      <c r="L837" s="4">
        <v>914.5</v>
      </c>
      <c r="M837" s="4">
        <v>36900</v>
      </c>
    </row>
    <row r="838" spans="2:13" x14ac:dyDescent="0.35">
      <c r="B838" s="1" t="s">
        <v>3339</v>
      </c>
      <c r="C838" s="1" t="s">
        <v>9475</v>
      </c>
      <c r="D838" s="1" t="s">
        <v>5939</v>
      </c>
      <c r="E838" s="1">
        <v>76603240</v>
      </c>
      <c r="F838" s="1" t="s">
        <v>9600</v>
      </c>
      <c r="G838" s="1" t="s">
        <v>8853</v>
      </c>
      <c r="H838" s="1" t="s">
        <v>9476</v>
      </c>
      <c r="I838" s="1" t="s">
        <v>9481</v>
      </c>
      <c r="J838" s="1" t="s">
        <v>6025</v>
      </c>
      <c r="K838" s="1" t="s">
        <v>4022</v>
      </c>
      <c r="L838" s="4">
        <v>398.4</v>
      </c>
      <c r="M838" s="4">
        <v>5040</v>
      </c>
    </row>
    <row r="839" spans="2:13" x14ac:dyDescent="0.35">
      <c r="B839" s="1" t="s">
        <v>3339</v>
      </c>
      <c r="C839" s="1" t="s">
        <v>9475</v>
      </c>
      <c r="D839" s="1" t="s">
        <v>5939</v>
      </c>
      <c r="E839" s="1">
        <v>96551150</v>
      </c>
      <c r="F839" s="1" t="s">
        <v>9601</v>
      </c>
      <c r="G839" s="1" t="s">
        <v>8596</v>
      </c>
      <c r="H839" s="1" t="s">
        <v>9476</v>
      </c>
      <c r="I839" s="1" t="s">
        <v>9479</v>
      </c>
      <c r="J839" s="1" t="s">
        <v>6048</v>
      </c>
      <c r="K839" s="1" t="s">
        <v>3934</v>
      </c>
      <c r="L839" s="4">
        <v>311.8</v>
      </c>
      <c r="M839" s="4">
        <v>0</v>
      </c>
    </row>
    <row r="840" spans="2:13" x14ac:dyDescent="0.35">
      <c r="B840" s="1" t="s">
        <v>3339</v>
      </c>
      <c r="C840" s="1" t="s">
        <v>9475</v>
      </c>
      <c r="D840" s="1" t="s">
        <v>5939</v>
      </c>
      <c r="E840" s="1">
        <v>60400000</v>
      </c>
      <c r="F840" s="1" t="s">
        <v>9604</v>
      </c>
      <c r="G840" s="1" t="s">
        <v>8830</v>
      </c>
      <c r="H840" s="1" t="s">
        <v>9476</v>
      </c>
      <c r="I840" s="1" t="s">
        <v>9477</v>
      </c>
      <c r="J840" s="1" t="s">
        <v>6022</v>
      </c>
      <c r="K840" s="1" t="s">
        <v>3872</v>
      </c>
      <c r="L840" s="4">
        <v>362</v>
      </c>
      <c r="M840" s="4">
        <v>6750</v>
      </c>
    </row>
    <row r="841" spans="2:13" x14ac:dyDescent="0.35">
      <c r="B841" s="1" t="s">
        <v>3339</v>
      </c>
      <c r="C841" s="1" t="s">
        <v>9475</v>
      </c>
      <c r="D841" s="1" t="s">
        <v>5939</v>
      </c>
      <c r="E841" s="1">
        <v>88618100</v>
      </c>
      <c r="F841" s="1" t="s">
        <v>9600</v>
      </c>
      <c r="G841" s="1" t="s">
        <v>8181</v>
      </c>
      <c r="H841" s="1" t="s">
        <v>9476</v>
      </c>
      <c r="I841" s="1" t="s">
        <v>9477</v>
      </c>
      <c r="J841" s="1" t="s">
        <v>4174</v>
      </c>
      <c r="K841" s="1" t="s">
        <v>4001</v>
      </c>
      <c r="L841" s="4">
        <v>526.5</v>
      </c>
      <c r="M841" s="4">
        <v>18480</v>
      </c>
    </row>
    <row r="842" spans="2:13" x14ac:dyDescent="0.35">
      <c r="B842" s="1" t="s">
        <v>3339</v>
      </c>
      <c r="C842" s="1" t="s">
        <v>9475</v>
      </c>
      <c r="D842" s="1" t="s">
        <v>5939</v>
      </c>
      <c r="E842" s="1">
        <v>96926970</v>
      </c>
      <c r="F842" s="1" t="s">
        <v>9601</v>
      </c>
      <c r="G842" s="1" t="s">
        <v>8158</v>
      </c>
      <c r="H842" s="1" t="s">
        <v>9476</v>
      </c>
      <c r="I842" s="1" t="s">
        <v>9481</v>
      </c>
      <c r="J842" s="1" t="s">
        <v>5952</v>
      </c>
      <c r="K842" s="1" t="s">
        <v>6057</v>
      </c>
      <c r="L842" s="4">
        <v>796.7</v>
      </c>
      <c r="M842" s="4">
        <v>0</v>
      </c>
    </row>
    <row r="843" spans="2:13" x14ac:dyDescent="0.35">
      <c r="B843" s="1" t="s">
        <v>3339</v>
      </c>
      <c r="C843" s="1" t="s">
        <v>9475</v>
      </c>
      <c r="D843" s="1" t="s">
        <v>5939</v>
      </c>
      <c r="E843" s="1">
        <v>65745990</v>
      </c>
      <c r="F843" s="1" t="s">
        <v>9605</v>
      </c>
      <c r="G843" s="1" t="s">
        <v>8811</v>
      </c>
      <c r="H843" s="1" t="s">
        <v>9476</v>
      </c>
      <c r="I843" s="1" t="s">
        <v>9481</v>
      </c>
      <c r="J843" s="1" t="s">
        <v>6027</v>
      </c>
      <c r="K843" s="1" t="s">
        <v>4120</v>
      </c>
      <c r="L843" s="4">
        <v>398.4</v>
      </c>
      <c r="M843" s="4">
        <v>2597</v>
      </c>
    </row>
    <row r="844" spans="2:13" x14ac:dyDescent="0.35">
      <c r="B844" s="1" t="s">
        <v>3339</v>
      </c>
      <c r="C844" s="1" t="s">
        <v>9475</v>
      </c>
      <c r="D844" s="1" t="s">
        <v>5939</v>
      </c>
      <c r="E844" s="1">
        <v>84865800</v>
      </c>
      <c r="F844" s="1" t="s">
        <v>9605</v>
      </c>
      <c r="G844" s="1" t="s">
        <v>8742</v>
      </c>
      <c r="H844" s="1" t="s">
        <v>9476</v>
      </c>
      <c r="I844" s="1" t="s">
        <v>9480</v>
      </c>
      <c r="J844" s="1" t="s">
        <v>5958</v>
      </c>
      <c r="K844" s="1" t="s">
        <v>4110</v>
      </c>
      <c r="L844" s="4">
        <v>1714.7</v>
      </c>
      <c r="M844" s="4">
        <v>56317</v>
      </c>
    </row>
    <row r="845" spans="2:13" x14ac:dyDescent="0.35">
      <c r="B845" s="1" t="s">
        <v>3339</v>
      </c>
      <c r="C845" s="1" t="s">
        <v>9475</v>
      </c>
      <c r="D845" s="1" t="s">
        <v>5939</v>
      </c>
      <c r="E845" s="1">
        <v>84662500</v>
      </c>
      <c r="F845" s="1" t="s">
        <v>9601</v>
      </c>
      <c r="G845" s="1" t="s">
        <v>8998</v>
      </c>
      <c r="H845" s="1" t="s">
        <v>9476</v>
      </c>
      <c r="I845" s="1" t="s">
        <v>9478</v>
      </c>
      <c r="J845" s="1" t="s">
        <v>4003</v>
      </c>
      <c r="K845" s="1" t="s">
        <v>4005</v>
      </c>
      <c r="L845" s="4">
        <v>1039.2</v>
      </c>
      <c r="M845" s="4">
        <v>46626</v>
      </c>
    </row>
    <row r="846" spans="2:13" x14ac:dyDescent="0.35">
      <c r="B846" s="1" t="s">
        <v>3339</v>
      </c>
      <c r="C846" s="1" t="s">
        <v>9475</v>
      </c>
      <c r="D846" s="1" t="s">
        <v>5939</v>
      </c>
      <c r="E846" s="1">
        <v>80237600</v>
      </c>
      <c r="F846" s="1" t="s">
        <v>9601</v>
      </c>
      <c r="G846" s="1" t="s">
        <v>8862</v>
      </c>
      <c r="H846" s="1" t="s">
        <v>9476</v>
      </c>
      <c r="I846" s="1" t="s">
        <v>9477</v>
      </c>
      <c r="J846" s="1" t="s">
        <v>5964</v>
      </c>
      <c r="K846" s="1" t="s">
        <v>4099</v>
      </c>
      <c r="L846" s="4">
        <v>559.4</v>
      </c>
      <c r="M846" s="4">
        <v>2520</v>
      </c>
    </row>
    <row r="847" spans="2:13" x14ac:dyDescent="0.35">
      <c r="B847" s="1" t="s">
        <v>3339</v>
      </c>
      <c r="C847" s="1" t="s">
        <v>9475</v>
      </c>
      <c r="D847" s="1" t="s">
        <v>5939</v>
      </c>
      <c r="E847" s="1">
        <v>70371500</v>
      </c>
      <c r="F847" s="1" t="s">
        <v>9605</v>
      </c>
      <c r="G847" s="1" t="s">
        <v>9104</v>
      </c>
      <c r="H847" s="1" t="s">
        <v>9476</v>
      </c>
      <c r="I847" s="1" t="s">
        <v>9480</v>
      </c>
      <c r="J847" s="1" t="s">
        <v>6043</v>
      </c>
      <c r="K847" s="1" t="s">
        <v>6044</v>
      </c>
      <c r="L847" s="4">
        <v>731.6</v>
      </c>
      <c r="M847" s="4">
        <v>1133</v>
      </c>
    </row>
    <row r="848" spans="2:13" x14ac:dyDescent="0.35">
      <c r="B848" s="1" t="s">
        <v>3339</v>
      </c>
      <c r="C848" s="1" t="s">
        <v>9475</v>
      </c>
      <c r="D848" s="1" t="s">
        <v>5939</v>
      </c>
      <c r="E848" s="1">
        <v>81242500</v>
      </c>
      <c r="F848" s="1" t="s">
        <v>9600</v>
      </c>
      <c r="G848" s="1" t="s">
        <v>8300</v>
      </c>
      <c r="H848" s="1" t="s">
        <v>9476</v>
      </c>
      <c r="I848" s="1" t="s">
        <v>9479</v>
      </c>
      <c r="J848" s="1" t="s">
        <v>6032</v>
      </c>
      <c r="K848" s="1" t="s">
        <v>4053</v>
      </c>
      <c r="L848" s="4">
        <v>311.8</v>
      </c>
      <c r="M848" s="4">
        <v>8250</v>
      </c>
    </row>
    <row r="849" spans="2:13" x14ac:dyDescent="0.35">
      <c r="B849" s="1" t="s">
        <v>3339</v>
      </c>
      <c r="C849" s="1" t="s">
        <v>9475</v>
      </c>
      <c r="D849" s="1" t="s">
        <v>5939</v>
      </c>
      <c r="E849" s="1">
        <v>99520000</v>
      </c>
      <c r="F849" s="1" t="s">
        <v>9600</v>
      </c>
      <c r="G849" s="1" t="s">
        <v>117</v>
      </c>
      <c r="H849" s="1" t="s">
        <v>9476</v>
      </c>
      <c r="I849" s="1" t="s">
        <v>9478</v>
      </c>
      <c r="J849" s="1" t="s">
        <v>4030</v>
      </c>
      <c r="K849" s="1" t="s">
        <v>4028</v>
      </c>
      <c r="L849" s="4">
        <v>415.7</v>
      </c>
      <c r="M849" s="4">
        <v>42450</v>
      </c>
    </row>
    <row r="850" spans="2:13" x14ac:dyDescent="0.35">
      <c r="B850" s="1" t="s">
        <v>3339</v>
      </c>
      <c r="C850" s="1" t="s">
        <v>9475</v>
      </c>
      <c r="D850" s="1" t="s">
        <v>5939</v>
      </c>
      <c r="E850" s="1">
        <v>99520000</v>
      </c>
      <c r="F850" s="1" t="s">
        <v>9600</v>
      </c>
      <c r="G850" s="1" t="s">
        <v>117</v>
      </c>
      <c r="H850" s="1" t="s">
        <v>9476</v>
      </c>
      <c r="I850" s="1" t="s">
        <v>9477</v>
      </c>
      <c r="J850" s="1" t="s">
        <v>4372</v>
      </c>
      <c r="K850" s="1" t="s">
        <v>4297</v>
      </c>
      <c r="L850" s="4">
        <v>329.1</v>
      </c>
      <c r="M850" s="4">
        <v>31850</v>
      </c>
    </row>
    <row r="851" spans="2:13" x14ac:dyDescent="0.35">
      <c r="B851" s="1" t="s">
        <v>3339</v>
      </c>
      <c r="C851" s="1" t="s">
        <v>9475</v>
      </c>
      <c r="D851" s="1" t="s">
        <v>5939</v>
      </c>
      <c r="E851" s="1">
        <v>99520000</v>
      </c>
      <c r="F851" s="1" t="s">
        <v>9600</v>
      </c>
      <c r="G851" s="1" t="s">
        <v>117</v>
      </c>
      <c r="H851" s="1" t="s">
        <v>9476</v>
      </c>
      <c r="I851" s="1" t="s">
        <v>9477</v>
      </c>
      <c r="J851" s="1" t="s">
        <v>4372</v>
      </c>
      <c r="K851" s="1" t="s">
        <v>4297</v>
      </c>
      <c r="L851" s="4">
        <v>329.1</v>
      </c>
      <c r="M851" s="4">
        <v>31850</v>
      </c>
    </row>
    <row r="852" spans="2:13" x14ac:dyDescent="0.35">
      <c r="B852" s="1" t="s">
        <v>3339</v>
      </c>
      <c r="C852" s="1" t="s">
        <v>9475</v>
      </c>
      <c r="D852" s="1" t="s">
        <v>5939</v>
      </c>
      <c r="E852" s="1">
        <v>99520000</v>
      </c>
      <c r="F852" s="1" t="s">
        <v>9600</v>
      </c>
      <c r="G852" s="1" t="s">
        <v>117</v>
      </c>
      <c r="H852" s="1" t="s">
        <v>9476</v>
      </c>
      <c r="I852" s="1" t="s">
        <v>9481</v>
      </c>
      <c r="J852" s="1" t="s">
        <v>4425</v>
      </c>
      <c r="K852" s="1" t="s">
        <v>4216</v>
      </c>
      <c r="L852" s="4">
        <v>478</v>
      </c>
      <c r="M852" s="4">
        <v>14040</v>
      </c>
    </row>
    <row r="853" spans="2:13" x14ac:dyDescent="0.35">
      <c r="B853" s="1" t="s">
        <v>3339</v>
      </c>
      <c r="C853" s="1" t="s">
        <v>9475</v>
      </c>
      <c r="D853" s="1" t="s">
        <v>5939</v>
      </c>
      <c r="E853" s="1">
        <v>99520000</v>
      </c>
      <c r="F853" s="1" t="s">
        <v>9600</v>
      </c>
      <c r="G853" s="1" t="s">
        <v>117</v>
      </c>
      <c r="H853" s="1" t="s">
        <v>9476</v>
      </c>
      <c r="I853" s="1" t="s">
        <v>9481</v>
      </c>
      <c r="J853" s="1" t="s">
        <v>4425</v>
      </c>
      <c r="K853" s="1" t="s">
        <v>4216</v>
      </c>
      <c r="L853" s="4">
        <v>478</v>
      </c>
      <c r="M853" s="4">
        <v>12960</v>
      </c>
    </row>
    <row r="854" spans="2:13" x14ac:dyDescent="0.35">
      <c r="B854" s="1" t="s">
        <v>3339</v>
      </c>
      <c r="C854" s="1" t="s">
        <v>9475</v>
      </c>
      <c r="D854" s="1" t="s">
        <v>5939</v>
      </c>
      <c r="E854" s="1">
        <v>99520000</v>
      </c>
      <c r="F854" s="1" t="s">
        <v>9600</v>
      </c>
      <c r="G854" s="1" t="s">
        <v>117</v>
      </c>
      <c r="H854" s="1" t="s">
        <v>9476</v>
      </c>
      <c r="I854" s="1" t="s">
        <v>9479</v>
      </c>
      <c r="J854" s="1" t="s">
        <v>6040</v>
      </c>
      <c r="K854" s="1" t="s">
        <v>3972</v>
      </c>
      <c r="L854" s="4">
        <v>415.7</v>
      </c>
      <c r="M854" s="4">
        <v>57750</v>
      </c>
    </row>
    <row r="855" spans="2:13" x14ac:dyDescent="0.35">
      <c r="B855" s="1" t="s">
        <v>3339</v>
      </c>
      <c r="C855" s="1" t="s">
        <v>9475</v>
      </c>
      <c r="D855" s="1" t="s">
        <v>5939</v>
      </c>
      <c r="E855" s="1">
        <v>99520000</v>
      </c>
      <c r="F855" s="1" t="s">
        <v>9601</v>
      </c>
      <c r="G855" s="1" t="s">
        <v>117</v>
      </c>
      <c r="H855" s="1" t="s">
        <v>9476</v>
      </c>
      <c r="I855" s="1" t="s">
        <v>9477</v>
      </c>
      <c r="J855" s="1" t="s">
        <v>6058</v>
      </c>
      <c r="K855" s="1" t="s">
        <v>4301</v>
      </c>
      <c r="L855" s="4">
        <v>427.8</v>
      </c>
      <c r="M855" s="4">
        <v>24840</v>
      </c>
    </row>
    <row r="856" spans="2:13" x14ac:dyDescent="0.35">
      <c r="B856" s="1" t="s">
        <v>3339</v>
      </c>
      <c r="C856" s="1" t="s">
        <v>9475</v>
      </c>
      <c r="D856" s="1" t="s">
        <v>5939</v>
      </c>
      <c r="E856" s="1">
        <v>99520000</v>
      </c>
      <c r="F856" s="1" t="s">
        <v>9600</v>
      </c>
      <c r="G856" s="1" t="s">
        <v>117</v>
      </c>
      <c r="H856" s="1" t="s">
        <v>9476</v>
      </c>
      <c r="I856" s="1" t="s">
        <v>9477</v>
      </c>
      <c r="J856" s="1" t="s">
        <v>4425</v>
      </c>
      <c r="K856" s="1" t="s">
        <v>4216</v>
      </c>
      <c r="L856" s="4">
        <v>592.29999999999995</v>
      </c>
      <c r="M856" s="4">
        <v>103200</v>
      </c>
    </row>
    <row r="857" spans="2:13" x14ac:dyDescent="0.35">
      <c r="B857" s="1" t="s">
        <v>3339</v>
      </c>
      <c r="C857" s="1" t="s">
        <v>9475</v>
      </c>
      <c r="D857" s="1" t="s">
        <v>5939</v>
      </c>
      <c r="E857" s="1">
        <v>99520000</v>
      </c>
      <c r="F857" s="1" t="s">
        <v>9600</v>
      </c>
      <c r="G857" s="1" t="s">
        <v>117</v>
      </c>
      <c r="H857" s="1" t="s">
        <v>9476</v>
      </c>
      <c r="I857" s="1" t="s">
        <v>9477</v>
      </c>
      <c r="J857" s="1" t="s">
        <v>4425</v>
      </c>
      <c r="K857" s="1" t="s">
        <v>4216</v>
      </c>
      <c r="L857" s="4">
        <v>592.29999999999995</v>
      </c>
      <c r="M857" s="4">
        <v>114240</v>
      </c>
    </row>
    <row r="858" spans="2:13" x14ac:dyDescent="0.35">
      <c r="B858" s="1" t="s">
        <v>3339</v>
      </c>
      <c r="C858" s="1" t="s">
        <v>9475</v>
      </c>
      <c r="D858" s="1" t="s">
        <v>5939</v>
      </c>
      <c r="E858" s="1">
        <v>99520000</v>
      </c>
      <c r="F858" s="1" t="s">
        <v>9601</v>
      </c>
      <c r="G858" s="1" t="s">
        <v>117</v>
      </c>
      <c r="H858" s="1" t="s">
        <v>9476</v>
      </c>
      <c r="I858" s="1" t="s">
        <v>9479</v>
      </c>
      <c r="J858" s="1" t="s">
        <v>6040</v>
      </c>
      <c r="K858" s="1" t="s">
        <v>3972</v>
      </c>
      <c r="L858" s="4">
        <v>311.8</v>
      </c>
      <c r="M858" s="4">
        <v>0</v>
      </c>
    </row>
    <row r="859" spans="2:13" x14ac:dyDescent="0.35">
      <c r="B859" s="1" t="s">
        <v>3339</v>
      </c>
      <c r="C859" s="1" t="s">
        <v>9475</v>
      </c>
      <c r="D859" s="1" t="s">
        <v>5939</v>
      </c>
      <c r="E859" s="1">
        <v>99520000</v>
      </c>
      <c r="F859" s="1" t="s">
        <v>9600</v>
      </c>
      <c r="G859" s="1" t="s">
        <v>117</v>
      </c>
      <c r="H859" s="1" t="s">
        <v>9476</v>
      </c>
      <c r="I859" s="1" t="s">
        <v>9477</v>
      </c>
      <c r="J859" s="1" t="s">
        <v>5991</v>
      </c>
      <c r="K859" s="1" t="s">
        <v>4217</v>
      </c>
      <c r="L859" s="4">
        <v>329.1</v>
      </c>
      <c r="M859" s="4">
        <v>0</v>
      </c>
    </row>
    <row r="860" spans="2:13" x14ac:dyDescent="0.35">
      <c r="B860" s="1" t="s">
        <v>3339</v>
      </c>
      <c r="C860" s="1" t="s">
        <v>9475</v>
      </c>
      <c r="D860" s="1" t="s">
        <v>5939</v>
      </c>
      <c r="E860" s="1">
        <v>71458700</v>
      </c>
      <c r="F860" s="1" t="s">
        <v>9600</v>
      </c>
      <c r="G860" s="1" t="s">
        <v>9054</v>
      </c>
      <c r="H860" s="1" t="s">
        <v>9476</v>
      </c>
      <c r="I860" s="1" t="s">
        <v>9479</v>
      </c>
      <c r="J860" s="1" t="s">
        <v>4014</v>
      </c>
      <c r="K860" s="1" t="s">
        <v>3967</v>
      </c>
      <c r="L860" s="4">
        <v>415.7</v>
      </c>
      <c r="M860" s="4">
        <v>20250</v>
      </c>
    </row>
    <row r="861" spans="2:13" x14ac:dyDescent="0.35">
      <c r="B861" s="1" t="s">
        <v>3339</v>
      </c>
      <c r="C861" s="1" t="s">
        <v>9475</v>
      </c>
      <c r="D861" s="1" t="s">
        <v>5939</v>
      </c>
      <c r="E861" s="1">
        <v>70019780</v>
      </c>
      <c r="F861" s="1" t="s">
        <v>9605</v>
      </c>
      <c r="G861" s="1" t="s">
        <v>8695</v>
      </c>
      <c r="H861" s="1" t="s">
        <v>9476</v>
      </c>
      <c r="I861" s="1" t="s">
        <v>9477</v>
      </c>
      <c r="J861" s="1" t="s">
        <v>5960</v>
      </c>
      <c r="K861" s="1" t="s">
        <v>3905</v>
      </c>
      <c r="L861" s="4">
        <v>394.9</v>
      </c>
      <c r="M861" s="4">
        <v>24960</v>
      </c>
    </row>
    <row r="862" spans="2:13" x14ac:dyDescent="0.35">
      <c r="B862" s="1" t="s">
        <v>3339</v>
      </c>
      <c r="C862" s="1" t="s">
        <v>9475</v>
      </c>
      <c r="D862" s="1" t="s">
        <v>5939</v>
      </c>
      <c r="E862" s="1">
        <v>82745300</v>
      </c>
      <c r="F862" s="1" t="s">
        <v>9597</v>
      </c>
      <c r="G862" s="1" t="s">
        <v>8684</v>
      </c>
      <c r="H862" s="1" t="s">
        <v>9476</v>
      </c>
      <c r="I862" s="1" t="s">
        <v>9480</v>
      </c>
      <c r="J862" s="1" t="s">
        <v>6006</v>
      </c>
      <c r="K862" s="1" t="s">
        <v>3974</v>
      </c>
      <c r="L862" s="4">
        <v>457.3</v>
      </c>
      <c r="M862" s="4">
        <v>40200</v>
      </c>
    </row>
    <row r="863" spans="2:13" x14ac:dyDescent="0.35">
      <c r="B863" s="1" t="s">
        <v>3339</v>
      </c>
      <c r="C863" s="1" t="s">
        <v>9475</v>
      </c>
      <c r="D863" s="1" t="s">
        <v>5939</v>
      </c>
      <c r="E863" s="1">
        <v>96613220</v>
      </c>
      <c r="F863" s="1" t="s">
        <v>9600</v>
      </c>
      <c r="G863" s="1" t="s">
        <v>8507</v>
      </c>
      <c r="H863" s="1" t="s">
        <v>9476</v>
      </c>
      <c r="I863" s="1" t="s">
        <v>9477</v>
      </c>
      <c r="J863" s="1" t="s">
        <v>6045</v>
      </c>
      <c r="K863" s="1" t="s">
        <v>4263</v>
      </c>
      <c r="L863" s="4">
        <v>493.6</v>
      </c>
      <c r="M863" s="4">
        <v>42200</v>
      </c>
    </row>
    <row r="864" spans="2:13" x14ac:dyDescent="0.35">
      <c r="B864" s="1" t="s">
        <v>3339</v>
      </c>
      <c r="C864" s="1" t="s">
        <v>9475</v>
      </c>
      <c r="D864" s="1" t="s">
        <v>5939</v>
      </c>
      <c r="E864" s="1">
        <v>60301001</v>
      </c>
      <c r="F864" s="1" t="s">
        <v>9597</v>
      </c>
      <c r="G864" s="1" t="s">
        <v>7082</v>
      </c>
      <c r="H864" s="1" t="s">
        <v>9476</v>
      </c>
      <c r="I864" s="1" t="s">
        <v>9479</v>
      </c>
      <c r="J864" s="1" t="s">
        <v>6032</v>
      </c>
      <c r="K864" s="1" t="s">
        <v>4056</v>
      </c>
      <c r="L864" s="4">
        <v>311.8</v>
      </c>
      <c r="M864" s="4">
        <v>14100</v>
      </c>
    </row>
    <row r="865" spans="2:13" x14ac:dyDescent="0.35">
      <c r="B865" s="1" t="s">
        <v>3339</v>
      </c>
      <c r="C865" s="1" t="s">
        <v>9475</v>
      </c>
      <c r="D865" s="1" t="s">
        <v>5939</v>
      </c>
      <c r="E865" s="1">
        <v>60301001</v>
      </c>
      <c r="F865" s="1" t="s">
        <v>9600</v>
      </c>
      <c r="G865" s="1" t="s">
        <v>7082</v>
      </c>
      <c r="H865" s="1" t="s">
        <v>9476</v>
      </c>
      <c r="I865" s="1" t="s">
        <v>9479</v>
      </c>
      <c r="J865" s="1" t="s">
        <v>6006</v>
      </c>
      <c r="K865" s="1" t="s">
        <v>3974</v>
      </c>
      <c r="L865" s="4">
        <v>519.6</v>
      </c>
      <c r="M865" s="4">
        <v>10920</v>
      </c>
    </row>
    <row r="866" spans="2:13" x14ac:dyDescent="0.35">
      <c r="B866" s="1" t="s">
        <v>3339</v>
      </c>
      <c r="C866" s="1" t="s">
        <v>9475</v>
      </c>
      <c r="D866" s="1" t="s">
        <v>5939</v>
      </c>
      <c r="E866" s="1">
        <v>60301001</v>
      </c>
      <c r="F866" s="1" t="s">
        <v>9597</v>
      </c>
      <c r="G866" s="1" t="s">
        <v>7082</v>
      </c>
      <c r="H866" s="1" t="s">
        <v>9476</v>
      </c>
      <c r="I866" s="1" t="s">
        <v>9479</v>
      </c>
      <c r="J866" s="1" t="s">
        <v>6007</v>
      </c>
      <c r="K866" s="1" t="s">
        <v>3879</v>
      </c>
      <c r="L866" s="4">
        <v>779.4</v>
      </c>
      <c r="M866" s="4">
        <v>9780</v>
      </c>
    </row>
    <row r="867" spans="2:13" x14ac:dyDescent="0.35">
      <c r="B867" s="1" t="s">
        <v>3339</v>
      </c>
      <c r="C867" s="1" t="s">
        <v>9475</v>
      </c>
      <c r="D867" s="1" t="s">
        <v>5939</v>
      </c>
      <c r="E867" s="1">
        <v>60301001</v>
      </c>
      <c r="F867" s="1" t="s">
        <v>9602</v>
      </c>
      <c r="G867" s="1" t="s">
        <v>7082</v>
      </c>
      <c r="H867" s="1" t="s">
        <v>9476</v>
      </c>
      <c r="I867" s="1" t="s">
        <v>9477</v>
      </c>
      <c r="J867" s="1" t="s">
        <v>4048</v>
      </c>
      <c r="K867" s="1" t="s">
        <v>4341</v>
      </c>
      <c r="L867" s="4">
        <v>329.1</v>
      </c>
      <c r="M867" s="4">
        <v>34600</v>
      </c>
    </row>
    <row r="868" spans="2:13" x14ac:dyDescent="0.35">
      <c r="B868" s="1" t="s">
        <v>3339</v>
      </c>
      <c r="C868" s="1" t="s">
        <v>9475</v>
      </c>
      <c r="D868" s="1" t="s">
        <v>5939</v>
      </c>
      <c r="E868" s="1">
        <v>60301001</v>
      </c>
      <c r="F868" s="1" t="s">
        <v>9600</v>
      </c>
      <c r="G868" s="1" t="s">
        <v>7082</v>
      </c>
      <c r="H868" s="1" t="s">
        <v>9476</v>
      </c>
      <c r="I868" s="1" t="s">
        <v>9480</v>
      </c>
      <c r="J868" s="1" t="s">
        <v>6069</v>
      </c>
      <c r="K868" s="1" t="s">
        <v>4273</v>
      </c>
      <c r="L868" s="4">
        <v>365.8</v>
      </c>
      <c r="M868" s="4">
        <v>16050</v>
      </c>
    </row>
    <row r="869" spans="2:13" x14ac:dyDescent="0.35">
      <c r="B869" s="1" t="s">
        <v>3339</v>
      </c>
      <c r="C869" s="1" t="s">
        <v>9475</v>
      </c>
      <c r="D869" s="1" t="s">
        <v>5939</v>
      </c>
      <c r="E869" s="1">
        <v>60301001</v>
      </c>
      <c r="F869" s="1" t="s">
        <v>9600</v>
      </c>
      <c r="G869" s="1" t="s">
        <v>7082</v>
      </c>
      <c r="H869" s="1" t="s">
        <v>9476</v>
      </c>
      <c r="I869" s="1" t="s">
        <v>9479</v>
      </c>
      <c r="J869" s="1" t="s">
        <v>5993</v>
      </c>
      <c r="K869" s="1" t="s">
        <v>3918</v>
      </c>
      <c r="L869" s="4">
        <v>1039.2</v>
      </c>
      <c r="M869" s="4">
        <v>14100</v>
      </c>
    </row>
    <row r="870" spans="2:13" x14ac:dyDescent="0.35">
      <c r="B870" s="1" t="s">
        <v>3339</v>
      </c>
      <c r="C870" s="1" t="s">
        <v>9475</v>
      </c>
      <c r="D870" s="1" t="s">
        <v>5939</v>
      </c>
      <c r="E870" s="1">
        <v>60301001</v>
      </c>
      <c r="F870" s="1" t="s">
        <v>9602</v>
      </c>
      <c r="G870" s="1" t="s">
        <v>7082</v>
      </c>
      <c r="H870" s="1" t="s">
        <v>9476</v>
      </c>
      <c r="I870" s="1" t="s">
        <v>9480</v>
      </c>
      <c r="J870" s="1" t="s">
        <v>5981</v>
      </c>
      <c r="K870" s="1" t="s">
        <v>3864</v>
      </c>
      <c r="L870" s="4">
        <v>685.9</v>
      </c>
      <c r="M870" s="4">
        <v>15540</v>
      </c>
    </row>
    <row r="871" spans="2:13" x14ac:dyDescent="0.35">
      <c r="B871" s="1" t="s">
        <v>3339</v>
      </c>
      <c r="C871" s="1" t="s">
        <v>9475</v>
      </c>
      <c r="D871" s="1" t="s">
        <v>5939</v>
      </c>
      <c r="E871" s="1">
        <v>60301001</v>
      </c>
      <c r="F871" s="1" t="s">
        <v>9601</v>
      </c>
      <c r="G871" s="1" t="s">
        <v>7082</v>
      </c>
      <c r="H871" s="1" t="s">
        <v>9476</v>
      </c>
      <c r="I871" s="1" t="s">
        <v>9479</v>
      </c>
      <c r="J871" s="1" t="s">
        <v>5958</v>
      </c>
      <c r="K871" s="1" t="s">
        <v>4202</v>
      </c>
      <c r="L871" s="4">
        <v>389.7</v>
      </c>
      <c r="M871" s="4">
        <v>10800</v>
      </c>
    </row>
    <row r="872" spans="2:13" x14ac:dyDescent="0.35">
      <c r="B872" s="1" t="s">
        <v>3339</v>
      </c>
      <c r="C872" s="1" t="s">
        <v>9475</v>
      </c>
      <c r="D872" s="1" t="s">
        <v>5939</v>
      </c>
      <c r="E872" s="1">
        <v>60301001</v>
      </c>
      <c r="F872" s="1" t="s">
        <v>9600</v>
      </c>
      <c r="G872" s="1" t="s">
        <v>7082</v>
      </c>
      <c r="H872" s="1" t="s">
        <v>9476</v>
      </c>
      <c r="I872" s="1" t="s">
        <v>9479</v>
      </c>
      <c r="J872" s="1" t="s">
        <v>6065</v>
      </c>
      <c r="K872" s="1" t="s">
        <v>4193</v>
      </c>
      <c r="L872" s="4">
        <v>519.6</v>
      </c>
      <c r="M872" s="4">
        <v>27900</v>
      </c>
    </row>
    <row r="873" spans="2:13" x14ac:dyDescent="0.35">
      <c r="B873" s="1" t="s">
        <v>3339</v>
      </c>
      <c r="C873" s="1" t="s">
        <v>9475</v>
      </c>
      <c r="D873" s="1" t="s">
        <v>5939</v>
      </c>
      <c r="E873" s="1">
        <v>65033875</v>
      </c>
      <c r="F873" s="1" t="s">
        <v>9600</v>
      </c>
      <c r="G873" s="1" t="s">
        <v>8823</v>
      </c>
      <c r="H873" s="1" t="s">
        <v>9476</v>
      </c>
      <c r="I873" s="1" t="s">
        <v>9477</v>
      </c>
      <c r="J873" s="1" t="s">
        <v>4314</v>
      </c>
      <c r="K873" s="1" t="s">
        <v>4175</v>
      </c>
      <c r="L873" s="4">
        <v>526.5</v>
      </c>
      <c r="M873" s="4">
        <v>2300</v>
      </c>
    </row>
    <row r="874" spans="2:13" x14ac:dyDescent="0.35">
      <c r="B874" s="1" t="s">
        <v>3339</v>
      </c>
      <c r="C874" s="1" t="s">
        <v>9475</v>
      </c>
      <c r="D874" s="1" t="s">
        <v>5939</v>
      </c>
      <c r="E874" s="1">
        <v>70934900</v>
      </c>
      <c r="F874" s="1" t="s">
        <v>9598</v>
      </c>
      <c r="G874" s="1" t="s">
        <v>8206</v>
      </c>
      <c r="H874" s="1" t="s">
        <v>9476</v>
      </c>
      <c r="I874" s="1" t="s">
        <v>9479</v>
      </c>
      <c r="J874" s="1" t="s">
        <v>5963</v>
      </c>
      <c r="K874" s="1" t="s">
        <v>3892</v>
      </c>
      <c r="L874" s="4">
        <v>311.8</v>
      </c>
      <c r="M874" s="4">
        <v>16350</v>
      </c>
    </row>
    <row r="875" spans="2:13" x14ac:dyDescent="0.35">
      <c r="B875" s="1" t="s">
        <v>3339</v>
      </c>
      <c r="C875" s="1" t="s">
        <v>9475</v>
      </c>
      <c r="D875" s="1" t="s">
        <v>5939</v>
      </c>
      <c r="E875" s="1">
        <v>70938800</v>
      </c>
      <c r="F875" s="1" t="s">
        <v>9604</v>
      </c>
      <c r="G875" s="1" t="s">
        <v>8970</v>
      </c>
      <c r="H875" s="1" t="s">
        <v>9476</v>
      </c>
      <c r="I875" s="1" t="s">
        <v>9477</v>
      </c>
      <c r="J875" s="1" t="s">
        <v>4372</v>
      </c>
      <c r="K875" s="1" t="s">
        <v>4238</v>
      </c>
      <c r="L875" s="4">
        <v>329.1</v>
      </c>
      <c r="M875" s="4">
        <v>18900</v>
      </c>
    </row>
    <row r="876" spans="2:13" x14ac:dyDescent="0.35">
      <c r="B876" s="1" t="s">
        <v>3339</v>
      </c>
      <c r="C876" s="1" t="s">
        <v>9475</v>
      </c>
      <c r="D876" s="1" t="s">
        <v>5939</v>
      </c>
      <c r="E876" s="1">
        <v>70892100</v>
      </c>
      <c r="F876" s="1" t="s">
        <v>9605</v>
      </c>
      <c r="G876" s="1" t="s">
        <v>8701</v>
      </c>
      <c r="H876" s="1" t="s">
        <v>9476</v>
      </c>
      <c r="I876" s="1" t="s">
        <v>9477</v>
      </c>
      <c r="J876" s="1" t="s">
        <v>6028</v>
      </c>
      <c r="K876" s="1" t="s">
        <v>6081</v>
      </c>
      <c r="L876" s="4">
        <v>526.5</v>
      </c>
      <c r="M876" s="4">
        <v>7560</v>
      </c>
    </row>
    <row r="877" spans="2:13" x14ac:dyDescent="0.35">
      <c r="B877" s="1" t="s">
        <v>3339</v>
      </c>
      <c r="C877" s="1" t="s">
        <v>9475</v>
      </c>
      <c r="D877" s="1" t="s">
        <v>5939</v>
      </c>
      <c r="E877" s="1">
        <v>71293900</v>
      </c>
      <c r="F877" s="1" t="s">
        <v>9598</v>
      </c>
      <c r="G877" s="1" t="s">
        <v>8258</v>
      </c>
      <c r="H877" s="1" t="s">
        <v>9476</v>
      </c>
      <c r="I877" s="1" t="s">
        <v>9480</v>
      </c>
      <c r="J877" s="1" t="s">
        <v>5976</v>
      </c>
      <c r="K877" s="1" t="s">
        <v>4075</v>
      </c>
      <c r="L877" s="4">
        <v>457.3</v>
      </c>
      <c r="M877" s="4">
        <v>14850</v>
      </c>
    </row>
    <row r="878" spans="2:13" x14ac:dyDescent="0.35">
      <c r="B878" s="1" t="s">
        <v>3339</v>
      </c>
      <c r="C878" s="1" t="s">
        <v>9475</v>
      </c>
      <c r="D878" s="1" t="s">
        <v>5939</v>
      </c>
      <c r="E878" s="1">
        <v>71102600</v>
      </c>
      <c r="F878" s="1" t="s">
        <v>9605</v>
      </c>
      <c r="G878" s="1" t="s">
        <v>8207</v>
      </c>
      <c r="H878" s="1" t="s">
        <v>9476</v>
      </c>
      <c r="I878" s="1" t="s">
        <v>9477</v>
      </c>
      <c r="J878" s="1" t="s">
        <v>4496</v>
      </c>
      <c r="K878" s="1" t="s">
        <v>4215</v>
      </c>
      <c r="L878" s="4">
        <v>559.4</v>
      </c>
      <c r="M878" s="4">
        <v>18480</v>
      </c>
    </row>
    <row r="879" spans="2:13" x14ac:dyDescent="0.35">
      <c r="B879" s="1" t="s">
        <v>3339</v>
      </c>
      <c r="C879" s="1" t="s">
        <v>9475</v>
      </c>
      <c r="D879" s="1" t="s">
        <v>5939</v>
      </c>
      <c r="E879" s="1">
        <v>70882100</v>
      </c>
      <c r="F879" s="1" t="s">
        <v>9605</v>
      </c>
      <c r="G879" s="1" t="s">
        <v>8989</v>
      </c>
      <c r="H879" s="1" t="s">
        <v>9476</v>
      </c>
      <c r="I879" s="1" t="s">
        <v>9480</v>
      </c>
      <c r="J879" s="1" t="s">
        <v>4020</v>
      </c>
      <c r="K879" s="1" t="s">
        <v>3996</v>
      </c>
      <c r="L879" s="4">
        <v>2857.8</v>
      </c>
      <c r="M879" s="4">
        <v>1920</v>
      </c>
    </row>
    <row r="880" spans="2:13" x14ac:dyDescent="0.35">
      <c r="B880" s="1" t="s">
        <v>3339</v>
      </c>
      <c r="C880" s="1" t="s">
        <v>9475</v>
      </c>
      <c r="D880" s="1" t="s">
        <v>5939</v>
      </c>
      <c r="E880" s="1">
        <v>71014200</v>
      </c>
      <c r="F880" s="1" t="s">
        <v>9605</v>
      </c>
      <c r="G880" s="1" t="s">
        <v>8839</v>
      </c>
      <c r="H880" s="1" t="s">
        <v>9476</v>
      </c>
      <c r="I880" s="1" t="s">
        <v>9479</v>
      </c>
      <c r="J880" s="1" t="s">
        <v>6024</v>
      </c>
      <c r="K880" s="1" t="s">
        <v>3917</v>
      </c>
      <c r="L880" s="4">
        <v>519.6</v>
      </c>
      <c r="M880" s="4">
        <v>14100</v>
      </c>
    </row>
    <row r="881" spans="2:13" x14ac:dyDescent="0.35">
      <c r="B881" s="1" t="s">
        <v>3339</v>
      </c>
      <c r="C881" s="1" t="s">
        <v>9475</v>
      </c>
      <c r="D881" s="1" t="s">
        <v>5939</v>
      </c>
      <c r="E881" s="1">
        <v>71014200</v>
      </c>
      <c r="F881" s="1" t="s">
        <v>9605</v>
      </c>
      <c r="G881" s="1" t="s">
        <v>8839</v>
      </c>
      <c r="H881" s="1" t="s">
        <v>9476</v>
      </c>
      <c r="I881" s="1" t="s">
        <v>9479</v>
      </c>
      <c r="J881" s="1" t="s">
        <v>5993</v>
      </c>
      <c r="K881" s="1" t="s">
        <v>4198</v>
      </c>
      <c r="L881" s="4">
        <v>311.8</v>
      </c>
      <c r="M881" s="4">
        <v>13950</v>
      </c>
    </row>
    <row r="882" spans="2:13" x14ac:dyDescent="0.35">
      <c r="B882" s="1" t="s">
        <v>3339</v>
      </c>
      <c r="C882" s="1" t="s">
        <v>9475</v>
      </c>
      <c r="D882" s="1" t="s">
        <v>5939</v>
      </c>
      <c r="E882" s="1">
        <v>96544210</v>
      </c>
      <c r="F882" s="1" t="s">
        <v>9605</v>
      </c>
      <c r="G882" s="1" t="s">
        <v>9117</v>
      </c>
      <c r="H882" s="1" t="s">
        <v>9476</v>
      </c>
      <c r="I882" s="1" t="s">
        <v>9479</v>
      </c>
      <c r="J882" s="1" t="s">
        <v>4014</v>
      </c>
      <c r="K882" s="1" t="s">
        <v>3967</v>
      </c>
      <c r="L882" s="4">
        <v>311.8</v>
      </c>
      <c r="M882" s="4">
        <v>16500</v>
      </c>
    </row>
    <row r="883" spans="2:13" x14ac:dyDescent="0.35">
      <c r="B883" s="1" t="s">
        <v>3339</v>
      </c>
      <c r="C883" s="1" t="s">
        <v>9475</v>
      </c>
      <c r="D883" s="1" t="s">
        <v>5939</v>
      </c>
      <c r="E883" s="1">
        <v>61704000</v>
      </c>
      <c r="F883" s="1" t="s">
        <v>9601</v>
      </c>
      <c r="G883" s="1" t="s">
        <v>43</v>
      </c>
      <c r="H883" s="1" t="s">
        <v>9476</v>
      </c>
      <c r="I883" s="1" t="s">
        <v>9480</v>
      </c>
      <c r="J883" s="1" t="s">
        <v>6030</v>
      </c>
      <c r="K883" s="1" t="s">
        <v>4332</v>
      </c>
      <c r="L883" s="4">
        <v>457.3</v>
      </c>
      <c r="M883" s="4">
        <v>40200</v>
      </c>
    </row>
    <row r="884" spans="2:13" x14ac:dyDescent="0.35">
      <c r="B884" s="1" t="s">
        <v>3339</v>
      </c>
      <c r="C884" s="1" t="s">
        <v>9475</v>
      </c>
      <c r="D884" s="1" t="s">
        <v>5939</v>
      </c>
      <c r="E884" s="1">
        <v>61704000</v>
      </c>
      <c r="F884" s="1" t="s">
        <v>9598</v>
      </c>
      <c r="G884" s="1" t="s">
        <v>43</v>
      </c>
      <c r="H884" s="1" t="s">
        <v>9476</v>
      </c>
      <c r="I884" s="1" t="s">
        <v>9477</v>
      </c>
      <c r="J884" s="1" t="s">
        <v>5968</v>
      </c>
      <c r="K884" s="1" t="s">
        <v>4025</v>
      </c>
      <c r="L884" s="4">
        <v>592.29999999999995</v>
      </c>
      <c r="M884" s="4">
        <v>213840</v>
      </c>
    </row>
    <row r="885" spans="2:13" x14ac:dyDescent="0.35">
      <c r="B885" s="1" t="s">
        <v>3339</v>
      </c>
      <c r="C885" s="1" t="s">
        <v>9475</v>
      </c>
      <c r="D885" s="1" t="s">
        <v>5939</v>
      </c>
      <c r="E885" s="1">
        <v>61704000</v>
      </c>
      <c r="F885" s="1" t="s">
        <v>9601</v>
      </c>
      <c r="G885" s="1" t="s">
        <v>43</v>
      </c>
      <c r="H885" s="1" t="s">
        <v>9476</v>
      </c>
      <c r="I885" s="1" t="s">
        <v>9479</v>
      </c>
      <c r="J885" s="1" t="s">
        <v>5960</v>
      </c>
      <c r="K885" s="1" t="s">
        <v>4167</v>
      </c>
      <c r="L885" s="4">
        <v>1948.5</v>
      </c>
      <c r="M885" s="4">
        <v>21300</v>
      </c>
    </row>
    <row r="886" spans="2:13" x14ac:dyDescent="0.35">
      <c r="B886" s="1" t="s">
        <v>3339</v>
      </c>
      <c r="C886" s="1" t="s">
        <v>9475</v>
      </c>
      <c r="D886" s="1" t="s">
        <v>5939</v>
      </c>
      <c r="E886" s="1">
        <v>61704000</v>
      </c>
      <c r="F886" s="1" t="s">
        <v>9600</v>
      </c>
      <c r="G886" s="1" t="s">
        <v>43</v>
      </c>
      <c r="H886" s="1" t="s">
        <v>9476</v>
      </c>
      <c r="I886" s="1" t="s">
        <v>9477</v>
      </c>
      <c r="J886" s="1" t="s">
        <v>5968</v>
      </c>
      <c r="K886" s="1" t="s">
        <v>4218</v>
      </c>
      <c r="L886" s="4">
        <v>592.29999999999995</v>
      </c>
      <c r="M886" s="4">
        <v>21600</v>
      </c>
    </row>
    <row r="887" spans="2:13" x14ac:dyDescent="0.35">
      <c r="B887" s="1" t="s">
        <v>3339</v>
      </c>
      <c r="C887" s="1" t="s">
        <v>9475</v>
      </c>
      <c r="D887" s="1" t="s">
        <v>5939</v>
      </c>
      <c r="E887" s="1">
        <v>61704000</v>
      </c>
      <c r="F887" s="1" t="s">
        <v>9600</v>
      </c>
      <c r="G887" s="1" t="s">
        <v>43</v>
      </c>
      <c r="H887" s="1" t="s">
        <v>9476</v>
      </c>
      <c r="I887" s="1" t="s">
        <v>9477</v>
      </c>
      <c r="J887" s="1" t="s">
        <v>5968</v>
      </c>
      <c r="K887" s="1" t="s">
        <v>4218</v>
      </c>
      <c r="L887" s="4">
        <v>592.29999999999995</v>
      </c>
      <c r="M887" s="4">
        <v>211200</v>
      </c>
    </row>
    <row r="888" spans="2:13" x14ac:dyDescent="0.35">
      <c r="B888" s="1" t="s">
        <v>3339</v>
      </c>
      <c r="C888" s="1" t="s">
        <v>9475</v>
      </c>
      <c r="D888" s="1" t="s">
        <v>5939</v>
      </c>
      <c r="E888" s="1">
        <v>61704000</v>
      </c>
      <c r="F888" s="1" t="s">
        <v>9601</v>
      </c>
      <c r="G888" s="1" t="s">
        <v>43</v>
      </c>
      <c r="H888" s="1" t="s">
        <v>9476</v>
      </c>
      <c r="I888" s="1" t="s">
        <v>9480</v>
      </c>
      <c r="J888" s="1" t="s">
        <v>6078</v>
      </c>
      <c r="K888" s="1" t="s">
        <v>3909</v>
      </c>
      <c r="L888" s="4">
        <v>1143.0999999999999</v>
      </c>
      <c r="M888" s="4">
        <v>6600</v>
      </c>
    </row>
    <row r="889" spans="2:13" x14ac:dyDescent="0.35">
      <c r="B889" s="1" t="s">
        <v>3339</v>
      </c>
      <c r="C889" s="1" t="s">
        <v>9475</v>
      </c>
      <c r="D889" s="1" t="s">
        <v>5939</v>
      </c>
      <c r="E889" s="1">
        <v>61704000</v>
      </c>
      <c r="F889" s="1" t="s">
        <v>9486</v>
      </c>
      <c r="G889" s="1" t="s">
        <v>43</v>
      </c>
      <c r="H889" s="1" t="s">
        <v>9476</v>
      </c>
      <c r="I889" s="1" t="s">
        <v>9479</v>
      </c>
      <c r="J889" s="1" t="s">
        <v>6026</v>
      </c>
      <c r="K889" s="1" t="s">
        <v>4164</v>
      </c>
      <c r="L889" s="4">
        <v>311.8</v>
      </c>
      <c r="M889" s="4">
        <v>10575</v>
      </c>
    </row>
    <row r="890" spans="2:13" x14ac:dyDescent="0.35">
      <c r="B890" s="1" t="s">
        <v>3339</v>
      </c>
      <c r="C890" s="1" t="s">
        <v>9475</v>
      </c>
      <c r="D890" s="1" t="s">
        <v>5939</v>
      </c>
      <c r="E890" s="1">
        <v>61704000</v>
      </c>
      <c r="F890" s="1" t="s">
        <v>9600</v>
      </c>
      <c r="G890" s="1" t="s">
        <v>43</v>
      </c>
      <c r="H890" s="1" t="s">
        <v>9476</v>
      </c>
      <c r="I890" s="1" t="s">
        <v>9477</v>
      </c>
      <c r="J890" s="1" t="s">
        <v>5960</v>
      </c>
      <c r="K890" s="1" t="s">
        <v>4173</v>
      </c>
      <c r="L890" s="4">
        <v>329.1</v>
      </c>
      <c r="M890" s="4">
        <v>5700</v>
      </c>
    </row>
    <row r="891" spans="2:13" x14ac:dyDescent="0.35">
      <c r="B891" s="1" t="s">
        <v>3339</v>
      </c>
      <c r="C891" s="1" t="s">
        <v>9475</v>
      </c>
      <c r="D891" s="1" t="s">
        <v>5939</v>
      </c>
      <c r="E891" s="1">
        <v>61704000</v>
      </c>
      <c r="F891" s="1" t="s">
        <v>9601</v>
      </c>
      <c r="G891" s="1" t="s">
        <v>43</v>
      </c>
      <c r="H891" s="1" t="s">
        <v>9476</v>
      </c>
      <c r="I891" s="1" t="s">
        <v>9479</v>
      </c>
      <c r="J891" s="1" t="s">
        <v>3933</v>
      </c>
      <c r="K891" s="1" t="s">
        <v>4077</v>
      </c>
      <c r="L891" s="4">
        <v>1039.2</v>
      </c>
      <c r="M891" s="4">
        <v>271440</v>
      </c>
    </row>
    <row r="892" spans="2:13" x14ac:dyDescent="0.35">
      <c r="B892" s="1" t="s">
        <v>3339</v>
      </c>
      <c r="C892" s="1" t="s">
        <v>9475</v>
      </c>
      <c r="D892" s="1" t="s">
        <v>5939</v>
      </c>
      <c r="E892" s="1">
        <v>61704000</v>
      </c>
      <c r="F892" s="1" t="s">
        <v>9486</v>
      </c>
      <c r="G892" s="1" t="s">
        <v>43</v>
      </c>
      <c r="H892" s="1" t="s">
        <v>9476</v>
      </c>
      <c r="I892" s="1" t="s">
        <v>9477</v>
      </c>
      <c r="J892" s="1" t="s">
        <v>4272</v>
      </c>
      <c r="K892" s="1" t="s">
        <v>4272</v>
      </c>
      <c r="L892" s="4">
        <v>592.29999999999995</v>
      </c>
      <c r="M892" s="4">
        <v>3960</v>
      </c>
    </row>
    <row r="893" spans="2:13" x14ac:dyDescent="0.35">
      <c r="B893" s="1" t="s">
        <v>3339</v>
      </c>
      <c r="C893" s="1" t="s">
        <v>9475</v>
      </c>
      <c r="D893" s="1" t="s">
        <v>5939</v>
      </c>
      <c r="E893" s="1">
        <v>61704000</v>
      </c>
      <c r="F893" s="1" t="s">
        <v>9601</v>
      </c>
      <c r="G893" s="1" t="s">
        <v>43</v>
      </c>
      <c r="H893" s="1" t="s">
        <v>9476</v>
      </c>
      <c r="I893" s="1" t="s">
        <v>9479</v>
      </c>
      <c r="J893" s="1" t="s">
        <v>5960</v>
      </c>
      <c r="K893" s="1" t="s">
        <v>3905</v>
      </c>
      <c r="L893" s="4">
        <v>1688.7</v>
      </c>
      <c r="M893" s="4">
        <v>0</v>
      </c>
    </row>
    <row r="894" spans="2:13" x14ac:dyDescent="0.35">
      <c r="B894" s="1" t="s">
        <v>3339</v>
      </c>
      <c r="C894" s="1" t="s">
        <v>9475</v>
      </c>
      <c r="D894" s="1" t="s">
        <v>5939</v>
      </c>
      <c r="E894" s="1">
        <v>61704000</v>
      </c>
      <c r="F894" s="1" t="s">
        <v>9601</v>
      </c>
      <c r="G894" s="1" t="s">
        <v>43</v>
      </c>
      <c r="H894" s="1" t="s">
        <v>9476</v>
      </c>
      <c r="I894" s="1" t="s">
        <v>9479</v>
      </c>
      <c r="J894" s="1" t="s">
        <v>5960</v>
      </c>
      <c r="K894" s="1" t="s">
        <v>3921</v>
      </c>
      <c r="L894" s="4">
        <v>779.4</v>
      </c>
      <c r="M894" s="4">
        <v>134700</v>
      </c>
    </row>
    <row r="895" spans="2:13" x14ac:dyDescent="0.35">
      <c r="B895" s="1" t="s">
        <v>3339</v>
      </c>
      <c r="C895" s="1" t="s">
        <v>9475</v>
      </c>
      <c r="D895" s="1" t="s">
        <v>5939</v>
      </c>
      <c r="E895" s="1">
        <v>76090864</v>
      </c>
      <c r="F895" s="1" t="s">
        <v>9486</v>
      </c>
      <c r="G895" s="1" t="s">
        <v>8874</v>
      </c>
      <c r="H895" s="1" t="s">
        <v>9476</v>
      </c>
      <c r="I895" s="1" t="s">
        <v>9480</v>
      </c>
      <c r="J895" s="1" t="s">
        <v>6084</v>
      </c>
      <c r="K895" s="1" t="s">
        <v>4199</v>
      </c>
      <c r="L895" s="4">
        <v>457.3</v>
      </c>
      <c r="M895" s="4">
        <v>0</v>
      </c>
    </row>
    <row r="896" spans="2:13" x14ac:dyDescent="0.35">
      <c r="B896" s="1" t="s">
        <v>3339</v>
      </c>
      <c r="C896" s="1" t="s">
        <v>9475</v>
      </c>
      <c r="D896" s="1" t="s">
        <v>5939</v>
      </c>
      <c r="E896" s="1">
        <v>89646300</v>
      </c>
      <c r="F896" s="1" t="s">
        <v>9599</v>
      </c>
      <c r="G896" s="1" t="s">
        <v>8169</v>
      </c>
      <c r="H896" s="1" t="s">
        <v>9476</v>
      </c>
      <c r="I896" s="1" t="s">
        <v>9479</v>
      </c>
      <c r="J896" s="1" t="s">
        <v>6050</v>
      </c>
      <c r="K896" s="1" t="s">
        <v>4300</v>
      </c>
      <c r="L896" s="4">
        <v>519.6</v>
      </c>
      <c r="M896" s="4">
        <v>39750</v>
      </c>
    </row>
    <row r="897" spans="2:13" x14ac:dyDescent="0.35">
      <c r="B897" s="1" t="s">
        <v>3339</v>
      </c>
      <c r="C897" s="1" t="s">
        <v>9475</v>
      </c>
      <c r="D897" s="1" t="s">
        <v>5939</v>
      </c>
      <c r="E897" s="1">
        <v>89646300</v>
      </c>
      <c r="F897" s="1" t="s">
        <v>9599</v>
      </c>
      <c r="G897" s="1" t="s">
        <v>8169</v>
      </c>
      <c r="H897" s="1" t="s">
        <v>9476</v>
      </c>
      <c r="I897" s="1" t="s">
        <v>9479</v>
      </c>
      <c r="J897" s="1" t="s">
        <v>5953</v>
      </c>
      <c r="K897" s="1" t="s">
        <v>3895</v>
      </c>
      <c r="L897" s="4">
        <v>311.8</v>
      </c>
      <c r="M897" s="4">
        <v>25950</v>
      </c>
    </row>
    <row r="898" spans="2:13" x14ac:dyDescent="0.35">
      <c r="B898" s="1" t="s">
        <v>3339</v>
      </c>
      <c r="C898" s="1" t="s">
        <v>9475</v>
      </c>
      <c r="D898" s="1" t="s">
        <v>5939</v>
      </c>
      <c r="E898" s="1">
        <v>89646300</v>
      </c>
      <c r="F898" s="1" t="s">
        <v>9599</v>
      </c>
      <c r="G898" s="1" t="s">
        <v>8169</v>
      </c>
      <c r="H898" s="1" t="s">
        <v>9476</v>
      </c>
      <c r="I898" s="1" t="s">
        <v>9477</v>
      </c>
      <c r="J898" s="1" t="s">
        <v>6045</v>
      </c>
      <c r="K898" s="1" t="s">
        <v>6067</v>
      </c>
      <c r="L898" s="4">
        <v>592.29999999999995</v>
      </c>
      <c r="M898" s="4">
        <v>25830</v>
      </c>
    </row>
    <row r="899" spans="2:13" x14ac:dyDescent="0.35">
      <c r="B899" s="1" t="s">
        <v>3339</v>
      </c>
      <c r="C899" s="1" t="s">
        <v>9475</v>
      </c>
      <c r="D899" s="1" t="s">
        <v>5939</v>
      </c>
      <c r="E899" s="1">
        <v>89646300</v>
      </c>
      <c r="F899" s="1" t="s">
        <v>9599</v>
      </c>
      <c r="G899" s="1" t="s">
        <v>8169</v>
      </c>
      <c r="H899" s="1" t="s">
        <v>9476</v>
      </c>
      <c r="I899" s="1" t="s">
        <v>9477</v>
      </c>
      <c r="J899" s="1" t="s">
        <v>6045</v>
      </c>
      <c r="K899" s="1" t="s">
        <v>6067</v>
      </c>
      <c r="L899" s="4">
        <v>592.29999999999995</v>
      </c>
      <c r="M899" s="4">
        <v>26460</v>
      </c>
    </row>
    <row r="900" spans="2:13" x14ac:dyDescent="0.35">
      <c r="B900" s="1" t="s">
        <v>3339</v>
      </c>
      <c r="C900" s="1" t="s">
        <v>9475</v>
      </c>
      <c r="D900" s="1" t="s">
        <v>5939</v>
      </c>
      <c r="E900" s="1">
        <v>77474978</v>
      </c>
      <c r="F900" s="1" t="s">
        <v>9600</v>
      </c>
      <c r="G900" s="1" t="s">
        <v>9211</v>
      </c>
      <c r="H900" s="1" t="s">
        <v>9476</v>
      </c>
      <c r="I900" s="1" t="s">
        <v>9480</v>
      </c>
      <c r="J900" s="1" t="s">
        <v>6051</v>
      </c>
      <c r="K900" s="1" t="s">
        <v>4083</v>
      </c>
      <c r="L900" s="4">
        <v>457.3</v>
      </c>
      <c r="M900" s="4">
        <v>6240</v>
      </c>
    </row>
    <row r="901" spans="2:13" x14ac:dyDescent="0.35">
      <c r="B901" s="1" t="s">
        <v>3339</v>
      </c>
      <c r="C901" s="1" t="s">
        <v>9475</v>
      </c>
      <c r="D901" s="1" t="s">
        <v>5939</v>
      </c>
      <c r="E901" s="1">
        <v>76114273</v>
      </c>
      <c r="F901" s="1" t="s">
        <v>9601</v>
      </c>
      <c r="G901" s="1" t="s">
        <v>9086</v>
      </c>
      <c r="H901" s="1" t="s">
        <v>9476</v>
      </c>
      <c r="I901" s="1" t="s">
        <v>9478</v>
      </c>
      <c r="J901" s="1" t="s">
        <v>4014</v>
      </c>
      <c r="K901" s="1" t="s">
        <v>4169</v>
      </c>
      <c r="L901" s="4">
        <v>311.8</v>
      </c>
      <c r="M901" s="4">
        <v>4800</v>
      </c>
    </row>
    <row r="902" spans="2:13" x14ac:dyDescent="0.35">
      <c r="B902" s="1" t="s">
        <v>3339</v>
      </c>
      <c r="C902" s="1" t="s">
        <v>9475</v>
      </c>
      <c r="D902" s="1" t="s">
        <v>5939</v>
      </c>
      <c r="E902" s="1">
        <v>76257171</v>
      </c>
      <c r="F902" s="1" t="s">
        <v>9601</v>
      </c>
      <c r="G902" s="1" t="s">
        <v>8178</v>
      </c>
      <c r="H902" s="1" t="s">
        <v>9476</v>
      </c>
      <c r="I902" s="1" t="s">
        <v>9479</v>
      </c>
      <c r="J902" s="1" t="s">
        <v>4014</v>
      </c>
      <c r="K902" s="1" t="s">
        <v>4155</v>
      </c>
      <c r="L902" s="4">
        <v>519.6</v>
      </c>
      <c r="M902" s="4">
        <v>0</v>
      </c>
    </row>
    <row r="903" spans="2:13" x14ac:dyDescent="0.35">
      <c r="B903" s="1" t="s">
        <v>3339</v>
      </c>
      <c r="C903" s="1" t="s">
        <v>9475</v>
      </c>
      <c r="D903" s="1" t="s">
        <v>5939</v>
      </c>
      <c r="E903" s="1">
        <v>78254990</v>
      </c>
      <c r="F903" s="1" t="s">
        <v>9599</v>
      </c>
      <c r="G903" s="1" t="s">
        <v>8257</v>
      </c>
      <c r="H903" s="1" t="s">
        <v>9476</v>
      </c>
      <c r="I903" s="1" t="s">
        <v>9479</v>
      </c>
      <c r="J903" s="1" t="s">
        <v>5953</v>
      </c>
      <c r="K903" s="1" t="s">
        <v>3895</v>
      </c>
      <c r="L903" s="4">
        <v>389.7</v>
      </c>
      <c r="M903" s="4">
        <v>49044</v>
      </c>
    </row>
    <row r="904" spans="2:13" x14ac:dyDescent="0.35">
      <c r="B904" s="1" t="s">
        <v>3339</v>
      </c>
      <c r="C904" s="1" t="s">
        <v>9475</v>
      </c>
      <c r="D904" s="1" t="s">
        <v>5939</v>
      </c>
      <c r="E904" s="1">
        <v>96686630</v>
      </c>
      <c r="F904" s="1" t="s">
        <v>9601</v>
      </c>
      <c r="G904" s="1" t="s">
        <v>8952</v>
      </c>
      <c r="H904" s="1" t="s">
        <v>9476</v>
      </c>
      <c r="I904" s="1" t="s">
        <v>9477</v>
      </c>
      <c r="J904" s="1" t="s">
        <v>4275</v>
      </c>
      <c r="K904" s="1" t="s">
        <v>4260</v>
      </c>
      <c r="L904" s="4">
        <v>362</v>
      </c>
      <c r="M904" s="4">
        <v>1820</v>
      </c>
    </row>
    <row r="905" spans="2:13" x14ac:dyDescent="0.35">
      <c r="B905" s="1" t="s">
        <v>3339</v>
      </c>
      <c r="C905" s="1" t="s">
        <v>9475</v>
      </c>
      <c r="D905" s="1" t="s">
        <v>5939</v>
      </c>
      <c r="E905" s="1">
        <v>87844000</v>
      </c>
      <c r="F905" s="1" t="s">
        <v>9600</v>
      </c>
      <c r="G905" s="1" t="s">
        <v>8219</v>
      </c>
      <c r="H905" s="1" t="s">
        <v>9476</v>
      </c>
      <c r="I905" s="1" t="s">
        <v>9480</v>
      </c>
      <c r="J905" s="1" t="s">
        <v>5981</v>
      </c>
      <c r="K905" s="1" t="s">
        <v>3864</v>
      </c>
      <c r="L905" s="4">
        <v>365.8</v>
      </c>
      <c r="M905" s="4">
        <v>12700</v>
      </c>
    </row>
    <row r="906" spans="2:13" x14ac:dyDescent="0.35">
      <c r="B906" s="1" t="s">
        <v>3339</v>
      </c>
      <c r="C906" s="1" t="s">
        <v>9475</v>
      </c>
      <c r="D906" s="1" t="s">
        <v>5939</v>
      </c>
      <c r="E906" s="1">
        <v>93329000</v>
      </c>
      <c r="F906" s="1" t="s">
        <v>9599</v>
      </c>
      <c r="G906" s="1" t="s">
        <v>122</v>
      </c>
      <c r="H906" s="1" t="s">
        <v>9476</v>
      </c>
      <c r="I906" s="1" t="s">
        <v>9477</v>
      </c>
      <c r="J906" s="1" t="s">
        <v>6023</v>
      </c>
      <c r="K906" s="1" t="s">
        <v>4310</v>
      </c>
      <c r="L906" s="4">
        <v>592.29999999999995</v>
      </c>
      <c r="M906" s="4">
        <v>1800</v>
      </c>
    </row>
    <row r="907" spans="2:13" x14ac:dyDescent="0.35">
      <c r="B907" s="1" t="s">
        <v>3339</v>
      </c>
      <c r="C907" s="1" t="s">
        <v>9475</v>
      </c>
      <c r="D907" s="1" t="s">
        <v>5939</v>
      </c>
      <c r="E907" s="1">
        <v>93329000</v>
      </c>
      <c r="F907" s="1" t="s">
        <v>9599</v>
      </c>
      <c r="G907" s="1" t="s">
        <v>122</v>
      </c>
      <c r="H907" s="1" t="s">
        <v>9476</v>
      </c>
      <c r="I907" s="1" t="s">
        <v>9479</v>
      </c>
      <c r="J907" s="1" t="s">
        <v>6037</v>
      </c>
      <c r="K907" s="1" t="s">
        <v>4191</v>
      </c>
      <c r="L907" s="4">
        <v>389.7</v>
      </c>
      <c r="M907" s="4">
        <v>9300</v>
      </c>
    </row>
    <row r="908" spans="2:13" x14ac:dyDescent="0.35">
      <c r="B908" s="1" t="s">
        <v>3339</v>
      </c>
      <c r="C908" s="1" t="s">
        <v>9475</v>
      </c>
      <c r="D908" s="1" t="s">
        <v>5939</v>
      </c>
      <c r="E908" s="1">
        <v>93329000</v>
      </c>
      <c r="F908" s="1" t="s">
        <v>9599</v>
      </c>
      <c r="G908" s="1" t="s">
        <v>122</v>
      </c>
      <c r="H908" s="1" t="s">
        <v>9476</v>
      </c>
      <c r="I908" s="1" t="s">
        <v>9479</v>
      </c>
      <c r="J908" s="1" t="s">
        <v>6037</v>
      </c>
      <c r="K908" s="1" t="s">
        <v>4191</v>
      </c>
      <c r="L908" s="4">
        <v>389.7</v>
      </c>
      <c r="M908" s="4">
        <v>7500</v>
      </c>
    </row>
    <row r="909" spans="2:13" x14ac:dyDescent="0.35">
      <c r="B909" s="1" t="s">
        <v>3339</v>
      </c>
      <c r="C909" s="1" t="s">
        <v>9475</v>
      </c>
      <c r="D909" s="1" t="s">
        <v>5939</v>
      </c>
      <c r="E909" s="1">
        <v>7646142</v>
      </c>
      <c r="F909" s="1" t="s">
        <v>9600</v>
      </c>
      <c r="G909" s="1" t="s">
        <v>8735</v>
      </c>
      <c r="H909" s="1" t="s">
        <v>9476</v>
      </c>
      <c r="I909" s="1" t="s">
        <v>9477</v>
      </c>
      <c r="J909" s="1" t="s">
        <v>6014</v>
      </c>
      <c r="K909" s="1" t="s">
        <v>4096</v>
      </c>
      <c r="L909" s="4">
        <v>559.4</v>
      </c>
      <c r="M909" s="4">
        <v>9030</v>
      </c>
    </row>
    <row r="910" spans="2:13" x14ac:dyDescent="0.35">
      <c r="B910" s="1" t="s">
        <v>3339</v>
      </c>
      <c r="C910" s="1" t="s">
        <v>9475</v>
      </c>
      <c r="D910" s="1" t="s">
        <v>5939</v>
      </c>
      <c r="E910" s="1">
        <v>76724620</v>
      </c>
      <c r="F910" s="1" t="s">
        <v>9601</v>
      </c>
      <c r="G910" s="1" t="s">
        <v>8889</v>
      </c>
      <c r="H910" s="1" t="s">
        <v>9476</v>
      </c>
      <c r="I910" s="1" t="s">
        <v>9477</v>
      </c>
      <c r="J910" s="1" t="s">
        <v>5972</v>
      </c>
      <c r="K910" s="1" t="s">
        <v>4093</v>
      </c>
      <c r="L910" s="4">
        <v>592.29999999999995</v>
      </c>
      <c r="M910" s="4">
        <v>12262</v>
      </c>
    </row>
    <row r="911" spans="2:13" x14ac:dyDescent="0.35">
      <c r="B911" s="1" t="s">
        <v>3339</v>
      </c>
      <c r="C911" s="1" t="s">
        <v>9475</v>
      </c>
      <c r="D911" s="1" t="s">
        <v>5939</v>
      </c>
      <c r="E911" s="1">
        <v>61978970</v>
      </c>
      <c r="F911" s="1" t="s">
        <v>9600</v>
      </c>
      <c r="G911" s="1" t="s">
        <v>8713</v>
      </c>
      <c r="H911" s="1" t="s">
        <v>9476</v>
      </c>
      <c r="I911" s="1" t="s">
        <v>9477</v>
      </c>
      <c r="J911" s="1" t="s">
        <v>6050</v>
      </c>
      <c r="K911" s="1" t="s">
        <v>4300</v>
      </c>
      <c r="L911" s="4">
        <v>427.8</v>
      </c>
      <c r="M911" s="4">
        <v>39900</v>
      </c>
    </row>
    <row r="912" spans="2:13" x14ac:dyDescent="0.35">
      <c r="B912" s="1" t="s">
        <v>3339</v>
      </c>
      <c r="C912" s="1" t="s">
        <v>9475</v>
      </c>
      <c r="D912" s="1" t="s">
        <v>5939</v>
      </c>
      <c r="E912" s="1">
        <v>96798010</v>
      </c>
      <c r="F912" s="1" t="s">
        <v>9600</v>
      </c>
      <c r="G912" s="1" t="s">
        <v>8690</v>
      </c>
      <c r="H912" s="1" t="s">
        <v>9476</v>
      </c>
      <c r="I912" s="1" t="s">
        <v>9477</v>
      </c>
      <c r="J912" s="1" t="s">
        <v>6013</v>
      </c>
      <c r="K912" s="1" t="s">
        <v>4044</v>
      </c>
      <c r="L912" s="4">
        <v>394.9</v>
      </c>
      <c r="M912" s="4">
        <v>42480</v>
      </c>
    </row>
    <row r="913" spans="2:13" x14ac:dyDescent="0.35">
      <c r="B913" s="1" t="s">
        <v>3339</v>
      </c>
      <c r="C913" s="1" t="s">
        <v>9475</v>
      </c>
      <c r="D913" s="1" t="s">
        <v>5939</v>
      </c>
      <c r="E913" s="1">
        <v>78195250</v>
      </c>
      <c r="F913" s="1" t="s">
        <v>9601</v>
      </c>
      <c r="G913" s="1" t="s">
        <v>8321</v>
      </c>
      <c r="H913" s="1" t="s">
        <v>9476</v>
      </c>
      <c r="I913" s="1" t="s">
        <v>9481</v>
      </c>
      <c r="J913" s="1" t="s">
        <v>5940</v>
      </c>
      <c r="K913" s="1" t="s">
        <v>3950</v>
      </c>
      <c r="L913" s="4">
        <v>398.4</v>
      </c>
      <c r="M913" s="4">
        <v>20860</v>
      </c>
    </row>
    <row r="914" spans="2:13" x14ac:dyDescent="0.35">
      <c r="B914" s="1" t="s">
        <v>3339</v>
      </c>
      <c r="C914" s="1" t="s">
        <v>9475</v>
      </c>
      <c r="D914" s="1" t="s">
        <v>5939</v>
      </c>
      <c r="E914" s="1">
        <v>78195250</v>
      </c>
      <c r="F914" s="1" t="s">
        <v>9601</v>
      </c>
      <c r="G914" s="1" t="s">
        <v>8321</v>
      </c>
      <c r="H914" s="1" t="s">
        <v>9476</v>
      </c>
      <c r="I914" s="1" t="s">
        <v>9481</v>
      </c>
      <c r="J914" s="1" t="s">
        <v>5940</v>
      </c>
      <c r="K914" s="1" t="s">
        <v>3950</v>
      </c>
      <c r="L914" s="4">
        <v>398.4</v>
      </c>
      <c r="M914" s="4">
        <v>24080</v>
      </c>
    </row>
    <row r="915" spans="2:13" x14ac:dyDescent="0.35">
      <c r="B915" s="1" t="s">
        <v>3339</v>
      </c>
      <c r="C915" s="1" t="s">
        <v>9475</v>
      </c>
      <c r="D915" s="1" t="s">
        <v>5939</v>
      </c>
      <c r="E915" s="1">
        <v>61101076</v>
      </c>
      <c r="F915" s="1" t="s">
        <v>9602</v>
      </c>
      <c r="G915" s="1" t="s">
        <v>8600</v>
      </c>
      <c r="H915" s="1" t="s">
        <v>9476</v>
      </c>
      <c r="I915" s="1" t="s">
        <v>9479</v>
      </c>
      <c r="J915" s="1" t="s">
        <v>6006</v>
      </c>
      <c r="K915" s="1" t="s">
        <v>4049</v>
      </c>
      <c r="L915" s="4">
        <v>779.4</v>
      </c>
      <c r="M915" s="4">
        <v>48000</v>
      </c>
    </row>
    <row r="916" spans="2:13" x14ac:dyDescent="0.35">
      <c r="B916" s="1" t="s">
        <v>3339</v>
      </c>
      <c r="C916" s="1" t="s">
        <v>9475</v>
      </c>
      <c r="D916" s="1" t="s">
        <v>5939</v>
      </c>
      <c r="E916" s="1">
        <v>76265206</v>
      </c>
      <c r="F916" s="1" t="s">
        <v>9600</v>
      </c>
      <c r="G916" s="1" t="s">
        <v>8420</v>
      </c>
      <c r="H916" s="1" t="s">
        <v>9476</v>
      </c>
      <c r="I916" s="1" t="s">
        <v>9477</v>
      </c>
      <c r="J916" s="1" t="s">
        <v>4496</v>
      </c>
      <c r="K916" s="1" t="s">
        <v>4215</v>
      </c>
      <c r="L916" s="4">
        <v>592.29999999999995</v>
      </c>
      <c r="M916" s="4">
        <v>20720</v>
      </c>
    </row>
    <row r="917" spans="2:13" x14ac:dyDescent="0.35">
      <c r="B917" s="1" t="s">
        <v>3339</v>
      </c>
      <c r="C917" s="1" t="s">
        <v>9475</v>
      </c>
      <c r="D917" s="1" t="s">
        <v>5939</v>
      </c>
      <c r="F917" s="1" t="s">
        <v>9600</v>
      </c>
      <c r="G917" s="1" t="s">
        <v>9075</v>
      </c>
      <c r="H917" s="1" t="s">
        <v>9476</v>
      </c>
      <c r="I917" s="1" t="s">
        <v>9481</v>
      </c>
      <c r="J917" s="1" t="s">
        <v>5952</v>
      </c>
      <c r="K917" s="1" t="s">
        <v>4247</v>
      </c>
      <c r="L917" s="4">
        <v>398.4</v>
      </c>
      <c r="M917" s="4">
        <v>7920</v>
      </c>
    </row>
    <row r="918" spans="2:13" x14ac:dyDescent="0.35">
      <c r="B918" s="1" t="s">
        <v>3339</v>
      </c>
      <c r="C918" s="1" t="s">
        <v>9475</v>
      </c>
      <c r="D918" s="1" t="s">
        <v>5939</v>
      </c>
      <c r="E918" s="1">
        <v>60905000</v>
      </c>
      <c r="F918" s="1" t="s">
        <v>9601</v>
      </c>
      <c r="G918" s="1" t="s">
        <v>8658</v>
      </c>
      <c r="H918" s="1" t="s">
        <v>9476</v>
      </c>
      <c r="I918" s="1" t="s">
        <v>9480</v>
      </c>
      <c r="J918" s="1" t="s">
        <v>5981</v>
      </c>
      <c r="K918" s="1" t="s">
        <v>3864</v>
      </c>
      <c r="L918" s="4">
        <v>457.3</v>
      </c>
      <c r="M918" s="4">
        <v>7500</v>
      </c>
    </row>
    <row r="919" spans="2:13" x14ac:dyDescent="0.35">
      <c r="B919" s="1" t="s">
        <v>3339</v>
      </c>
      <c r="C919" s="1" t="s">
        <v>9475</v>
      </c>
      <c r="D919" s="1" t="s">
        <v>5939</v>
      </c>
      <c r="E919" s="1">
        <v>60905000</v>
      </c>
      <c r="F919" s="1" t="s">
        <v>9601</v>
      </c>
      <c r="G919" s="1" t="s">
        <v>8658</v>
      </c>
      <c r="H919" s="1" t="s">
        <v>9476</v>
      </c>
      <c r="I919" s="1" t="s">
        <v>9480</v>
      </c>
      <c r="J919" s="1" t="s">
        <v>5981</v>
      </c>
      <c r="K919" s="1" t="s">
        <v>3864</v>
      </c>
      <c r="L919" s="4">
        <v>457.3</v>
      </c>
      <c r="M919" s="4">
        <v>9000</v>
      </c>
    </row>
    <row r="920" spans="2:13" x14ac:dyDescent="0.35">
      <c r="B920" s="1" t="s">
        <v>3339</v>
      </c>
      <c r="C920" s="1" t="s">
        <v>9475</v>
      </c>
      <c r="D920" s="1" t="s">
        <v>5939</v>
      </c>
      <c r="E920" s="1">
        <v>60905000</v>
      </c>
      <c r="F920" s="1" t="s">
        <v>9604</v>
      </c>
      <c r="G920" s="1" t="s">
        <v>8658</v>
      </c>
      <c r="H920" s="1" t="s">
        <v>9476</v>
      </c>
      <c r="I920" s="1" t="s">
        <v>9477</v>
      </c>
      <c r="J920" s="1" t="s">
        <v>4275</v>
      </c>
      <c r="K920" s="1" t="s">
        <v>4313</v>
      </c>
      <c r="L920" s="4">
        <v>329.1</v>
      </c>
      <c r="M920" s="4">
        <v>7000</v>
      </c>
    </row>
    <row r="921" spans="2:13" x14ac:dyDescent="0.35">
      <c r="B921" s="1" t="s">
        <v>3339</v>
      </c>
      <c r="C921" s="1" t="s">
        <v>9475</v>
      </c>
      <c r="D921" s="1" t="s">
        <v>5939</v>
      </c>
      <c r="E921" s="1">
        <v>61938500</v>
      </c>
      <c r="F921" s="1" t="s">
        <v>9605</v>
      </c>
      <c r="G921" s="1" t="s">
        <v>8915</v>
      </c>
      <c r="H921" s="1" t="s">
        <v>9476</v>
      </c>
      <c r="I921" s="1" t="s">
        <v>9481</v>
      </c>
      <c r="J921" s="1" t="s">
        <v>4275</v>
      </c>
      <c r="K921" s="1" t="s">
        <v>4259</v>
      </c>
      <c r="L921" s="4">
        <v>318.7</v>
      </c>
      <c r="M921" s="4">
        <v>27840</v>
      </c>
    </row>
    <row r="922" spans="2:13" x14ac:dyDescent="0.35">
      <c r="B922" s="1" t="s">
        <v>3339</v>
      </c>
      <c r="C922" s="1" t="s">
        <v>9475</v>
      </c>
      <c r="D922" s="1" t="s">
        <v>5939</v>
      </c>
      <c r="E922" s="1">
        <v>61938500</v>
      </c>
      <c r="F922" s="1" t="s">
        <v>9602</v>
      </c>
      <c r="G922" s="1" t="s">
        <v>8915</v>
      </c>
      <c r="H922" s="1" t="s">
        <v>9476</v>
      </c>
      <c r="I922" s="1" t="s">
        <v>9481</v>
      </c>
      <c r="J922" s="1" t="s">
        <v>6045</v>
      </c>
      <c r="K922" s="1" t="s">
        <v>6075</v>
      </c>
      <c r="L922" s="4">
        <v>318.7</v>
      </c>
      <c r="M922" s="4">
        <v>11400</v>
      </c>
    </row>
    <row r="923" spans="2:13" x14ac:dyDescent="0.35">
      <c r="B923" s="1" t="s">
        <v>3339</v>
      </c>
      <c r="C923" s="1" t="s">
        <v>9475</v>
      </c>
      <c r="D923" s="1" t="s">
        <v>5939</v>
      </c>
      <c r="E923" s="1">
        <v>61202000</v>
      </c>
      <c r="F923" s="1" t="s">
        <v>9604</v>
      </c>
      <c r="G923" s="1" t="s">
        <v>8153</v>
      </c>
      <c r="H923" s="1" t="s">
        <v>9476</v>
      </c>
      <c r="I923" s="1" t="s">
        <v>9477</v>
      </c>
      <c r="J923" s="1" t="s">
        <v>4406</v>
      </c>
      <c r="K923" s="1" t="s">
        <v>4334</v>
      </c>
      <c r="L923" s="4">
        <v>592.29999999999995</v>
      </c>
      <c r="M923" s="4">
        <v>14560</v>
      </c>
    </row>
    <row r="924" spans="2:13" x14ac:dyDescent="0.35">
      <c r="B924" s="1" t="s">
        <v>3339</v>
      </c>
      <c r="C924" s="1" t="s">
        <v>9475</v>
      </c>
      <c r="D924" s="1" t="s">
        <v>5939</v>
      </c>
      <c r="E924" s="1">
        <v>61202000</v>
      </c>
      <c r="F924" s="1" t="s">
        <v>9601</v>
      </c>
      <c r="G924" s="1" t="s">
        <v>8153</v>
      </c>
      <c r="H924" s="1" t="s">
        <v>9476</v>
      </c>
      <c r="I924" s="1" t="s">
        <v>9477</v>
      </c>
      <c r="J924" s="1" t="s">
        <v>4275</v>
      </c>
      <c r="K924" s="1" t="s">
        <v>3978</v>
      </c>
      <c r="L924" s="4">
        <v>493.6</v>
      </c>
      <c r="M924" s="4">
        <v>6475</v>
      </c>
    </row>
    <row r="925" spans="2:13" x14ac:dyDescent="0.35">
      <c r="B925" s="1" t="s">
        <v>3339</v>
      </c>
      <c r="C925" s="1" t="s">
        <v>9475</v>
      </c>
      <c r="D925" s="1" t="s">
        <v>5939</v>
      </c>
      <c r="E925" s="1">
        <v>61202000</v>
      </c>
      <c r="F925" s="1" t="s">
        <v>9602</v>
      </c>
      <c r="G925" s="1" t="s">
        <v>8153</v>
      </c>
      <c r="H925" s="1" t="s">
        <v>9476</v>
      </c>
      <c r="I925" s="1" t="s">
        <v>9480</v>
      </c>
      <c r="J925" s="1" t="s">
        <v>5981</v>
      </c>
      <c r="K925" s="1" t="s">
        <v>3864</v>
      </c>
      <c r="L925" s="4">
        <v>731.6</v>
      </c>
      <c r="M925" s="4">
        <v>21000</v>
      </c>
    </row>
    <row r="926" spans="2:13" x14ac:dyDescent="0.35">
      <c r="B926" s="1" t="s">
        <v>3339</v>
      </c>
      <c r="C926" s="1" t="s">
        <v>9475</v>
      </c>
      <c r="D926" s="1" t="s">
        <v>5939</v>
      </c>
      <c r="E926" s="1">
        <v>61104000</v>
      </c>
      <c r="F926" s="1" t="s">
        <v>9602</v>
      </c>
      <c r="G926" s="1" t="s">
        <v>120</v>
      </c>
      <c r="H926" s="1" t="s">
        <v>9476</v>
      </c>
      <c r="I926" s="1" t="s">
        <v>9477</v>
      </c>
      <c r="J926" s="1" t="s">
        <v>6058</v>
      </c>
      <c r="K926" s="1" t="s">
        <v>4325</v>
      </c>
      <c r="L926" s="4">
        <v>592.29999999999995</v>
      </c>
      <c r="M926" s="4">
        <v>17280</v>
      </c>
    </row>
    <row r="927" spans="2:13" x14ac:dyDescent="0.35">
      <c r="B927" s="1" t="s">
        <v>3339</v>
      </c>
      <c r="C927" s="1" t="s">
        <v>9475</v>
      </c>
      <c r="D927" s="1" t="s">
        <v>5939</v>
      </c>
      <c r="E927" s="1">
        <v>61104000</v>
      </c>
      <c r="F927" s="1" t="s">
        <v>9602</v>
      </c>
      <c r="G927" s="1" t="s">
        <v>120</v>
      </c>
      <c r="H927" s="1" t="s">
        <v>9476</v>
      </c>
      <c r="I927" s="1" t="s">
        <v>9481</v>
      </c>
      <c r="J927" s="1" t="s">
        <v>8253</v>
      </c>
      <c r="K927" s="1" t="s">
        <v>8254</v>
      </c>
      <c r="L927" s="4">
        <v>597.5</v>
      </c>
      <c r="M927" s="4">
        <v>32520</v>
      </c>
    </row>
    <row r="928" spans="2:13" x14ac:dyDescent="0.35">
      <c r="B928" s="1" t="s">
        <v>3339</v>
      </c>
      <c r="C928" s="1" t="s">
        <v>9475</v>
      </c>
      <c r="D928" s="1" t="s">
        <v>5939</v>
      </c>
      <c r="E928" s="1">
        <v>61102003</v>
      </c>
      <c r="F928" s="1" t="s">
        <v>9606</v>
      </c>
      <c r="G928" s="1" t="s">
        <v>8299</v>
      </c>
      <c r="H928" s="1" t="s">
        <v>9476</v>
      </c>
      <c r="I928" s="1" t="s">
        <v>9479</v>
      </c>
      <c r="J928" s="1" t="s">
        <v>5970</v>
      </c>
      <c r="K928" s="1" t="s">
        <v>3990</v>
      </c>
      <c r="L928" s="4">
        <v>311.8</v>
      </c>
      <c r="M928" s="4">
        <v>6825</v>
      </c>
    </row>
    <row r="929" spans="2:13" x14ac:dyDescent="0.35">
      <c r="B929" s="1" t="s">
        <v>3339</v>
      </c>
      <c r="C929" s="1" t="s">
        <v>9475</v>
      </c>
      <c r="D929" s="1" t="s">
        <v>5939</v>
      </c>
      <c r="E929" s="1">
        <v>61004051</v>
      </c>
      <c r="F929" s="1" t="s">
        <v>9602</v>
      </c>
      <c r="G929" s="1" t="s">
        <v>8312</v>
      </c>
      <c r="H929" s="1" t="s">
        <v>9476</v>
      </c>
      <c r="I929" s="1" t="s">
        <v>9480</v>
      </c>
      <c r="J929" s="1" t="s">
        <v>5962</v>
      </c>
      <c r="K929" s="1" t="s">
        <v>4111</v>
      </c>
      <c r="L929" s="4">
        <v>1829</v>
      </c>
      <c r="M929" s="4">
        <v>252750</v>
      </c>
    </row>
    <row r="930" spans="2:13" x14ac:dyDescent="0.35">
      <c r="B930" s="1" t="s">
        <v>3339</v>
      </c>
      <c r="C930" s="1" t="s">
        <v>9475</v>
      </c>
      <c r="D930" s="1" t="s">
        <v>5939</v>
      </c>
      <c r="E930" s="1">
        <v>78256550</v>
      </c>
      <c r="F930" s="1" t="s">
        <v>9601</v>
      </c>
      <c r="G930" s="1" t="s">
        <v>8144</v>
      </c>
      <c r="H930" s="1" t="s">
        <v>9476</v>
      </c>
      <c r="I930" s="1" t="s">
        <v>9480</v>
      </c>
      <c r="J930" s="1" t="s">
        <v>3920</v>
      </c>
      <c r="K930" s="1" t="s">
        <v>3962</v>
      </c>
      <c r="L930" s="4">
        <v>1553.6</v>
      </c>
      <c r="M930" s="4">
        <v>17100</v>
      </c>
    </row>
    <row r="931" spans="2:13" x14ac:dyDescent="0.35">
      <c r="B931" s="1" t="s">
        <v>3339</v>
      </c>
      <c r="C931" s="1" t="s">
        <v>9475</v>
      </c>
      <c r="D931" s="1" t="s">
        <v>5939</v>
      </c>
      <c r="E931" s="1">
        <v>76005662</v>
      </c>
      <c r="F931" s="1" t="s">
        <v>9600</v>
      </c>
      <c r="G931" s="1" t="s">
        <v>8897</v>
      </c>
      <c r="H931" s="1" t="s">
        <v>9476</v>
      </c>
      <c r="I931" s="1" t="s">
        <v>9478</v>
      </c>
      <c r="J931" s="1" t="s">
        <v>4174</v>
      </c>
      <c r="K931" s="1" t="s">
        <v>4188</v>
      </c>
      <c r="L931" s="4">
        <v>311.8</v>
      </c>
      <c r="M931" s="4">
        <v>2940</v>
      </c>
    </row>
    <row r="932" spans="2:13" x14ac:dyDescent="0.35">
      <c r="B932" s="1" t="s">
        <v>3339</v>
      </c>
      <c r="C932" s="1" t="s">
        <v>9475</v>
      </c>
      <c r="D932" s="1" t="s">
        <v>5939</v>
      </c>
      <c r="E932" s="1">
        <v>82982300</v>
      </c>
      <c r="F932" s="1" t="s">
        <v>9600</v>
      </c>
      <c r="G932" s="1" t="s">
        <v>8992</v>
      </c>
      <c r="H932" s="1" t="s">
        <v>9476</v>
      </c>
      <c r="I932" s="1" t="s">
        <v>9477</v>
      </c>
      <c r="J932" s="1" t="s">
        <v>5960</v>
      </c>
      <c r="K932" s="1" t="s">
        <v>3916</v>
      </c>
      <c r="L932" s="4">
        <v>329.1</v>
      </c>
      <c r="M932" s="4">
        <v>12000</v>
      </c>
    </row>
    <row r="933" spans="2:13" x14ac:dyDescent="0.35">
      <c r="B933" s="1" t="s">
        <v>3339</v>
      </c>
      <c r="C933" s="1" t="s">
        <v>9475</v>
      </c>
      <c r="D933" s="1" t="s">
        <v>5939</v>
      </c>
      <c r="E933" s="1">
        <v>82982300</v>
      </c>
      <c r="F933" s="1" t="s">
        <v>9600</v>
      </c>
      <c r="G933" s="1" t="s">
        <v>8992</v>
      </c>
      <c r="H933" s="1" t="s">
        <v>9476</v>
      </c>
      <c r="I933" s="1" t="s">
        <v>9477</v>
      </c>
      <c r="J933" s="1" t="s">
        <v>4275</v>
      </c>
      <c r="K933" s="1" t="s">
        <v>4315</v>
      </c>
      <c r="L933" s="4">
        <v>493.6</v>
      </c>
      <c r="M933" s="4">
        <v>25120</v>
      </c>
    </row>
    <row r="934" spans="2:13" x14ac:dyDescent="0.35">
      <c r="B934" s="1" t="s">
        <v>3339</v>
      </c>
      <c r="C934" s="1" t="s">
        <v>9475</v>
      </c>
      <c r="D934" s="1" t="s">
        <v>5939</v>
      </c>
      <c r="E934" s="1">
        <v>82982300</v>
      </c>
      <c r="F934" s="1" t="s">
        <v>9600</v>
      </c>
      <c r="G934" s="1" t="s">
        <v>8992</v>
      </c>
      <c r="H934" s="1" t="s">
        <v>9476</v>
      </c>
      <c r="I934" s="1" t="s">
        <v>9477</v>
      </c>
      <c r="J934" s="1" t="s">
        <v>4275</v>
      </c>
      <c r="K934" s="1" t="s">
        <v>4315</v>
      </c>
      <c r="L934" s="4">
        <v>493.6</v>
      </c>
      <c r="M934" s="4">
        <v>25440</v>
      </c>
    </row>
    <row r="935" spans="2:13" x14ac:dyDescent="0.35">
      <c r="B935" s="1" t="s">
        <v>3339</v>
      </c>
      <c r="C935" s="1" t="s">
        <v>9475</v>
      </c>
      <c r="D935" s="1" t="s">
        <v>5939</v>
      </c>
      <c r="E935" s="1">
        <v>76190948</v>
      </c>
      <c r="F935" s="1" t="s">
        <v>9601</v>
      </c>
      <c r="G935" s="1" t="s">
        <v>8737</v>
      </c>
      <c r="H935" s="1" t="s">
        <v>9476</v>
      </c>
      <c r="I935" s="1" t="s">
        <v>9479</v>
      </c>
      <c r="J935" s="1" t="s">
        <v>5957</v>
      </c>
      <c r="K935" s="1" t="s">
        <v>4039</v>
      </c>
      <c r="L935" s="4">
        <v>311.8</v>
      </c>
      <c r="M935" s="4">
        <v>19350</v>
      </c>
    </row>
    <row r="936" spans="2:13" x14ac:dyDescent="0.35">
      <c r="B936" s="1" t="s">
        <v>3339</v>
      </c>
      <c r="C936" s="1" t="s">
        <v>9475</v>
      </c>
      <c r="D936" s="1" t="s">
        <v>5939</v>
      </c>
      <c r="E936" s="1">
        <v>76190948</v>
      </c>
      <c r="F936" s="1" t="s">
        <v>9601</v>
      </c>
      <c r="G936" s="1" t="s">
        <v>8737</v>
      </c>
      <c r="H936" s="1" t="s">
        <v>9476</v>
      </c>
      <c r="I936" s="1" t="s">
        <v>9479</v>
      </c>
      <c r="J936" s="1" t="s">
        <v>5957</v>
      </c>
      <c r="K936" s="1" t="s">
        <v>4039</v>
      </c>
      <c r="L936" s="4">
        <v>311.8</v>
      </c>
      <c r="M936" s="4">
        <v>17850</v>
      </c>
    </row>
    <row r="937" spans="2:13" x14ac:dyDescent="0.35">
      <c r="B937" s="1" t="s">
        <v>3339</v>
      </c>
      <c r="C937" s="1" t="s">
        <v>9475</v>
      </c>
      <c r="D937" s="1" t="s">
        <v>5939</v>
      </c>
      <c r="E937" s="1">
        <v>96589040</v>
      </c>
      <c r="F937" s="1" t="s">
        <v>9600</v>
      </c>
      <c r="G937" s="1" t="s">
        <v>8157</v>
      </c>
      <c r="H937" s="1" t="s">
        <v>9476</v>
      </c>
      <c r="I937" s="1" t="s">
        <v>9477</v>
      </c>
      <c r="J937" s="1" t="s">
        <v>5986</v>
      </c>
      <c r="K937" s="1" t="s">
        <v>4098</v>
      </c>
      <c r="L937" s="4">
        <v>329.1</v>
      </c>
      <c r="M937" s="4">
        <v>7800</v>
      </c>
    </row>
    <row r="938" spans="2:13" x14ac:dyDescent="0.35">
      <c r="B938" s="1" t="s">
        <v>3339</v>
      </c>
      <c r="C938" s="1" t="s">
        <v>9475</v>
      </c>
      <c r="D938" s="1" t="s">
        <v>5939</v>
      </c>
      <c r="E938" s="1">
        <v>96589040</v>
      </c>
      <c r="F938" s="1" t="s">
        <v>9600</v>
      </c>
      <c r="G938" s="1" t="s">
        <v>8157</v>
      </c>
      <c r="H938" s="1" t="s">
        <v>9476</v>
      </c>
      <c r="I938" s="1" t="s">
        <v>9477</v>
      </c>
      <c r="J938" s="1" t="s">
        <v>5986</v>
      </c>
      <c r="K938" s="1" t="s">
        <v>4098</v>
      </c>
      <c r="L938" s="4">
        <v>329.1</v>
      </c>
      <c r="M938" s="4">
        <v>7600</v>
      </c>
    </row>
    <row r="939" spans="2:13" x14ac:dyDescent="0.35">
      <c r="B939" s="1" t="s">
        <v>3339</v>
      </c>
      <c r="C939" s="1" t="s">
        <v>9475</v>
      </c>
      <c r="D939" s="1" t="s">
        <v>5939</v>
      </c>
      <c r="E939" s="1">
        <v>96589040</v>
      </c>
      <c r="F939" s="1" t="s">
        <v>9600</v>
      </c>
      <c r="G939" s="1" t="s">
        <v>8157</v>
      </c>
      <c r="H939" s="1" t="s">
        <v>9476</v>
      </c>
      <c r="I939" s="1" t="s">
        <v>9477</v>
      </c>
      <c r="J939" s="1" t="s">
        <v>5966</v>
      </c>
      <c r="K939" s="1" t="s">
        <v>4088</v>
      </c>
      <c r="L939" s="4">
        <v>362</v>
      </c>
      <c r="M939" s="4">
        <v>12075</v>
      </c>
    </row>
    <row r="940" spans="2:13" x14ac:dyDescent="0.35">
      <c r="B940" s="1" t="s">
        <v>3339</v>
      </c>
      <c r="C940" s="1" t="s">
        <v>9475</v>
      </c>
      <c r="D940" s="1" t="s">
        <v>5939</v>
      </c>
      <c r="E940" s="1">
        <v>96589040</v>
      </c>
      <c r="F940" s="1" t="s">
        <v>9600</v>
      </c>
      <c r="G940" s="1" t="s">
        <v>8157</v>
      </c>
      <c r="H940" s="1" t="s">
        <v>9476</v>
      </c>
      <c r="I940" s="1" t="s">
        <v>9480</v>
      </c>
      <c r="J940" s="1" t="s">
        <v>5940</v>
      </c>
      <c r="K940" s="1" t="s">
        <v>3946</v>
      </c>
      <c r="L940" s="4">
        <v>571.6</v>
      </c>
      <c r="M940" s="4">
        <v>0</v>
      </c>
    </row>
    <row r="941" spans="2:13" x14ac:dyDescent="0.35">
      <c r="B941" s="1" t="s">
        <v>3339</v>
      </c>
      <c r="C941" s="1" t="s">
        <v>9475</v>
      </c>
      <c r="D941" s="1" t="s">
        <v>5939</v>
      </c>
      <c r="E941" s="1">
        <v>76015442</v>
      </c>
      <c r="F941" s="1" t="s">
        <v>9601</v>
      </c>
      <c r="G941" s="1" t="s">
        <v>724</v>
      </c>
      <c r="H941" s="1" t="s">
        <v>9476</v>
      </c>
      <c r="I941" s="1" t="s">
        <v>9481</v>
      </c>
      <c r="J941" s="1" t="s">
        <v>5960</v>
      </c>
      <c r="K941" s="1" t="s">
        <v>3916</v>
      </c>
      <c r="L941" s="4">
        <v>318.7</v>
      </c>
      <c r="M941" s="4">
        <v>27150</v>
      </c>
    </row>
    <row r="942" spans="2:13" x14ac:dyDescent="0.35">
      <c r="B942" s="1" t="s">
        <v>3339</v>
      </c>
      <c r="C942" s="1" t="s">
        <v>9475</v>
      </c>
      <c r="D942" s="1" t="s">
        <v>5939</v>
      </c>
      <c r="E942" s="1">
        <v>78809560</v>
      </c>
      <c r="F942" s="1" t="s">
        <v>9600</v>
      </c>
      <c r="G942" s="1" t="s">
        <v>8476</v>
      </c>
      <c r="H942" s="1" t="s">
        <v>9476</v>
      </c>
      <c r="I942" s="1" t="s">
        <v>9479</v>
      </c>
      <c r="J942" s="1" t="s">
        <v>5957</v>
      </c>
      <c r="K942" s="1" t="s">
        <v>4040</v>
      </c>
      <c r="L942" s="4">
        <v>519.6</v>
      </c>
      <c r="M942" s="4">
        <v>13290</v>
      </c>
    </row>
    <row r="943" spans="2:13" x14ac:dyDescent="0.35">
      <c r="B943" s="1" t="s">
        <v>3339</v>
      </c>
      <c r="C943" s="1" t="s">
        <v>9475</v>
      </c>
      <c r="D943" s="1" t="s">
        <v>5939</v>
      </c>
      <c r="E943" s="1">
        <v>78809560</v>
      </c>
      <c r="F943" s="1" t="s">
        <v>9600</v>
      </c>
      <c r="G943" s="1" t="s">
        <v>8476</v>
      </c>
      <c r="H943" s="1" t="s">
        <v>9476</v>
      </c>
      <c r="I943" s="1" t="s">
        <v>9479</v>
      </c>
      <c r="J943" s="1" t="s">
        <v>5957</v>
      </c>
      <c r="K943" s="1" t="s">
        <v>4040</v>
      </c>
      <c r="L943" s="4">
        <v>519.6</v>
      </c>
      <c r="M943" s="4">
        <v>14385</v>
      </c>
    </row>
    <row r="944" spans="2:13" x14ac:dyDescent="0.35">
      <c r="B944" s="1" t="s">
        <v>3339</v>
      </c>
      <c r="C944" s="1" t="s">
        <v>9475</v>
      </c>
      <c r="D944" s="1" t="s">
        <v>5939</v>
      </c>
      <c r="E944" s="1">
        <v>77818790</v>
      </c>
      <c r="F944" s="1" t="s">
        <v>9601</v>
      </c>
      <c r="G944" s="1" t="s">
        <v>8913</v>
      </c>
      <c r="H944" s="1" t="s">
        <v>9485</v>
      </c>
      <c r="I944" s="1" t="s">
        <v>9480</v>
      </c>
      <c r="L944" s="4">
        <v>342.9</v>
      </c>
      <c r="M944" s="4">
        <v>0</v>
      </c>
    </row>
    <row r="945" spans="2:13" x14ac:dyDescent="0.35">
      <c r="B945" s="1" t="s">
        <v>3339</v>
      </c>
      <c r="C945" s="1" t="s">
        <v>9475</v>
      </c>
      <c r="D945" s="1" t="s">
        <v>5939</v>
      </c>
      <c r="E945" s="1">
        <v>89727200</v>
      </c>
      <c r="F945" s="1" t="s">
        <v>9601</v>
      </c>
      <c r="G945" s="1" t="s">
        <v>8497</v>
      </c>
      <c r="H945" s="1" t="s">
        <v>9476</v>
      </c>
      <c r="I945" s="1" t="s">
        <v>9479</v>
      </c>
      <c r="J945" s="1" t="s">
        <v>6047</v>
      </c>
      <c r="K945" s="1" t="s">
        <v>4043</v>
      </c>
      <c r="L945" s="4">
        <v>389.7</v>
      </c>
      <c r="M945" s="4">
        <v>7520</v>
      </c>
    </row>
    <row r="946" spans="2:13" x14ac:dyDescent="0.35">
      <c r="B946" s="1" t="s">
        <v>3339</v>
      </c>
      <c r="C946" s="1" t="s">
        <v>9475</v>
      </c>
      <c r="D946" s="1" t="s">
        <v>5939</v>
      </c>
      <c r="E946" s="1">
        <v>94612000</v>
      </c>
      <c r="F946" s="1" t="s">
        <v>9601</v>
      </c>
      <c r="G946" s="1" t="s">
        <v>148</v>
      </c>
      <c r="H946" s="1" t="s">
        <v>9476</v>
      </c>
      <c r="I946" s="1" t="s">
        <v>9479</v>
      </c>
      <c r="J946" s="1" t="s">
        <v>6010</v>
      </c>
      <c r="K946" s="1" t="s">
        <v>3938</v>
      </c>
      <c r="L946" s="4">
        <v>389.7</v>
      </c>
      <c r="M946" s="4">
        <v>17700</v>
      </c>
    </row>
    <row r="947" spans="2:13" x14ac:dyDescent="0.35">
      <c r="B947" s="1" t="s">
        <v>3339</v>
      </c>
      <c r="C947" s="1" t="s">
        <v>9475</v>
      </c>
      <c r="D947" s="1" t="s">
        <v>5939</v>
      </c>
      <c r="E947" s="1">
        <v>94612000</v>
      </c>
      <c r="F947" s="1" t="s">
        <v>9599</v>
      </c>
      <c r="G947" s="1" t="s">
        <v>148</v>
      </c>
      <c r="H947" s="1" t="s">
        <v>9476</v>
      </c>
      <c r="I947" s="1" t="s">
        <v>9477</v>
      </c>
      <c r="J947" s="1" t="s">
        <v>5988</v>
      </c>
      <c r="K947" s="1" t="s">
        <v>4309</v>
      </c>
      <c r="L947" s="4">
        <v>427.8</v>
      </c>
      <c r="M947" s="4">
        <v>2640</v>
      </c>
    </row>
    <row r="948" spans="2:13" x14ac:dyDescent="0.35">
      <c r="B948" s="1" t="s">
        <v>3339</v>
      </c>
      <c r="C948" s="1" t="s">
        <v>9475</v>
      </c>
      <c r="D948" s="1" t="s">
        <v>5939</v>
      </c>
      <c r="E948" s="1">
        <v>96959030</v>
      </c>
      <c r="F948" s="1" t="s">
        <v>9601</v>
      </c>
      <c r="G948" s="1" t="s">
        <v>9175</v>
      </c>
      <c r="H948" s="1" t="s">
        <v>9476</v>
      </c>
      <c r="I948" s="1" t="s">
        <v>9479</v>
      </c>
      <c r="J948" s="1" t="s">
        <v>4193</v>
      </c>
      <c r="K948" s="1" t="s">
        <v>6063</v>
      </c>
      <c r="L948" s="4">
        <v>311.8</v>
      </c>
      <c r="M948" s="4">
        <v>34200</v>
      </c>
    </row>
    <row r="949" spans="2:13" x14ac:dyDescent="0.35">
      <c r="B949" s="1" t="s">
        <v>3339</v>
      </c>
      <c r="C949" s="1" t="s">
        <v>9475</v>
      </c>
      <c r="D949" s="1" t="s">
        <v>5939</v>
      </c>
      <c r="E949" s="1">
        <v>76076074</v>
      </c>
      <c r="F949" s="1" t="s">
        <v>9600</v>
      </c>
      <c r="G949" s="1" t="s">
        <v>8960</v>
      </c>
      <c r="H949" s="1" t="s">
        <v>9476</v>
      </c>
      <c r="I949" s="1" t="s">
        <v>9477</v>
      </c>
      <c r="J949" s="1" t="s">
        <v>5968</v>
      </c>
      <c r="K949" s="1" t="s">
        <v>4218</v>
      </c>
      <c r="L949" s="4">
        <v>394.9</v>
      </c>
      <c r="M949" s="4">
        <v>7920</v>
      </c>
    </row>
    <row r="950" spans="2:13" x14ac:dyDescent="0.35">
      <c r="B950" s="1" t="s">
        <v>3339</v>
      </c>
      <c r="C950" s="1" t="s">
        <v>9475</v>
      </c>
      <c r="D950" s="1" t="s">
        <v>5939</v>
      </c>
      <c r="E950" s="1">
        <v>77805480</v>
      </c>
      <c r="F950" s="1" t="s">
        <v>9601</v>
      </c>
      <c r="G950" s="1" t="s">
        <v>8265</v>
      </c>
      <c r="H950" s="1" t="s">
        <v>9476</v>
      </c>
      <c r="I950" s="1" t="s">
        <v>9477</v>
      </c>
      <c r="J950" s="1" t="s">
        <v>5958</v>
      </c>
      <c r="K950" s="1" t="s">
        <v>3956</v>
      </c>
      <c r="L950" s="4">
        <v>329.1</v>
      </c>
      <c r="M950" s="4">
        <v>0</v>
      </c>
    </row>
    <row r="951" spans="2:13" x14ac:dyDescent="0.35">
      <c r="B951" s="1" t="s">
        <v>3339</v>
      </c>
      <c r="C951" s="1" t="s">
        <v>9475</v>
      </c>
      <c r="D951" s="1" t="s">
        <v>5939</v>
      </c>
      <c r="E951" s="1">
        <v>76285098</v>
      </c>
      <c r="F951" s="1" t="s">
        <v>9601</v>
      </c>
      <c r="G951" s="1" t="s">
        <v>8406</v>
      </c>
      <c r="H951" s="1" t="s">
        <v>9476</v>
      </c>
      <c r="I951" s="1" t="s">
        <v>9478</v>
      </c>
      <c r="J951" s="1" t="s">
        <v>4262</v>
      </c>
      <c r="K951" s="1" t="s">
        <v>4031</v>
      </c>
      <c r="L951" s="4">
        <v>623.5</v>
      </c>
      <c r="M951" s="4">
        <v>15000</v>
      </c>
    </row>
    <row r="952" spans="2:13" x14ac:dyDescent="0.35">
      <c r="B952" s="1" t="s">
        <v>3339</v>
      </c>
      <c r="C952" s="1" t="s">
        <v>9475</v>
      </c>
      <c r="D952" s="1" t="s">
        <v>5939</v>
      </c>
      <c r="E952" s="1">
        <v>76568660</v>
      </c>
      <c r="F952" s="1" t="s">
        <v>9600</v>
      </c>
      <c r="G952" s="1" t="s">
        <v>8638</v>
      </c>
      <c r="H952" s="1" t="s">
        <v>9476</v>
      </c>
      <c r="I952" s="1" t="s">
        <v>9479</v>
      </c>
      <c r="J952" s="1" t="s">
        <v>6000</v>
      </c>
      <c r="K952" s="1" t="s">
        <v>4057</v>
      </c>
      <c r="L952" s="4">
        <v>389.7</v>
      </c>
      <c r="M952" s="4">
        <v>0</v>
      </c>
    </row>
    <row r="953" spans="2:13" x14ac:dyDescent="0.35">
      <c r="B953" s="1" t="s">
        <v>3339</v>
      </c>
      <c r="C953" s="1" t="s">
        <v>9475</v>
      </c>
      <c r="D953" s="1" t="s">
        <v>5939</v>
      </c>
      <c r="E953" s="1">
        <v>76568660</v>
      </c>
      <c r="F953" s="1" t="s">
        <v>9600</v>
      </c>
      <c r="G953" s="1" t="s">
        <v>8638</v>
      </c>
      <c r="H953" s="1" t="s">
        <v>9476</v>
      </c>
      <c r="I953" s="1" t="s">
        <v>9480</v>
      </c>
      <c r="J953" s="1" t="s">
        <v>6022</v>
      </c>
      <c r="K953" s="1" t="s">
        <v>5946</v>
      </c>
      <c r="L953" s="4">
        <v>478</v>
      </c>
      <c r="M953" s="4">
        <v>58800</v>
      </c>
    </row>
    <row r="954" spans="2:13" x14ac:dyDescent="0.35">
      <c r="B954" s="1" t="s">
        <v>3339</v>
      </c>
      <c r="C954" s="1" t="s">
        <v>9475</v>
      </c>
      <c r="D954" s="1" t="s">
        <v>5939</v>
      </c>
      <c r="E954" s="1">
        <v>83585400</v>
      </c>
      <c r="F954" s="1" t="s">
        <v>9600</v>
      </c>
      <c r="G954" s="1" t="s">
        <v>91</v>
      </c>
      <c r="H954" s="1" t="s">
        <v>9476</v>
      </c>
      <c r="I954" s="1" t="s">
        <v>9477</v>
      </c>
      <c r="J954" s="1" t="s">
        <v>5997</v>
      </c>
      <c r="K954" s="1" t="s">
        <v>4184</v>
      </c>
      <c r="L954" s="4">
        <v>526.5</v>
      </c>
      <c r="M954" s="4">
        <v>5700</v>
      </c>
    </row>
    <row r="955" spans="2:13" x14ac:dyDescent="0.35">
      <c r="B955" s="1" t="s">
        <v>3339</v>
      </c>
      <c r="C955" s="1" t="s">
        <v>9475</v>
      </c>
      <c r="D955" s="1" t="s">
        <v>5939</v>
      </c>
      <c r="E955" s="1">
        <v>76245869</v>
      </c>
      <c r="F955" s="1" t="s">
        <v>9600</v>
      </c>
      <c r="G955" s="1" t="s">
        <v>8931</v>
      </c>
      <c r="H955" s="1" t="s">
        <v>9476</v>
      </c>
      <c r="I955" s="1" t="s">
        <v>9479</v>
      </c>
      <c r="J955" s="1" t="s">
        <v>6016</v>
      </c>
      <c r="K955" s="1" t="s">
        <v>3959</v>
      </c>
      <c r="L955" s="4">
        <v>519.6</v>
      </c>
      <c r="M955" s="4">
        <v>24750</v>
      </c>
    </row>
    <row r="956" spans="2:13" x14ac:dyDescent="0.35">
      <c r="B956" s="1" t="s">
        <v>3339</v>
      </c>
      <c r="C956" s="1" t="s">
        <v>9475</v>
      </c>
      <c r="D956" s="1" t="s">
        <v>5939</v>
      </c>
      <c r="E956" s="1">
        <v>99539220</v>
      </c>
      <c r="F956" s="1" t="s">
        <v>9601</v>
      </c>
      <c r="G956" s="1" t="s">
        <v>8163</v>
      </c>
      <c r="H956" s="1" t="s">
        <v>9476</v>
      </c>
      <c r="I956" s="1" t="s">
        <v>9478</v>
      </c>
      <c r="J956" s="1" t="s">
        <v>6008</v>
      </c>
      <c r="K956" s="1" t="s">
        <v>4109</v>
      </c>
      <c r="L956" s="4">
        <v>415.7</v>
      </c>
      <c r="M956" s="4">
        <v>141260</v>
      </c>
    </row>
    <row r="957" spans="2:13" x14ac:dyDescent="0.35">
      <c r="B957" s="1" t="s">
        <v>3339</v>
      </c>
      <c r="C957" s="1" t="s">
        <v>9475</v>
      </c>
      <c r="D957" s="1" t="s">
        <v>5939</v>
      </c>
      <c r="E957" s="1">
        <v>76979126</v>
      </c>
      <c r="F957" s="1" t="s">
        <v>9601</v>
      </c>
      <c r="G957" s="1" t="s">
        <v>8560</v>
      </c>
      <c r="H957" s="1" t="s">
        <v>9476</v>
      </c>
      <c r="I957" s="1" t="s">
        <v>9479</v>
      </c>
      <c r="J957" s="1" t="s">
        <v>5950</v>
      </c>
      <c r="K957" s="1" t="s">
        <v>3991</v>
      </c>
      <c r="L957" s="4">
        <v>519.6</v>
      </c>
      <c r="M957" s="4">
        <v>6900</v>
      </c>
    </row>
    <row r="958" spans="2:13" x14ac:dyDescent="0.35">
      <c r="B958" s="1" t="s">
        <v>3339</v>
      </c>
      <c r="C958" s="1" t="s">
        <v>9475</v>
      </c>
      <c r="D958" s="1" t="s">
        <v>5939</v>
      </c>
      <c r="E958" s="1">
        <v>96579410</v>
      </c>
      <c r="F958" s="1" t="s">
        <v>9601</v>
      </c>
      <c r="G958" s="1" t="s">
        <v>8974</v>
      </c>
      <c r="H958" s="1" t="s">
        <v>9476</v>
      </c>
      <c r="I958" s="1" t="s">
        <v>9480</v>
      </c>
      <c r="J958" s="1" t="s">
        <v>4275</v>
      </c>
      <c r="K958" s="1" t="s">
        <v>4260</v>
      </c>
      <c r="L958" s="4">
        <v>342.9</v>
      </c>
      <c r="M958" s="4">
        <v>2250</v>
      </c>
    </row>
    <row r="959" spans="2:13" x14ac:dyDescent="0.35">
      <c r="B959" s="1" t="s">
        <v>3339</v>
      </c>
      <c r="C959" s="1" t="s">
        <v>9475</v>
      </c>
      <c r="D959" s="1" t="s">
        <v>5939</v>
      </c>
      <c r="E959" s="1">
        <v>76377751</v>
      </c>
      <c r="F959" s="1" t="s">
        <v>9601</v>
      </c>
      <c r="G959" s="1" t="s">
        <v>8676</v>
      </c>
      <c r="H959" s="1" t="s">
        <v>9476</v>
      </c>
      <c r="I959" s="1" t="s">
        <v>9477</v>
      </c>
      <c r="J959" s="1" t="s">
        <v>5964</v>
      </c>
      <c r="K959" s="1" t="s">
        <v>4099</v>
      </c>
      <c r="L959" s="4">
        <v>592.29999999999995</v>
      </c>
      <c r="M959" s="4">
        <v>0</v>
      </c>
    </row>
    <row r="960" spans="2:13" x14ac:dyDescent="0.35">
      <c r="B960" s="1" t="s">
        <v>3339</v>
      </c>
      <c r="C960" s="1" t="s">
        <v>9475</v>
      </c>
      <c r="D960" s="1" t="s">
        <v>5939</v>
      </c>
      <c r="E960" s="1">
        <v>76377754</v>
      </c>
      <c r="F960" s="1" t="s">
        <v>9601</v>
      </c>
      <c r="G960" s="1" t="s">
        <v>8705</v>
      </c>
      <c r="H960" s="1" t="s">
        <v>9476</v>
      </c>
      <c r="I960" s="1" t="s">
        <v>9477</v>
      </c>
      <c r="J960" s="1" t="s">
        <v>5964</v>
      </c>
      <c r="K960" s="1" t="s">
        <v>4099</v>
      </c>
      <c r="L960" s="4">
        <v>592.29999999999995</v>
      </c>
      <c r="M960" s="4">
        <v>0</v>
      </c>
    </row>
    <row r="961" spans="2:13" x14ac:dyDescent="0.35">
      <c r="B961" s="1" t="s">
        <v>3339</v>
      </c>
      <c r="C961" s="1" t="s">
        <v>9475</v>
      </c>
      <c r="D961" s="1" t="s">
        <v>5939</v>
      </c>
      <c r="E961" s="1">
        <v>65915340</v>
      </c>
      <c r="F961" s="1" t="s">
        <v>9600</v>
      </c>
      <c r="G961" s="1" t="s">
        <v>8520</v>
      </c>
      <c r="H961" s="1" t="s">
        <v>9476</v>
      </c>
      <c r="I961" s="1" t="s">
        <v>9478</v>
      </c>
      <c r="J961" s="1" t="s">
        <v>4174</v>
      </c>
      <c r="K961" s="1" t="s">
        <v>4034</v>
      </c>
      <c r="L961" s="4">
        <v>831.4</v>
      </c>
      <c r="M961" s="4">
        <v>0</v>
      </c>
    </row>
    <row r="962" spans="2:13" x14ac:dyDescent="0.35">
      <c r="B962" s="1" t="s">
        <v>3339</v>
      </c>
      <c r="C962" s="1" t="s">
        <v>9475</v>
      </c>
      <c r="D962" s="1" t="s">
        <v>5939</v>
      </c>
      <c r="E962" s="1">
        <v>12788333</v>
      </c>
      <c r="F962" s="1" t="s">
        <v>9601</v>
      </c>
      <c r="G962" s="1" t="s">
        <v>8381</v>
      </c>
      <c r="H962" s="1" t="s">
        <v>9476</v>
      </c>
      <c r="I962" s="1" t="s">
        <v>9477</v>
      </c>
      <c r="J962" s="1" t="s">
        <v>5986</v>
      </c>
      <c r="K962" s="1" t="s">
        <v>4103</v>
      </c>
      <c r="L962" s="4">
        <v>362</v>
      </c>
      <c r="M962" s="4">
        <v>14760</v>
      </c>
    </row>
    <row r="963" spans="2:13" x14ac:dyDescent="0.35">
      <c r="B963" s="1" t="s">
        <v>3339</v>
      </c>
      <c r="C963" s="1" t="s">
        <v>9475</v>
      </c>
      <c r="D963" s="1" t="s">
        <v>5939</v>
      </c>
      <c r="E963" s="1">
        <v>76083032</v>
      </c>
      <c r="F963" s="1" t="s">
        <v>9599</v>
      </c>
      <c r="G963" s="1" t="s">
        <v>8465</v>
      </c>
      <c r="H963" s="1" t="s">
        <v>9476</v>
      </c>
      <c r="I963" s="1" t="s">
        <v>9481</v>
      </c>
      <c r="J963" s="1" t="s">
        <v>5967</v>
      </c>
      <c r="K963" s="1" t="s">
        <v>3876</v>
      </c>
      <c r="L963" s="4">
        <v>318.7</v>
      </c>
      <c r="M963" s="4">
        <v>88800</v>
      </c>
    </row>
    <row r="964" spans="2:13" x14ac:dyDescent="0.35">
      <c r="B964" s="1" t="s">
        <v>3339</v>
      </c>
      <c r="C964" s="1" t="s">
        <v>9475</v>
      </c>
      <c r="D964" s="1" t="s">
        <v>5939</v>
      </c>
      <c r="E964" s="1">
        <v>76083032</v>
      </c>
      <c r="F964" s="1" t="s">
        <v>9599</v>
      </c>
      <c r="G964" s="1" t="s">
        <v>8465</v>
      </c>
      <c r="H964" s="1" t="s">
        <v>9476</v>
      </c>
      <c r="I964" s="1" t="s">
        <v>9481</v>
      </c>
      <c r="J964" s="1" t="s">
        <v>5967</v>
      </c>
      <c r="K964" s="1" t="s">
        <v>3876</v>
      </c>
      <c r="L964" s="4">
        <v>318.7</v>
      </c>
      <c r="M964" s="4">
        <v>84480</v>
      </c>
    </row>
    <row r="965" spans="2:13" x14ac:dyDescent="0.35">
      <c r="B965" s="1" t="s">
        <v>3339</v>
      </c>
      <c r="C965" s="1" t="s">
        <v>9475</v>
      </c>
      <c r="D965" s="1" t="s">
        <v>5939</v>
      </c>
      <c r="E965" s="1">
        <v>76594660</v>
      </c>
      <c r="F965" s="1" t="s">
        <v>9600</v>
      </c>
      <c r="G965" s="1" t="s">
        <v>8364</v>
      </c>
      <c r="H965" s="1" t="s">
        <v>9476</v>
      </c>
      <c r="I965" s="1" t="s">
        <v>9481</v>
      </c>
      <c r="J965" s="1" t="s">
        <v>5986</v>
      </c>
      <c r="K965" s="1" t="s">
        <v>4128</v>
      </c>
      <c r="L965" s="4">
        <v>796.7</v>
      </c>
      <c r="M965" s="4">
        <v>0</v>
      </c>
    </row>
    <row r="966" spans="2:13" x14ac:dyDescent="0.35">
      <c r="B966" s="1" t="s">
        <v>3339</v>
      </c>
      <c r="C966" s="1" t="s">
        <v>9475</v>
      </c>
      <c r="D966" s="1" t="s">
        <v>5939</v>
      </c>
      <c r="E966" s="1">
        <v>96752370</v>
      </c>
      <c r="F966" s="1" t="s">
        <v>9601</v>
      </c>
      <c r="G966" s="1" t="s">
        <v>8284</v>
      </c>
      <c r="H966" s="1" t="s">
        <v>9476</v>
      </c>
      <c r="I966" s="1" t="s">
        <v>9477</v>
      </c>
      <c r="J966" s="1" t="s">
        <v>5968</v>
      </c>
      <c r="K966" s="1" t="s">
        <v>4218</v>
      </c>
      <c r="L966" s="4">
        <v>592.29999999999995</v>
      </c>
      <c r="M966" s="4">
        <v>0</v>
      </c>
    </row>
    <row r="967" spans="2:13" x14ac:dyDescent="0.35">
      <c r="B967" s="1" t="s">
        <v>3339</v>
      </c>
      <c r="C967" s="1" t="s">
        <v>9475</v>
      </c>
      <c r="D967" s="1" t="s">
        <v>5939</v>
      </c>
      <c r="E967" s="1">
        <v>96752370</v>
      </c>
      <c r="F967" s="1" t="s">
        <v>9601</v>
      </c>
      <c r="G967" s="1" t="s">
        <v>8284</v>
      </c>
      <c r="H967" s="1" t="s">
        <v>9476</v>
      </c>
      <c r="I967" s="1" t="s">
        <v>9477</v>
      </c>
      <c r="J967" s="1" t="s">
        <v>5968</v>
      </c>
      <c r="K967" s="1" t="s">
        <v>4218</v>
      </c>
      <c r="L967" s="4">
        <v>592.29999999999995</v>
      </c>
      <c r="M967" s="4">
        <v>0</v>
      </c>
    </row>
    <row r="968" spans="2:13" x14ac:dyDescent="0.35">
      <c r="B968" s="1" t="s">
        <v>3339</v>
      </c>
      <c r="C968" s="1" t="s">
        <v>9475</v>
      </c>
      <c r="D968" s="1" t="s">
        <v>5939</v>
      </c>
      <c r="E968" s="1">
        <v>79847540</v>
      </c>
      <c r="F968" s="1" t="s">
        <v>9601</v>
      </c>
      <c r="G968" s="1" t="s">
        <v>8809</v>
      </c>
      <c r="H968" s="1" t="s">
        <v>9476</v>
      </c>
      <c r="I968" s="1" t="s">
        <v>9481</v>
      </c>
      <c r="J968" s="1" t="s">
        <v>6025</v>
      </c>
      <c r="K968" s="1" t="s">
        <v>4006</v>
      </c>
      <c r="L968" s="4">
        <v>575</v>
      </c>
      <c r="M968" s="4">
        <v>3400</v>
      </c>
    </row>
    <row r="969" spans="2:13" x14ac:dyDescent="0.35">
      <c r="B969" s="1" t="s">
        <v>3339</v>
      </c>
      <c r="C969" s="1" t="s">
        <v>9475</v>
      </c>
      <c r="D969" s="1" t="s">
        <v>5939</v>
      </c>
      <c r="E969" s="1">
        <v>76316386</v>
      </c>
      <c r="F969" s="1" t="s">
        <v>9600</v>
      </c>
      <c r="G969" s="1" t="s">
        <v>1228</v>
      </c>
      <c r="H969" s="1" t="s">
        <v>9476</v>
      </c>
      <c r="I969" s="1" t="s">
        <v>9479</v>
      </c>
      <c r="J969" s="1" t="s">
        <v>6007</v>
      </c>
      <c r="K969" s="1" t="s">
        <v>7155</v>
      </c>
      <c r="L969" s="4">
        <v>831.4</v>
      </c>
      <c r="M969" s="4">
        <v>0</v>
      </c>
    </row>
    <row r="970" spans="2:13" x14ac:dyDescent="0.35">
      <c r="B970" s="1" t="s">
        <v>3339</v>
      </c>
      <c r="C970" s="1" t="s">
        <v>9475</v>
      </c>
      <c r="D970" s="1" t="s">
        <v>5939</v>
      </c>
      <c r="E970" s="1">
        <v>76316386</v>
      </c>
      <c r="F970" s="1" t="s">
        <v>9600</v>
      </c>
      <c r="G970" s="1" t="s">
        <v>1228</v>
      </c>
      <c r="H970" s="1" t="s">
        <v>9476</v>
      </c>
      <c r="I970" s="1" t="s">
        <v>9479</v>
      </c>
      <c r="J970" s="1" t="s">
        <v>6007</v>
      </c>
      <c r="K970" s="1" t="s">
        <v>7155</v>
      </c>
      <c r="L970" s="4">
        <v>519.6</v>
      </c>
      <c r="M970" s="4">
        <v>0</v>
      </c>
    </row>
    <row r="971" spans="2:13" x14ac:dyDescent="0.35">
      <c r="B971" s="1" t="s">
        <v>3339</v>
      </c>
      <c r="C971" s="1" t="s">
        <v>9475</v>
      </c>
      <c r="D971" s="1" t="s">
        <v>5939</v>
      </c>
      <c r="E971" s="1">
        <v>96517310</v>
      </c>
      <c r="F971" s="1" t="s">
        <v>9601</v>
      </c>
      <c r="G971" s="1" t="s">
        <v>8362</v>
      </c>
      <c r="H971" s="1" t="s">
        <v>9476</v>
      </c>
      <c r="I971" s="1" t="s">
        <v>9477</v>
      </c>
      <c r="J971" s="1" t="s">
        <v>4372</v>
      </c>
      <c r="K971" s="1" t="s">
        <v>4297</v>
      </c>
      <c r="L971" s="4">
        <v>592.29999999999995</v>
      </c>
      <c r="M971" s="4">
        <v>59100</v>
      </c>
    </row>
    <row r="972" spans="2:13" x14ac:dyDescent="0.35">
      <c r="B972" s="1" t="s">
        <v>3339</v>
      </c>
      <c r="C972" s="1" t="s">
        <v>9475</v>
      </c>
      <c r="D972" s="1" t="s">
        <v>5939</v>
      </c>
      <c r="E972" s="1">
        <v>96517310</v>
      </c>
      <c r="F972" s="1" t="s">
        <v>9601</v>
      </c>
      <c r="G972" s="1" t="s">
        <v>8362</v>
      </c>
      <c r="H972" s="1" t="s">
        <v>9476</v>
      </c>
      <c r="I972" s="1" t="s">
        <v>9477</v>
      </c>
      <c r="J972" s="1" t="s">
        <v>4372</v>
      </c>
      <c r="K972" s="1" t="s">
        <v>4297</v>
      </c>
      <c r="L972" s="4">
        <v>592.29999999999995</v>
      </c>
      <c r="M972" s="4">
        <v>53700</v>
      </c>
    </row>
    <row r="973" spans="2:13" x14ac:dyDescent="0.35">
      <c r="B973" s="1" t="s">
        <v>3339</v>
      </c>
      <c r="C973" s="1" t="s">
        <v>9475</v>
      </c>
      <c r="D973" s="1" t="s">
        <v>5939</v>
      </c>
      <c r="E973" s="1">
        <v>96517310</v>
      </c>
      <c r="F973" s="1" t="s">
        <v>9601</v>
      </c>
      <c r="G973" s="1" t="s">
        <v>8362</v>
      </c>
      <c r="H973" s="1" t="s">
        <v>9476</v>
      </c>
      <c r="I973" s="1" t="s">
        <v>9477</v>
      </c>
      <c r="J973" s="1" t="s">
        <v>4372</v>
      </c>
      <c r="K973" s="1" t="s">
        <v>4297</v>
      </c>
      <c r="L973" s="4">
        <v>592.29999999999995</v>
      </c>
      <c r="M973" s="4">
        <v>63300</v>
      </c>
    </row>
    <row r="974" spans="2:13" x14ac:dyDescent="0.35">
      <c r="B974" s="1" t="s">
        <v>3339</v>
      </c>
      <c r="C974" s="1" t="s">
        <v>9475</v>
      </c>
      <c r="D974" s="1" t="s">
        <v>5939</v>
      </c>
      <c r="E974" s="1">
        <v>77029400</v>
      </c>
      <c r="F974" s="1" t="s">
        <v>9600</v>
      </c>
      <c r="G974" s="1" t="s">
        <v>8977</v>
      </c>
      <c r="H974" s="1" t="s">
        <v>9476</v>
      </c>
      <c r="I974" s="1" t="s">
        <v>9479</v>
      </c>
      <c r="J974" s="1" t="s">
        <v>5957</v>
      </c>
      <c r="K974" s="1" t="s">
        <v>4040</v>
      </c>
      <c r="L974" s="4">
        <v>389.7</v>
      </c>
      <c r="M974" s="4">
        <v>20550</v>
      </c>
    </row>
    <row r="975" spans="2:13" x14ac:dyDescent="0.35">
      <c r="B975" s="1" t="s">
        <v>3339</v>
      </c>
      <c r="C975" s="1" t="s">
        <v>9475</v>
      </c>
      <c r="D975" s="1" t="s">
        <v>5939</v>
      </c>
      <c r="E975" s="1">
        <v>92770000</v>
      </c>
      <c r="F975" s="1" t="s">
        <v>9605</v>
      </c>
      <c r="G975" s="1" t="s">
        <v>8437</v>
      </c>
      <c r="H975" s="1" t="s">
        <v>9476</v>
      </c>
      <c r="I975" s="1" t="s">
        <v>9479</v>
      </c>
      <c r="J975" s="1" t="s">
        <v>5950</v>
      </c>
      <c r="K975" s="1" t="s">
        <v>4062</v>
      </c>
      <c r="L975" s="4">
        <v>831.4</v>
      </c>
      <c r="M975" s="4">
        <v>28800</v>
      </c>
    </row>
    <row r="976" spans="2:13" x14ac:dyDescent="0.35">
      <c r="B976" s="1" t="s">
        <v>3339</v>
      </c>
      <c r="C976" s="1" t="s">
        <v>9475</v>
      </c>
      <c r="D976" s="1" t="s">
        <v>5939</v>
      </c>
      <c r="E976" s="1">
        <v>78206080</v>
      </c>
      <c r="F976" s="1" t="s">
        <v>9600</v>
      </c>
      <c r="G976" s="1" t="s">
        <v>8516</v>
      </c>
      <c r="H976" s="1" t="s">
        <v>9476</v>
      </c>
      <c r="I976" s="1" t="s">
        <v>9479</v>
      </c>
      <c r="J976" s="1" t="s">
        <v>5963</v>
      </c>
      <c r="K976" s="1" t="s">
        <v>3898</v>
      </c>
      <c r="L976" s="4">
        <v>1299</v>
      </c>
      <c r="M976" s="4">
        <v>0</v>
      </c>
    </row>
    <row r="977" spans="2:13" x14ac:dyDescent="0.35">
      <c r="B977" s="1" t="s">
        <v>3339</v>
      </c>
      <c r="C977" s="1" t="s">
        <v>9475</v>
      </c>
      <c r="D977" s="1" t="s">
        <v>5939</v>
      </c>
      <c r="E977" s="1">
        <v>77486639</v>
      </c>
      <c r="F977" s="1" t="s">
        <v>9601</v>
      </c>
      <c r="G977" s="1" t="s">
        <v>9034</v>
      </c>
      <c r="H977" s="1" t="s">
        <v>9476</v>
      </c>
      <c r="I977" s="1" t="s">
        <v>9477</v>
      </c>
      <c r="J977" s="1" t="s">
        <v>6004</v>
      </c>
      <c r="K977" s="1" t="s">
        <v>4106</v>
      </c>
      <c r="L977" s="4">
        <v>362</v>
      </c>
      <c r="M977" s="4">
        <v>5905</v>
      </c>
    </row>
    <row r="978" spans="2:13" x14ac:dyDescent="0.35">
      <c r="B978" s="1" t="s">
        <v>3339</v>
      </c>
      <c r="C978" s="1" t="s">
        <v>9475</v>
      </c>
      <c r="D978" s="1" t="s">
        <v>5939</v>
      </c>
      <c r="E978" s="1">
        <v>84794200</v>
      </c>
      <c r="F978" s="1" t="s">
        <v>9597</v>
      </c>
      <c r="G978" s="1" t="s">
        <v>9134</v>
      </c>
      <c r="H978" s="1" t="s">
        <v>9476</v>
      </c>
      <c r="I978" s="1" t="s">
        <v>9478</v>
      </c>
      <c r="J978" s="1" t="s">
        <v>5968</v>
      </c>
      <c r="K978" s="1" t="s">
        <v>4218</v>
      </c>
      <c r="L978" s="4">
        <v>311.8</v>
      </c>
      <c r="M978" s="4">
        <v>5880</v>
      </c>
    </row>
    <row r="979" spans="2:13" x14ac:dyDescent="0.35">
      <c r="B979" s="1" t="s">
        <v>3339</v>
      </c>
      <c r="C979" s="1" t="s">
        <v>9475</v>
      </c>
      <c r="D979" s="1" t="s">
        <v>5939</v>
      </c>
      <c r="E979" s="1">
        <v>76073164</v>
      </c>
      <c r="F979" s="1" t="s">
        <v>9600</v>
      </c>
      <c r="G979" s="1" t="s">
        <v>8846</v>
      </c>
      <c r="H979" s="1" t="s">
        <v>9476</v>
      </c>
      <c r="I979" s="1" t="s">
        <v>9481</v>
      </c>
      <c r="J979" s="1" t="s">
        <v>5952</v>
      </c>
      <c r="K979" s="1" t="s">
        <v>6057</v>
      </c>
      <c r="L979" s="4">
        <v>796.7</v>
      </c>
      <c r="M979" s="4">
        <v>2160</v>
      </c>
    </row>
    <row r="980" spans="2:13" x14ac:dyDescent="0.35">
      <c r="B980" s="1" t="s">
        <v>3339</v>
      </c>
      <c r="C980" s="1" t="s">
        <v>9475</v>
      </c>
      <c r="D980" s="1" t="s">
        <v>5939</v>
      </c>
      <c r="E980" s="1">
        <v>78059520</v>
      </c>
      <c r="F980" s="1" t="s">
        <v>9601</v>
      </c>
      <c r="G980" s="1" t="s">
        <v>8602</v>
      </c>
      <c r="H980" s="1" t="s">
        <v>9476</v>
      </c>
      <c r="I980" s="1" t="s">
        <v>9479</v>
      </c>
      <c r="J980" s="1" t="s">
        <v>5964</v>
      </c>
      <c r="K980" s="1" t="s">
        <v>4099</v>
      </c>
      <c r="L980" s="4">
        <v>311.8</v>
      </c>
      <c r="M980" s="4">
        <v>1540</v>
      </c>
    </row>
    <row r="981" spans="2:13" x14ac:dyDescent="0.35">
      <c r="B981" s="1" t="s">
        <v>3339</v>
      </c>
      <c r="C981" s="1" t="s">
        <v>9475</v>
      </c>
      <c r="D981" s="1" t="s">
        <v>5939</v>
      </c>
      <c r="E981" s="1">
        <v>78059520</v>
      </c>
      <c r="F981" s="1" t="s">
        <v>9601</v>
      </c>
      <c r="G981" s="1" t="s">
        <v>8602</v>
      </c>
      <c r="H981" s="1" t="s">
        <v>9476</v>
      </c>
      <c r="I981" s="1" t="s">
        <v>9479</v>
      </c>
      <c r="J981" s="1" t="s">
        <v>5964</v>
      </c>
      <c r="K981" s="1" t="s">
        <v>4099</v>
      </c>
      <c r="L981" s="4">
        <v>311.8</v>
      </c>
      <c r="M981" s="4">
        <v>5040</v>
      </c>
    </row>
    <row r="982" spans="2:13" x14ac:dyDescent="0.35">
      <c r="B982" s="1" t="s">
        <v>3339</v>
      </c>
      <c r="C982" s="1" t="s">
        <v>9475</v>
      </c>
      <c r="D982" s="1" t="s">
        <v>5939</v>
      </c>
      <c r="E982" s="1">
        <v>61703000</v>
      </c>
      <c r="F982" s="1" t="s">
        <v>9597</v>
      </c>
      <c r="G982" s="1" t="s">
        <v>180</v>
      </c>
      <c r="H982" s="1" t="s">
        <v>9476</v>
      </c>
      <c r="I982" s="1" t="s">
        <v>9477</v>
      </c>
      <c r="J982" s="1" t="s">
        <v>6097</v>
      </c>
      <c r="K982" s="1" t="s">
        <v>4316</v>
      </c>
      <c r="L982" s="4">
        <v>394.9</v>
      </c>
      <c r="M982" s="4">
        <v>26717</v>
      </c>
    </row>
    <row r="983" spans="2:13" x14ac:dyDescent="0.35">
      <c r="B983" s="1" t="s">
        <v>3339</v>
      </c>
      <c r="C983" s="1" t="s">
        <v>9475</v>
      </c>
      <c r="D983" s="1" t="s">
        <v>5939</v>
      </c>
      <c r="E983" s="1">
        <v>61703000</v>
      </c>
      <c r="F983" s="1" t="s">
        <v>9602</v>
      </c>
      <c r="G983" s="1" t="s">
        <v>180</v>
      </c>
      <c r="H983" s="1" t="s">
        <v>9476</v>
      </c>
      <c r="I983" s="1" t="s">
        <v>9480</v>
      </c>
      <c r="J983" s="1" t="s">
        <v>5967</v>
      </c>
      <c r="K983" s="1" t="s">
        <v>3875</v>
      </c>
      <c r="L983" s="4">
        <v>1829</v>
      </c>
      <c r="M983" s="4">
        <v>0</v>
      </c>
    </row>
    <row r="984" spans="2:13" x14ac:dyDescent="0.35">
      <c r="B984" s="1" t="s">
        <v>3339</v>
      </c>
      <c r="C984" s="1" t="s">
        <v>9475</v>
      </c>
      <c r="D984" s="1" t="s">
        <v>5939</v>
      </c>
      <c r="E984" s="1">
        <v>59067000</v>
      </c>
      <c r="F984" s="1" t="s">
        <v>9601</v>
      </c>
      <c r="G984" s="1" t="s">
        <v>9017</v>
      </c>
      <c r="H984" s="1" t="s">
        <v>9476</v>
      </c>
      <c r="I984" s="1" t="s">
        <v>9477</v>
      </c>
      <c r="J984" s="1" t="s">
        <v>6022</v>
      </c>
      <c r="K984" s="1" t="s">
        <v>3872</v>
      </c>
      <c r="L984" s="4">
        <v>329.1</v>
      </c>
      <c r="M984" s="4">
        <v>17</v>
      </c>
    </row>
    <row r="985" spans="2:13" x14ac:dyDescent="0.35">
      <c r="B985" s="1" t="s">
        <v>3339</v>
      </c>
      <c r="C985" s="1" t="s">
        <v>9475</v>
      </c>
      <c r="D985" s="1" t="s">
        <v>5939</v>
      </c>
      <c r="E985" s="1">
        <v>92580000</v>
      </c>
      <c r="F985" s="1" t="s">
        <v>9600</v>
      </c>
      <c r="G985" s="1" t="s">
        <v>8168</v>
      </c>
      <c r="H985" s="1" t="s">
        <v>9476</v>
      </c>
      <c r="I985" s="1" t="s">
        <v>9477</v>
      </c>
      <c r="J985" s="1" t="s">
        <v>6022</v>
      </c>
      <c r="K985" s="1" t="s">
        <v>5946</v>
      </c>
      <c r="L985" s="4">
        <v>329.1</v>
      </c>
      <c r="M985" s="4">
        <v>46480</v>
      </c>
    </row>
    <row r="986" spans="2:13" x14ac:dyDescent="0.35">
      <c r="B986" s="1" t="s">
        <v>3339</v>
      </c>
      <c r="C986" s="1" t="s">
        <v>9475</v>
      </c>
      <c r="D986" s="1" t="s">
        <v>5939</v>
      </c>
      <c r="E986" s="1">
        <v>92580000</v>
      </c>
      <c r="F986" s="1" t="s">
        <v>9601</v>
      </c>
      <c r="G986" s="1" t="s">
        <v>8168</v>
      </c>
      <c r="H986" s="1" t="s">
        <v>9476</v>
      </c>
      <c r="I986" s="1" t="s">
        <v>9477</v>
      </c>
      <c r="J986" s="1" t="s">
        <v>4275</v>
      </c>
      <c r="K986" s="1" t="s">
        <v>3978</v>
      </c>
      <c r="L986" s="4">
        <v>329.1</v>
      </c>
      <c r="M986" s="4">
        <v>80100</v>
      </c>
    </row>
    <row r="987" spans="2:13" x14ac:dyDescent="0.35">
      <c r="B987" s="1" t="s">
        <v>3339</v>
      </c>
      <c r="C987" s="1" t="s">
        <v>9475</v>
      </c>
      <c r="D987" s="1" t="s">
        <v>5939</v>
      </c>
      <c r="E987" s="1">
        <v>92580000</v>
      </c>
      <c r="F987" s="1" t="s">
        <v>9600</v>
      </c>
      <c r="G987" s="1" t="s">
        <v>8168</v>
      </c>
      <c r="H987" s="1" t="s">
        <v>9476</v>
      </c>
      <c r="I987" s="1" t="s">
        <v>9480</v>
      </c>
      <c r="J987" s="1" t="s">
        <v>6040</v>
      </c>
      <c r="K987" s="1" t="s">
        <v>3968</v>
      </c>
      <c r="L987" s="4">
        <v>478</v>
      </c>
      <c r="M987" s="4">
        <v>0</v>
      </c>
    </row>
    <row r="988" spans="2:13" x14ac:dyDescent="0.35">
      <c r="B988" s="1" t="s">
        <v>3339</v>
      </c>
      <c r="C988" s="1" t="s">
        <v>9475</v>
      </c>
      <c r="D988" s="1" t="s">
        <v>5939</v>
      </c>
      <c r="E988" s="1">
        <v>92580000</v>
      </c>
      <c r="F988" s="1" t="s">
        <v>9601</v>
      </c>
      <c r="G988" s="1" t="s">
        <v>8168</v>
      </c>
      <c r="H988" s="1" t="s">
        <v>9476</v>
      </c>
      <c r="I988" s="1" t="s">
        <v>9477</v>
      </c>
      <c r="J988" s="1" t="s">
        <v>6086</v>
      </c>
      <c r="K988" s="1" t="s">
        <v>4117</v>
      </c>
      <c r="L988" s="4">
        <v>559.4</v>
      </c>
      <c r="M988" s="4">
        <v>4</v>
      </c>
    </row>
    <row r="989" spans="2:13" x14ac:dyDescent="0.35">
      <c r="B989" s="1" t="s">
        <v>3339</v>
      </c>
      <c r="C989" s="1" t="s">
        <v>9475</v>
      </c>
      <c r="D989" s="1" t="s">
        <v>5939</v>
      </c>
      <c r="E989" s="1">
        <v>92580000</v>
      </c>
      <c r="F989" s="1" t="s">
        <v>9600</v>
      </c>
      <c r="G989" s="1" t="s">
        <v>8168</v>
      </c>
      <c r="H989" s="1" t="s">
        <v>9476</v>
      </c>
      <c r="I989" s="1" t="s">
        <v>9477</v>
      </c>
      <c r="J989" s="1" t="s">
        <v>6052</v>
      </c>
      <c r="K989" s="1" t="s">
        <v>4179</v>
      </c>
      <c r="L989" s="4">
        <v>394.9</v>
      </c>
      <c r="M989" s="4">
        <v>20160</v>
      </c>
    </row>
    <row r="990" spans="2:13" x14ac:dyDescent="0.35">
      <c r="B990" s="1" t="s">
        <v>3339</v>
      </c>
      <c r="C990" s="1" t="s">
        <v>9475</v>
      </c>
      <c r="D990" s="1" t="s">
        <v>5939</v>
      </c>
      <c r="E990" s="1">
        <v>73968300</v>
      </c>
      <c r="F990" s="1" t="s">
        <v>9600</v>
      </c>
      <c r="G990" s="1" t="s">
        <v>8616</v>
      </c>
      <c r="H990" s="1" t="s">
        <v>9476</v>
      </c>
      <c r="I990" s="1" t="s">
        <v>9477</v>
      </c>
      <c r="J990" s="1" t="s">
        <v>4275</v>
      </c>
      <c r="K990" s="1" t="s">
        <v>3978</v>
      </c>
      <c r="L990" s="4">
        <v>329.1</v>
      </c>
      <c r="M990" s="4">
        <v>24500</v>
      </c>
    </row>
    <row r="991" spans="2:13" x14ac:dyDescent="0.35">
      <c r="B991" s="1" t="s">
        <v>3339</v>
      </c>
      <c r="C991" s="1" t="s">
        <v>9475</v>
      </c>
      <c r="D991" s="1" t="s">
        <v>5939</v>
      </c>
      <c r="E991" s="1">
        <v>96591040</v>
      </c>
      <c r="F991" s="1" t="s">
        <v>9601</v>
      </c>
      <c r="G991" s="1" t="s">
        <v>144</v>
      </c>
      <c r="H991" s="1" t="s">
        <v>9476</v>
      </c>
      <c r="I991" s="1" t="s">
        <v>9479</v>
      </c>
      <c r="J991" s="1" t="s">
        <v>5960</v>
      </c>
      <c r="K991" s="1" t="s">
        <v>4167</v>
      </c>
      <c r="L991" s="4">
        <v>779.4</v>
      </c>
      <c r="M991" s="4">
        <v>0</v>
      </c>
    </row>
    <row r="992" spans="2:13" x14ac:dyDescent="0.35">
      <c r="B992" s="1" t="s">
        <v>3339</v>
      </c>
      <c r="C992" s="1" t="s">
        <v>9475</v>
      </c>
      <c r="D992" s="1" t="s">
        <v>5939</v>
      </c>
      <c r="E992" s="1">
        <v>96591040</v>
      </c>
      <c r="F992" s="1" t="s">
        <v>9601</v>
      </c>
      <c r="G992" s="1" t="s">
        <v>144</v>
      </c>
      <c r="H992" s="1" t="s">
        <v>9476</v>
      </c>
      <c r="I992" s="1" t="s">
        <v>9480</v>
      </c>
      <c r="J992" s="1" t="s">
        <v>5956</v>
      </c>
      <c r="K992" s="1" t="s">
        <v>4139</v>
      </c>
      <c r="L992" s="4">
        <v>914.5</v>
      </c>
      <c r="M992" s="4">
        <v>23040</v>
      </c>
    </row>
    <row r="993" spans="2:13" x14ac:dyDescent="0.35">
      <c r="B993" s="1" t="s">
        <v>3339</v>
      </c>
      <c r="C993" s="1" t="s">
        <v>9475</v>
      </c>
      <c r="D993" s="1" t="s">
        <v>5939</v>
      </c>
      <c r="E993" s="1">
        <v>96874030</v>
      </c>
      <c r="F993" s="1" t="s">
        <v>9600</v>
      </c>
      <c r="G993" s="1" t="s">
        <v>8899</v>
      </c>
      <c r="H993" s="1" t="s">
        <v>9476</v>
      </c>
      <c r="I993" s="1" t="s">
        <v>9479</v>
      </c>
      <c r="J993" s="1" t="s">
        <v>6006</v>
      </c>
      <c r="K993" s="1" t="s">
        <v>4048</v>
      </c>
      <c r="L993" s="4">
        <v>389.7</v>
      </c>
      <c r="M993" s="4">
        <v>0</v>
      </c>
    </row>
    <row r="994" spans="2:13" x14ac:dyDescent="0.35">
      <c r="B994" s="1" t="s">
        <v>3339</v>
      </c>
      <c r="C994" s="1" t="s">
        <v>9475</v>
      </c>
      <c r="D994" s="1" t="s">
        <v>5939</v>
      </c>
      <c r="E994" s="1">
        <v>96874030</v>
      </c>
      <c r="F994" s="1" t="s">
        <v>9600</v>
      </c>
      <c r="G994" s="1" t="s">
        <v>8899</v>
      </c>
      <c r="H994" s="1" t="s">
        <v>9476</v>
      </c>
      <c r="I994" s="1" t="s">
        <v>9481</v>
      </c>
      <c r="J994" s="1" t="s">
        <v>5960</v>
      </c>
      <c r="K994" s="1" t="s">
        <v>3916</v>
      </c>
      <c r="L994" s="4">
        <v>398.4</v>
      </c>
      <c r="M994" s="4">
        <v>47550</v>
      </c>
    </row>
    <row r="995" spans="2:13" x14ac:dyDescent="0.35">
      <c r="B995" s="1" t="s">
        <v>3339</v>
      </c>
      <c r="C995" s="1" t="s">
        <v>9475</v>
      </c>
      <c r="D995" s="1" t="s">
        <v>5939</v>
      </c>
      <c r="E995" s="1">
        <v>96874030</v>
      </c>
      <c r="F995" s="1" t="s">
        <v>9600</v>
      </c>
      <c r="G995" s="1" t="s">
        <v>8899</v>
      </c>
      <c r="H995" s="1" t="s">
        <v>9476</v>
      </c>
      <c r="I995" s="1" t="s">
        <v>9477</v>
      </c>
      <c r="J995" s="1" t="s">
        <v>6022</v>
      </c>
      <c r="K995" s="1" t="s">
        <v>4275</v>
      </c>
      <c r="L995" s="4">
        <v>394.9</v>
      </c>
      <c r="M995" s="4">
        <v>7200</v>
      </c>
    </row>
    <row r="996" spans="2:13" x14ac:dyDescent="0.35">
      <c r="B996" s="1" t="s">
        <v>3339</v>
      </c>
      <c r="C996" s="1" t="s">
        <v>9475</v>
      </c>
      <c r="D996" s="1" t="s">
        <v>5939</v>
      </c>
      <c r="E996" s="1">
        <v>96928510</v>
      </c>
      <c r="F996" s="1" t="s">
        <v>9600</v>
      </c>
      <c r="G996" s="1" t="s">
        <v>7238</v>
      </c>
      <c r="H996" s="1" t="s">
        <v>9476</v>
      </c>
      <c r="I996" s="1" t="s">
        <v>9477</v>
      </c>
      <c r="J996" s="1" t="s">
        <v>6015</v>
      </c>
      <c r="K996" s="1" t="s">
        <v>4291</v>
      </c>
      <c r="L996" s="4">
        <v>329.1</v>
      </c>
      <c r="M996" s="4">
        <v>17640</v>
      </c>
    </row>
    <row r="997" spans="2:13" x14ac:dyDescent="0.35">
      <c r="B997" s="1" t="s">
        <v>3339</v>
      </c>
      <c r="C997" s="1" t="s">
        <v>9475</v>
      </c>
      <c r="D997" s="1" t="s">
        <v>5939</v>
      </c>
      <c r="E997" s="1">
        <v>90266000</v>
      </c>
      <c r="F997" s="1" t="s">
        <v>9601</v>
      </c>
      <c r="G997" s="1" t="s">
        <v>8548</v>
      </c>
      <c r="H997" s="1" t="s">
        <v>9476</v>
      </c>
      <c r="I997" s="1" t="s">
        <v>9480</v>
      </c>
      <c r="J997" s="1" t="s">
        <v>6028</v>
      </c>
      <c r="K997" s="1" t="s">
        <v>3858</v>
      </c>
      <c r="L997" s="4">
        <v>571.6</v>
      </c>
      <c r="M997" s="4">
        <v>87220</v>
      </c>
    </row>
    <row r="998" spans="2:13" x14ac:dyDescent="0.35">
      <c r="B998" s="1" t="s">
        <v>3339</v>
      </c>
      <c r="C998" s="1" t="s">
        <v>9475</v>
      </c>
      <c r="D998" s="1" t="s">
        <v>5939</v>
      </c>
      <c r="E998" s="1">
        <v>87756500</v>
      </c>
      <c r="F998" s="1" t="s">
        <v>9601</v>
      </c>
      <c r="G998" s="1" t="s">
        <v>89</v>
      </c>
      <c r="H998" s="1" t="s">
        <v>9476</v>
      </c>
      <c r="I998" s="1" t="s">
        <v>9479</v>
      </c>
      <c r="J998" s="1" t="s">
        <v>5950</v>
      </c>
      <c r="K998" s="1" t="s">
        <v>3991</v>
      </c>
      <c r="L998" s="4">
        <v>1039.2</v>
      </c>
      <c r="M998" s="4">
        <v>76200</v>
      </c>
    </row>
    <row r="999" spans="2:13" x14ac:dyDescent="0.35">
      <c r="B999" s="1" t="s">
        <v>3339</v>
      </c>
      <c r="C999" s="1" t="s">
        <v>9475</v>
      </c>
      <c r="D999" s="1" t="s">
        <v>5939</v>
      </c>
      <c r="E999" s="1">
        <v>87756500</v>
      </c>
      <c r="F999" s="1" t="s">
        <v>9601</v>
      </c>
      <c r="G999" s="1" t="s">
        <v>89</v>
      </c>
      <c r="H999" s="1" t="s">
        <v>9476</v>
      </c>
      <c r="I999" s="1" t="s">
        <v>9479</v>
      </c>
      <c r="J999" s="1" t="s">
        <v>5950</v>
      </c>
      <c r="K999" s="1" t="s">
        <v>3991</v>
      </c>
      <c r="L999" s="4">
        <v>1039.2</v>
      </c>
      <c r="M999" s="4">
        <v>83400</v>
      </c>
    </row>
    <row r="1000" spans="2:13" x14ac:dyDescent="0.35">
      <c r="B1000" s="1" t="s">
        <v>3339</v>
      </c>
      <c r="C1000" s="1" t="s">
        <v>9475</v>
      </c>
      <c r="D1000" s="1" t="s">
        <v>5939</v>
      </c>
      <c r="E1000" s="1">
        <v>87756500</v>
      </c>
      <c r="F1000" s="1" t="s">
        <v>9600</v>
      </c>
      <c r="G1000" s="1" t="s">
        <v>89</v>
      </c>
      <c r="H1000" s="1" t="s">
        <v>9476</v>
      </c>
      <c r="I1000" s="1" t="s">
        <v>9477</v>
      </c>
      <c r="J1000" s="1" t="s">
        <v>4314</v>
      </c>
      <c r="K1000" s="1" t="s">
        <v>3992</v>
      </c>
      <c r="L1000" s="4">
        <v>526.5</v>
      </c>
      <c r="M1000" s="4">
        <v>72900</v>
      </c>
    </row>
    <row r="1001" spans="2:13" x14ac:dyDescent="0.35">
      <c r="B1001" s="1" t="s">
        <v>3339</v>
      </c>
      <c r="C1001" s="1" t="s">
        <v>9475</v>
      </c>
      <c r="D1001" s="1" t="s">
        <v>5939</v>
      </c>
      <c r="E1001" s="1">
        <v>87756500</v>
      </c>
      <c r="F1001" s="1" t="s">
        <v>9601</v>
      </c>
      <c r="G1001" s="1" t="s">
        <v>89</v>
      </c>
      <c r="H1001" s="1" t="s">
        <v>9476</v>
      </c>
      <c r="I1001" s="1" t="s">
        <v>9479</v>
      </c>
      <c r="J1001" s="1" t="s">
        <v>5950</v>
      </c>
      <c r="K1001" s="1" t="s">
        <v>3991</v>
      </c>
      <c r="L1001" s="4">
        <v>311.8</v>
      </c>
      <c r="M1001" s="4">
        <v>65400</v>
      </c>
    </row>
    <row r="1002" spans="2:13" x14ac:dyDescent="0.35">
      <c r="B1002" s="1" t="s">
        <v>3339</v>
      </c>
      <c r="C1002" s="1" t="s">
        <v>9475</v>
      </c>
      <c r="D1002" s="1" t="s">
        <v>5939</v>
      </c>
      <c r="E1002" s="1">
        <v>76244186</v>
      </c>
      <c r="F1002" s="1" t="s">
        <v>9597</v>
      </c>
      <c r="G1002" s="1" t="s">
        <v>8868</v>
      </c>
      <c r="H1002" s="1" t="s">
        <v>9476</v>
      </c>
      <c r="I1002" s="1" t="s">
        <v>9478</v>
      </c>
      <c r="J1002" s="1" t="s">
        <v>4030</v>
      </c>
      <c r="K1002" s="1" t="s">
        <v>4021</v>
      </c>
      <c r="L1002" s="4">
        <v>311.8</v>
      </c>
      <c r="M1002" s="4">
        <v>6300</v>
      </c>
    </row>
    <row r="1003" spans="2:13" x14ac:dyDescent="0.35">
      <c r="B1003" s="1" t="s">
        <v>3339</v>
      </c>
      <c r="C1003" s="1" t="s">
        <v>9475</v>
      </c>
      <c r="D1003" s="1" t="s">
        <v>5939</v>
      </c>
      <c r="E1003" s="1">
        <v>96806980</v>
      </c>
      <c r="F1003" s="1" t="s">
        <v>9600</v>
      </c>
      <c r="G1003" s="1" t="s">
        <v>8167</v>
      </c>
      <c r="H1003" s="1" t="s">
        <v>9476</v>
      </c>
      <c r="I1003" s="1" t="s">
        <v>9477</v>
      </c>
      <c r="J1003" s="1" t="s">
        <v>4030</v>
      </c>
      <c r="K1003" s="1" t="s">
        <v>4028</v>
      </c>
      <c r="L1003" s="4">
        <v>329.1</v>
      </c>
      <c r="M1003" s="4">
        <v>5267</v>
      </c>
    </row>
    <row r="1004" spans="2:13" x14ac:dyDescent="0.35">
      <c r="B1004" s="1" t="s">
        <v>3339</v>
      </c>
      <c r="C1004" s="1" t="s">
        <v>9475</v>
      </c>
      <c r="D1004" s="1" t="s">
        <v>5939</v>
      </c>
      <c r="E1004" s="1">
        <v>96806980</v>
      </c>
      <c r="F1004" s="1" t="s">
        <v>9600</v>
      </c>
      <c r="G1004" s="1" t="s">
        <v>8167</v>
      </c>
      <c r="H1004" s="1" t="s">
        <v>9476</v>
      </c>
      <c r="I1004" s="1" t="s">
        <v>9480</v>
      </c>
      <c r="J1004" s="1" t="s">
        <v>5940</v>
      </c>
      <c r="K1004" s="1" t="s">
        <v>4064</v>
      </c>
      <c r="L1004" s="4">
        <v>365.8</v>
      </c>
      <c r="M1004" s="4">
        <v>15300</v>
      </c>
    </row>
    <row r="1005" spans="2:13" x14ac:dyDescent="0.35">
      <c r="B1005" s="1" t="s">
        <v>3339</v>
      </c>
      <c r="C1005" s="1" t="s">
        <v>9475</v>
      </c>
      <c r="D1005" s="1" t="s">
        <v>5939</v>
      </c>
      <c r="E1005" s="1">
        <v>96806980</v>
      </c>
      <c r="F1005" s="1" t="s">
        <v>9601</v>
      </c>
      <c r="G1005" s="1" t="s">
        <v>8167</v>
      </c>
      <c r="H1005" s="1" t="s">
        <v>9476</v>
      </c>
      <c r="I1005" s="1" t="s">
        <v>9479</v>
      </c>
      <c r="J1005" s="1" t="s">
        <v>4048</v>
      </c>
      <c r="K1005" s="1" t="s">
        <v>3976</v>
      </c>
      <c r="L1005" s="4">
        <v>389.7</v>
      </c>
      <c r="M1005" s="4">
        <v>105450</v>
      </c>
    </row>
    <row r="1006" spans="2:13" x14ac:dyDescent="0.35">
      <c r="B1006" s="1" t="s">
        <v>3339</v>
      </c>
      <c r="C1006" s="1" t="s">
        <v>9475</v>
      </c>
      <c r="D1006" s="1" t="s">
        <v>5939</v>
      </c>
      <c r="E1006" s="1">
        <v>76462830</v>
      </c>
      <c r="F1006" s="1" t="s">
        <v>9597</v>
      </c>
      <c r="G1006" s="1" t="s">
        <v>9049</v>
      </c>
      <c r="H1006" s="1" t="s">
        <v>9476</v>
      </c>
      <c r="I1006" s="1" t="s">
        <v>9478</v>
      </c>
      <c r="J1006" s="1" t="s">
        <v>5980</v>
      </c>
      <c r="K1006" s="1" t="s">
        <v>4037</v>
      </c>
      <c r="L1006" s="4">
        <v>415.7</v>
      </c>
      <c r="M1006" s="4">
        <v>28650</v>
      </c>
    </row>
    <row r="1007" spans="2:13" x14ac:dyDescent="0.35">
      <c r="B1007" s="1" t="s">
        <v>3339</v>
      </c>
      <c r="C1007" s="1" t="s">
        <v>9475</v>
      </c>
      <c r="D1007" s="1" t="s">
        <v>5939</v>
      </c>
      <c r="E1007" s="1">
        <v>76068816</v>
      </c>
      <c r="F1007" s="1" t="s">
        <v>9601</v>
      </c>
      <c r="G1007" s="1" t="s">
        <v>9050</v>
      </c>
      <c r="H1007" s="1" t="s">
        <v>9476</v>
      </c>
      <c r="I1007" s="1" t="s">
        <v>9478</v>
      </c>
      <c r="J1007" s="1" t="s">
        <v>6025</v>
      </c>
      <c r="K1007" s="1" t="s">
        <v>4015</v>
      </c>
      <c r="L1007" s="4">
        <v>623.5</v>
      </c>
      <c r="M1007" s="4">
        <v>48600</v>
      </c>
    </row>
    <row r="1008" spans="2:13" x14ac:dyDescent="0.35">
      <c r="B1008" s="1" t="s">
        <v>3339</v>
      </c>
      <c r="C1008" s="1" t="s">
        <v>9475</v>
      </c>
      <c r="D1008" s="1" t="s">
        <v>5939</v>
      </c>
      <c r="E1008" s="1">
        <v>99589600</v>
      </c>
      <c r="F1008" s="1" t="s">
        <v>9600</v>
      </c>
      <c r="G1008" s="1" t="s">
        <v>9023</v>
      </c>
      <c r="H1008" s="1" t="s">
        <v>9476</v>
      </c>
      <c r="I1008" s="1" t="s">
        <v>9478</v>
      </c>
      <c r="J1008" s="1" t="s">
        <v>4262</v>
      </c>
      <c r="K1008" s="1" t="s">
        <v>4007</v>
      </c>
      <c r="L1008" s="4">
        <v>415.7</v>
      </c>
      <c r="M1008" s="4">
        <v>1875</v>
      </c>
    </row>
    <row r="1009" spans="2:13" x14ac:dyDescent="0.35">
      <c r="B1009" s="1" t="s">
        <v>3339</v>
      </c>
      <c r="C1009" s="1" t="s">
        <v>9475</v>
      </c>
      <c r="D1009" s="1" t="s">
        <v>5939</v>
      </c>
      <c r="E1009" s="1">
        <v>71430300</v>
      </c>
      <c r="F1009" s="1" t="s">
        <v>9599</v>
      </c>
      <c r="G1009" s="1" t="s">
        <v>9550</v>
      </c>
      <c r="H1009" s="1" t="s">
        <v>9476</v>
      </c>
      <c r="I1009" s="1" t="s">
        <v>9477</v>
      </c>
      <c r="J1009" s="1" t="s">
        <v>6010</v>
      </c>
      <c r="K1009" s="1" t="s">
        <v>3938</v>
      </c>
      <c r="L1009" s="4">
        <v>329.1</v>
      </c>
      <c r="M1009" s="4">
        <v>23700</v>
      </c>
    </row>
    <row r="1010" spans="2:13" x14ac:dyDescent="0.35">
      <c r="B1010" s="1" t="s">
        <v>3339</v>
      </c>
      <c r="C1010" s="1" t="s">
        <v>9475</v>
      </c>
      <c r="D1010" s="1" t="s">
        <v>5939</v>
      </c>
      <c r="E1010" s="1">
        <v>71430300</v>
      </c>
      <c r="F1010" s="1" t="s">
        <v>9599</v>
      </c>
      <c r="G1010" s="1" t="s">
        <v>9550</v>
      </c>
      <c r="H1010" s="1" t="s">
        <v>9476</v>
      </c>
      <c r="I1010" s="1" t="s">
        <v>9477</v>
      </c>
      <c r="J1010" s="1" t="s">
        <v>6010</v>
      </c>
      <c r="K1010" s="1" t="s">
        <v>3938</v>
      </c>
      <c r="L1010" s="4">
        <v>329.1</v>
      </c>
      <c r="M1010" s="4">
        <v>23040</v>
      </c>
    </row>
    <row r="1011" spans="2:13" x14ac:dyDescent="0.35">
      <c r="B1011" s="1" t="s">
        <v>3339</v>
      </c>
      <c r="C1011" s="1" t="s">
        <v>9475</v>
      </c>
      <c r="D1011" s="1" t="s">
        <v>5939</v>
      </c>
      <c r="E1011" s="1">
        <v>76833300</v>
      </c>
      <c r="F1011" s="1" t="s">
        <v>9599</v>
      </c>
      <c r="G1011" s="1" t="s">
        <v>8310</v>
      </c>
      <c r="H1011" s="1" t="s">
        <v>9476</v>
      </c>
      <c r="I1011" s="1" t="s">
        <v>9482</v>
      </c>
      <c r="J1011" s="1" t="s">
        <v>6024</v>
      </c>
      <c r="K1011" s="1" t="s">
        <v>3917</v>
      </c>
      <c r="L1011" s="4">
        <v>318.7</v>
      </c>
      <c r="M1011" s="4">
        <v>85050</v>
      </c>
    </row>
    <row r="1012" spans="2:13" x14ac:dyDescent="0.35">
      <c r="B1012" s="1" t="s">
        <v>3339</v>
      </c>
      <c r="C1012" s="1" t="s">
        <v>9475</v>
      </c>
      <c r="D1012" s="1" t="s">
        <v>5939</v>
      </c>
      <c r="E1012" s="1">
        <v>76833300</v>
      </c>
      <c r="F1012" s="1" t="s">
        <v>9601</v>
      </c>
      <c r="G1012" s="1" t="s">
        <v>8310</v>
      </c>
      <c r="H1012" s="1" t="s">
        <v>9476</v>
      </c>
      <c r="I1012" s="1" t="s">
        <v>9481</v>
      </c>
      <c r="J1012" s="1" t="s">
        <v>6066</v>
      </c>
      <c r="K1012" s="1" t="s">
        <v>4102</v>
      </c>
      <c r="L1012" s="4">
        <v>1991.8</v>
      </c>
      <c r="M1012" s="4">
        <v>6420</v>
      </c>
    </row>
    <row r="1013" spans="2:13" x14ac:dyDescent="0.35">
      <c r="B1013" s="1" t="s">
        <v>3339</v>
      </c>
      <c r="C1013" s="1" t="s">
        <v>9475</v>
      </c>
      <c r="D1013" s="1" t="s">
        <v>5939</v>
      </c>
      <c r="E1013" s="1">
        <v>76833300</v>
      </c>
      <c r="F1013" s="1" t="s">
        <v>9599</v>
      </c>
      <c r="G1013" s="1" t="s">
        <v>8310</v>
      </c>
      <c r="H1013" s="1" t="s">
        <v>9476</v>
      </c>
      <c r="I1013" s="1" t="s">
        <v>9479</v>
      </c>
      <c r="J1013" s="1" t="s">
        <v>6026</v>
      </c>
      <c r="K1013" s="1" t="s">
        <v>4061</v>
      </c>
      <c r="L1013" s="4">
        <v>389.7</v>
      </c>
      <c r="M1013" s="4">
        <v>6150</v>
      </c>
    </row>
    <row r="1014" spans="2:13" x14ac:dyDescent="0.35">
      <c r="B1014" s="1" t="s">
        <v>3339</v>
      </c>
      <c r="C1014" s="1" t="s">
        <v>9475</v>
      </c>
      <c r="D1014" s="1" t="s">
        <v>5939</v>
      </c>
      <c r="E1014" s="1">
        <v>76833300</v>
      </c>
      <c r="F1014" s="1" t="s">
        <v>9601</v>
      </c>
      <c r="G1014" s="1" t="s">
        <v>8310</v>
      </c>
      <c r="H1014" s="1" t="s">
        <v>9476</v>
      </c>
      <c r="I1014" s="1" t="s">
        <v>9479</v>
      </c>
      <c r="J1014" s="1" t="s">
        <v>5961</v>
      </c>
      <c r="K1014" s="1" t="s">
        <v>3987</v>
      </c>
      <c r="L1014" s="4">
        <v>831.4</v>
      </c>
      <c r="M1014" s="4">
        <v>13350</v>
      </c>
    </row>
    <row r="1015" spans="2:13" x14ac:dyDescent="0.35">
      <c r="B1015" s="1" t="s">
        <v>3339</v>
      </c>
      <c r="C1015" s="1" t="s">
        <v>9475</v>
      </c>
      <c r="D1015" s="1" t="s">
        <v>5939</v>
      </c>
      <c r="E1015" s="1">
        <v>76833300</v>
      </c>
      <c r="F1015" s="1" t="s">
        <v>9601</v>
      </c>
      <c r="G1015" s="1" t="s">
        <v>8310</v>
      </c>
      <c r="H1015" s="1" t="s">
        <v>9476</v>
      </c>
      <c r="I1015" s="1" t="s">
        <v>9477</v>
      </c>
      <c r="J1015" s="1" t="s">
        <v>6003</v>
      </c>
      <c r="K1015" s="1" t="s">
        <v>4094</v>
      </c>
      <c r="L1015" s="4">
        <v>329.1</v>
      </c>
      <c r="M1015" s="4">
        <v>145530</v>
      </c>
    </row>
    <row r="1016" spans="2:13" x14ac:dyDescent="0.35">
      <c r="B1016" s="1" t="s">
        <v>3339</v>
      </c>
      <c r="C1016" s="1" t="s">
        <v>9475</v>
      </c>
      <c r="D1016" s="1" t="s">
        <v>5939</v>
      </c>
      <c r="E1016" s="1">
        <v>76833300</v>
      </c>
      <c r="F1016" s="1" t="s">
        <v>9600</v>
      </c>
      <c r="G1016" s="1" t="s">
        <v>8310</v>
      </c>
      <c r="H1016" s="1" t="s">
        <v>9476</v>
      </c>
      <c r="I1016" s="1" t="s">
        <v>9479</v>
      </c>
      <c r="J1016" s="1" t="s">
        <v>4014</v>
      </c>
      <c r="K1016" s="1" t="s">
        <v>3967</v>
      </c>
      <c r="L1016" s="4">
        <v>311.8</v>
      </c>
      <c r="M1016" s="4">
        <v>63150</v>
      </c>
    </row>
    <row r="1017" spans="2:13" x14ac:dyDescent="0.35">
      <c r="B1017" s="1" t="s">
        <v>3339</v>
      </c>
      <c r="C1017" s="1" t="s">
        <v>9475</v>
      </c>
      <c r="D1017" s="1" t="s">
        <v>5939</v>
      </c>
      <c r="E1017" s="1">
        <v>76833300</v>
      </c>
      <c r="F1017" s="1" t="s">
        <v>9600</v>
      </c>
      <c r="G1017" s="1" t="s">
        <v>8310</v>
      </c>
      <c r="H1017" s="1" t="s">
        <v>9476</v>
      </c>
      <c r="I1017" s="1" t="s">
        <v>9480</v>
      </c>
      <c r="J1017" s="1" t="s">
        <v>6018</v>
      </c>
      <c r="K1017" s="1" t="s">
        <v>3978</v>
      </c>
      <c r="L1017" s="4">
        <v>365.8</v>
      </c>
      <c r="M1017" s="4">
        <v>1950</v>
      </c>
    </row>
    <row r="1018" spans="2:13" x14ac:dyDescent="0.35">
      <c r="B1018" s="1" t="s">
        <v>3339</v>
      </c>
      <c r="C1018" s="1" t="s">
        <v>9475</v>
      </c>
      <c r="D1018" s="1" t="s">
        <v>5939</v>
      </c>
      <c r="E1018" s="1">
        <v>77114640</v>
      </c>
      <c r="F1018" s="1" t="s">
        <v>9599</v>
      </c>
      <c r="G1018" s="1" t="s">
        <v>9003</v>
      </c>
      <c r="H1018" s="1" t="s">
        <v>9476</v>
      </c>
      <c r="I1018" s="1" t="s">
        <v>9479</v>
      </c>
      <c r="J1018" s="1" t="s">
        <v>5953</v>
      </c>
      <c r="K1018" s="1" t="s">
        <v>3895</v>
      </c>
      <c r="L1018" s="4">
        <v>311.8</v>
      </c>
      <c r="M1018" s="4">
        <v>0</v>
      </c>
    </row>
    <row r="1019" spans="2:13" x14ac:dyDescent="0.35">
      <c r="B1019" s="1" t="s">
        <v>3339</v>
      </c>
      <c r="C1019" s="1" t="s">
        <v>9475</v>
      </c>
      <c r="D1019" s="1" t="s">
        <v>5939</v>
      </c>
      <c r="E1019" s="1">
        <v>77114640</v>
      </c>
      <c r="F1019" s="1" t="s">
        <v>9599</v>
      </c>
      <c r="G1019" s="1" t="s">
        <v>9003</v>
      </c>
      <c r="H1019" s="1" t="s">
        <v>9476</v>
      </c>
      <c r="I1019" s="1" t="s">
        <v>9479</v>
      </c>
      <c r="J1019" s="1" t="s">
        <v>5953</v>
      </c>
      <c r="K1019" s="1" t="s">
        <v>3895</v>
      </c>
      <c r="L1019" s="4">
        <v>311.8</v>
      </c>
      <c r="M1019" s="4">
        <v>0</v>
      </c>
    </row>
    <row r="1020" spans="2:13" x14ac:dyDescent="0.35">
      <c r="B1020" s="1" t="s">
        <v>3339</v>
      </c>
      <c r="C1020" s="1" t="s">
        <v>9475</v>
      </c>
      <c r="D1020" s="1" t="s">
        <v>5939</v>
      </c>
      <c r="E1020" s="1">
        <v>76000739</v>
      </c>
      <c r="F1020" s="1" t="s">
        <v>9600</v>
      </c>
      <c r="G1020" s="1" t="s">
        <v>186</v>
      </c>
      <c r="H1020" s="1" t="s">
        <v>9476</v>
      </c>
      <c r="I1020" s="1" t="s">
        <v>9481</v>
      </c>
      <c r="J1020" s="1" t="s">
        <v>5971</v>
      </c>
      <c r="K1020" s="1" t="s">
        <v>3887</v>
      </c>
      <c r="L1020" s="4">
        <v>5975.4</v>
      </c>
      <c r="M1020" s="4">
        <v>0</v>
      </c>
    </row>
    <row r="1021" spans="2:13" x14ac:dyDescent="0.35">
      <c r="B1021" s="1" t="s">
        <v>3339</v>
      </c>
      <c r="C1021" s="1" t="s">
        <v>9475</v>
      </c>
      <c r="D1021" s="1" t="s">
        <v>5939</v>
      </c>
      <c r="E1021" s="1">
        <v>76000739</v>
      </c>
      <c r="F1021" s="1" t="s">
        <v>9600</v>
      </c>
      <c r="G1021" s="1" t="s">
        <v>186</v>
      </c>
      <c r="H1021" s="1" t="s">
        <v>9476</v>
      </c>
      <c r="I1021" s="1" t="s">
        <v>9481</v>
      </c>
      <c r="J1021" s="1" t="s">
        <v>6092</v>
      </c>
      <c r="K1021" s="1" t="s">
        <v>4287</v>
      </c>
      <c r="L1021" s="4">
        <v>318.7</v>
      </c>
      <c r="M1021" s="4">
        <v>0</v>
      </c>
    </row>
    <row r="1022" spans="2:13" x14ac:dyDescent="0.35">
      <c r="B1022" s="1" t="s">
        <v>3339</v>
      </c>
      <c r="C1022" s="1" t="s">
        <v>9475</v>
      </c>
      <c r="D1022" s="1" t="s">
        <v>5939</v>
      </c>
      <c r="E1022" s="1">
        <v>76000739</v>
      </c>
      <c r="F1022" s="1" t="s">
        <v>9600</v>
      </c>
      <c r="G1022" s="1" t="s">
        <v>186</v>
      </c>
      <c r="H1022" s="1" t="s">
        <v>9476</v>
      </c>
      <c r="I1022" s="1" t="s">
        <v>9481</v>
      </c>
      <c r="J1022" s="1" t="s">
        <v>4493</v>
      </c>
      <c r="K1022" s="1" t="s">
        <v>3893</v>
      </c>
      <c r="L1022" s="4">
        <v>4979.5</v>
      </c>
      <c r="M1022" s="4">
        <v>0</v>
      </c>
    </row>
    <row r="1023" spans="2:13" x14ac:dyDescent="0.35">
      <c r="B1023" s="1" t="s">
        <v>3339</v>
      </c>
      <c r="C1023" s="1" t="s">
        <v>9475</v>
      </c>
      <c r="D1023" s="1" t="s">
        <v>5939</v>
      </c>
      <c r="E1023" s="1">
        <v>76000739</v>
      </c>
      <c r="F1023" s="1" t="s">
        <v>9600</v>
      </c>
      <c r="G1023" s="1" t="s">
        <v>186</v>
      </c>
      <c r="H1023" s="1" t="s">
        <v>9476</v>
      </c>
      <c r="I1023" s="1" t="s">
        <v>9480</v>
      </c>
      <c r="J1023" s="1" t="s">
        <v>4023</v>
      </c>
      <c r="K1023" s="1" t="s">
        <v>4274</v>
      </c>
      <c r="L1023" s="4">
        <v>457.3</v>
      </c>
      <c r="M1023" s="4">
        <v>15120</v>
      </c>
    </row>
    <row r="1024" spans="2:13" x14ac:dyDescent="0.35">
      <c r="B1024" s="1" t="s">
        <v>3339</v>
      </c>
      <c r="C1024" s="1" t="s">
        <v>9475</v>
      </c>
      <c r="D1024" s="1" t="s">
        <v>5939</v>
      </c>
      <c r="E1024" s="1">
        <v>76000739</v>
      </c>
      <c r="F1024" s="1" t="s">
        <v>9600</v>
      </c>
      <c r="G1024" s="1" t="s">
        <v>186</v>
      </c>
      <c r="H1024" s="1" t="s">
        <v>9476</v>
      </c>
      <c r="I1024" s="1" t="s">
        <v>9477</v>
      </c>
      <c r="J1024" s="1" t="s">
        <v>5971</v>
      </c>
      <c r="K1024" s="1" t="s">
        <v>3887</v>
      </c>
      <c r="L1024" s="4">
        <v>329.1</v>
      </c>
      <c r="M1024" s="4">
        <v>1920</v>
      </c>
    </row>
    <row r="1025" spans="2:13" x14ac:dyDescent="0.35">
      <c r="B1025" s="1" t="s">
        <v>3339</v>
      </c>
      <c r="C1025" s="1" t="s">
        <v>9475</v>
      </c>
      <c r="D1025" s="1" t="s">
        <v>5939</v>
      </c>
      <c r="E1025" s="1">
        <v>76368101</v>
      </c>
      <c r="F1025" s="1" t="s">
        <v>9601</v>
      </c>
      <c r="G1025" s="1" t="s">
        <v>8969</v>
      </c>
      <c r="H1025" s="1" t="s">
        <v>9476</v>
      </c>
      <c r="I1025" s="1" t="s">
        <v>9478</v>
      </c>
      <c r="J1025" s="1" t="s">
        <v>4174</v>
      </c>
      <c r="K1025" s="1" t="s">
        <v>4188</v>
      </c>
      <c r="L1025" s="4">
        <v>415.7</v>
      </c>
      <c r="M1025" s="4">
        <v>63840</v>
      </c>
    </row>
    <row r="1026" spans="2:13" x14ac:dyDescent="0.35">
      <c r="B1026" s="1" t="s">
        <v>3339</v>
      </c>
      <c r="C1026" s="1" t="s">
        <v>9475</v>
      </c>
      <c r="D1026" s="1" t="s">
        <v>5939</v>
      </c>
      <c r="E1026" s="1">
        <v>76368101</v>
      </c>
      <c r="F1026" s="1" t="s">
        <v>9601</v>
      </c>
      <c r="G1026" s="1" t="s">
        <v>8969</v>
      </c>
      <c r="H1026" s="1" t="s">
        <v>9476</v>
      </c>
      <c r="I1026" s="1" t="s">
        <v>9478</v>
      </c>
      <c r="J1026" s="1" t="s">
        <v>4174</v>
      </c>
      <c r="K1026" s="1" t="s">
        <v>4188</v>
      </c>
      <c r="L1026" s="4">
        <v>415.7</v>
      </c>
      <c r="M1026" s="4">
        <v>46080</v>
      </c>
    </row>
    <row r="1027" spans="2:13" x14ac:dyDescent="0.35">
      <c r="B1027" s="1" t="s">
        <v>3339</v>
      </c>
      <c r="C1027" s="1" t="s">
        <v>9475</v>
      </c>
      <c r="D1027" s="1" t="s">
        <v>5939</v>
      </c>
      <c r="E1027" s="1">
        <v>76243696</v>
      </c>
      <c r="F1027" s="1" t="s">
        <v>9597</v>
      </c>
      <c r="G1027" s="1" t="s">
        <v>8693</v>
      </c>
      <c r="H1027" s="1" t="s">
        <v>9476</v>
      </c>
      <c r="I1027" s="1" t="s">
        <v>9477</v>
      </c>
      <c r="J1027" s="1" t="s">
        <v>6005</v>
      </c>
      <c r="K1027" s="1" t="s">
        <v>4092</v>
      </c>
      <c r="L1027" s="4">
        <v>526.5</v>
      </c>
      <c r="M1027" s="4">
        <v>11460</v>
      </c>
    </row>
    <row r="1028" spans="2:13" x14ac:dyDescent="0.35">
      <c r="B1028" s="1" t="s">
        <v>3339</v>
      </c>
      <c r="C1028" s="1" t="s">
        <v>9475</v>
      </c>
      <c r="D1028" s="1" t="s">
        <v>5939</v>
      </c>
      <c r="E1028" s="1">
        <v>76243696</v>
      </c>
      <c r="F1028" s="1" t="s">
        <v>9597</v>
      </c>
      <c r="G1028" s="1" t="s">
        <v>8693</v>
      </c>
      <c r="H1028" s="1" t="s">
        <v>9476</v>
      </c>
      <c r="I1028" s="1" t="s">
        <v>9477</v>
      </c>
      <c r="J1028" s="1" t="s">
        <v>6005</v>
      </c>
      <c r="K1028" s="1" t="s">
        <v>4262</v>
      </c>
      <c r="L1028" s="4">
        <v>329.1</v>
      </c>
      <c r="M1028" s="4">
        <v>7800</v>
      </c>
    </row>
    <row r="1029" spans="2:13" x14ac:dyDescent="0.35">
      <c r="B1029" s="1" t="s">
        <v>3339</v>
      </c>
      <c r="C1029" s="1" t="s">
        <v>9475</v>
      </c>
      <c r="D1029" s="1" t="s">
        <v>5939</v>
      </c>
      <c r="E1029" s="1">
        <v>99512730</v>
      </c>
      <c r="F1029" s="1" t="s">
        <v>9600</v>
      </c>
      <c r="G1029" s="1" t="s">
        <v>8517</v>
      </c>
      <c r="H1029" s="1" t="s">
        <v>9476</v>
      </c>
      <c r="I1029" s="1" t="s">
        <v>9477</v>
      </c>
      <c r="J1029" s="1" t="s">
        <v>5969</v>
      </c>
      <c r="K1029" s="1" t="s">
        <v>4304</v>
      </c>
      <c r="L1029" s="4">
        <v>427.8</v>
      </c>
      <c r="M1029" s="4">
        <v>16660</v>
      </c>
    </row>
    <row r="1030" spans="2:13" x14ac:dyDescent="0.35">
      <c r="B1030" s="1" t="s">
        <v>3339</v>
      </c>
      <c r="C1030" s="1" t="s">
        <v>9475</v>
      </c>
      <c r="D1030" s="1" t="s">
        <v>5939</v>
      </c>
      <c r="E1030" s="1">
        <v>96854230</v>
      </c>
      <c r="F1030" s="1" t="s">
        <v>9599</v>
      </c>
      <c r="G1030" s="1" t="s">
        <v>9013</v>
      </c>
      <c r="H1030" s="1" t="s">
        <v>9476</v>
      </c>
      <c r="I1030" s="1" t="s">
        <v>9478</v>
      </c>
      <c r="J1030" s="1" t="s">
        <v>3879</v>
      </c>
      <c r="K1030" s="1" t="s">
        <v>3904</v>
      </c>
      <c r="L1030" s="4">
        <v>332.5</v>
      </c>
      <c r="M1030" s="4">
        <v>0</v>
      </c>
    </row>
    <row r="1031" spans="2:13" x14ac:dyDescent="0.35">
      <c r="B1031" s="1" t="s">
        <v>3339</v>
      </c>
      <c r="C1031" s="1" t="s">
        <v>9475</v>
      </c>
      <c r="D1031" s="1" t="s">
        <v>5939</v>
      </c>
      <c r="E1031" s="1">
        <v>76400774</v>
      </c>
      <c r="F1031" s="1" t="s">
        <v>9600</v>
      </c>
      <c r="G1031" s="1" t="s">
        <v>9552</v>
      </c>
      <c r="H1031" s="1" t="s">
        <v>9476</v>
      </c>
      <c r="I1031" s="1" t="s">
        <v>9479</v>
      </c>
      <c r="J1031" s="1" t="s">
        <v>5958</v>
      </c>
      <c r="K1031" s="1" t="s">
        <v>3956</v>
      </c>
      <c r="L1031" s="4">
        <v>389.7</v>
      </c>
      <c r="M1031" s="4">
        <v>167850</v>
      </c>
    </row>
    <row r="1032" spans="2:13" x14ac:dyDescent="0.35">
      <c r="B1032" s="1" t="s">
        <v>3339</v>
      </c>
      <c r="C1032" s="1" t="s">
        <v>9475</v>
      </c>
      <c r="D1032" s="1" t="s">
        <v>5939</v>
      </c>
      <c r="E1032" s="1">
        <v>96603530</v>
      </c>
      <c r="F1032" s="1" t="s">
        <v>9601</v>
      </c>
      <c r="G1032" s="1" t="s">
        <v>8196</v>
      </c>
      <c r="H1032" s="1" t="s">
        <v>9476</v>
      </c>
      <c r="I1032" s="1" t="s">
        <v>9477</v>
      </c>
      <c r="J1032" s="1" t="s">
        <v>4372</v>
      </c>
      <c r="K1032" s="1" t="s">
        <v>4275</v>
      </c>
      <c r="L1032" s="4">
        <v>329.1</v>
      </c>
      <c r="M1032" s="4">
        <v>5390</v>
      </c>
    </row>
    <row r="1033" spans="2:13" x14ac:dyDescent="0.35">
      <c r="B1033" s="1" t="s">
        <v>3339</v>
      </c>
      <c r="C1033" s="1" t="s">
        <v>9475</v>
      </c>
      <c r="D1033" s="1" t="s">
        <v>5939</v>
      </c>
      <c r="E1033" s="1">
        <v>76438671</v>
      </c>
      <c r="F1033" s="1" t="s">
        <v>9597</v>
      </c>
      <c r="G1033" s="1" t="s">
        <v>8558</v>
      </c>
      <c r="H1033" s="1" t="s">
        <v>9476</v>
      </c>
      <c r="I1033" s="1" t="s">
        <v>9481</v>
      </c>
      <c r="J1033" s="1" t="s">
        <v>4174</v>
      </c>
      <c r="K1033" s="1" t="s">
        <v>4001</v>
      </c>
      <c r="L1033" s="4">
        <v>318.7</v>
      </c>
      <c r="M1033" s="4">
        <v>50760</v>
      </c>
    </row>
    <row r="1034" spans="2:13" x14ac:dyDescent="0.35">
      <c r="B1034" s="1" t="s">
        <v>3339</v>
      </c>
      <c r="C1034" s="1" t="s">
        <v>9475</v>
      </c>
      <c r="D1034" s="1" t="s">
        <v>5939</v>
      </c>
      <c r="E1034" s="1">
        <v>76025256</v>
      </c>
      <c r="F1034" s="1" t="s">
        <v>9601</v>
      </c>
      <c r="G1034" s="1" t="s">
        <v>8392</v>
      </c>
      <c r="H1034" s="1" t="s">
        <v>9476</v>
      </c>
      <c r="I1034" s="1" t="s">
        <v>9477</v>
      </c>
      <c r="J1034" s="1" t="s">
        <v>4275</v>
      </c>
      <c r="K1034" s="1" t="s">
        <v>4260</v>
      </c>
      <c r="L1034" s="4">
        <v>329.1</v>
      </c>
      <c r="M1034" s="4">
        <v>1680</v>
      </c>
    </row>
    <row r="1035" spans="2:13" x14ac:dyDescent="0.35">
      <c r="B1035" s="1" t="s">
        <v>3339</v>
      </c>
      <c r="C1035" s="1" t="s">
        <v>9475</v>
      </c>
      <c r="D1035" s="1" t="s">
        <v>5939</v>
      </c>
      <c r="E1035" s="1">
        <v>76002162</v>
      </c>
      <c r="F1035" s="1" t="s">
        <v>9600</v>
      </c>
      <c r="G1035" s="1" t="s">
        <v>8444</v>
      </c>
      <c r="H1035" s="1" t="s">
        <v>9476</v>
      </c>
      <c r="I1035" s="1" t="s">
        <v>9477</v>
      </c>
      <c r="J1035" s="1" t="s">
        <v>4003</v>
      </c>
      <c r="K1035" s="1" t="s">
        <v>4005</v>
      </c>
      <c r="L1035" s="4">
        <v>394.9</v>
      </c>
      <c r="M1035" s="4">
        <v>10800</v>
      </c>
    </row>
    <row r="1036" spans="2:13" x14ac:dyDescent="0.35">
      <c r="B1036" s="1" t="s">
        <v>3339</v>
      </c>
      <c r="C1036" s="1" t="s">
        <v>9475</v>
      </c>
      <c r="D1036" s="1" t="s">
        <v>5939</v>
      </c>
      <c r="E1036" s="1">
        <v>99556170</v>
      </c>
      <c r="F1036" s="1" t="s">
        <v>9600</v>
      </c>
      <c r="G1036" s="1" t="s">
        <v>6489</v>
      </c>
      <c r="H1036" s="1" t="s">
        <v>9476</v>
      </c>
      <c r="I1036" s="1" t="s">
        <v>9480</v>
      </c>
      <c r="J1036" s="1" t="s">
        <v>6022</v>
      </c>
      <c r="K1036" s="1" t="s">
        <v>3872</v>
      </c>
      <c r="L1036" s="4">
        <v>342.9</v>
      </c>
      <c r="M1036" s="4">
        <v>7200</v>
      </c>
    </row>
    <row r="1037" spans="2:13" x14ac:dyDescent="0.35">
      <c r="B1037" s="1" t="s">
        <v>3339</v>
      </c>
      <c r="C1037" s="1" t="s">
        <v>9475</v>
      </c>
      <c r="D1037" s="1" t="s">
        <v>5939</v>
      </c>
      <c r="E1037" s="1">
        <v>79606540</v>
      </c>
      <c r="F1037" s="1" t="s">
        <v>9601</v>
      </c>
      <c r="G1037" s="1" t="s">
        <v>8388</v>
      </c>
      <c r="H1037" s="1" t="s">
        <v>9476</v>
      </c>
      <c r="I1037" s="1" t="s">
        <v>9477</v>
      </c>
      <c r="J1037" s="1" t="s">
        <v>6042</v>
      </c>
      <c r="K1037" s="1" t="s">
        <v>4135</v>
      </c>
      <c r="L1037" s="4">
        <v>329.1</v>
      </c>
      <c r="M1037" s="4">
        <v>0</v>
      </c>
    </row>
    <row r="1038" spans="2:13" x14ac:dyDescent="0.35">
      <c r="B1038" s="1" t="s">
        <v>3339</v>
      </c>
      <c r="C1038" s="1" t="s">
        <v>9475</v>
      </c>
      <c r="D1038" s="1" t="s">
        <v>5939</v>
      </c>
      <c r="E1038" s="1">
        <v>81148200</v>
      </c>
      <c r="F1038" s="1" t="s">
        <v>9601</v>
      </c>
      <c r="G1038" s="1" t="s">
        <v>8405</v>
      </c>
      <c r="H1038" s="1" t="s">
        <v>9476</v>
      </c>
      <c r="I1038" s="1" t="s">
        <v>9477</v>
      </c>
      <c r="J1038" s="1" t="s">
        <v>4425</v>
      </c>
      <c r="K1038" s="1" t="s">
        <v>4216</v>
      </c>
      <c r="L1038" s="4">
        <v>460.7</v>
      </c>
      <c r="M1038" s="4">
        <v>12480</v>
      </c>
    </row>
    <row r="1039" spans="2:13" x14ac:dyDescent="0.35">
      <c r="B1039" s="1" t="s">
        <v>3339</v>
      </c>
      <c r="C1039" s="1" t="s">
        <v>9475</v>
      </c>
      <c r="D1039" s="1" t="s">
        <v>5939</v>
      </c>
      <c r="E1039" s="1">
        <v>81148200</v>
      </c>
      <c r="F1039" s="1" t="s">
        <v>9601</v>
      </c>
      <c r="G1039" s="1" t="s">
        <v>8405</v>
      </c>
      <c r="H1039" s="1" t="s">
        <v>9476</v>
      </c>
      <c r="I1039" s="1" t="s">
        <v>9477</v>
      </c>
      <c r="J1039" s="1" t="s">
        <v>4425</v>
      </c>
      <c r="K1039" s="1" t="s">
        <v>4216</v>
      </c>
      <c r="L1039" s="4">
        <v>460.7</v>
      </c>
      <c r="M1039" s="4">
        <v>13560</v>
      </c>
    </row>
    <row r="1040" spans="2:13" x14ac:dyDescent="0.35">
      <c r="B1040" s="1" t="s">
        <v>3339</v>
      </c>
      <c r="C1040" s="1" t="s">
        <v>9475</v>
      </c>
      <c r="D1040" s="1" t="s">
        <v>5939</v>
      </c>
      <c r="E1040" s="1">
        <v>81148200</v>
      </c>
      <c r="F1040" s="1" t="s">
        <v>9601</v>
      </c>
      <c r="G1040" s="1" t="s">
        <v>8405</v>
      </c>
      <c r="H1040" s="1" t="s">
        <v>9476</v>
      </c>
      <c r="I1040" s="1" t="s">
        <v>9477</v>
      </c>
      <c r="J1040" s="1" t="s">
        <v>4275</v>
      </c>
      <c r="K1040" s="1" t="s">
        <v>4260</v>
      </c>
      <c r="L1040" s="4">
        <v>394.9</v>
      </c>
      <c r="M1040" s="4">
        <v>58380</v>
      </c>
    </row>
    <row r="1041" spans="2:13" x14ac:dyDescent="0.35">
      <c r="B1041" s="1" t="s">
        <v>3339</v>
      </c>
      <c r="C1041" s="1" t="s">
        <v>9475</v>
      </c>
      <c r="D1041" s="1" t="s">
        <v>5939</v>
      </c>
      <c r="E1041" s="1">
        <v>81148200</v>
      </c>
      <c r="F1041" s="1" t="s">
        <v>9601</v>
      </c>
      <c r="G1041" s="1" t="s">
        <v>8405</v>
      </c>
      <c r="H1041" s="1" t="s">
        <v>9476</v>
      </c>
      <c r="I1041" s="1" t="s">
        <v>9477</v>
      </c>
      <c r="J1041" s="1" t="s">
        <v>4275</v>
      </c>
      <c r="K1041" s="1" t="s">
        <v>4342</v>
      </c>
      <c r="L1041" s="4">
        <v>592.29999999999995</v>
      </c>
      <c r="M1041" s="4">
        <v>3600</v>
      </c>
    </row>
    <row r="1042" spans="2:13" x14ac:dyDescent="0.35">
      <c r="B1042" s="1" t="s">
        <v>3339</v>
      </c>
      <c r="C1042" s="1" t="s">
        <v>9475</v>
      </c>
      <c r="D1042" s="1" t="s">
        <v>5939</v>
      </c>
      <c r="E1042" s="1">
        <v>76837472</v>
      </c>
      <c r="F1042" s="1" t="s">
        <v>9601</v>
      </c>
      <c r="G1042" s="1" t="s">
        <v>8351</v>
      </c>
      <c r="H1042" s="1" t="s">
        <v>9476</v>
      </c>
      <c r="I1042" s="1" t="s">
        <v>9480</v>
      </c>
      <c r="J1042" s="1" t="s">
        <v>5962</v>
      </c>
      <c r="K1042" s="1" t="s">
        <v>4111</v>
      </c>
      <c r="L1042" s="4">
        <v>571.6</v>
      </c>
      <c r="M1042" s="4">
        <v>0</v>
      </c>
    </row>
    <row r="1043" spans="2:13" x14ac:dyDescent="0.35">
      <c r="B1043" s="1" t="s">
        <v>3339</v>
      </c>
      <c r="C1043" s="1" t="s">
        <v>9475</v>
      </c>
      <c r="D1043" s="1" t="s">
        <v>5939</v>
      </c>
      <c r="E1043" s="1">
        <v>91489000</v>
      </c>
      <c r="F1043" s="1" t="s">
        <v>9601</v>
      </c>
      <c r="G1043" s="1" t="s">
        <v>6483</v>
      </c>
      <c r="H1043" s="1" t="s">
        <v>9476</v>
      </c>
      <c r="I1043" s="1" t="s">
        <v>9477</v>
      </c>
      <c r="J1043" s="1" t="s">
        <v>5977</v>
      </c>
      <c r="K1043" s="1" t="s">
        <v>4226</v>
      </c>
      <c r="L1043" s="4">
        <v>427.8</v>
      </c>
      <c r="M1043" s="4">
        <v>48240</v>
      </c>
    </row>
    <row r="1044" spans="2:13" x14ac:dyDescent="0.35">
      <c r="B1044" s="1" t="s">
        <v>3339</v>
      </c>
      <c r="C1044" s="1" t="s">
        <v>9475</v>
      </c>
      <c r="D1044" s="1" t="s">
        <v>5939</v>
      </c>
      <c r="E1044" s="1">
        <v>59301810</v>
      </c>
      <c r="F1044" s="1" t="s">
        <v>9602</v>
      </c>
      <c r="G1044" s="1" t="s">
        <v>9190</v>
      </c>
      <c r="H1044" s="1" t="s">
        <v>9476</v>
      </c>
      <c r="I1044" s="1" t="s">
        <v>9480</v>
      </c>
      <c r="J1044" s="1" t="s">
        <v>4014</v>
      </c>
      <c r="K1044" s="1" t="s">
        <v>3969</v>
      </c>
      <c r="L1044" s="4">
        <v>1829</v>
      </c>
      <c r="M1044" s="4">
        <v>693000</v>
      </c>
    </row>
    <row r="1045" spans="2:13" x14ac:dyDescent="0.35">
      <c r="B1045" s="1" t="s">
        <v>3339</v>
      </c>
      <c r="C1045" s="1" t="s">
        <v>9475</v>
      </c>
      <c r="D1045" s="1" t="s">
        <v>5939</v>
      </c>
      <c r="E1045" s="1">
        <v>89664200</v>
      </c>
      <c r="F1045" s="1" t="s">
        <v>9601</v>
      </c>
      <c r="G1045" s="1" t="s">
        <v>8918</v>
      </c>
      <c r="H1045" s="1" t="s">
        <v>9476</v>
      </c>
      <c r="I1045" s="1" t="s">
        <v>9477</v>
      </c>
      <c r="J1045" s="1" t="s">
        <v>5977</v>
      </c>
      <c r="K1045" s="1" t="s">
        <v>4226</v>
      </c>
      <c r="L1045" s="4">
        <v>592.29999999999995</v>
      </c>
      <c r="M1045" s="4">
        <v>17640</v>
      </c>
    </row>
    <row r="1046" spans="2:13" x14ac:dyDescent="0.35">
      <c r="B1046" s="1" t="s">
        <v>3339</v>
      </c>
      <c r="C1046" s="1" t="s">
        <v>9475</v>
      </c>
      <c r="D1046" s="1" t="s">
        <v>5939</v>
      </c>
      <c r="E1046" s="1">
        <v>85805200</v>
      </c>
      <c r="F1046" s="1" t="s">
        <v>9601</v>
      </c>
      <c r="G1046" s="1" t="s">
        <v>8623</v>
      </c>
      <c r="H1046" s="1" t="s">
        <v>9476</v>
      </c>
      <c r="I1046" s="1" t="s">
        <v>9477</v>
      </c>
      <c r="J1046" s="1" t="s">
        <v>5986</v>
      </c>
      <c r="K1046" s="1" t="s">
        <v>4098</v>
      </c>
      <c r="L1046" s="4">
        <v>526.5</v>
      </c>
      <c r="M1046" s="4">
        <v>60000</v>
      </c>
    </row>
    <row r="1047" spans="2:13" x14ac:dyDescent="0.35">
      <c r="B1047" s="1" t="s">
        <v>3339</v>
      </c>
      <c r="C1047" s="1" t="s">
        <v>9475</v>
      </c>
      <c r="D1047" s="1" t="s">
        <v>5939</v>
      </c>
      <c r="E1047" s="1">
        <v>85805200</v>
      </c>
      <c r="F1047" s="1" t="s">
        <v>9601</v>
      </c>
      <c r="G1047" s="1" t="s">
        <v>8623</v>
      </c>
      <c r="H1047" s="1" t="s">
        <v>9476</v>
      </c>
      <c r="I1047" s="1" t="s">
        <v>9477</v>
      </c>
      <c r="J1047" s="1" t="s">
        <v>5986</v>
      </c>
      <c r="K1047" s="1" t="s">
        <v>4098</v>
      </c>
      <c r="L1047" s="4">
        <v>526.5</v>
      </c>
      <c r="M1047" s="4">
        <v>63600</v>
      </c>
    </row>
    <row r="1048" spans="2:13" x14ac:dyDescent="0.35">
      <c r="B1048" s="1" t="s">
        <v>3339</v>
      </c>
      <c r="C1048" s="1" t="s">
        <v>9475</v>
      </c>
      <c r="D1048" s="1" t="s">
        <v>5939</v>
      </c>
      <c r="E1048" s="1">
        <v>85805200</v>
      </c>
      <c r="F1048" s="1" t="s">
        <v>9601</v>
      </c>
      <c r="G1048" s="1" t="s">
        <v>8623</v>
      </c>
      <c r="H1048" s="1" t="s">
        <v>9476</v>
      </c>
      <c r="I1048" s="1" t="s">
        <v>9477</v>
      </c>
      <c r="J1048" s="1" t="s">
        <v>5986</v>
      </c>
      <c r="K1048" s="1" t="s">
        <v>4103</v>
      </c>
      <c r="L1048" s="4">
        <v>526.5</v>
      </c>
      <c r="M1048" s="4">
        <v>0</v>
      </c>
    </row>
    <row r="1049" spans="2:13" x14ac:dyDescent="0.35">
      <c r="B1049" s="1" t="s">
        <v>3339</v>
      </c>
      <c r="C1049" s="1" t="s">
        <v>9475</v>
      </c>
      <c r="D1049" s="1" t="s">
        <v>5939</v>
      </c>
      <c r="E1049" s="1">
        <v>76319475</v>
      </c>
      <c r="F1049" s="1" t="s">
        <v>9601</v>
      </c>
      <c r="G1049" s="1" t="s">
        <v>9172</v>
      </c>
      <c r="H1049" s="1" t="s">
        <v>9476</v>
      </c>
      <c r="I1049" s="1" t="s">
        <v>9479</v>
      </c>
      <c r="J1049" s="1" t="s">
        <v>6040</v>
      </c>
      <c r="K1049" s="1" t="s">
        <v>3973</v>
      </c>
      <c r="L1049" s="4">
        <v>415.7</v>
      </c>
      <c r="M1049" s="4">
        <v>0</v>
      </c>
    </row>
    <row r="1050" spans="2:13" x14ac:dyDescent="0.35">
      <c r="B1050" s="1" t="s">
        <v>3339</v>
      </c>
      <c r="C1050" s="1" t="s">
        <v>9475</v>
      </c>
      <c r="D1050" s="1" t="s">
        <v>5939</v>
      </c>
      <c r="E1050" s="1">
        <v>76196082</v>
      </c>
      <c r="F1050" s="1" t="s">
        <v>9601</v>
      </c>
      <c r="G1050" s="1" t="s">
        <v>8651</v>
      </c>
      <c r="H1050" s="1" t="s">
        <v>9476</v>
      </c>
      <c r="I1050" s="1" t="s">
        <v>9479</v>
      </c>
      <c r="J1050" s="1" t="s">
        <v>5958</v>
      </c>
      <c r="K1050" s="1" t="s">
        <v>3956</v>
      </c>
      <c r="L1050" s="4">
        <v>311.8</v>
      </c>
      <c r="M1050" s="4">
        <v>27750</v>
      </c>
    </row>
    <row r="1051" spans="2:13" x14ac:dyDescent="0.35">
      <c r="B1051" s="1" t="s">
        <v>3339</v>
      </c>
      <c r="C1051" s="1" t="s">
        <v>9475</v>
      </c>
      <c r="D1051" s="1" t="s">
        <v>5939</v>
      </c>
      <c r="E1051" s="1">
        <v>76124411</v>
      </c>
      <c r="F1051" s="1" t="s">
        <v>9601</v>
      </c>
      <c r="G1051" s="1" t="s">
        <v>8650</v>
      </c>
      <c r="H1051" s="1" t="s">
        <v>9476</v>
      </c>
      <c r="I1051" s="1" t="s">
        <v>9477</v>
      </c>
      <c r="J1051" s="1" t="s">
        <v>5986</v>
      </c>
      <c r="K1051" s="1" t="s">
        <v>4103</v>
      </c>
      <c r="L1051" s="4">
        <v>329.1</v>
      </c>
      <c r="M1051" s="4">
        <v>43800</v>
      </c>
    </row>
    <row r="1052" spans="2:13" x14ac:dyDescent="0.35">
      <c r="B1052" s="1" t="s">
        <v>3339</v>
      </c>
      <c r="C1052" s="1" t="s">
        <v>9475</v>
      </c>
      <c r="D1052" s="1" t="s">
        <v>5939</v>
      </c>
      <c r="E1052" s="1">
        <v>76124411</v>
      </c>
      <c r="F1052" s="1" t="s">
        <v>9601</v>
      </c>
      <c r="G1052" s="1" t="s">
        <v>8650</v>
      </c>
      <c r="H1052" s="1" t="s">
        <v>9476</v>
      </c>
      <c r="I1052" s="1" t="s">
        <v>9477</v>
      </c>
      <c r="J1052" s="1" t="s">
        <v>5958</v>
      </c>
      <c r="K1052" s="1" t="s">
        <v>4113</v>
      </c>
      <c r="L1052" s="4">
        <v>526.5</v>
      </c>
      <c r="M1052" s="4">
        <v>25340</v>
      </c>
    </row>
    <row r="1053" spans="2:13" x14ac:dyDescent="0.35">
      <c r="B1053" s="1" t="s">
        <v>3339</v>
      </c>
      <c r="C1053" s="1" t="s">
        <v>9475</v>
      </c>
      <c r="D1053" s="1" t="s">
        <v>5939</v>
      </c>
      <c r="E1053" s="1">
        <v>78595760</v>
      </c>
      <c r="F1053" s="1" t="s">
        <v>9601</v>
      </c>
      <c r="G1053" s="1" t="s">
        <v>9040</v>
      </c>
      <c r="H1053" s="1" t="s">
        <v>9476</v>
      </c>
      <c r="I1053" s="1" t="s">
        <v>9479</v>
      </c>
      <c r="J1053" s="1" t="s">
        <v>6040</v>
      </c>
      <c r="K1053" s="1" t="s">
        <v>3968</v>
      </c>
      <c r="L1053" s="4">
        <v>519.6</v>
      </c>
      <c r="M1053" s="4">
        <v>0</v>
      </c>
    </row>
    <row r="1054" spans="2:13" x14ac:dyDescent="0.35">
      <c r="B1054" s="1" t="s">
        <v>3339</v>
      </c>
      <c r="C1054" s="1" t="s">
        <v>9475</v>
      </c>
      <c r="D1054" s="1" t="s">
        <v>5939</v>
      </c>
      <c r="E1054" s="1">
        <v>77081386</v>
      </c>
      <c r="F1054" s="1" t="s">
        <v>9601</v>
      </c>
      <c r="G1054" s="1" t="s">
        <v>8395</v>
      </c>
      <c r="H1054" s="1" t="s">
        <v>9476</v>
      </c>
      <c r="I1054" s="1" t="s">
        <v>9479</v>
      </c>
      <c r="J1054" s="1" t="s">
        <v>5986</v>
      </c>
      <c r="K1054" s="1" t="s">
        <v>4103</v>
      </c>
      <c r="L1054" s="4">
        <v>779.4</v>
      </c>
      <c r="M1054" s="4">
        <v>147180</v>
      </c>
    </row>
    <row r="1055" spans="2:13" x14ac:dyDescent="0.35">
      <c r="B1055" s="1" t="s">
        <v>3339</v>
      </c>
      <c r="C1055" s="1" t="s">
        <v>9475</v>
      </c>
      <c r="D1055" s="1" t="s">
        <v>5939</v>
      </c>
      <c r="E1055" s="1">
        <v>77081386</v>
      </c>
      <c r="F1055" s="1" t="s">
        <v>9601</v>
      </c>
      <c r="G1055" s="1" t="s">
        <v>8395</v>
      </c>
      <c r="H1055" s="1" t="s">
        <v>9476</v>
      </c>
      <c r="I1055" s="1" t="s">
        <v>9479</v>
      </c>
      <c r="J1055" s="1" t="s">
        <v>5956</v>
      </c>
      <c r="K1055" s="1" t="s">
        <v>3954</v>
      </c>
      <c r="L1055" s="4">
        <v>519.6</v>
      </c>
      <c r="M1055" s="4">
        <v>93600</v>
      </c>
    </row>
    <row r="1056" spans="2:13" x14ac:dyDescent="0.35">
      <c r="B1056" s="1" t="s">
        <v>3339</v>
      </c>
      <c r="C1056" s="1" t="s">
        <v>9475</v>
      </c>
      <c r="D1056" s="1" t="s">
        <v>5939</v>
      </c>
      <c r="E1056" s="1">
        <v>77081386</v>
      </c>
      <c r="F1056" s="1" t="s">
        <v>9601</v>
      </c>
      <c r="G1056" s="1" t="s">
        <v>8395</v>
      </c>
      <c r="H1056" s="1" t="s">
        <v>9476</v>
      </c>
      <c r="I1056" s="1" t="s">
        <v>9479</v>
      </c>
      <c r="J1056" s="1" t="s">
        <v>5956</v>
      </c>
      <c r="K1056" s="1" t="s">
        <v>3954</v>
      </c>
      <c r="L1056" s="4">
        <v>519.6</v>
      </c>
      <c r="M1056" s="4">
        <v>130200</v>
      </c>
    </row>
    <row r="1057" spans="2:13" x14ac:dyDescent="0.35">
      <c r="B1057" s="1" t="s">
        <v>3339</v>
      </c>
      <c r="C1057" s="1" t="s">
        <v>9475</v>
      </c>
      <c r="D1057" s="1" t="s">
        <v>5939</v>
      </c>
      <c r="E1057" s="1">
        <v>77696810</v>
      </c>
      <c r="F1057" s="1" t="s">
        <v>9601</v>
      </c>
      <c r="G1057" s="1" t="s">
        <v>9194</v>
      </c>
      <c r="H1057" s="1" t="s">
        <v>9476</v>
      </c>
      <c r="I1057" s="1" t="s">
        <v>9479</v>
      </c>
      <c r="J1057" s="1" t="s">
        <v>5957</v>
      </c>
      <c r="K1057" s="1" t="s">
        <v>4039</v>
      </c>
      <c r="L1057" s="4">
        <v>519.6</v>
      </c>
      <c r="M1057" s="4">
        <v>17850</v>
      </c>
    </row>
    <row r="1058" spans="2:13" x14ac:dyDescent="0.35">
      <c r="B1058" s="1" t="s">
        <v>3339</v>
      </c>
      <c r="C1058" s="1" t="s">
        <v>9475</v>
      </c>
      <c r="D1058" s="1" t="s">
        <v>5939</v>
      </c>
      <c r="E1058" s="1">
        <v>77696810</v>
      </c>
      <c r="F1058" s="1" t="s">
        <v>9601</v>
      </c>
      <c r="G1058" s="1" t="s">
        <v>9194</v>
      </c>
      <c r="H1058" s="1" t="s">
        <v>9476</v>
      </c>
      <c r="I1058" s="1" t="s">
        <v>9479</v>
      </c>
      <c r="J1058" s="1" t="s">
        <v>5957</v>
      </c>
      <c r="K1058" s="1" t="s">
        <v>4039</v>
      </c>
      <c r="L1058" s="4">
        <v>519.6</v>
      </c>
      <c r="M1058" s="4">
        <v>18300</v>
      </c>
    </row>
    <row r="1059" spans="2:13" x14ac:dyDescent="0.35">
      <c r="B1059" s="1" t="s">
        <v>3339</v>
      </c>
      <c r="C1059" s="1" t="s">
        <v>9475</v>
      </c>
      <c r="D1059" s="1" t="s">
        <v>5939</v>
      </c>
      <c r="E1059" s="1">
        <v>96613040</v>
      </c>
      <c r="F1059" s="1" t="s">
        <v>9601</v>
      </c>
      <c r="G1059" s="1" t="s">
        <v>8432</v>
      </c>
      <c r="H1059" s="1" t="s">
        <v>9476</v>
      </c>
      <c r="I1059" s="1" t="s">
        <v>9479</v>
      </c>
      <c r="J1059" s="1" t="s">
        <v>6034</v>
      </c>
      <c r="K1059" s="1" t="s">
        <v>4154</v>
      </c>
      <c r="L1059" s="4">
        <v>1948.5</v>
      </c>
      <c r="M1059" s="4">
        <v>0</v>
      </c>
    </row>
    <row r="1060" spans="2:13" x14ac:dyDescent="0.35">
      <c r="B1060" s="1" t="s">
        <v>3339</v>
      </c>
      <c r="C1060" s="1" t="s">
        <v>9475</v>
      </c>
      <c r="D1060" s="1" t="s">
        <v>5939</v>
      </c>
      <c r="E1060" s="1">
        <v>77742270</v>
      </c>
      <c r="F1060" s="1" t="s">
        <v>9601</v>
      </c>
      <c r="G1060" s="1" t="s">
        <v>8780</v>
      </c>
      <c r="H1060" s="1" t="s">
        <v>9476</v>
      </c>
      <c r="I1060" s="1" t="s">
        <v>9477</v>
      </c>
      <c r="J1060" s="1" t="s">
        <v>5962</v>
      </c>
      <c r="K1060" s="1" t="s">
        <v>4111</v>
      </c>
      <c r="L1060" s="4">
        <v>362</v>
      </c>
      <c r="M1060" s="4">
        <v>0</v>
      </c>
    </row>
    <row r="1061" spans="2:13" x14ac:dyDescent="0.35">
      <c r="B1061" s="1" t="s">
        <v>3339</v>
      </c>
      <c r="C1061" s="1" t="s">
        <v>9475</v>
      </c>
      <c r="D1061" s="1" t="s">
        <v>5939</v>
      </c>
      <c r="E1061" s="1">
        <v>76840890</v>
      </c>
      <c r="F1061" s="1" t="s">
        <v>9601</v>
      </c>
      <c r="G1061" s="1" t="s">
        <v>8949</v>
      </c>
      <c r="H1061" s="1" t="s">
        <v>9476</v>
      </c>
      <c r="I1061" s="1" t="s">
        <v>9481</v>
      </c>
      <c r="J1061" s="1" t="s">
        <v>6055</v>
      </c>
      <c r="K1061" s="1" t="s">
        <v>4046</v>
      </c>
      <c r="L1061" s="4">
        <v>796.7</v>
      </c>
      <c r="M1061" s="4">
        <v>0</v>
      </c>
    </row>
    <row r="1062" spans="2:13" x14ac:dyDescent="0.35">
      <c r="B1062" s="1" t="s">
        <v>3339</v>
      </c>
      <c r="C1062" s="1" t="s">
        <v>9475</v>
      </c>
      <c r="D1062" s="1" t="s">
        <v>5939</v>
      </c>
      <c r="E1062" s="1">
        <v>96515810</v>
      </c>
      <c r="F1062" s="1" t="s">
        <v>9601</v>
      </c>
      <c r="G1062" s="1" t="s">
        <v>8309</v>
      </c>
      <c r="H1062" s="1" t="s">
        <v>9476</v>
      </c>
      <c r="I1062" s="1" t="s">
        <v>9480</v>
      </c>
      <c r="J1062" s="1" t="s">
        <v>5950</v>
      </c>
      <c r="K1062" s="1" t="s">
        <v>3991</v>
      </c>
      <c r="L1062" s="4">
        <v>3429.4</v>
      </c>
      <c r="M1062" s="4">
        <v>0</v>
      </c>
    </row>
    <row r="1063" spans="2:13" x14ac:dyDescent="0.35">
      <c r="B1063" s="1" t="s">
        <v>3339</v>
      </c>
      <c r="C1063" s="1" t="s">
        <v>9475</v>
      </c>
      <c r="D1063" s="1" t="s">
        <v>5939</v>
      </c>
      <c r="E1063" s="1">
        <v>96515810</v>
      </c>
      <c r="F1063" s="1" t="s">
        <v>9600</v>
      </c>
      <c r="G1063" s="1" t="s">
        <v>8309</v>
      </c>
      <c r="H1063" s="1" t="s">
        <v>9476</v>
      </c>
      <c r="I1063" s="1" t="s">
        <v>9481</v>
      </c>
      <c r="L1063" s="4">
        <v>398.4</v>
      </c>
      <c r="M1063" s="4">
        <v>840</v>
      </c>
    </row>
    <row r="1064" spans="2:13" x14ac:dyDescent="0.35">
      <c r="B1064" s="1" t="s">
        <v>3339</v>
      </c>
      <c r="C1064" s="1" t="s">
        <v>9475</v>
      </c>
      <c r="D1064" s="1" t="s">
        <v>5939</v>
      </c>
      <c r="E1064" s="1">
        <v>96515810</v>
      </c>
      <c r="F1064" s="1" t="s">
        <v>9600</v>
      </c>
      <c r="G1064" s="1" t="s">
        <v>8309</v>
      </c>
      <c r="H1064" s="1" t="s">
        <v>9476</v>
      </c>
      <c r="I1064" s="1" t="s">
        <v>9481</v>
      </c>
      <c r="L1064" s="4">
        <v>398.4</v>
      </c>
      <c r="M1064" s="4">
        <v>6360</v>
      </c>
    </row>
    <row r="1065" spans="2:13" x14ac:dyDescent="0.35">
      <c r="B1065" s="1" t="s">
        <v>3339</v>
      </c>
      <c r="C1065" s="1" t="s">
        <v>9475</v>
      </c>
      <c r="D1065" s="1" t="s">
        <v>5939</v>
      </c>
      <c r="E1065" s="1">
        <v>76810311</v>
      </c>
      <c r="F1065" s="1" t="s">
        <v>9600</v>
      </c>
      <c r="G1065" s="1" t="s">
        <v>8172</v>
      </c>
      <c r="H1065" s="1" t="s">
        <v>9476</v>
      </c>
      <c r="I1065" s="1" t="s">
        <v>9479</v>
      </c>
      <c r="J1065" s="1" t="s">
        <v>3998</v>
      </c>
      <c r="K1065" s="1" t="s">
        <v>7257</v>
      </c>
      <c r="L1065" s="4">
        <v>5196</v>
      </c>
      <c r="M1065" s="4">
        <v>0</v>
      </c>
    </row>
    <row r="1066" spans="2:13" x14ac:dyDescent="0.35">
      <c r="B1066" s="1" t="s">
        <v>3339</v>
      </c>
      <c r="C1066" s="1" t="s">
        <v>9475</v>
      </c>
      <c r="D1066" s="1" t="s">
        <v>5939</v>
      </c>
      <c r="E1066" s="1">
        <v>96893780</v>
      </c>
      <c r="F1066" s="1" t="s">
        <v>9601</v>
      </c>
      <c r="G1066" s="1" t="s">
        <v>8626</v>
      </c>
      <c r="H1066" s="1" t="s">
        <v>9476</v>
      </c>
      <c r="I1066" s="1" t="s">
        <v>9479</v>
      </c>
      <c r="J1066" s="1" t="s">
        <v>5963</v>
      </c>
      <c r="K1066" s="1" t="s">
        <v>3892</v>
      </c>
      <c r="L1066" s="4">
        <v>415.7</v>
      </c>
      <c r="M1066" s="4">
        <v>0</v>
      </c>
    </row>
    <row r="1067" spans="2:13" x14ac:dyDescent="0.35">
      <c r="B1067" s="1" t="s">
        <v>3339</v>
      </c>
      <c r="C1067" s="1" t="s">
        <v>9475</v>
      </c>
      <c r="D1067" s="1" t="s">
        <v>5939</v>
      </c>
      <c r="E1067" s="1">
        <v>76032503</v>
      </c>
      <c r="F1067" s="1" t="s">
        <v>9599</v>
      </c>
      <c r="G1067" s="1" t="s">
        <v>8627</v>
      </c>
      <c r="H1067" s="1" t="s">
        <v>9476</v>
      </c>
      <c r="I1067" s="1" t="s">
        <v>9477</v>
      </c>
      <c r="J1067" s="1" t="s">
        <v>5988</v>
      </c>
      <c r="K1067" s="1" t="s">
        <v>4309</v>
      </c>
      <c r="L1067" s="4">
        <v>493.6</v>
      </c>
      <c r="M1067" s="4">
        <v>10080</v>
      </c>
    </row>
    <row r="1068" spans="2:13" x14ac:dyDescent="0.35">
      <c r="B1068" s="1" t="s">
        <v>3339</v>
      </c>
      <c r="C1068" s="1" t="s">
        <v>9475</v>
      </c>
      <c r="D1068" s="1" t="s">
        <v>5939</v>
      </c>
      <c r="E1068" s="1">
        <v>77613970</v>
      </c>
      <c r="F1068" s="1" t="s">
        <v>9599</v>
      </c>
      <c r="G1068" s="1" t="s">
        <v>8505</v>
      </c>
      <c r="H1068" s="1" t="s">
        <v>9476</v>
      </c>
      <c r="I1068" s="1" t="s">
        <v>9480</v>
      </c>
      <c r="J1068" s="1" t="s">
        <v>5940</v>
      </c>
      <c r="K1068" s="1" t="s">
        <v>5948</v>
      </c>
      <c r="L1068" s="4">
        <v>342.9</v>
      </c>
      <c r="M1068" s="4">
        <v>8120</v>
      </c>
    </row>
    <row r="1069" spans="2:13" x14ac:dyDescent="0.35">
      <c r="B1069" s="1" t="s">
        <v>3339</v>
      </c>
      <c r="C1069" s="1" t="s">
        <v>9475</v>
      </c>
      <c r="D1069" s="1" t="s">
        <v>5939</v>
      </c>
      <c r="E1069" s="1">
        <v>77613970</v>
      </c>
      <c r="F1069" s="1" t="s">
        <v>9600</v>
      </c>
      <c r="G1069" s="1" t="s">
        <v>8505</v>
      </c>
      <c r="H1069" s="1" t="s">
        <v>9476</v>
      </c>
      <c r="I1069" s="1" t="s">
        <v>9479</v>
      </c>
      <c r="J1069" s="1" t="s">
        <v>5940</v>
      </c>
      <c r="K1069" s="1" t="s">
        <v>5948</v>
      </c>
      <c r="L1069" s="4">
        <v>519.6</v>
      </c>
      <c r="M1069" s="4">
        <v>13500</v>
      </c>
    </row>
    <row r="1070" spans="2:13" x14ac:dyDescent="0.35">
      <c r="B1070" s="1" t="s">
        <v>3339</v>
      </c>
      <c r="C1070" s="1" t="s">
        <v>9475</v>
      </c>
      <c r="D1070" s="1" t="s">
        <v>5939</v>
      </c>
      <c r="E1070" s="1">
        <v>96584740</v>
      </c>
      <c r="F1070" s="1" t="s">
        <v>9600</v>
      </c>
      <c r="G1070" s="1" t="s">
        <v>2858</v>
      </c>
      <c r="H1070" s="1" t="s">
        <v>9476</v>
      </c>
      <c r="I1070" s="1" t="s">
        <v>9479</v>
      </c>
      <c r="J1070" s="1" t="s">
        <v>5957</v>
      </c>
      <c r="K1070" s="1" t="s">
        <v>4040</v>
      </c>
      <c r="L1070" s="4">
        <v>1039.2</v>
      </c>
      <c r="M1070" s="4">
        <v>276600</v>
      </c>
    </row>
    <row r="1071" spans="2:13" x14ac:dyDescent="0.35">
      <c r="B1071" s="1" t="s">
        <v>3339</v>
      </c>
      <c r="C1071" s="1" t="s">
        <v>9475</v>
      </c>
      <c r="D1071" s="1" t="s">
        <v>5939</v>
      </c>
      <c r="E1071" s="1">
        <v>96584740</v>
      </c>
      <c r="F1071" s="1" t="s">
        <v>9600</v>
      </c>
      <c r="G1071" s="1" t="s">
        <v>2858</v>
      </c>
      <c r="H1071" s="1" t="s">
        <v>9476</v>
      </c>
      <c r="I1071" s="1" t="s">
        <v>9479</v>
      </c>
      <c r="J1071" s="1" t="s">
        <v>5957</v>
      </c>
      <c r="K1071" s="1" t="s">
        <v>4040</v>
      </c>
      <c r="L1071" s="4">
        <v>1039.2</v>
      </c>
      <c r="M1071" s="4">
        <v>274200</v>
      </c>
    </row>
    <row r="1072" spans="2:13" x14ac:dyDescent="0.35">
      <c r="B1072" s="1" t="s">
        <v>3339</v>
      </c>
      <c r="C1072" s="1" t="s">
        <v>9475</v>
      </c>
      <c r="D1072" s="1" t="s">
        <v>5939</v>
      </c>
      <c r="E1072" s="1">
        <v>76800920</v>
      </c>
      <c r="F1072" s="1" t="s">
        <v>9601</v>
      </c>
      <c r="G1072" s="1" t="s">
        <v>9113</v>
      </c>
      <c r="H1072" s="1" t="s">
        <v>9476</v>
      </c>
      <c r="I1072" s="1" t="s">
        <v>9479</v>
      </c>
      <c r="J1072" s="1" t="s">
        <v>6009</v>
      </c>
      <c r="K1072" s="1" t="s">
        <v>4089</v>
      </c>
      <c r="L1072" s="4">
        <v>389.7</v>
      </c>
      <c r="M1072" s="4">
        <v>7200</v>
      </c>
    </row>
    <row r="1073" spans="2:13" x14ac:dyDescent="0.35">
      <c r="B1073" s="1" t="s">
        <v>3339</v>
      </c>
      <c r="C1073" s="1" t="s">
        <v>9475</v>
      </c>
      <c r="D1073" s="1" t="s">
        <v>5939</v>
      </c>
      <c r="E1073" s="1">
        <v>76800920</v>
      </c>
      <c r="F1073" s="1" t="s">
        <v>9601</v>
      </c>
      <c r="G1073" s="1" t="s">
        <v>9113</v>
      </c>
      <c r="H1073" s="1" t="s">
        <v>9476</v>
      </c>
      <c r="I1073" s="1" t="s">
        <v>9479</v>
      </c>
      <c r="J1073" s="1" t="s">
        <v>6009</v>
      </c>
      <c r="K1073" s="1" t="s">
        <v>4089</v>
      </c>
      <c r="L1073" s="4">
        <v>389.7</v>
      </c>
      <c r="M1073" s="4">
        <v>9750</v>
      </c>
    </row>
    <row r="1074" spans="2:13" x14ac:dyDescent="0.35">
      <c r="B1074" s="1" t="s">
        <v>3339</v>
      </c>
      <c r="C1074" s="1" t="s">
        <v>9475</v>
      </c>
      <c r="D1074" s="1" t="s">
        <v>5939</v>
      </c>
      <c r="E1074" s="1">
        <v>96618010</v>
      </c>
      <c r="F1074" s="1" t="s">
        <v>9599</v>
      </c>
      <c r="G1074" s="1" t="s">
        <v>9010</v>
      </c>
      <c r="H1074" s="1" t="s">
        <v>9476</v>
      </c>
      <c r="I1074" s="1" t="s">
        <v>9477</v>
      </c>
      <c r="J1074" s="1" t="s">
        <v>6008</v>
      </c>
      <c r="K1074" s="1" t="s">
        <v>4109</v>
      </c>
      <c r="L1074" s="4">
        <v>329.1</v>
      </c>
      <c r="M1074" s="4">
        <v>420</v>
      </c>
    </row>
    <row r="1075" spans="2:13" x14ac:dyDescent="0.35">
      <c r="B1075" s="1" t="s">
        <v>3339</v>
      </c>
      <c r="C1075" s="1" t="s">
        <v>9475</v>
      </c>
      <c r="D1075" s="1" t="s">
        <v>5939</v>
      </c>
      <c r="E1075" s="1">
        <v>76442044</v>
      </c>
      <c r="F1075" s="1" t="s">
        <v>9599</v>
      </c>
      <c r="G1075" s="1" t="s">
        <v>9207</v>
      </c>
      <c r="H1075" s="1" t="s">
        <v>9476</v>
      </c>
      <c r="I1075" s="1" t="s">
        <v>9479</v>
      </c>
      <c r="J1075" s="1" t="s">
        <v>5985</v>
      </c>
      <c r="K1075" s="1" t="s">
        <v>4070</v>
      </c>
      <c r="L1075" s="4">
        <v>311.8</v>
      </c>
      <c r="M1075" s="4">
        <v>53200</v>
      </c>
    </row>
    <row r="1076" spans="2:13" x14ac:dyDescent="0.35">
      <c r="B1076" s="1" t="s">
        <v>3339</v>
      </c>
      <c r="C1076" s="1" t="s">
        <v>9475</v>
      </c>
      <c r="D1076" s="1" t="s">
        <v>5939</v>
      </c>
      <c r="E1076" s="1">
        <v>79936380</v>
      </c>
      <c r="F1076" s="1" t="s">
        <v>9597</v>
      </c>
      <c r="G1076" s="1" t="s">
        <v>8453</v>
      </c>
      <c r="H1076" s="1" t="s">
        <v>9476</v>
      </c>
      <c r="I1076" s="1" t="s">
        <v>9480</v>
      </c>
      <c r="L1076" s="4">
        <v>571.6</v>
      </c>
      <c r="M1076" s="4">
        <v>1285</v>
      </c>
    </row>
    <row r="1077" spans="2:13" x14ac:dyDescent="0.35">
      <c r="B1077" s="1" t="s">
        <v>3339</v>
      </c>
      <c r="C1077" s="1" t="s">
        <v>9475</v>
      </c>
      <c r="D1077" s="1" t="s">
        <v>5939</v>
      </c>
      <c r="E1077" s="1">
        <v>79936380</v>
      </c>
      <c r="F1077" s="1" t="s">
        <v>9597</v>
      </c>
      <c r="G1077" s="1" t="s">
        <v>8453</v>
      </c>
      <c r="H1077" s="1" t="s">
        <v>9476</v>
      </c>
      <c r="I1077" s="1" t="s">
        <v>9480</v>
      </c>
      <c r="L1077" s="4">
        <v>571.6</v>
      </c>
      <c r="M1077" s="4">
        <v>9761</v>
      </c>
    </row>
    <row r="1078" spans="2:13" x14ac:dyDescent="0.35">
      <c r="B1078" s="1" t="s">
        <v>3339</v>
      </c>
      <c r="C1078" s="1" t="s">
        <v>9475</v>
      </c>
      <c r="D1078" s="1" t="s">
        <v>5939</v>
      </c>
      <c r="E1078" s="1">
        <v>88628300</v>
      </c>
      <c r="F1078" s="1" t="s">
        <v>9599</v>
      </c>
      <c r="G1078" s="1" t="s">
        <v>8475</v>
      </c>
      <c r="H1078" s="1" t="s">
        <v>9476</v>
      </c>
      <c r="I1078" s="1" t="s">
        <v>9477</v>
      </c>
      <c r="J1078" s="1" t="s">
        <v>6004</v>
      </c>
      <c r="K1078" s="1" t="s">
        <v>4106</v>
      </c>
      <c r="L1078" s="4">
        <v>329.1</v>
      </c>
      <c r="M1078" s="4">
        <v>18750</v>
      </c>
    </row>
    <row r="1079" spans="2:13" x14ac:dyDescent="0.35">
      <c r="B1079" s="1" t="s">
        <v>3339</v>
      </c>
      <c r="C1079" s="1" t="s">
        <v>9475</v>
      </c>
      <c r="D1079" s="1" t="s">
        <v>5939</v>
      </c>
      <c r="E1079" s="1">
        <v>96661660</v>
      </c>
      <c r="F1079" s="1" t="s">
        <v>9599</v>
      </c>
      <c r="G1079" s="1" t="s">
        <v>8698</v>
      </c>
      <c r="H1079" s="1" t="s">
        <v>9476</v>
      </c>
      <c r="I1079" s="1" t="s">
        <v>9477</v>
      </c>
      <c r="J1079" s="1" t="s">
        <v>6010</v>
      </c>
      <c r="K1079" s="1" t="s">
        <v>3938</v>
      </c>
      <c r="L1079" s="4">
        <v>592.29999999999995</v>
      </c>
      <c r="M1079" s="4">
        <v>0</v>
      </c>
    </row>
    <row r="1080" spans="2:13" x14ac:dyDescent="0.35">
      <c r="B1080" s="1" t="s">
        <v>3339</v>
      </c>
      <c r="C1080" s="1" t="s">
        <v>9475</v>
      </c>
      <c r="D1080" s="1" t="s">
        <v>5939</v>
      </c>
      <c r="E1080" s="1">
        <v>76106699</v>
      </c>
      <c r="F1080" s="1" t="s">
        <v>9600</v>
      </c>
      <c r="G1080" s="1" t="s">
        <v>8822</v>
      </c>
      <c r="H1080" s="1" t="s">
        <v>9476</v>
      </c>
      <c r="I1080" s="1" t="s">
        <v>9480</v>
      </c>
      <c r="J1080" s="1" t="s">
        <v>5956</v>
      </c>
      <c r="K1080" s="1" t="s">
        <v>4139</v>
      </c>
      <c r="L1080" s="4">
        <v>342.9</v>
      </c>
      <c r="M1080" s="4">
        <v>2100</v>
      </c>
    </row>
    <row r="1081" spans="2:13" x14ac:dyDescent="0.35">
      <c r="B1081" s="1" t="s">
        <v>3339</v>
      </c>
      <c r="C1081" s="1" t="s">
        <v>9475</v>
      </c>
      <c r="D1081" s="1" t="s">
        <v>5939</v>
      </c>
      <c r="E1081" s="1">
        <v>76412827</v>
      </c>
      <c r="F1081" s="1" t="s">
        <v>9599</v>
      </c>
      <c r="G1081" s="1" t="s">
        <v>8445</v>
      </c>
      <c r="H1081" s="1" t="s">
        <v>9476</v>
      </c>
      <c r="I1081" s="1" t="s">
        <v>9481</v>
      </c>
      <c r="J1081" s="1" t="s">
        <v>5988</v>
      </c>
      <c r="K1081" s="1" t="s">
        <v>4220</v>
      </c>
      <c r="L1081" s="4">
        <v>318.7</v>
      </c>
      <c r="M1081" s="4">
        <v>75240</v>
      </c>
    </row>
    <row r="1082" spans="2:13" x14ac:dyDescent="0.35">
      <c r="B1082" s="1" t="s">
        <v>3339</v>
      </c>
      <c r="C1082" s="1" t="s">
        <v>9475</v>
      </c>
      <c r="D1082" s="1" t="s">
        <v>5939</v>
      </c>
      <c r="E1082" s="1">
        <v>76412827</v>
      </c>
      <c r="F1082" s="1" t="s">
        <v>9599</v>
      </c>
      <c r="G1082" s="1" t="s">
        <v>8445</v>
      </c>
      <c r="H1082" s="1" t="s">
        <v>9476</v>
      </c>
      <c r="I1082" s="1" t="s">
        <v>9477</v>
      </c>
      <c r="J1082" s="1" t="s">
        <v>5988</v>
      </c>
      <c r="K1082" s="1" t="s">
        <v>4221</v>
      </c>
      <c r="L1082" s="4">
        <v>427.8</v>
      </c>
      <c r="M1082" s="4">
        <v>66000</v>
      </c>
    </row>
    <row r="1083" spans="2:13" x14ac:dyDescent="0.35">
      <c r="B1083" s="1" t="s">
        <v>3339</v>
      </c>
      <c r="C1083" s="1" t="s">
        <v>9475</v>
      </c>
      <c r="D1083" s="1" t="s">
        <v>5939</v>
      </c>
      <c r="E1083" s="1">
        <v>76412827</v>
      </c>
      <c r="F1083" s="1" t="s">
        <v>9599</v>
      </c>
      <c r="G1083" s="1" t="s">
        <v>8445</v>
      </c>
      <c r="H1083" s="1" t="s">
        <v>9476</v>
      </c>
      <c r="I1083" s="1" t="s">
        <v>9477</v>
      </c>
      <c r="J1083" s="1" t="s">
        <v>5988</v>
      </c>
      <c r="K1083" s="1" t="s">
        <v>4221</v>
      </c>
      <c r="L1083" s="4">
        <v>427.8</v>
      </c>
      <c r="M1083" s="4">
        <v>66120</v>
      </c>
    </row>
    <row r="1084" spans="2:13" x14ac:dyDescent="0.35">
      <c r="B1084" s="1" t="s">
        <v>3339</v>
      </c>
      <c r="C1084" s="1" t="s">
        <v>9475</v>
      </c>
      <c r="D1084" s="1" t="s">
        <v>5939</v>
      </c>
      <c r="E1084" s="1">
        <v>99555230</v>
      </c>
      <c r="F1084" s="1" t="s">
        <v>9599</v>
      </c>
      <c r="G1084" s="1" t="s">
        <v>8473</v>
      </c>
      <c r="H1084" s="1" t="s">
        <v>9476</v>
      </c>
      <c r="I1084" s="1" t="s">
        <v>9478</v>
      </c>
      <c r="J1084" s="1" t="s">
        <v>5953</v>
      </c>
      <c r="K1084" s="1" t="s">
        <v>3895</v>
      </c>
      <c r="L1084" s="4">
        <v>519.6</v>
      </c>
      <c r="M1084" s="4">
        <v>8100</v>
      </c>
    </row>
    <row r="1085" spans="2:13" x14ac:dyDescent="0.35">
      <c r="B1085" s="1" t="s">
        <v>3339</v>
      </c>
      <c r="C1085" s="1" t="s">
        <v>9475</v>
      </c>
      <c r="D1085" s="1" t="s">
        <v>5939</v>
      </c>
      <c r="E1085" s="1">
        <v>99555230</v>
      </c>
      <c r="F1085" s="1" t="s">
        <v>9601</v>
      </c>
      <c r="G1085" s="1" t="s">
        <v>8473</v>
      </c>
      <c r="H1085" s="1" t="s">
        <v>9476</v>
      </c>
      <c r="I1085" s="1" t="s">
        <v>9480</v>
      </c>
      <c r="J1085" s="1" t="s">
        <v>5956</v>
      </c>
      <c r="K1085" s="1" t="s">
        <v>3954</v>
      </c>
      <c r="L1085" s="4">
        <v>571.6</v>
      </c>
      <c r="M1085" s="4">
        <v>55</v>
      </c>
    </row>
    <row r="1086" spans="2:13" x14ac:dyDescent="0.35">
      <c r="B1086" s="1" t="s">
        <v>3339</v>
      </c>
      <c r="C1086" s="1" t="s">
        <v>9475</v>
      </c>
      <c r="D1086" s="1" t="s">
        <v>5939</v>
      </c>
      <c r="E1086" s="1">
        <v>89470200</v>
      </c>
      <c r="F1086" s="1" t="s">
        <v>9599</v>
      </c>
      <c r="G1086" s="1" t="s">
        <v>2580</v>
      </c>
      <c r="H1086" s="1" t="s">
        <v>9476</v>
      </c>
      <c r="I1086" s="1" t="s">
        <v>9477</v>
      </c>
      <c r="J1086" s="1" t="s">
        <v>5988</v>
      </c>
      <c r="K1086" s="1" t="s">
        <v>4309</v>
      </c>
      <c r="L1086" s="4">
        <v>329.1</v>
      </c>
      <c r="M1086" s="4">
        <v>47520</v>
      </c>
    </row>
    <row r="1087" spans="2:13" x14ac:dyDescent="0.35">
      <c r="B1087" s="1" t="s">
        <v>3339</v>
      </c>
      <c r="C1087" s="1" t="s">
        <v>9475</v>
      </c>
      <c r="D1087" s="1" t="s">
        <v>5939</v>
      </c>
      <c r="E1087" s="1">
        <v>89470200</v>
      </c>
      <c r="F1087" s="1" t="s">
        <v>9599</v>
      </c>
      <c r="G1087" s="1" t="s">
        <v>2580</v>
      </c>
      <c r="H1087" s="1" t="s">
        <v>9476</v>
      </c>
      <c r="I1087" s="1" t="s">
        <v>9477</v>
      </c>
      <c r="J1087" s="1" t="s">
        <v>5988</v>
      </c>
      <c r="K1087" s="1" t="s">
        <v>4309</v>
      </c>
      <c r="L1087" s="4">
        <v>329.1</v>
      </c>
      <c r="M1087" s="4">
        <v>48960</v>
      </c>
    </row>
    <row r="1088" spans="2:13" x14ac:dyDescent="0.35">
      <c r="B1088" s="1" t="s">
        <v>3339</v>
      </c>
      <c r="C1088" s="1" t="s">
        <v>9475</v>
      </c>
      <c r="D1088" s="1" t="s">
        <v>5939</v>
      </c>
      <c r="E1088" s="1">
        <v>89470200</v>
      </c>
      <c r="F1088" s="1" t="s">
        <v>9599</v>
      </c>
      <c r="G1088" s="1" t="s">
        <v>2580</v>
      </c>
      <c r="H1088" s="1" t="s">
        <v>9476</v>
      </c>
      <c r="I1088" s="1" t="s">
        <v>9481</v>
      </c>
      <c r="J1088" s="1" t="s">
        <v>6012</v>
      </c>
      <c r="K1088" s="1" t="s">
        <v>4243</v>
      </c>
      <c r="L1088" s="4">
        <v>637.4</v>
      </c>
      <c r="M1088" s="4">
        <v>0</v>
      </c>
    </row>
    <row r="1089" spans="2:13" x14ac:dyDescent="0.35">
      <c r="B1089" s="1" t="s">
        <v>3339</v>
      </c>
      <c r="C1089" s="1" t="s">
        <v>9475</v>
      </c>
      <c r="D1089" s="1" t="s">
        <v>5939</v>
      </c>
      <c r="E1089" s="1">
        <v>89470200</v>
      </c>
      <c r="F1089" s="1" t="s">
        <v>9601</v>
      </c>
      <c r="G1089" s="1" t="s">
        <v>2580</v>
      </c>
      <c r="H1089" s="1" t="s">
        <v>9476</v>
      </c>
      <c r="I1089" s="1" t="s">
        <v>9481</v>
      </c>
      <c r="J1089" s="1" t="s">
        <v>3871</v>
      </c>
      <c r="K1089" s="1" t="s">
        <v>4222</v>
      </c>
      <c r="L1089" s="4">
        <v>398.4</v>
      </c>
      <c r="M1089" s="4">
        <v>118800</v>
      </c>
    </row>
    <row r="1090" spans="2:13" x14ac:dyDescent="0.35">
      <c r="B1090" s="1" t="s">
        <v>3339</v>
      </c>
      <c r="C1090" s="1" t="s">
        <v>9475</v>
      </c>
      <c r="D1090" s="1" t="s">
        <v>5939</v>
      </c>
      <c r="E1090" s="1">
        <v>89470200</v>
      </c>
      <c r="F1090" s="1" t="s">
        <v>9599</v>
      </c>
      <c r="G1090" s="1" t="s">
        <v>2580</v>
      </c>
      <c r="H1090" s="1" t="s">
        <v>9476</v>
      </c>
      <c r="I1090" s="1" t="s">
        <v>9477</v>
      </c>
      <c r="J1090" s="1" t="s">
        <v>3871</v>
      </c>
      <c r="K1090" s="1" t="s">
        <v>4327</v>
      </c>
      <c r="L1090" s="4">
        <v>329.1</v>
      </c>
      <c r="M1090" s="4">
        <v>173280</v>
      </c>
    </row>
    <row r="1091" spans="2:13" x14ac:dyDescent="0.35">
      <c r="B1091" s="1" t="s">
        <v>3339</v>
      </c>
      <c r="C1091" s="1" t="s">
        <v>9475</v>
      </c>
      <c r="D1091" s="1" t="s">
        <v>5939</v>
      </c>
      <c r="E1091" s="1">
        <v>76139999</v>
      </c>
      <c r="F1091" s="1" t="s">
        <v>9601</v>
      </c>
      <c r="G1091" s="1" t="s">
        <v>8290</v>
      </c>
      <c r="H1091" s="1" t="s">
        <v>9476</v>
      </c>
      <c r="I1091" s="1" t="s">
        <v>9479</v>
      </c>
      <c r="J1091" s="1" t="s">
        <v>5957</v>
      </c>
      <c r="K1091" s="1" t="s">
        <v>4038</v>
      </c>
      <c r="L1091" s="4">
        <v>1039.2</v>
      </c>
      <c r="M1091" s="4">
        <v>4200</v>
      </c>
    </row>
    <row r="1092" spans="2:13" x14ac:dyDescent="0.35">
      <c r="B1092" s="1" t="s">
        <v>3339</v>
      </c>
      <c r="C1092" s="1" t="s">
        <v>9475</v>
      </c>
      <c r="D1092" s="1" t="s">
        <v>5939</v>
      </c>
      <c r="E1092" s="1">
        <v>65124731</v>
      </c>
      <c r="F1092" s="1" t="s">
        <v>9600</v>
      </c>
      <c r="G1092" s="1" t="s">
        <v>8979</v>
      </c>
      <c r="H1092" s="1" t="s">
        <v>9476</v>
      </c>
      <c r="I1092" s="1" t="s">
        <v>9480</v>
      </c>
      <c r="J1092" s="1" t="s">
        <v>5940</v>
      </c>
      <c r="K1092" s="1" t="s">
        <v>4064</v>
      </c>
      <c r="L1092" s="4">
        <v>457.3</v>
      </c>
      <c r="M1092" s="4">
        <v>19880</v>
      </c>
    </row>
    <row r="1093" spans="2:13" x14ac:dyDescent="0.35">
      <c r="B1093" s="1" t="s">
        <v>3339</v>
      </c>
      <c r="C1093" s="1" t="s">
        <v>9475</v>
      </c>
      <c r="D1093" s="1" t="s">
        <v>5939</v>
      </c>
      <c r="E1093" s="1">
        <v>74191400</v>
      </c>
      <c r="F1093" s="1" t="s">
        <v>9600</v>
      </c>
      <c r="G1093" s="1" t="s">
        <v>8724</v>
      </c>
      <c r="H1093" s="1" t="s">
        <v>9476</v>
      </c>
      <c r="I1093" s="1" t="s">
        <v>9477</v>
      </c>
      <c r="J1093" s="1" t="s">
        <v>4496</v>
      </c>
      <c r="K1093" s="1" t="s">
        <v>4215</v>
      </c>
      <c r="L1093" s="4">
        <v>362</v>
      </c>
      <c r="M1093" s="4">
        <v>20000</v>
      </c>
    </row>
    <row r="1094" spans="2:13" x14ac:dyDescent="0.35">
      <c r="B1094" s="1" t="s">
        <v>3339</v>
      </c>
      <c r="C1094" s="1" t="s">
        <v>9475</v>
      </c>
      <c r="D1094" s="1" t="s">
        <v>5939</v>
      </c>
      <c r="E1094" s="1">
        <v>74822900</v>
      </c>
      <c r="F1094" s="1" t="s">
        <v>9600</v>
      </c>
      <c r="G1094" s="1" t="s">
        <v>8687</v>
      </c>
      <c r="H1094" s="1" t="s">
        <v>9476</v>
      </c>
      <c r="I1094" s="1" t="s">
        <v>9480</v>
      </c>
      <c r="J1094" s="1" t="s">
        <v>5961</v>
      </c>
      <c r="K1094" s="1" t="s">
        <v>3988</v>
      </c>
      <c r="L1094" s="4">
        <v>457.3</v>
      </c>
      <c r="M1094" s="4">
        <v>9750</v>
      </c>
    </row>
    <row r="1095" spans="2:13" x14ac:dyDescent="0.35">
      <c r="B1095" s="1" t="s">
        <v>3339</v>
      </c>
      <c r="C1095" s="1" t="s">
        <v>9475</v>
      </c>
      <c r="D1095" s="1" t="s">
        <v>5939</v>
      </c>
      <c r="E1095" s="1">
        <v>74822900</v>
      </c>
      <c r="F1095" s="1" t="s">
        <v>9600</v>
      </c>
      <c r="G1095" s="1" t="s">
        <v>8687</v>
      </c>
      <c r="H1095" s="1" t="s">
        <v>9476</v>
      </c>
      <c r="I1095" s="1" t="s">
        <v>9477</v>
      </c>
      <c r="J1095" s="1" t="s">
        <v>4275</v>
      </c>
      <c r="K1095" s="1" t="s">
        <v>3978</v>
      </c>
      <c r="L1095" s="4">
        <v>526.5</v>
      </c>
      <c r="M1095" s="4">
        <v>8720</v>
      </c>
    </row>
    <row r="1096" spans="2:13" x14ac:dyDescent="0.35">
      <c r="B1096" s="1" t="s">
        <v>3339</v>
      </c>
      <c r="C1096" s="1" t="s">
        <v>9475</v>
      </c>
      <c r="D1096" s="1" t="s">
        <v>5939</v>
      </c>
      <c r="E1096" s="1">
        <v>65721030</v>
      </c>
      <c r="F1096" s="1" t="s">
        <v>9604</v>
      </c>
      <c r="G1096" s="1" t="s">
        <v>8164</v>
      </c>
      <c r="H1096" s="1" t="s">
        <v>9476</v>
      </c>
      <c r="I1096" s="1" t="s">
        <v>9478</v>
      </c>
      <c r="J1096" s="1" t="s">
        <v>4037</v>
      </c>
      <c r="K1096" s="1" t="s">
        <v>4197</v>
      </c>
      <c r="L1096" s="4">
        <v>332.5</v>
      </c>
      <c r="M1096" s="4">
        <v>12450</v>
      </c>
    </row>
    <row r="1097" spans="2:13" x14ac:dyDescent="0.35">
      <c r="B1097" s="1" t="s">
        <v>3339</v>
      </c>
      <c r="C1097" s="1" t="s">
        <v>9475</v>
      </c>
      <c r="D1097" s="1" t="s">
        <v>5939</v>
      </c>
      <c r="E1097" s="1">
        <v>65721030</v>
      </c>
      <c r="F1097" s="1" t="s">
        <v>9604</v>
      </c>
      <c r="G1097" s="1" t="s">
        <v>8164</v>
      </c>
      <c r="H1097" s="1" t="s">
        <v>9476</v>
      </c>
      <c r="I1097" s="1" t="s">
        <v>9478</v>
      </c>
      <c r="J1097" s="1" t="s">
        <v>4037</v>
      </c>
      <c r="K1097" s="1" t="s">
        <v>4197</v>
      </c>
      <c r="L1097" s="4">
        <v>332.5</v>
      </c>
      <c r="M1097" s="4">
        <v>1429</v>
      </c>
    </row>
    <row r="1098" spans="2:13" x14ac:dyDescent="0.35">
      <c r="B1098" s="1" t="s">
        <v>3339</v>
      </c>
      <c r="C1098" s="1" t="s">
        <v>9475</v>
      </c>
      <c r="D1098" s="1" t="s">
        <v>5939</v>
      </c>
      <c r="E1098" s="1">
        <v>73045100</v>
      </c>
      <c r="F1098" s="1" t="s">
        <v>9600</v>
      </c>
      <c r="G1098" s="1" t="s">
        <v>9020</v>
      </c>
      <c r="H1098" s="1" t="s">
        <v>9476</v>
      </c>
      <c r="I1098" s="1" t="s">
        <v>9478</v>
      </c>
      <c r="J1098" s="1" t="s">
        <v>5980</v>
      </c>
      <c r="K1098" s="1" t="s">
        <v>4029</v>
      </c>
      <c r="L1098" s="4">
        <v>332.5</v>
      </c>
      <c r="M1098" s="4">
        <v>11550</v>
      </c>
    </row>
    <row r="1099" spans="2:13" x14ac:dyDescent="0.35">
      <c r="B1099" s="1" t="s">
        <v>3339</v>
      </c>
      <c r="C1099" s="1" t="s">
        <v>9475</v>
      </c>
      <c r="D1099" s="1" t="s">
        <v>5939</v>
      </c>
      <c r="E1099" s="1">
        <v>70905700</v>
      </c>
      <c r="F1099" s="1" t="s">
        <v>9601</v>
      </c>
      <c r="G1099" s="1" t="s">
        <v>8277</v>
      </c>
      <c r="H1099" s="1" t="s">
        <v>9476</v>
      </c>
      <c r="I1099" s="1" t="s">
        <v>9478</v>
      </c>
      <c r="J1099" s="1" t="s">
        <v>5960</v>
      </c>
      <c r="K1099" s="1" t="s">
        <v>4150</v>
      </c>
      <c r="L1099" s="4">
        <v>831.4</v>
      </c>
      <c r="M1099" s="4">
        <v>116400</v>
      </c>
    </row>
    <row r="1100" spans="2:13" x14ac:dyDescent="0.35">
      <c r="B1100" s="1" t="s">
        <v>3339</v>
      </c>
      <c r="C1100" s="1" t="s">
        <v>9475</v>
      </c>
      <c r="D1100" s="1" t="s">
        <v>5939</v>
      </c>
      <c r="E1100" s="1">
        <v>65726960</v>
      </c>
      <c r="F1100" s="1" t="s">
        <v>9605</v>
      </c>
      <c r="G1100" s="1" t="s">
        <v>8402</v>
      </c>
      <c r="H1100" s="1" t="s">
        <v>9476</v>
      </c>
      <c r="I1100" s="1" t="s">
        <v>9477</v>
      </c>
      <c r="L1100" s="4">
        <v>329.1</v>
      </c>
      <c r="M1100" s="4">
        <v>4500</v>
      </c>
    </row>
    <row r="1101" spans="2:13" x14ac:dyDescent="0.35">
      <c r="B1101" s="1" t="s">
        <v>3339</v>
      </c>
      <c r="C1101" s="1" t="s">
        <v>9475</v>
      </c>
      <c r="D1101" s="1" t="s">
        <v>5939</v>
      </c>
      <c r="E1101" s="1">
        <v>99532410</v>
      </c>
      <c r="F1101" s="1" t="s">
        <v>9601</v>
      </c>
      <c r="G1101" s="1" t="s">
        <v>8573</v>
      </c>
      <c r="H1101" s="1" t="s">
        <v>9476</v>
      </c>
      <c r="I1101" s="1" t="s">
        <v>9481</v>
      </c>
      <c r="J1101" s="1" t="s">
        <v>5977</v>
      </c>
      <c r="K1101" s="1" t="s">
        <v>4226</v>
      </c>
      <c r="L1101" s="4">
        <v>597.5</v>
      </c>
      <c r="M1101" s="4">
        <v>15480</v>
      </c>
    </row>
    <row r="1102" spans="2:13" x14ac:dyDescent="0.35">
      <c r="B1102" s="1" t="s">
        <v>3339</v>
      </c>
      <c r="C1102" s="1" t="s">
        <v>9475</v>
      </c>
      <c r="D1102" s="1" t="s">
        <v>5939</v>
      </c>
      <c r="E1102" s="1">
        <v>76298280</v>
      </c>
      <c r="F1102" s="1" t="s">
        <v>9599</v>
      </c>
      <c r="G1102" s="1" t="s">
        <v>9177</v>
      </c>
      <c r="H1102" s="1" t="s">
        <v>9476</v>
      </c>
      <c r="I1102" s="1" t="s">
        <v>9481</v>
      </c>
      <c r="J1102" s="1" t="s">
        <v>6040</v>
      </c>
      <c r="K1102" s="1" t="s">
        <v>3970</v>
      </c>
      <c r="L1102" s="4">
        <v>318.7</v>
      </c>
      <c r="M1102" s="4">
        <v>1650</v>
      </c>
    </row>
    <row r="1103" spans="2:13" x14ac:dyDescent="0.35">
      <c r="B1103" s="1" t="s">
        <v>3339</v>
      </c>
      <c r="C1103" s="1" t="s">
        <v>9475</v>
      </c>
      <c r="D1103" s="1" t="s">
        <v>5939</v>
      </c>
      <c r="E1103" s="1">
        <v>96853490</v>
      </c>
      <c r="F1103" s="1" t="s">
        <v>9601</v>
      </c>
      <c r="G1103" s="1" t="s">
        <v>8334</v>
      </c>
      <c r="H1103" s="1" t="s">
        <v>9476</v>
      </c>
      <c r="I1103" s="1" t="s">
        <v>9479</v>
      </c>
      <c r="J1103" s="1" t="s">
        <v>5950</v>
      </c>
      <c r="K1103" s="1" t="s">
        <v>3989</v>
      </c>
      <c r="L1103" s="4">
        <v>1948.5</v>
      </c>
      <c r="M1103" s="4">
        <v>21600</v>
      </c>
    </row>
    <row r="1104" spans="2:13" x14ac:dyDescent="0.35">
      <c r="B1104" s="1" t="s">
        <v>3339</v>
      </c>
      <c r="C1104" s="1" t="s">
        <v>9475</v>
      </c>
      <c r="D1104" s="1" t="s">
        <v>5939</v>
      </c>
      <c r="E1104" s="1">
        <v>96568740</v>
      </c>
      <c r="F1104" s="1" t="s">
        <v>9601</v>
      </c>
      <c r="G1104" s="1" t="s">
        <v>8212</v>
      </c>
      <c r="H1104" s="1" t="s">
        <v>9476</v>
      </c>
      <c r="I1104" s="1" t="s">
        <v>9479</v>
      </c>
      <c r="J1104" s="1" t="s">
        <v>5950</v>
      </c>
      <c r="K1104" s="1" t="s">
        <v>3989</v>
      </c>
      <c r="L1104" s="4">
        <v>519.6</v>
      </c>
      <c r="M1104" s="4">
        <v>39000</v>
      </c>
    </row>
    <row r="1105" spans="2:13" x14ac:dyDescent="0.35">
      <c r="B1105" s="1" t="s">
        <v>3339</v>
      </c>
      <c r="C1105" s="1" t="s">
        <v>9475</v>
      </c>
      <c r="D1105" s="1" t="s">
        <v>5939</v>
      </c>
      <c r="E1105" s="1">
        <v>96568740</v>
      </c>
      <c r="F1105" s="1" t="s">
        <v>9601</v>
      </c>
      <c r="G1105" s="1" t="s">
        <v>8212</v>
      </c>
      <c r="H1105" s="1" t="s">
        <v>9476</v>
      </c>
      <c r="I1105" s="1" t="s">
        <v>9479</v>
      </c>
      <c r="J1105" s="1" t="s">
        <v>5950</v>
      </c>
      <c r="K1105" s="1" t="s">
        <v>3989</v>
      </c>
      <c r="L1105" s="4">
        <v>519.6</v>
      </c>
      <c r="M1105" s="4">
        <v>44400</v>
      </c>
    </row>
    <row r="1106" spans="2:13" x14ac:dyDescent="0.35">
      <c r="B1106" s="1" t="s">
        <v>3339</v>
      </c>
      <c r="C1106" s="1" t="s">
        <v>9475</v>
      </c>
      <c r="D1106" s="1" t="s">
        <v>5939</v>
      </c>
      <c r="E1106" s="1">
        <v>96568740</v>
      </c>
      <c r="F1106" s="1" t="s">
        <v>9600</v>
      </c>
      <c r="G1106" s="1" t="s">
        <v>8212</v>
      </c>
      <c r="H1106" s="1" t="s">
        <v>9476</v>
      </c>
      <c r="I1106" s="1" t="s">
        <v>9477</v>
      </c>
      <c r="J1106" s="1" t="s">
        <v>6049</v>
      </c>
      <c r="K1106" s="1" t="s">
        <v>4052</v>
      </c>
      <c r="L1106" s="4">
        <v>329.1</v>
      </c>
      <c r="M1106" s="4">
        <v>8720</v>
      </c>
    </row>
    <row r="1107" spans="2:13" x14ac:dyDescent="0.35">
      <c r="B1107" s="1" t="s">
        <v>3339</v>
      </c>
      <c r="C1107" s="1" t="s">
        <v>9475</v>
      </c>
      <c r="D1107" s="1" t="s">
        <v>5939</v>
      </c>
      <c r="E1107" s="1">
        <v>96721360</v>
      </c>
      <c r="F1107" s="1" t="s">
        <v>9601</v>
      </c>
      <c r="G1107" s="1" t="s">
        <v>8885</v>
      </c>
      <c r="H1107" s="1" t="s">
        <v>9476</v>
      </c>
      <c r="I1107" s="1" t="s">
        <v>9481</v>
      </c>
      <c r="J1107" s="1" t="s">
        <v>6025</v>
      </c>
      <c r="K1107" s="1" t="s">
        <v>4008</v>
      </c>
      <c r="L1107" s="4">
        <v>1593.4</v>
      </c>
      <c r="M1107" s="4">
        <v>0</v>
      </c>
    </row>
    <row r="1108" spans="2:13" x14ac:dyDescent="0.35">
      <c r="B1108" s="1" t="s">
        <v>3339</v>
      </c>
      <c r="C1108" s="1" t="s">
        <v>9475</v>
      </c>
      <c r="D1108" s="1" t="s">
        <v>5939</v>
      </c>
      <c r="E1108" s="1">
        <v>76160595</v>
      </c>
      <c r="F1108" s="1" t="s">
        <v>9601</v>
      </c>
      <c r="G1108" s="1" t="s">
        <v>8311</v>
      </c>
      <c r="H1108" s="1" t="s">
        <v>9476</v>
      </c>
      <c r="I1108" s="1" t="s">
        <v>9479</v>
      </c>
      <c r="J1108" s="1" t="s">
        <v>4161</v>
      </c>
      <c r="K1108" s="1" t="s">
        <v>4054</v>
      </c>
      <c r="L1108" s="4">
        <v>311.8</v>
      </c>
      <c r="M1108" s="4">
        <v>0</v>
      </c>
    </row>
    <row r="1109" spans="2:13" x14ac:dyDescent="0.35">
      <c r="B1109" s="1" t="s">
        <v>3339</v>
      </c>
      <c r="C1109" s="1" t="s">
        <v>9475</v>
      </c>
      <c r="D1109" s="1" t="s">
        <v>5939</v>
      </c>
      <c r="E1109" s="1">
        <v>76338498</v>
      </c>
      <c r="F1109" s="1" t="s">
        <v>9600</v>
      </c>
      <c r="G1109" s="1" t="s">
        <v>9155</v>
      </c>
      <c r="H1109" s="1" t="s">
        <v>9476</v>
      </c>
      <c r="I1109" s="1" t="s">
        <v>9477</v>
      </c>
      <c r="J1109" s="1" t="s">
        <v>5993</v>
      </c>
      <c r="K1109" s="1" t="s">
        <v>3920</v>
      </c>
      <c r="L1109" s="4">
        <v>493.6</v>
      </c>
      <c r="M1109" s="4">
        <v>15150</v>
      </c>
    </row>
    <row r="1110" spans="2:13" x14ac:dyDescent="0.35">
      <c r="B1110" s="1" t="s">
        <v>3339</v>
      </c>
      <c r="C1110" s="1" t="s">
        <v>9475</v>
      </c>
      <c r="D1110" s="1" t="s">
        <v>5939</v>
      </c>
      <c r="E1110" s="1">
        <v>78383620</v>
      </c>
      <c r="F1110" s="1" t="s">
        <v>9601</v>
      </c>
      <c r="G1110" s="1" t="s">
        <v>8326</v>
      </c>
      <c r="H1110" s="1" t="s">
        <v>9476</v>
      </c>
      <c r="I1110" s="1" t="s">
        <v>9479</v>
      </c>
      <c r="J1110" s="1" t="s">
        <v>5957</v>
      </c>
      <c r="K1110" s="1" t="s">
        <v>4042</v>
      </c>
      <c r="L1110" s="4">
        <v>311.8</v>
      </c>
      <c r="M1110" s="4">
        <v>42600</v>
      </c>
    </row>
    <row r="1111" spans="2:13" x14ac:dyDescent="0.35">
      <c r="B1111" s="1" t="s">
        <v>3339</v>
      </c>
      <c r="C1111" s="1" t="s">
        <v>9475</v>
      </c>
      <c r="D1111" s="1" t="s">
        <v>5939</v>
      </c>
      <c r="E1111" s="1">
        <v>78383620</v>
      </c>
      <c r="F1111" s="1" t="s">
        <v>9601</v>
      </c>
      <c r="G1111" s="1" t="s">
        <v>8326</v>
      </c>
      <c r="H1111" s="1" t="s">
        <v>9476</v>
      </c>
      <c r="I1111" s="1" t="s">
        <v>9479</v>
      </c>
      <c r="J1111" s="1" t="s">
        <v>5957</v>
      </c>
      <c r="K1111" s="1" t="s">
        <v>4042</v>
      </c>
      <c r="L1111" s="4">
        <v>311.8</v>
      </c>
      <c r="M1111" s="4">
        <v>43320</v>
      </c>
    </row>
    <row r="1112" spans="2:13" x14ac:dyDescent="0.35">
      <c r="B1112" s="1" t="s">
        <v>3339</v>
      </c>
      <c r="C1112" s="1" t="s">
        <v>9475</v>
      </c>
      <c r="D1112" s="1" t="s">
        <v>5939</v>
      </c>
      <c r="E1112" s="1">
        <v>80045700</v>
      </c>
      <c r="F1112" s="1" t="s">
        <v>9601</v>
      </c>
      <c r="G1112" s="1" t="s">
        <v>8262</v>
      </c>
      <c r="H1112" s="1" t="s">
        <v>9476</v>
      </c>
      <c r="I1112" s="1" t="s">
        <v>9479</v>
      </c>
      <c r="J1112" s="1" t="s">
        <v>6018</v>
      </c>
      <c r="K1112" s="1" t="s">
        <v>3975</v>
      </c>
      <c r="L1112" s="4">
        <v>649.5</v>
      </c>
      <c r="M1112" s="4">
        <v>5700</v>
      </c>
    </row>
    <row r="1113" spans="2:13" x14ac:dyDescent="0.35">
      <c r="B1113" s="1" t="s">
        <v>3339</v>
      </c>
      <c r="C1113" s="1" t="s">
        <v>9475</v>
      </c>
      <c r="D1113" s="1" t="s">
        <v>5939</v>
      </c>
      <c r="E1113" s="1">
        <v>76562260</v>
      </c>
      <c r="F1113" s="1" t="s">
        <v>9601</v>
      </c>
      <c r="G1113" s="1" t="s">
        <v>9122</v>
      </c>
      <c r="H1113" s="1" t="s">
        <v>9476</v>
      </c>
      <c r="I1113" s="1" t="s">
        <v>9479</v>
      </c>
      <c r="J1113" s="1" t="s">
        <v>6037</v>
      </c>
      <c r="K1113" s="1" t="s">
        <v>3930</v>
      </c>
      <c r="L1113" s="4">
        <v>649.5</v>
      </c>
      <c r="M1113" s="4">
        <v>14100</v>
      </c>
    </row>
    <row r="1114" spans="2:13" x14ac:dyDescent="0.35">
      <c r="B1114" s="1" t="s">
        <v>3339</v>
      </c>
      <c r="C1114" s="1" t="s">
        <v>9475</v>
      </c>
      <c r="D1114" s="1" t="s">
        <v>5939</v>
      </c>
      <c r="E1114" s="1">
        <v>72232500</v>
      </c>
      <c r="F1114" s="1" t="s">
        <v>9602</v>
      </c>
      <c r="G1114" s="1" t="s">
        <v>8248</v>
      </c>
      <c r="H1114" s="1" t="s">
        <v>9476</v>
      </c>
      <c r="I1114" s="1" t="s">
        <v>9479</v>
      </c>
      <c r="J1114" s="1" t="s">
        <v>4048</v>
      </c>
      <c r="K1114" s="1" t="s">
        <v>3982</v>
      </c>
      <c r="L1114" s="4">
        <v>415.7</v>
      </c>
      <c r="M1114" s="4">
        <v>18750</v>
      </c>
    </row>
    <row r="1115" spans="2:13" x14ac:dyDescent="0.35">
      <c r="B1115" s="1" t="s">
        <v>3339</v>
      </c>
      <c r="C1115" s="1" t="s">
        <v>9475</v>
      </c>
      <c r="D1115" s="1" t="s">
        <v>5939</v>
      </c>
      <c r="E1115" s="1">
        <v>72201100</v>
      </c>
      <c r="F1115" s="1" t="s">
        <v>9602</v>
      </c>
      <c r="G1115" s="1" t="s">
        <v>8477</v>
      </c>
      <c r="H1115" s="1" t="s">
        <v>9476</v>
      </c>
      <c r="I1115" s="1" t="s">
        <v>9477</v>
      </c>
      <c r="J1115" s="1" t="s">
        <v>6013</v>
      </c>
      <c r="K1115" s="1" t="s">
        <v>4025</v>
      </c>
      <c r="L1115" s="4">
        <v>329.1</v>
      </c>
      <c r="M1115" s="4">
        <v>43800</v>
      </c>
    </row>
    <row r="1116" spans="2:13" x14ac:dyDescent="0.35">
      <c r="B1116" s="1" t="s">
        <v>3339</v>
      </c>
      <c r="C1116" s="1" t="s">
        <v>9475</v>
      </c>
      <c r="D1116" s="1" t="s">
        <v>5939</v>
      </c>
      <c r="E1116" s="1">
        <v>72240400</v>
      </c>
      <c r="F1116" s="1" t="s">
        <v>9598</v>
      </c>
      <c r="G1116" s="1" t="s">
        <v>9554</v>
      </c>
      <c r="H1116" s="1" t="s">
        <v>9476</v>
      </c>
      <c r="I1116" s="1" t="s">
        <v>9480</v>
      </c>
      <c r="J1116" s="1" t="s">
        <v>6037</v>
      </c>
      <c r="K1116" s="1" t="s">
        <v>4253</v>
      </c>
      <c r="L1116" s="4">
        <v>342.9</v>
      </c>
      <c r="M1116" s="4">
        <v>8850</v>
      </c>
    </row>
    <row r="1117" spans="2:13" x14ac:dyDescent="0.35">
      <c r="B1117" s="1" t="s">
        <v>3339</v>
      </c>
      <c r="C1117" s="1" t="s">
        <v>9475</v>
      </c>
      <c r="D1117" s="1" t="s">
        <v>5939</v>
      </c>
      <c r="E1117" s="1">
        <v>77209283</v>
      </c>
      <c r="F1117" s="1" t="s">
        <v>9600</v>
      </c>
      <c r="G1117" s="1" t="s">
        <v>9555</v>
      </c>
      <c r="H1117" s="1" t="s">
        <v>9476</v>
      </c>
      <c r="I1117" s="1" t="s">
        <v>9479</v>
      </c>
      <c r="J1117" s="1" t="s">
        <v>6013</v>
      </c>
      <c r="K1117" s="1" t="s">
        <v>4236</v>
      </c>
      <c r="L1117" s="4">
        <v>649.5</v>
      </c>
      <c r="M1117" s="4">
        <v>15750</v>
      </c>
    </row>
    <row r="1118" spans="2:13" x14ac:dyDescent="0.35">
      <c r="B1118" s="1" t="s">
        <v>3339</v>
      </c>
      <c r="C1118" s="1" t="s">
        <v>9475</v>
      </c>
      <c r="D1118" s="1" t="s">
        <v>5939</v>
      </c>
      <c r="E1118" s="1">
        <v>77209283</v>
      </c>
      <c r="F1118" s="1" t="s">
        <v>9600</v>
      </c>
      <c r="G1118" s="1" t="s">
        <v>9555</v>
      </c>
      <c r="H1118" s="1" t="s">
        <v>9476</v>
      </c>
      <c r="I1118" s="1" t="s">
        <v>9479</v>
      </c>
      <c r="J1118" s="1" t="s">
        <v>4048</v>
      </c>
      <c r="K1118" s="1" t="s">
        <v>3982</v>
      </c>
      <c r="L1118" s="4">
        <v>519.6</v>
      </c>
      <c r="M1118" s="4">
        <v>14466</v>
      </c>
    </row>
    <row r="1119" spans="2:13" x14ac:dyDescent="0.35">
      <c r="B1119" s="1" t="s">
        <v>3339</v>
      </c>
      <c r="C1119" s="1" t="s">
        <v>9475</v>
      </c>
      <c r="D1119" s="1" t="s">
        <v>5939</v>
      </c>
      <c r="E1119" s="1">
        <v>76183095</v>
      </c>
      <c r="F1119" s="1" t="s">
        <v>9597</v>
      </c>
      <c r="G1119" s="1" t="s">
        <v>8251</v>
      </c>
      <c r="H1119" s="1" t="s">
        <v>9476</v>
      </c>
      <c r="I1119" s="1" t="s">
        <v>9480</v>
      </c>
      <c r="J1119" s="1" t="s">
        <v>4372</v>
      </c>
      <c r="K1119" s="1" t="s">
        <v>4238</v>
      </c>
      <c r="L1119" s="4">
        <v>358.5</v>
      </c>
      <c r="M1119" s="4">
        <v>27150</v>
      </c>
    </row>
    <row r="1120" spans="2:13" x14ac:dyDescent="0.35">
      <c r="B1120" s="1" t="s">
        <v>3339</v>
      </c>
      <c r="C1120" s="1" t="s">
        <v>9475</v>
      </c>
      <c r="D1120" s="1" t="s">
        <v>5939</v>
      </c>
      <c r="E1120" s="1">
        <v>87752000</v>
      </c>
      <c r="F1120" s="1" t="s">
        <v>9601</v>
      </c>
      <c r="G1120" s="1" t="s">
        <v>8883</v>
      </c>
      <c r="H1120" s="1" t="s">
        <v>9476</v>
      </c>
      <c r="I1120" s="1" t="s">
        <v>9481</v>
      </c>
      <c r="J1120" s="1" t="s">
        <v>5999</v>
      </c>
      <c r="K1120" s="1" t="s">
        <v>4060</v>
      </c>
      <c r="L1120" s="4">
        <v>318.7</v>
      </c>
      <c r="M1120" s="4">
        <v>162840</v>
      </c>
    </row>
    <row r="1121" spans="2:13" x14ac:dyDescent="0.35">
      <c r="B1121" s="1" t="s">
        <v>3339</v>
      </c>
      <c r="C1121" s="1" t="s">
        <v>9475</v>
      </c>
      <c r="D1121" s="1" t="s">
        <v>5939</v>
      </c>
      <c r="E1121" s="1">
        <v>88478200</v>
      </c>
      <c r="F1121" s="1" t="s">
        <v>9601</v>
      </c>
      <c r="G1121" s="1" t="s">
        <v>8275</v>
      </c>
      <c r="H1121" s="1" t="s">
        <v>9476</v>
      </c>
      <c r="I1121" s="1" t="s">
        <v>9481</v>
      </c>
      <c r="J1121" s="1" t="s">
        <v>6025</v>
      </c>
      <c r="K1121" s="1" t="s">
        <v>4006</v>
      </c>
      <c r="L1121" s="4">
        <v>575</v>
      </c>
      <c r="M1121" s="4">
        <v>10500</v>
      </c>
    </row>
    <row r="1122" spans="2:13" x14ac:dyDescent="0.35">
      <c r="B1122" s="1" t="s">
        <v>3339</v>
      </c>
      <c r="C1122" s="1" t="s">
        <v>9475</v>
      </c>
      <c r="D1122" s="1" t="s">
        <v>5939</v>
      </c>
      <c r="E1122" s="1">
        <v>77050482</v>
      </c>
      <c r="F1122" s="1" t="s">
        <v>9600</v>
      </c>
      <c r="G1122" s="1" t="s">
        <v>9037</v>
      </c>
      <c r="H1122" s="1" t="s">
        <v>9476</v>
      </c>
      <c r="I1122" s="1" t="s">
        <v>9480</v>
      </c>
      <c r="J1122" s="1" t="s">
        <v>6045</v>
      </c>
      <c r="K1122" s="1" t="s">
        <v>4326</v>
      </c>
      <c r="L1122" s="4">
        <v>1553.6</v>
      </c>
      <c r="M1122" s="4">
        <v>67800</v>
      </c>
    </row>
    <row r="1123" spans="2:13" x14ac:dyDescent="0.35">
      <c r="B1123" s="1" t="s">
        <v>3339</v>
      </c>
      <c r="C1123" s="1" t="s">
        <v>9475</v>
      </c>
      <c r="D1123" s="1" t="s">
        <v>5939</v>
      </c>
      <c r="E1123" s="1">
        <v>96572070</v>
      </c>
      <c r="F1123" s="1" t="s">
        <v>9599</v>
      </c>
      <c r="G1123" s="1" t="s">
        <v>8224</v>
      </c>
      <c r="H1123" s="1" t="s">
        <v>9476</v>
      </c>
      <c r="I1123" s="1" t="s">
        <v>9477</v>
      </c>
      <c r="J1123" s="1" t="s">
        <v>5975</v>
      </c>
      <c r="K1123" s="1" t="s">
        <v>4078</v>
      </c>
      <c r="L1123" s="4">
        <v>329.1</v>
      </c>
      <c r="M1123" s="4">
        <v>420</v>
      </c>
    </row>
    <row r="1124" spans="2:13" x14ac:dyDescent="0.35">
      <c r="B1124" s="1" t="s">
        <v>3339</v>
      </c>
      <c r="C1124" s="1" t="s">
        <v>9475</v>
      </c>
      <c r="D1124" s="1" t="s">
        <v>5939</v>
      </c>
      <c r="E1124" s="1">
        <v>96572070</v>
      </c>
      <c r="F1124" s="1" t="s">
        <v>9601</v>
      </c>
      <c r="G1124" s="1" t="s">
        <v>8224</v>
      </c>
      <c r="H1124" s="1" t="s">
        <v>9476</v>
      </c>
      <c r="I1124" s="1" t="s">
        <v>9479</v>
      </c>
      <c r="J1124" s="1" t="s">
        <v>5975</v>
      </c>
      <c r="K1124" s="1" t="s">
        <v>4078</v>
      </c>
      <c r="L1124" s="4">
        <v>389.7</v>
      </c>
      <c r="M1124" s="4">
        <v>33320</v>
      </c>
    </row>
    <row r="1125" spans="2:13" x14ac:dyDescent="0.35">
      <c r="B1125" s="1" t="s">
        <v>3339</v>
      </c>
      <c r="C1125" s="1" t="s">
        <v>9475</v>
      </c>
      <c r="D1125" s="1" t="s">
        <v>5939</v>
      </c>
      <c r="E1125" s="1">
        <v>89621400</v>
      </c>
      <c r="F1125" s="1" t="s">
        <v>9601</v>
      </c>
      <c r="G1125" s="1" t="s">
        <v>8615</v>
      </c>
      <c r="H1125" s="1" t="s">
        <v>9476</v>
      </c>
      <c r="I1125" s="1" t="s">
        <v>9480</v>
      </c>
      <c r="J1125" s="1" t="s">
        <v>6004</v>
      </c>
      <c r="K1125" s="1" t="s">
        <v>4106</v>
      </c>
      <c r="L1125" s="4">
        <v>342.9</v>
      </c>
      <c r="M1125" s="4">
        <v>6160</v>
      </c>
    </row>
    <row r="1126" spans="2:13" x14ac:dyDescent="0.35">
      <c r="B1126" s="1" t="s">
        <v>3339</v>
      </c>
      <c r="C1126" s="1" t="s">
        <v>9475</v>
      </c>
      <c r="D1126" s="1" t="s">
        <v>5939</v>
      </c>
      <c r="E1126" s="1">
        <v>96798520</v>
      </c>
      <c r="F1126" s="1" t="s">
        <v>9600</v>
      </c>
      <c r="G1126" s="1" t="s">
        <v>9556</v>
      </c>
      <c r="H1126" s="1" t="s">
        <v>9476</v>
      </c>
      <c r="I1126" s="1" t="s">
        <v>9477</v>
      </c>
      <c r="J1126" s="1" t="s">
        <v>5959</v>
      </c>
      <c r="K1126" s="1" t="s">
        <v>4302</v>
      </c>
      <c r="L1126" s="4">
        <v>592.29999999999995</v>
      </c>
      <c r="M1126" s="4">
        <v>6580</v>
      </c>
    </row>
    <row r="1127" spans="2:13" x14ac:dyDescent="0.35">
      <c r="B1127" s="1" t="s">
        <v>3339</v>
      </c>
      <c r="C1127" s="1" t="s">
        <v>9475</v>
      </c>
      <c r="D1127" s="1" t="s">
        <v>5939</v>
      </c>
      <c r="E1127" s="1">
        <v>76856480</v>
      </c>
      <c r="F1127" s="1" t="s">
        <v>9601</v>
      </c>
      <c r="G1127" s="1" t="s">
        <v>8930</v>
      </c>
      <c r="H1127" s="1" t="s">
        <v>9476</v>
      </c>
      <c r="I1127" s="1" t="s">
        <v>9481</v>
      </c>
      <c r="J1127" s="1" t="s">
        <v>6036</v>
      </c>
      <c r="K1127" s="1" t="s">
        <v>4148</v>
      </c>
      <c r="L1127" s="4">
        <v>478</v>
      </c>
      <c r="M1127" s="4">
        <v>42360</v>
      </c>
    </row>
    <row r="1128" spans="2:13" x14ac:dyDescent="0.35">
      <c r="B1128" s="1" t="s">
        <v>3339</v>
      </c>
      <c r="C1128" s="1" t="s">
        <v>9475</v>
      </c>
      <c r="D1128" s="1" t="s">
        <v>5939</v>
      </c>
      <c r="E1128" s="1">
        <v>76137534</v>
      </c>
      <c r="F1128" s="1" t="s">
        <v>9597</v>
      </c>
      <c r="G1128" s="1" t="s">
        <v>8668</v>
      </c>
      <c r="H1128" s="1" t="s">
        <v>9476</v>
      </c>
      <c r="I1128" s="1" t="s">
        <v>9480</v>
      </c>
      <c r="J1128" s="1" t="s">
        <v>5962</v>
      </c>
      <c r="K1128" s="1" t="s">
        <v>4111</v>
      </c>
      <c r="L1128" s="4">
        <v>571.6</v>
      </c>
      <c r="M1128" s="4">
        <v>8085</v>
      </c>
    </row>
    <row r="1129" spans="2:13" x14ac:dyDescent="0.35">
      <c r="B1129" s="1" t="s">
        <v>3339</v>
      </c>
      <c r="C1129" s="1" t="s">
        <v>9475</v>
      </c>
      <c r="D1129" s="1" t="s">
        <v>5939</v>
      </c>
      <c r="E1129" s="1">
        <v>76137534</v>
      </c>
      <c r="F1129" s="1" t="s">
        <v>9597</v>
      </c>
      <c r="G1129" s="1" t="s">
        <v>8668</v>
      </c>
      <c r="H1129" s="1" t="s">
        <v>9476</v>
      </c>
      <c r="I1129" s="1" t="s">
        <v>9480</v>
      </c>
      <c r="J1129" s="1" t="s">
        <v>5962</v>
      </c>
      <c r="K1129" s="1" t="s">
        <v>4111</v>
      </c>
      <c r="L1129" s="4">
        <v>571.6</v>
      </c>
      <c r="M1129" s="4">
        <v>3605</v>
      </c>
    </row>
    <row r="1130" spans="2:13" x14ac:dyDescent="0.35">
      <c r="B1130" s="1" t="s">
        <v>3339</v>
      </c>
      <c r="C1130" s="1" t="s">
        <v>9475</v>
      </c>
      <c r="D1130" s="1" t="s">
        <v>5939</v>
      </c>
      <c r="E1130" s="1">
        <v>96753540</v>
      </c>
      <c r="F1130" s="1" t="s">
        <v>9601</v>
      </c>
      <c r="G1130" s="1" t="s">
        <v>8404</v>
      </c>
      <c r="H1130" s="1" t="s">
        <v>9476</v>
      </c>
      <c r="I1130" s="1" t="s">
        <v>9477</v>
      </c>
      <c r="J1130" s="1" t="s">
        <v>5999</v>
      </c>
      <c r="K1130" s="1" t="s">
        <v>4172</v>
      </c>
      <c r="L1130" s="4">
        <v>329.1</v>
      </c>
      <c r="M1130" s="4">
        <v>40920</v>
      </c>
    </row>
    <row r="1131" spans="2:13" x14ac:dyDescent="0.35">
      <c r="B1131" s="1" t="s">
        <v>3339</v>
      </c>
      <c r="C1131" s="1" t="s">
        <v>9475</v>
      </c>
      <c r="D1131" s="1" t="s">
        <v>5939</v>
      </c>
      <c r="E1131" s="1">
        <v>84687300</v>
      </c>
      <c r="F1131" s="1" t="s">
        <v>9600</v>
      </c>
      <c r="G1131" s="1" t="s">
        <v>8441</v>
      </c>
      <c r="H1131" s="1" t="s">
        <v>9476</v>
      </c>
      <c r="I1131" s="1" t="s">
        <v>9480</v>
      </c>
      <c r="J1131" s="1" t="s">
        <v>5984</v>
      </c>
      <c r="K1131" s="1" t="s">
        <v>3961</v>
      </c>
      <c r="L1131" s="4">
        <v>597.5</v>
      </c>
      <c r="M1131" s="4">
        <v>22800</v>
      </c>
    </row>
    <row r="1132" spans="2:13" x14ac:dyDescent="0.35">
      <c r="B1132" s="1" t="s">
        <v>3339</v>
      </c>
      <c r="C1132" s="1" t="s">
        <v>9475</v>
      </c>
      <c r="D1132" s="1" t="s">
        <v>5939</v>
      </c>
      <c r="E1132" s="1">
        <v>70270400</v>
      </c>
      <c r="F1132" s="1" t="s">
        <v>9600</v>
      </c>
      <c r="G1132" s="1" t="s">
        <v>8383</v>
      </c>
      <c r="H1132" s="1" t="s">
        <v>9476</v>
      </c>
      <c r="I1132" s="1" t="s">
        <v>9479</v>
      </c>
      <c r="J1132" s="1" t="s">
        <v>4048</v>
      </c>
      <c r="K1132" s="1" t="s">
        <v>3974</v>
      </c>
      <c r="L1132" s="4">
        <v>649.5</v>
      </c>
      <c r="M1132" s="4">
        <v>15750</v>
      </c>
    </row>
    <row r="1133" spans="2:13" x14ac:dyDescent="0.35">
      <c r="B1133" s="1" t="s">
        <v>3339</v>
      </c>
      <c r="C1133" s="1" t="s">
        <v>9475</v>
      </c>
      <c r="D1133" s="1" t="s">
        <v>5939</v>
      </c>
      <c r="E1133" s="1">
        <v>7297849</v>
      </c>
      <c r="F1133" s="1" t="s">
        <v>9601</v>
      </c>
      <c r="G1133" s="1" t="s">
        <v>8320</v>
      </c>
      <c r="H1133" s="1" t="s">
        <v>9476</v>
      </c>
      <c r="I1133" s="1" t="s">
        <v>9477</v>
      </c>
      <c r="J1133" s="1" t="s">
        <v>6041</v>
      </c>
      <c r="K1133" s="1" t="s">
        <v>4081</v>
      </c>
      <c r="L1133" s="4">
        <v>329.1</v>
      </c>
      <c r="M1133" s="4">
        <v>17360</v>
      </c>
    </row>
    <row r="1134" spans="2:13" x14ac:dyDescent="0.35">
      <c r="B1134" s="1" t="s">
        <v>3339</v>
      </c>
      <c r="C1134" s="1" t="s">
        <v>9475</v>
      </c>
      <c r="D1134" s="1" t="s">
        <v>5939</v>
      </c>
      <c r="E1134" s="1">
        <v>96833630</v>
      </c>
      <c r="F1134" s="1" t="s">
        <v>9601</v>
      </c>
      <c r="G1134" s="1" t="s">
        <v>8877</v>
      </c>
      <c r="H1134" s="1" t="s">
        <v>9476</v>
      </c>
      <c r="I1134" s="1" t="s">
        <v>9481</v>
      </c>
      <c r="J1134" s="1" t="s">
        <v>6055</v>
      </c>
      <c r="K1134" s="1" t="s">
        <v>4047</v>
      </c>
      <c r="L1134" s="4">
        <v>318.7</v>
      </c>
      <c r="M1134" s="4">
        <v>9480</v>
      </c>
    </row>
    <row r="1135" spans="2:13" x14ac:dyDescent="0.35">
      <c r="B1135" s="1" t="s">
        <v>3339</v>
      </c>
      <c r="C1135" s="1" t="s">
        <v>9475</v>
      </c>
      <c r="D1135" s="1" t="s">
        <v>5939</v>
      </c>
      <c r="E1135" s="1">
        <v>99507430</v>
      </c>
      <c r="F1135" s="1" t="s">
        <v>9601</v>
      </c>
      <c r="G1135" s="1" t="s">
        <v>8233</v>
      </c>
      <c r="H1135" s="1" t="s">
        <v>9476</v>
      </c>
      <c r="I1135" s="1" t="s">
        <v>9478</v>
      </c>
      <c r="J1135" s="1" t="s">
        <v>4262</v>
      </c>
      <c r="K1135" s="1" t="s">
        <v>4031</v>
      </c>
      <c r="L1135" s="4">
        <v>623.5</v>
      </c>
      <c r="M1135" s="4">
        <v>114195</v>
      </c>
    </row>
    <row r="1136" spans="2:13" x14ac:dyDescent="0.35">
      <c r="B1136" s="1" t="s">
        <v>3339</v>
      </c>
      <c r="C1136" s="1" t="s">
        <v>9475</v>
      </c>
      <c r="D1136" s="1" t="s">
        <v>5939</v>
      </c>
      <c r="E1136" s="1">
        <v>99535510</v>
      </c>
      <c r="F1136" s="1" t="s">
        <v>9601</v>
      </c>
      <c r="G1136" s="1" t="s">
        <v>8637</v>
      </c>
      <c r="H1136" s="1" t="s">
        <v>9476</v>
      </c>
      <c r="I1136" s="1" t="s">
        <v>9480</v>
      </c>
      <c r="J1136" s="1" t="s">
        <v>6028</v>
      </c>
      <c r="K1136" s="1" t="s">
        <v>3858</v>
      </c>
      <c r="L1136" s="4">
        <v>342.9</v>
      </c>
      <c r="M1136" s="4">
        <v>30100</v>
      </c>
    </row>
    <row r="1137" spans="2:13" x14ac:dyDescent="0.35">
      <c r="B1137" s="1" t="s">
        <v>3339</v>
      </c>
      <c r="C1137" s="1" t="s">
        <v>9475</v>
      </c>
      <c r="D1137" s="1" t="s">
        <v>5939</v>
      </c>
      <c r="E1137" s="1">
        <v>61606309</v>
      </c>
      <c r="F1137" s="1" t="s">
        <v>9605</v>
      </c>
      <c r="G1137" s="1" t="s">
        <v>8833</v>
      </c>
      <c r="H1137" s="1" t="s">
        <v>9476</v>
      </c>
      <c r="I1137" s="1" t="s">
        <v>9480</v>
      </c>
      <c r="J1137" s="1" t="s">
        <v>6038</v>
      </c>
      <c r="K1137" s="1" t="s">
        <v>4286</v>
      </c>
      <c r="L1137" s="4">
        <v>457.3</v>
      </c>
      <c r="M1137" s="4">
        <v>68400</v>
      </c>
    </row>
    <row r="1138" spans="2:13" x14ac:dyDescent="0.35">
      <c r="B1138" s="1" t="s">
        <v>3339</v>
      </c>
      <c r="C1138" s="1" t="s">
        <v>9475</v>
      </c>
      <c r="D1138" s="1" t="s">
        <v>5939</v>
      </c>
      <c r="E1138" s="1">
        <v>61602123</v>
      </c>
      <c r="F1138" s="1" t="s">
        <v>9605</v>
      </c>
      <c r="G1138" s="1" t="s">
        <v>9557</v>
      </c>
      <c r="H1138" s="1" t="s">
        <v>9476</v>
      </c>
      <c r="I1138" s="1" t="s">
        <v>9480</v>
      </c>
      <c r="J1138" s="1" t="s">
        <v>5982</v>
      </c>
      <c r="K1138" s="1" t="s">
        <v>4074</v>
      </c>
      <c r="L1138" s="4">
        <v>914.5</v>
      </c>
      <c r="M1138" s="4">
        <v>0</v>
      </c>
    </row>
    <row r="1139" spans="2:13" x14ac:dyDescent="0.35">
      <c r="B1139" s="1" t="s">
        <v>3339</v>
      </c>
      <c r="C1139" s="1" t="s">
        <v>9475</v>
      </c>
      <c r="D1139" s="1" t="s">
        <v>5939</v>
      </c>
      <c r="E1139" s="1">
        <v>61606918</v>
      </c>
      <c r="F1139" s="1" t="s">
        <v>9605</v>
      </c>
      <c r="G1139" s="1" t="s">
        <v>9051</v>
      </c>
      <c r="H1139" s="1" t="s">
        <v>9476</v>
      </c>
      <c r="I1139" s="1" t="s">
        <v>9479</v>
      </c>
      <c r="J1139" s="1" t="s">
        <v>6042</v>
      </c>
      <c r="K1139" s="1" t="s">
        <v>4097</v>
      </c>
      <c r="L1139" s="4">
        <v>389.7</v>
      </c>
      <c r="M1139" s="4">
        <v>59920</v>
      </c>
    </row>
    <row r="1140" spans="2:13" x14ac:dyDescent="0.35">
      <c r="B1140" s="1" t="s">
        <v>3339</v>
      </c>
      <c r="C1140" s="1" t="s">
        <v>9475</v>
      </c>
      <c r="D1140" s="1" t="s">
        <v>5939</v>
      </c>
      <c r="F1140" s="1" t="s">
        <v>9605</v>
      </c>
      <c r="G1140" s="1" t="s">
        <v>8234</v>
      </c>
      <c r="H1140" s="1" t="s">
        <v>9476</v>
      </c>
      <c r="I1140" s="1" t="s">
        <v>9478</v>
      </c>
      <c r="J1140" s="1" t="s">
        <v>6010</v>
      </c>
      <c r="K1140" s="1" t="s">
        <v>3937</v>
      </c>
      <c r="L1140" s="4">
        <v>415.7</v>
      </c>
      <c r="M1140" s="4">
        <v>88050</v>
      </c>
    </row>
    <row r="1141" spans="2:13" x14ac:dyDescent="0.35">
      <c r="B1141" s="1" t="s">
        <v>3339</v>
      </c>
      <c r="C1141" s="1" t="s">
        <v>9475</v>
      </c>
      <c r="D1141" s="1" t="s">
        <v>5939</v>
      </c>
      <c r="E1141" s="1">
        <v>61606602</v>
      </c>
      <c r="F1141" s="1" t="s">
        <v>9598</v>
      </c>
      <c r="G1141" s="1" t="s">
        <v>8613</v>
      </c>
      <c r="H1141" s="1" t="s">
        <v>9476</v>
      </c>
      <c r="I1141" s="1" t="s">
        <v>9480</v>
      </c>
      <c r="J1141" s="1" t="s">
        <v>6052</v>
      </c>
      <c r="K1141" s="1" t="s">
        <v>3943</v>
      </c>
      <c r="L1141" s="4">
        <v>1829</v>
      </c>
      <c r="M1141" s="4">
        <v>1164375</v>
      </c>
    </row>
    <row r="1142" spans="2:13" x14ac:dyDescent="0.35">
      <c r="B1142" s="1" t="s">
        <v>3339</v>
      </c>
      <c r="C1142" s="1" t="s">
        <v>9475</v>
      </c>
      <c r="D1142" s="1" t="s">
        <v>5939</v>
      </c>
      <c r="E1142" s="1">
        <v>61102025</v>
      </c>
      <c r="F1142" s="1" t="s">
        <v>9605</v>
      </c>
      <c r="G1142" s="1" t="s">
        <v>8920</v>
      </c>
      <c r="H1142" s="1" t="s">
        <v>9476</v>
      </c>
      <c r="I1142" s="1" t="s">
        <v>9479</v>
      </c>
      <c r="J1142" s="1" t="s">
        <v>5970</v>
      </c>
      <c r="K1142" s="1" t="s">
        <v>3995</v>
      </c>
      <c r="L1142" s="4">
        <v>519.6</v>
      </c>
      <c r="M1142" s="4">
        <v>147600</v>
      </c>
    </row>
    <row r="1143" spans="2:13" x14ac:dyDescent="0.35">
      <c r="B1143" s="1" t="s">
        <v>3339</v>
      </c>
      <c r="C1143" s="1" t="s">
        <v>9475</v>
      </c>
      <c r="D1143" s="1" t="s">
        <v>5939</v>
      </c>
      <c r="E1143" s="1">
        <v>61602138</v>
      </c>
      <c r="F1143" s="1" t="s">
        <v>9605</v>
      </c>
      <c r="G1143" s="1" t="s">
        <v>8494</v>
      </c>
      <c r="H1143" s="1" t="s">
        <v>9476</v>
      </c>
      <c r="I1143" s="1" t="s">
        <v>9477</v>
      </c>
      <c r="J1143" s="1" t="s">
        <v>5993</v>
      </c>
      <c r="K1143" s="1" t="s">
        <v>3918</v>
      </c>
      <c r="L1143" s="4">
        <v>559.4</v>
      </c>
      <c r="M1143" s="4">
        <v>65700</v>
      </c>
    </row>
    <row r="1144" spans="2:13" x14ac:dyDescent="0.35">
      <c r="B1144" s="1" t="s">
        <v>3339</v>
      </c>
      <c r="C1144" s="1" t="s">
        <v>9475</v>
      </c>
      <c r="D1144" s="1" t="s">
        <v>5939</v>
      </c>
      <c r="E1144" s="1">
        <v>61608107</v>
      </c>
      <c r="F1144" s="1" t="s">
        <v>9598</v>
      </c>
      <c r="G1144" s="1" t="s">
        <v>8988</v>
      </c>
      <c r="H1144" s="1" t="s">
        <v>9476</v>
      </c>
      <c r="I1144" s="1" t="s">
        <v>9478</v>
      </c>
      <c r="J1144" s="1" t="s">
        <v>4030</v>
      </c>
      <c r="K1144" s="1" t="s">
        <v>4028</v>
      </c>
      <c r="L1144" s="4">
        <v>415.7</v>
      </c>
      <c r="M1144" s="4">
        <v>264000</v>
      </c>
    </row>
    <row r="1145" spans="2:13" x14ac:dyDescent="0.35">
      <c r="B1145" s="1" t="s">
        <v>3339</v>
      </c>
      <c r="C1145" s="1" t="s">
        <v>9475</v>
      </c>
      <c r="D1145" s="1" t="s">
        <v>5939</v>
      </c>
      <c r="E1145" s="1">
        <v>96884900</v>
      </c>
      <c r="F1145" s="1" t="s">
        <v>9601</v>
      </c>
      <c r="G1145" s="1" t="s">
        <v>8349</v>
      </c>
      <c r="H1145" s="1" t="s">
        <v>9476</v>
      </c>
      <c r="I1145" s="1" t="s">
        <v>9477</v>
      </c>
      <c r="J1145" s="1" t="s">
        <v>4275</v>
      </c>
      <c r="K1145" s="1" t="s">
        <v>4313</v>
      </c>
      <c r="L1145" s="4">
        <v>329.1</v>
      </c>
      <c r="M1145" s="4">
        <v>0</v>
      </c>
    </row>
    <row r="1146" spans="2:13" x14ac:dyDescent="0.35">
      <c r="B1146" s="1" t="s">
        <v>3339</v>
      </c>
      <c r="C1146" s="1" t="s">
        <v>9475</v>
      </c>
      <c r="D1146" s="1" t="s">
        <v>5939</v>
      </c>
      <c r="E1146" s="1">
        <v>77663150</v>
      </c>
      <c r="F1146" s="1" t="s">
        <v>9600</v>
      </c>
      <c r="G1146" s="1" t="s">
        <v>71</v>
      </c>
      <c r="H1146" s="1" t="s">
        <v>9476</v>
      </c>
      <c r="I1146" s="1" t="s">
        <v>9479</v>
      </c>
      <c r="J1146" s="1" t="s">
        <v>4014</v>
      </c>
      <c r="K1146" s="1" t="s">
        <v>3969</v>
      </c>
      <c r="L1146" s="4">
        <v>519.6</v>
      </c>
      <c r="M1146" s="4">
        <v>41250</v>
      </c>
    </row>
    <row r="1147" spans="2:13" x14ac:dyDescent="0.35">
      <c r="B1147" s="1" t="s">
        <v>3339</v>
      </c>
      <c r="C1147" s="1" t="s">
        <v>9475</v>
      </c>
      <c r="D1147" s="1" t="s">
        <v>5939</v>
      </c>
      <c r="E1147" s="1">
        <v>77663150</v>
      </c>
      <c r="F1147" s="1" t="s">
        <v>9600</v>
      </c>
      <c r="G1147" s="1" t="s">
        <v>71</v>
      </c>
      <c r="H1147" s="1" t="s">
        <v>9476</v>
      </c>
      <c r="I1147" s="1" t="s">
        <v>9477</v>
      </c>
      <c r="J1147" s="1" t="s">
        <v>4406</v>
      </c>
      <c r="K1147" s="1" t="s">
        <v>4271</v>
      </c>
      <c r="L1147" s="4">
        <v>592.29999999999995</v>
      </c>
      <c r="M1147" s="4">
        <v>30520</v>
      </c>
    </row>
    <row r="1148" spans="2:13" x14ac:dyDescent="0.35">
      <c r="B1148" s="1" t="s">
        <v>3339</v>
      </c>
      <c r="C1148" s="1" t="s">
        <v>9475</v>
      </c>
      <c r="D1148" s="1" t="s">
        <v>5939</v>
      </c>
      <c r="E1148" s="1">
        <v>77663150</v>
      </c>
      <c r="F1148" s="1" t="s">
        <v>9600</v>
      </c>
      <c r="G1148" s="1" t="s">
        <v>71</v>
      </c>
      <c r="H1148" s="1" t="s">
        <v>9476</v>
      </c>
      <c r="I1148" s="1" t="s">
        <v>9481</v>
      </c>
      <c r="J1148" s="1" t="s">
        <v>5958</v>
      </c>
      <c r="K1148" s="1" t="s">
        <v>3960</v>
      </c>
      <c r="L1148" s="4">
        <v>478</v>
      </c>
      <c r="M1148" s="4">
        <v>27450</v>
      </c>
    </row>
    <row r="1149" spans="2:13" x14ac:dyDescent="0.35">
      <c r="B1149" s="1" t="s">
        <v>3339</v>
      </c>
      <c r="C1149" s="1" t="s">
        <v>9475</v>
      </c>
      <c r="D1149" s="1" t="s">
        <v>5939</v>
      </c>
      <c r="E1149" s="1">
        <v>77663150</v>
      </c>
      <c r="F1149" s="1" t="s">
        <v>9600</v>
      </c>
      <c r="G1149" s="1" t="s">
        <v>71</v>
      </c>
      <c r="H1149" s="1" t="s">
        <v>9476</v>
      </c>
      <c r="I1149" s="1" t="s">
        <v>9479</v>
      </c>
      <c r="J1149" s="1" t="s">
        <v>6013</v>
      </c>
      <c r="K1149" s="1" t="s">
        <v>4025</v>
      </c>
      <c r="L1149" s="4">
        <v>1039.2</v>
      </c>
      <c r="M1149" s="4">
        <v>51900</v>
      </c>
    </row>
    <row r="1150" spans="2:13" x14ac:dyDescent="0.35">
      <c r="B1150" s="1" t="s">
        <v>3339</v>
      </c>
      <c r="C1150" s="1" t="s">
        <v>9475</v>
      </c>
      <c r="D1150" s="1" t="s">
        <v>5939</v>
      </c>
      <c r="E1150" s="1">
        <v>77663150</v>
      </c>
      <c r="F1150" s="1" t="s">
        <v>9600</v>
      </c>
      <c r="G1150" s="1" t="s">
        <v>71</v>
      </c>
      <c r="H1150" s="1" t="s">
        <v>9476</v>
      </c>
      <c r="I1150" s="1" t="s">
        <v>9479</v>
      </c>
      <c r="J1150" s="1" t="s">
        <v>6018</v>
      </c>
      <c r="K1150" s="1" t="s">
        <v>4171</v>
      </c>
      <c r="L1150" s="4">
        <v>1039.2</v>
      </c>
      <c r="M1150" s="4">
        <v>45300</v>
      </c>
    </row>
    <row r="1151" spans="2:13" x14ac:dyDescent="0.35">
      <c r="B1151" s="1" t="s">
        <v>3339</v>
      </c>
      <c r="C1151" s="1" t="s">
        <v>9475</v>
      </c>
      <c r="D1151" s="1" t="s">
        <v>5939</v>
      </c>
      <c r="E1151" s="1">
        <v>77663150</v>
      </c>
      <c r="F1151" s="1" t="s">
        <v>9600</v>
      </c>
      <c r="G1151" s="1" t="s">
        <v>71</v>
      </c>
      <c r="H1151" s="1" t="s">
        <v>9476</v>
      </c>
      <c r="I1151" s="1" t="s">
        <v>9477</v>
      </c>
      <c r="J1151" s="1" t="s">
        <v>6022</v>
      </c>
      <c r="K1151" s="1" t="s">
        <v>5946</v>
      </c>
      <c r="L1151" s="4">
        <v>394.9</v>
      </c>
      <c r="M1151" s="4">
        <v>29540</v>
      </c>
    </row>
    <row r="1152" spans="2:13" x14ac:dyDescent="0.35">
      <c r="B1152" s="1" t="s">
        <v>3339</v>
      </c>
      <c r="C1152" s="1" t="s">
        <v>9475</v>
      </c>
      <c r="D1152" s="1" t="s">
        <v>5939</v>
      </c>
      <c r="E1152" s="1">
        <v>77663150</v>
      </c>
      <c r="F1152" s="1" t="s">
        <v>9600</v>
      </c>
      <c r="G1152" s="1" t="s">
        <v>71</v>
      </c>
      <c r="H1152" s="1" t="s">
        <v>9476</v>
      </c>
      <c r="I1152" s="1" t="s">
        <v>9477</v>
      </c>
      <c r="J1152" s="1" t="s">
        <v>5981</v>
      </c>
      <c r="K1152" s="1" t="s">
        <v>3958</v>
      </c>
      <c r="L1152" s="4">
        <v>460.7</v>
      </c>
      <c r="M1152" s="4">
        <v>70800</v>
      </c>
    </row>
    <row r="1153" spans="2:13" x14ac:dyDescent="0.35">
      <c r="B1153" s="1" t="s">
        <v>3339</v>
      </c>
      <c r="C1153" s="1" t="s">
        <v>9475</v>
      </c>
      <c r="D1153" s="1" t="s">
        <v>5939</v>
      </c>
      <c r="E1153" s="1">
        <v>77663150</v>
      </c>
      <c r="F1153" s="1" t="s">
        <v>9600</v>
      </c>
      <c r="G1153" s="1" t="s">
        <v>71</v>
      </c>
      <c r="H1153" s="1" t="s">
        <v>9476</v>
      </c>
      <c r="I1153" s="1" t="s">
        <v>9477</v>
      </c>
      <c r="J1153" s="1" t="s">
        <v>5959</v>
      </c>
      <c r="K1153" s="1" t="s">
        <v>3978</v>
      </c>
      <c r="L1153" s="4">
        <v>592.29999999999995</v>
      </c>
      <c r="M1153" s="4">
        <v>110460</v>
      </c>
    </row>
    <row r="1154" spans="2:13" x14ac:dyDescent="0.35">
      <c r="B1154" s="1" t="s">
        <v>3339</v>
      </c>
      <c r="C1154" s="1" t="s">
        <v>9475</v>
      </c>
      <c r="D1154" s="1" t="s">
        <v>5939</v>
      </c>
      <c r="E1154" s="1">
        <v>78351200</v>
      </c>
      <c r="F1154" s="1" t="s">
        <v>9600</v>
      </c>
      <c r="G1154" s="1" t="s">
        <v>8407</v>
      </c>
      <c r="H1154" s="1" t="s">
        <v>9476</v>
      </c>
      <c r="I1154" s="1" t="s">
        <v>9477</v>
      </c>
      <c r="J1154" s="1" t="s">
        <v>5991</v>
      </c>
      <c r="K1154" s="1" t="s">
        <v>4217</v>
      </c>
      <c r="L1154" s="4">
        <v>427.8</v>
      </c>
      <c r="M1154" s="4">
        <v>43820</v>
      </c>
    </row>
    <row r="1155" spans="2:13" x14ac:dyDescent="0.35">
      <c r="B1155" s="1" t="s">
        <v>3339</v>
      </c>
      <c r="C1155" s="1" t="s">
        <v>9475</v>
      </c>
      <c r="D1155" s="1" t="s">
        <v>5939</v>
      </c>
      <c r="E1155" s="1">
        <v>78512450</v>
      </c>
      <c r="F1155" s="1" t="s">
        <v>9600</v>
      </c>
      <c r="G1155" s="1" t="s">
        <v>2064</v>
      </c>
      <c r="H1155" s="1" t="s">
        <v>9476</v>
      </c>
      <c r="I1155" s="1" t="s">
        <v>9477</v>
      </c>
      <c r="J1155" s="1" t="s">
        <v>5959</v>
      </c>
      <c r="K1155" s="1" t="s">
        <v>4318</v>
      </c>
      <c r="L1155" s="4">
        <v>329.1</v>
      </c>
      <c r="M1155" s="4">
        <v>43365</v>
      </c>
    </row>
    <row r="1156" spans="2:13" x14ac:dyDescent="0.35">
      <c r="B1156" s="1" t="s">
        <v>3339</v>
      </c>
      <c r="C1156" s="1" t="s">
        <v>9475</v>
      </c>
      <c r="D1156" s="1" t="s">
        <v>5939</v>
      </c>
      <c r="E1156" s="1">
        <v>82510700</v>
      </c>
      <c r="F1156" s="1" t="s">
        <v>9601</v>
      </c>
      <c r="G1156" s="1" t="s">
        <v>9182</v>
      </c>
      <c r="H1156" s="1" t="s">
        <v>9476</v>
      </c>
      <c r="I1156" s="1" t="s">
        <v>9477</v>
      </c>
      <c r="J1156" s="1" t="s">
        <v>6008</v>
      </c>
      <c r="K1156" s="1" t="s">
        <v>4109</v>
      </c>
      <c r="L1156" s="4">
        <v>329.1</v>
      </c>
      <c r="M1156" s="4">
        <v>360</v>
      </c>
    </row>
    <row r="1157" spans="2:13" x14ac:dyDescent="0.35">
      <c r="B1157" s="1" t="s">
        <v>3339</v>
      </c>
      <c r="C1157" s="1" t="s">
        <v>9475</v>
      </c>
      <c r="D1157" s="1" t="s">
        <v>5939</v>
      </c>
      <c r="E1157" s="1">
        <v>78157970</v>
      </c>
      <c r="F1157" s="1" t="s">
        <v>9599</v>
      </c>
      <c r="G1157" s="1" t="s">
        <v>8527</v>
      </c>
      <c r="H1157" s="1" t="s">
        <v>9476</v>
      </c>
      <c r="I1157" s="1" t="s">
        <v>9481</v>
      </c>
      <c r="J1157" s="1" t="s">
        <v>5967</v>
      </c>
      <c r="K1157" s="1" t="s">
        <v>3876</v>
      </c>
      <c r="L1157" s="4">
        <v>597.5</v>
      </c>
      <c r="M1157" s="4">
        <v>0</v>
      </c>
    </row>
    <row r="1158" spans="2:13" x14ac:dyDescent="0.35">
      <c r="B1158" s="1" t="s">
        <v>3339</v>
      </c>
      <c r="C1158" s="1" t="s">
        <v>9475</v>
      </c>
      <c r="D1158" s="1" t="s">
        <v>5939</v>
      </c>
      <c r="E1158" s="1">
        <v>92654000</v>
      </c>
      <c r="F1158" s="1" t="s">
        <v>9601</v>
      </c>
      <c r="G1158" s="1" t="s">
        <v>168</v>
      </c>
      <c r="H1158" s="1" t="s">
        <v>9476</v>
      </c>
      <c r="I1158" s="1" t="s">
        <v>9478</v>
      </c>
      <c r="J1158" s="1" t="s">
        <v>4174</v>
      </c>
      <c r="K1158" s="1" t="s">
        <v>4180</v>
      </c>
      <c r="L1158" s="4">
        <v>1039.2</v>
      </c>
      <c r="M1158" s="4">
        <v>0</v>
      </c>
    </row>
    <row r="1159" spans="2:13" x14ac:dyDescent="0.35">
      <c r="B1159" s="1" t="s">
        <v>3339</v>
      </c>
      <c r="C1159" s="1" t="s">
        <v>9475</v>
      </c>
      <c r="D1159" s="1" t="s">
        <v>5939</v>
      </c>
      <c r="E1159" s="1">
        <v>61101003</v>
      </c>
      <c r="F1159" s="1" t="s">
        <v>9604</v>
      </c>
      <c r="G1159" s="1" t="s">
        <v>9036</v>
      </c>
      <c r="H1159" s="1" t="s">
        <v>9476</v>
      </c>
      <c r="I1159" s="1" t="s">
        <v>9477</v>
      </c>
      <c r="J1159" s="1" t="s">
        <v>6015</v>
      </c>
      <c r="K1159" s="1" t="s">
        <v>4291</v>
      </c>
      <c r="L1159" s="4">
        <v>592.29999999999995</v>
      </c>
      <c r="M1159" s="4">
        <v>57600</v>
      </c>
    </row>
    <row r="1160" spans="2:13" x14ac:dyDescent="0.35">
      <c r="B1160" s="1" t="s">
        <v>3339</v>
      </c>
      <c r="C1160" s="1" t="s">
        <v>9475</v>
      </c>
      <c r="D1160" s="1" t="s">
        <v>5939</v>
      </c>
      <c r="E1160" s="1">
        <v>61101003</v>
      </c>
      <c r="F1160" s="1" t="s">
        <v>9604</v>
      </c>
      <c r="G1160" s="1" t="s">
        <v>9036</v>
      </c>
      <c r="H1160" s="1" t="s">
        <v>9476</v>
      </c>
      <c r="I1160" s="1" t="s">
        <v>9477</v>
      </c>
      <c r="J1160" s="1" t="s">
        <v>6015</v>
      </c>
      <c r="K1160" s="1" t="s">
        <v>4291</v>
      </c>
      <c r="L1160" s="4">
        <v>592.29999999999995</v>
      </c>
      <c r="M1160" s="4">
        <v>0</v>
      </c>
    </row>
    <row r="1161" spans="2:13" x14ac:dyDescent="0.35">
      <c r="B1161" s="1" t="s">
        <v>3339</v>
      </c>
      <c r="C1161" s="1" t="s">
        <v>9475</v>
      </c>
      <c r="D1161" s="1" t="s">
        <v>5939</v>
      </c>
      <c r="E1161" s="1">
        <v>61101003</v>
      </c>
      <c r="F1161" s="1" t="s">
        <v>9604</v>
      </c>
      <c r="G1161" s="1" t="s">
        <v>9036</v>
      </c>
      <c r="H1161" s="1" t="s">
        <v>9476</v>
      </c>
      <c r="I1161" s="1" t="s">
        <v>9477</v>
      </c>
      <c r="J1161" s="1" t="s">
        <v>6015</v>
      </c>
      <c r="K1161" s="1" t="s">
        <v>4291</v>
      </c>
      <c r="L1161" s="4">
        <v>592.29999999999995</v>
      </c>
      <c r="M1161" s="4">
        <v>57600</v>
      </c>
    </row>
    <row r="1162" spans="2:13" x14ac:dyDescent="0.35">
      <c r="B1162" s="1" t="s">
        <v>3339</v>
      </c>
      <c r="C1162" s="1" t="s">
        <v>9475</v>
      </c>
      <c r="D1162" s="1" t="s">
        <v>5939</v>
      </c>
      <c r="E1162" s="1">
        <v>61101003</v>
      </c>
      <c r="F1162" s="1" t="s">
        <v>9604</v>
      </c>
      <c r="G1162" s="1" t="s">
        <v>9036</v>
      </c>
      <c r="H1162" s="1" t="s">
        <v>9476</v>
      </c>
      <c r="I1162" s="1" t="s">
        <v>9477</v>
      </c>
      <c r="J1162" s="1" t="s">
        <v>6015</v>
      </c>
      <c r="K1162" s="1" t="s">
        <v>4291</v>
      </c>
      <c r="L1162" s="4">
        <v>592.29999999999995</v>
      </c>
      <c r="M1162" s="4">
        <v>57120</v>
      </c>
    </row>
    <row r="1163" spans="2:13" x14ac:dyDescent="0.35">
      <c r="B1163" s="1" t="s">
        <v>3339</v>
      </c>
      <c r="C1163" s="1" t="s">
        <v>9475</v>
      </c>
      <c r="D1163" s="1" t="s">
        <v>5939</v>
      </c>
      <c r="E1163" s="1">
        <v>61101003</v>
      </c>
      <c r="F1163" s="1" t="s">
        <v>9604</v>
      </c>
      <c r="G1163" s="1" t="s">
        <v>9036</v>
      </c>
      <c r="H1163" s="1" t="s">
        <v>9476</v>
      </c>
      <c r="I1163" s="1" t="s">
        <v>9477</v>
      </c>
      <c r="J1163" s="1" t="s">
        <v>6015</v>
      </c>
      <c r="K1163" s="1" t="s">
        <v>4291</v>
      </c>
      <c r="L1163" s="4">
        <v>592.29999999999995</v>
      </c>
      <c r="M1163" s="4">
        <v>57600</v>
      </c>
    </row>
    <row r="1164" spans="2:13" x14ac:dyDescent="0.35">
      <c r="B1164" s="1" t="s">
        <v>3339</v>
      </c>
      <c r="C1164" s="1" t="s">
        <v>9475</v>
      </c>
      <c r="D1164" s="1" t="s">
        <v>5939</v>
      </c>
      <c r="E1164" s="1">
        <v>69140900</v>
      </c>
      <c r="F1164" s="1" t="s">
        <v>9600</v>
      </c>
      <c r="G1164" s="1" t="s">
        <v>8502</v>
      </c>
      <c r="H1164" s="1" t="s">
        <v>9476</v>
      </c>
      <c r="I1164" s="1" t="s">
        <v>9478</v>
      </c>
      <c r="J1164" s="1" t="s">
        <v>4014</v>
      </c>
      <c r="K1164" s="1" t="s">
        <v>4068</v>
      </c>
      <c r="L1164" s="4">
        <v>311.8</v>
      </c>
      <c r="M1164" s="4">
        <v>10050</v>
      </c>
    </row>
    <row r="1165" spans="2:13" x14ac:dyDescent="0.35">
      <c r="B1165" s="1" t="s">
        <v>3339</v>
      </c>
      <c r="C1165" s="1" t="s">
        <v>9475</v>
      </c>
      <c r="D1165" s="1" t="s">
        <v>5939</v>
      </c>
      <c r="E1165" s="1">
        <v>69140900</v>
      </c>
      <c r="F1165" s="1" t="s">
        <v>9604</v>
      </c>
      <c r="G1165" s="1" t="s">
        <v>8502</v>
      </c>
      <c r="H1165" s="1" t="s">
        <v>9476</v>
      </c>
      <c r="I1165" s="1" t="s">
        <v>9481</v>
      </c>
      <c r="J1165" s="1" t="s">
        <v>4014</v>
      </c>
      <c r="K1165" s="1" t="s">
        <v>3969</v>
      </c>
      <c r="L1165" s="4">
        <v>478</v>
      </c>
      <c r="M1165" s="4">
        <v>17850</v>
      </c>
    </row>
    <row r="1166" spans="2:13" x14ac:dyDescent="0.35">
      <c r="B1166" s="1" t="s">
        <v>3339</v>
      </c>
      <c r="C1166" s="1" t="s">
        <v>9475</v>
      </c>
      <c r="D1166" s="1" t="s">
        <v>5939</v>
      </c>
      <c r="E1166" s="1">
        <v>69140900</v>
      </c>
      <c r="F1166" s="1" t="s">
        <v>9604</v>
      </c>
      <c r="G1166" s="1" t="s">
        <v>8502</v>
      </c>
      <c r="H1166" s="1" t="s">
        <v>9476</v>
      </c>
      <c r="I1166" s="1" t="s">
        <v>9479</v>
      </c>
      <c r="J1166" s="1" t="s">
        <v>4014</v>
      </c>
      <c r="K1166" s="1" t="s">
        <v>3969</v>
      </c>
      <c r="L1166" s="4">
        <v>831.4</v>
      </c>
      <c r="M1166" s="4">
        <v>0</v>
      </c>
    </row>
    <row r="1167" spans="2:13" x14ac:dyDescent="0.35">
      <c r="B1167" s="1" t="s">
        <v>3339</v>
      </c>
      <c r="C1167" s="1" t="s">
        <v>9475</v>
      </c>
      <c r="D1167" s="1" t="s">
        <v>5939</v>
      </c>
      <c r="E1167" s="1">
        <v>69130300</v>
      </c>
      <c r="F1167" s="1" t="s">
        <v>9604</v>
      </c>
      <c r="G1167" s="1" t="s">
        <v>8526</v>
      </c>
      <c r="H1167" s="1" t="s">
        <v>9476</v>
      </c>
      <c r="I1167" s="1" t="s">
        <v>9480</v>
      </c>
      <c r="J1167" s="1" t="s">
        <v>6009</v>
      </c>
      <c r="K1167" s="1" t="s">
        <v>3966</v>
      </c>
      <c r="L1167" s="4">
        <v>1371.7</v>
      </c>
      <c r="M1167" s="4">
        <v>5887</v>
      </c>
    </row>
    <row r="1168" spans="2:13" x14ac:dyDescent="0.35">
      <c r="B1168" s="1" t="s">
        <v>3339</v>
      </c>
      <c r="C1168" s="1" t="s">
        <v>9475</v>
      </c>
      <c r="D1168" s="1" t="s">
        <v>5939</v>
      </c>
      <c r="E1168" s="1">
        <v>69170100</v>
      </c>
      <c r="F1168" s="1" t="s">
        <v>9604</v>
      </c>
      <c r="G1168" s="1" t="s">
        <v>8534</v>
      </c>
      <c r="H1168" s="1" t="s">
        <v>9476</v>
      </c>
      <c r="I1168" s="1" t="s">
        <v>9480</v>
      </c>
      <c r="J1168" s="1" t="s">
        <v>6006</v>
      </c>
      <c r="K1168" s="1" t="s">
        <v>3974</v>
      </c>
      <c r="L1168" s="4">
        <v>342.9</v>
      </c>
      <c r="M1168" s="4">
        <v>13050</v>
      </c>
    </row>
    <row r="1169" spans="2:13" x14ac:dyDescent="0.35">
      <c r="B1169" s="1" t="s">
        <v>3339</v>
      </c>
      <c r="C1169" s="1" t="s">
        <v>9475</v>
      </c>
      <c r="D1169" s="1" t="s">
        <v>5939</v>
      </c>
      <c r="E1169" s="1">
        <v>69170100</v>
      </c>
      <c r="F1169" s="1" t="s">
        <v>9605</v>
      </c>
      <c r="G1169" s="1" t="s">
        <v>8534</v>
      </c>
      <c r="H1169" s="1" t="s">
        <v>9476</v>
      </c>
      <c r="I1169" s="1" t="s">
        <v>9479</v>
      </c>
      <c r="J1169" s="1" t="s">
        <v>5998</v>
      </c>
      <c r="K1169" s="1" t="s">
        <v>4045</v>
      </c>
      <c r="L1169" s="4">
        <v>519.6</v>
      </c>
      <c r="M1169" s="4">
        <v>16650</v>
      </c>
    </row>
    <row r="1170" spans="2:13" x14ac:dyDescent="0.35">
      <c r="B1170" s="1" t="s">
        <v>3339</v>
      </c>
      <c r="C1170" s="1" t="s">
        <v>9475</v>
      </c>
      <c r="D1170" s="1" t="s">
        <v>5939</v>
      </c>
      <c r="E1170" s="1">
        <v>69170100</v>
      </c>
      <c r="F1170" s="1" t="s">
        <v>9604</v>
      </c>
      <c r="G1170" s="1" t="s">
        <v>8534</v>
      </c>
      <c r="H1170" s="1" t="s">
        <v>9476</v>
      </c>
      <c r="I1170" s="1" t="s">
        <v>9479</v>
      </c>
      <c r="J1170" s="1" t="s">
        <v>6006</v>
      </c>
      <c r="K1170" s="1" t="s">
        <v>3974</v>
      </c>
      <c r="L1170" s="4">
        <v>389.7</v>
      </c>
      <c r="M1170" s="4">
        <v>26100</v>
      </c>
    </row>
    <row r="1171" spans="2:13" x14ac:dyDescent="0.35">
      <c r="B1171" s="1" t="s">
        <v>3339</v>
      </c>
      <c r="C1171" s="1" t="s">
        <v>9475</v>
      </c>
      <c r="D1171" s="1" t="s">
        <v>5939</v>
      </c>
      <c r="E1171" s="1">
        <v>69110900</v>
      </c>
      <c r="F1171" s="1" t="s">
        <v>9604</v>
      </c>
      <c r="G1171" s="1" t="s">
        <v>9204</v>
      </c>
      <c r="H1171" s="1" t="s">
        <v>9476</v>
      </c>
      <c r="I1171" s="1" t="s">
        <v>9477</v>
      </c>
      <c r="J1171" s="1" t="s">
        <v>6016</v>
      </c>
      <c r="K1171" s="1" t="s">
        <v>4131</v>
      </c>
      <c r="L1171" s="4">
        <v>362</v>
      </c>
      <c r="M1171" s="4">
        <v>17080</v>
      </c>
    </row>
    <row r="1172" spans="2:13" x14ac:dyDescent="0.35">
      <c r="B1172" s="1" t="s">
        <v>3339</v>
      </c>
      <c r="C1172" s="1" t="s">
        <v>9475</v>
      </c>
      <c r="D1172" s="1" t="s">
        <v>5939</v>
      </c>
      <c r="E1172" s="1">
        <v>69020400</v>
      </c>
      <c r="F1172" s="1" t="s">
        <v>9597</v>
      </c>
      <c r="G1172" s="1" t="s">
        <v>9558</v>
      </c>
      <c r="H1172" s="1" t="s">
        <v>9476</v>
      </c>
      <c r="I1172" s="1" t="s">
        <v>9481</v>
      </c>
      <c r="J1172" s="1" t="s">
        <v>4425</v>
      </c>
      <c r="K1172" s="1" t="s">
        <v>4216</v>
      </c>
      <c r="L1172" s="4">
        <v>4979.5</v>
      </c>
      <c r="M1172" s="4">
        <v>10080</v>
      </c>
    </row>
    <row r="1173" spans="2:13" x14ac:dyDescent="0.35">
      <c r="B1173" s="1" t="s">
        <v>3339</v>
      </c>
      <c r="C1173" s="1" t="s">
        <v>9475</v>
      </c>
      <c r="D1173" s="1" t="s">
        <v>5939</v>
      </c>
      <c r="E1173" s="1">
        <v>69130700</v>
      </c>
      <c r="F1173" s="1" t="s">
        <v>9600</v>
      </c>
      <c r="G1173" s="1" t="s">
        <v>9158</v>
      </c>
      <c r="H1173" s="1" t="s">
        <v>9476</v>
      </c>
      <c r="I1173" s="1" t="s">
        <v>9477</v>
      </c>
      <c r="J1173" s="1" t="s">
        <v>6042</v>
      </c>
      <c r="K1173" s="1" t="s">
        <v>4135</v>
      </c>
      <c r="L1173" s="4">
        <v>362</v>
      </c>
      <c r="M1173" s="4">
        <v>2730</v>
      </c>
    </row>
    <row r="1174" spans="2:13" x14ac:dyDescent="0.35">
      <c r="B1174" s="1" t="s">
        <v>3339</v>
      </c>
      <c r="C1174" s="1" t="s">
        <v>9475</v>
      </c>
      <c r="D1174" s="1" t="s">
        <v>5939</v>
      </c>
      <c r="E1174" s="1">
        <v>69191300</v>
      </c>
      <c r="F1174" s="1" t="s">
        <v>9604</v>
      </c>
      <c r="G1174" s="1" t="s">
        <v>8484</v>
      </c>
      <c r="H1174" s="1" t="s">
        <v>9476</v>
      </c>
      <c r="I1174" s="1" t="s">
        <v>9480</v>
      </c>
      <c r="J1174" s="1" t="s">
        <v>4383</v>
      </c>
      <c r="K1174" s="1" t="s">
        <v>4261</v>
      </c>
      <c r="L1174" s="4">
        <v>685.9</v>
      </c>
      <c r="M1174" s="4">
        <v>35400</v>
      </c>
    </row>
    <row r="1175" spans="2:13" x14ac:dyDescent="0.35">
      <c r="B1175" s="1" t="s">
        <v>3339</v>
      </c>
      <c r="C1175" s="1" t="s">
        <v>9475</v>
      </c>
      <c r="D1175" s="1" t="s">
        <v>5939</v>
      </c>
      <c r="E1175" s="1">
        <v>69090600</v>
      </c>
      <c r="F1175" s="1" t="s">
        <v>9604</v>
      </c>
      <c r="G1175" s="1" t="s">
        <v>8451</v>
      </c>
      <c r="H1175" s="1" t="s">
        <v>9476</v>
      </c>
      <c r="I1175" s="1" t="s">
        <v>9477</v>
      </c>
      <c r="J1175" s="1" t="s">
        <v>5966</v>
      </c>
      <c r="K1175" s="1" t="s">
        <v>4088</v>
      </c>
      <c r="L1175" s="4">
        <v>329.1</v>
      </c>
      <c r="M1175" s="4">
        <v>13440</v>
      </c>
    </row>
    <row r="1176" spans="2:13" x14ac:dyDescent="0.35">
      <c r="B1176" s="1" t="s">
        <v>3339</v>
      </c>
      <c r="C1176" s="1" t="s">
        <v>9475</v>
      </c>
      <c r="D1176" s="1" t="s">
        <v>5939</v>
      </c>
      <c r="E1176" s="1">
        <v>69110400</v>
      </c>
      <c r="F1176" s="1" t="s">
        <v>9604</v>
      </c>
      <c r="G1176" s="1" t="s">
        <v>8306</v>
      </c>
      <c r="H1176" s="1" t="s">
        <v>9476</v>
      </c>
      <c r="I1176" s="1" t="s">
        <v>9479</v>
      </c>
      <c r="J1176" s="1" t="s">
        <v>6016</v>
      </c>
      <c r="K1176" s="1" t="s">
        <v>3959</v>
      </c>
      <c r="L1176" s="4">
        <v>649.5</v>
      </c>
      <c r="M1176" s="4">
        <v>10800</v>
      </c>
    </row>
    <row r="1177" spans="2:13" x14ac:dyDescent="0.35">
      <c r="B1177" s="1" t="s">
        <v>3339</v>
      </c>
      <c r="C1177" s="1" t="s">
        <v>9475</v>
      </c>
      <c r="D1177" s="1" t="s">
        <v>5939</v>
      </c>
      <c r="E1177" s="1">
        <v>69110400</v>
      </c>
      <c r="F1177" s="1" t="s">
        <v>9604</v>
      </c>
      <c r="G1177" s="1" t="s">
        <v>8306</v>
      </c>
      <c r="H1177" s="1" t="s">
        <v>9476</v>
      </c>
      <c r="I1177" s="1" t="s">
        <v>9477</v>
      </c>
      <c r="J1177" s="1" t="s">
        <v>5958</v>
      </c>
      <c r="K1177" s="1" t="s">
        <v>4285</v>
      </c>
      <c r="L1177" s="4">
        <v>329.1</v>
      </c>
      <c r="M1177" s="4">
        <v>9700</v>
      </c>
    </row>
    <row r="1178" spans="2:13" x14ac:dyDescent="0.35">
      <c r="B1178" s="1" t="s">
        <v>3339</v>
      </c>
      <c r="C1178" s="1" t="s">
        <v>9475</v>
      </c>
      <c r="D1178" s="1" t="s">
        <v>5939</v>
      </c>
      <c r="E1178" s="1">
        <v>69190700</v>
      </c>
      <c r="F1178" s="1" t="s">
        <v>9605</v>
      </c>
      <c r="G1178" s="1" t="s">
        <v>8236</v>
      </c>
      <c r="H1178" s="1" t="s">
        <v>9476</v>
      </c>
      <c r="I1178" s="1" t="s">
        <v>9479</v>
      </c>
      <c r="J1178" s="1" t="s">
        <v>6013</v>
      </c>
      <c r="K1178" s="1" t="s">
        <v>4065</v>
      </c>
      <c r="L1178" s="4">
        <v>389.7</v>
      </c>
      <c r="M1178" s="4">
        <v>12525</v>
      </c>
    </row>
    <row r="1179" spans="2:13" x14ac:dyDescent="0.35">
      <c r="B1179" s="1" t="s">
        <v>3339</v>
      </c>
      <c r="C1179" s="1" t="s">
        <v>9475</v>
      </c>
      <c r="D1179" s="1" t="s">
        <v>5939</v>
      </c>
      <c r="E1179" s="1">
        <v>69190700</v>
      </c>
      <c r="F1179" s="1" t="s">
        <v>9605</v>
      </c>
      <c r="G1179" s="1" t="s">
        <v>8236</v>
      </c>
      <c r="H1179" s="1" t="s">
        <v>9476</v>
      </c>
      <c r="I1179" s="1" t="s">
        <v>9479</v>
      </c>
      <c r="J1179" s="1" t="s">
        <v>6049</v>
      </c>
      <c r="K1179" s="1" t="s">
        <v>4176</v>
      </c>
      <c r="L1179" s="4">
        <v>311.8</v>
      </c>
      <c r="M1179" s="4">
        <v>14925</v>
      </c>
    </row>
    <row r="1180" spans="2:13" x14ac:dyDescent="0.35">
      <c r="B1180" s="1" t="s">
        <v>3339</v>
      </c>
      <c r="C1180" s="1" t="s">
        <v>9475</v>
      </c>
      <c r="D1180" s="1" t="s">
        <v>5939</v>
      </c>
      <c r="E1180" s="1">
        <v>69190700</v>
      </c>
      <c r="F1180" s="1" t="s">
        <v>9604</v>
      </c>
      <c r="G1180" s="1" t="s">
        <v>8236</v>
      </c>
      <c r="H1180" s="1" t="s">
        <v>9476</v>
      </c>
      <c r="I1180" s="1" t="s">
        <v>9479</v>
      </c>
      <c r="J1180" s="1" t="s">
        <v>6013</v>
      </c>
      <c r="K1180" s="1" t="s">
        <v>4044</v>
      </c>
      <c r="L1180" s="4">
        <v>649.5</v>
      </c>
      <c r="M1180" s="4">
        <v>30300</v>
      </c>
    </row>
    <row r="1181" spans="2:13" x14ac:dyDescent="0.35">
      <c r="B1181" s="1" t="s">
        <v>3339</v>
      </c>
      <c r="C1181" s="1" t="s">
        <v>9475</v>
      </c>
      <c r="D1181" s="1" t="s">
        <v>5939</v>
      </c>
      <c r="E1181" s="1">
        <v>69190700</v>
      </c>
      <c r="F1181" s="1" t="s">
        <v>9604</v>
      </c>
      <c r="G1181" s="1" t="s">
        <v>8236</v>
      </c>
      <c r="H1181" s="1" t="s">
        <v>9476</v>
      </c>
      <c r="I1181" s="1" t="s">
        <v>9479</v>
      </c>
      <c r="J1181" s="1" t="s">
        <v>6049</v>
      </c>
      <c r="K1181" s="1" t="s">
        <v>4052</v>
      </c>
      <c r="L1181" s="4">
        <v>415.7</v>
      </c>
      <c r="M1181" s="4">
        <v>12750</v>
      </c>
    </row>
    <row r="1182" spans="2:13" x14ac:dyDescent="0.35">
      <c r="B1182" s="1" t="s">
        <v>3339</v>
      </c>
      <c r="C1182" s="1" t="s">
        <v>9475</v>
      </c>
      <c r="D1182" s="1" t="s">
        <v>5939</v>
      </c>
      <c r="E1182" s="1">
        <v>69190700</v>
      </c>
      <c r="F1182" s="1" t="s">
        <v>9605</v>
      </c>
      <c r="G1182" s="1" t="s">
        <v>8236</v>
      </c>
      <c r="H1182" s="1" t="s">
        <v>9476</v>
      </c>
      <c r="I1182" s="1" t="s">
        <v>9479</v>
      </c>
      <c r="J1182" s="1" t="s">
        <v>6032</v>
      </c>
      <c r="K1182" s="1" t="s">
        <v>4053</v>
      </c>
      <c r="L1182" s="4">
        <v>519.6</v>
      </c>
      <c r="M1182" s="4">
        <v>22960</v>
      </c>
    </row>
    <row r="1183" spans="2:13" x14ac:dyDescent="0.35">
      <c r="B1183" s="1" t="s">
        <v>3339</v>
      </c>
      <c r="C1183" s="1" t="s">
        <v>9475</v>
      </c>
      <c r="D1183" s="1" t="s">
        <v>5939</v>
      </c>
      <c r="E1183" s="1">
        <v>69261400</v>
      </c>
      <c r="F1183" s="1" t="s">
        <v>9604</v>
      </c>
      <c r="G1183" s="1" t="s">
        <v>8908</v>
      </c>
      <c r="H1183" s="1" t="s">
        <v>9476</v>
      </c>
      <c r="I1183" s="1" t="s">
        <v>9478</v>
      </c>
      <c r="J1183" s="1" t="s">
        <v>4003</v>
      </c>
      <c r="K1183" s="1" t="s">
        <v>4003</v>
      </c>
      <c r="L1183" s="4">
        <v>311.8</v>
      </c>
      <c r="M1183" s="4">
        <v>0</v>
      </c>
    </row>
    <row r="1184" spans="2:13" x14ac:dyDescent="0.35">
      <c r="B1184" s="1" t="s">
        <v>3339</v>
      </c>
      <c r="C1184" s="1" t="s">
        <v>9475</v>
      </c>
      <c r="D1184" s="1" t="s">
        <v>5939</v>
      </c>
      <c r="E1184" s="1">
        <v>69261400</v>
      </c>
      <c r="F1184" s="1" t="s">
        <v>9604</v>
      </c>
      <c r="G1184" s="1" t="s">
        <v>8908</v>
      </c>
      <c r="H1184" s="1" t="s">
        <v>9476</v>
      </c>
      <c r="I1184" s="1" t="s">
        <v>9478</v>
      </c>
      <c r="J1184" s="1" t="s">
        <v>4003</v>
      </c>
      <c r="K1184" s="1" t="s">
        <v>4003</v>
      </c>
      <c r="L1184" s="4">
        <v>1662.7</v>
      </c>
      <c r="M1184" s="4">
        <v>7080</v>
      </c>
    </row>
    <row r="1185" spans="2:13" x14ac:dyDescent="0.35">
      <c r="B1185" s="1" t="s">
        <v>3339</v>
      </c>
      <c r="C1185" s="1" t="s">
        <v>9475</v>
      </c>
      <c r="D1185" s="1" t="s">
        <v>5939</v>
      </c>
      <c r="E1185" s="1">
        <v>69072700</v>
      </c>
      <c r="F1185" s="1" t="s">
        <v>9608</v>
      </c>
      <c r="G1185" s="1" t="s">
        <v>8841</v>
      </c>
      <c r="H1185" s="1" t="s">
        <v>9476</v>
      </c>
      <c r="I1185" s="1" t="s">
        <v>9478</v>
      </c>
      <c r="J1185" s="1" t="s">
        <v>4174</v>
      </c>
      <c r="K1185" s="1" t="s">
        <v>4024</v>
      </c>
      <c r="L1185" s="4">
        <v>415.7</v>
      </c>
      <c r="M1185" s="4">
        <v>43200</v>
      </c>
    </row>
    <row r="1186" spans="2:13" x14ac:dyDescent="0.35">
      <c r="B1186" s="1" t="s">
        <v>3339</v>
      </c>
      <c r="C1186" s="1" t="s">
        <v>9475</v>
      </c>
      <c r="D1186" s="1" t="s">
        <v>5939</v>
      </c>
      <c r="E1186" s="1">
        <v>69040300</v>
      </c>
      <c r="F1186" s="1" t="s">
        <v>9604</v>
      </c>
      <c r="G1186" s="1" t="s">
        <v>8588</v>
      </c>
      <c r="H1186" s="1" t="s">
        <v>9476</v>
      </c>
      <c r="I1186" s="1" t="s">
        <v>9480</v>
      </c>
      <c r="J1186" s="1" t="s">
        <v>6001</v>
      </c>
      <c r="K1186" s="1" t="s">
        <v>3873</v>
      </c>
      <c r="L1186" s="4">
        <v>914.5</v>
      </c>
      <c r="M1186" s="4">
        <v>0</v>
      </c>
    </row>
    <row r="1187" spans="2:13" x14ac:dyDescent="0.35">
      <c r="B1187" s="1" t="s">
        <v>3339</v>
      </c>
      <c r="C1187" s="1" t="s">
        <v>9475</v>
      </c>
      <c r="D1187" s="1" t="s">
        <v>5939</v>
      </c>
      <c r="E1187" s="1">
        <v>69040300</v>
      </c>
      <c r="F1187" s="1" t="s">
        <v>9604</v>
      </c>
      <c r="G1187" s="1" t="s">
        <v>8588</v>
      </c>
      <c r="H1187" s="1" t="s">
        <v>9476</v>
      </c>
      <c r="I1187" s="1" t="s">
        <v>9478</v>
      </c>
      <c r="J1187" s="1" t="s">
        <v>6001</v>
      </c>
      <c r="K1187" s="1" t="s">
        <v>3873</v>
      </c>
      <c r="L1187" s="4">
        <v>2078.4</v>
      </c>
      <c r="M1187" s="4">
        <v>82500</v>
      </c>
    </row>
    <row r="1188" spans="2:13" x14ac:dyDescent="0.35">
      <c r="B1188" s="1" t="s">
        <v>3339</v>
      </c>
      <c r="C1188" s="1" t="s">
        <v>9475</v>
      </c>
      <c r="D1188" s="1" t="s">
        <v>5939</v>
      </c>
      <c r="E1188" s="1">
        <v>69041500</v>
      </c>
      <c r="F1188" s="1" t="s">
        <v>9604</v>
      </c>
      <c r="G1188" s="1" t="s">
        <v>8145</v>
      </c>
      <c r="H1188" s="1" t="s">
        <v>9476</v>
      </c>
      <c r="I1188" s="1" t="s">
        <v>9481</v>
      </c>
      <c r="J1188" s="1" t="s">
        <v>5954</v>
      </c>
      <c r="K1188" s="1" t="s">
        <v>3885</v>
      </c>
      <c r="L1188" s="4">
        <v>478</v>
      </c>
      <c r="M1188" s="4">
        <v>10800</v>
      </c>
    </row>
    <row r="1189" spans="2:13" x14ac:dyDescent="0.35">
      <c r="B1189" s="1" t="s">
        <v>3339</v>
      </c>
      <c r="C1189" s="1" t="s">
        <v>9475</v>
      </c>
      <c r="D1189" s="1" t="s">
        <v>5939</v>
      </c>
      <c r="E1189" s="1">
        <v>69040700</v>
      </c>
      <c r="F1189" s="1" t="s">
        <v>9604</v>
      </c>
      <c r="G1189" s="1" t="s">
        <v>9042</v>
      </c>
      <c r="H1189" s="1" t="s">
        <v>9476</v>
      </c>
      <c r="I1189" s="1" t="s">
        <v>9480</v>
      </c>
      <c r="J1189" s="1" t="s">
        <v>5967</v>
      </c>
      <c r="K1189" s="1" t="s">
        <v>3879</v>
      </c>
      <c r="L1189" s="4">
        <v>731.6</v>
      </c>
      <c r="M1189" s="4">
        <v>19440</v>
      </c>
    </row>
    <row r="1190" spans="2:13" x14ac:dyDescent="0.35">
      <c r="B1190" s="1" t="s">
        <v>3339</v>
      </c>
      <c r="C1190" s="1" t="s">
        <v>9475</v>
      </c>
      <c r="D1190" s="1" t="s">
        <v>5939</v>
      </c>
      <c r="E1190" s="1">
        <v>69072200</v>
      </c>
      <c r="F1190" s="1" t="s">
        <v>9604</v>
      </c>
      <c r="G1190" s="1" t="s">
        <v>8903</v>
      </c>
      <c r="H1190" s="1" t="s">
        <v>9476</v>
      </c>
      <c r="I1190" s="1" t="s">
        <v>9480</v>
      </c>
      <c r="J1190" s="1" t="s">
        <v>5983</v>
      </c>
      <c r="K1190" s="1" t="s">
        <v>3894</v>
      </c>
      <c r="L1190" s="4">
        <v>478</v>
      </c>
      <c r="M1190" s="4">
        <v>19950</v>
      </c>
    </row>
    <row r="1191" spans="2:13" x14ac:dyDescent="0.35">
      <c r="B1191" s="1" t="s">
        <v>3339</v>
      </c>
      <c r="C1191" s="1" t="s">
        <v>9475</v>
      </c>
      <c r="D1191" s="1" t="s">
        <v>5939</v>
      </c>
      <c r="E1191" s="1">
        <v>69072100</v>
      </c>
      <c r="F1191" s="1" t="s">
        <v>9604</v>
      </c>
      <c r="G1191" s="1" t="s">
        <v>9074</v>
      </c>
      <c r="H1191" s="1" t="s">
        <v>9476</v>
      </c>
      <c r="I1191" s="1" t="s">
        <v>9478</v>
      </c>
      <c r="J1191" s="1" t="s">
        <v>6029</v>
      </c>
      <c r="K1191" s="1" t="s">
        <v>4018</v>
      </c>
      <c r="L1191" s="4">
        <v>311.8</v>
      </c>
      <c r="M1191" s="4">
        <v>0</v>
      </c>
    </row>
    <row r="1192" spans="2:13" x14ac:dyDescent="0.35">
      <c r="B1192" s="1" t="s">
        <v>3339</v>
      </c>
      <c r="C1192" s="1" t="s">
        <v>9475</v>
      </c>
      <c r="D1192" s="1" t="s">
        <v>5939</v>
      </c>
      <c r="E1192" s="1">
        <v>69072100</v>
      </c>
      <c r="F1192" s="1" t="s">
        <v>9604</v>
      </c>
      <c r="G1192" s="1" t="s">
        <v>9074</v>
      </c>
      <c r="H1192" s="1" t="s">
        <v>9476</v>
      </c>
      <c r="I1192" s="1" t="s">
        <v>9478</v>
      </c>
      <c r="J1192" s="1" t="s">
        <v>6029</v>
      </c>
      <c r="K1192" s="1" t="s">
        <v>4018</v>
      </c>
      <c r="L1192" s="4">
        <v>311.8</v>
      </c>
      <c r="M1192" s="4">
        <v>36900</v>
      </c>
    </row>
    <row r="1193" spans="2:13" x14ac:dyDescent="0.35">
      <c r="B1193" s="1" t="s">
        <v>3339</v>
      </c>
      <c r="C1193" s="1" t="s">
        <v>9475</v>
      </c>
      <c r="D1193" s="1" t="s">
        <v>5939</v>
      </c>
      <c r="E1193" s="1">
        <v>69041400</v>
      </c>
      <c r="F1193" s="1" t="s">
        <v>9604</v>
      </c>
      <c r="G1193" s="1" t="s">
        <v>9169</v>
      </c>
      <c r="H1193" s="1" t="s">
        <v>9476</v>
      </c>
      <c r="I1193" s="1" t="s">
        <v>9481</v>
      </c>
      <c r="J1193" s="1" t="s">
        <v>5951</v>
      </c>
      <c r="K1193" s="1" t="s">
        <v>4063</v>
      </c>
      <c r="L1193" s="4">
        <v>597.5</v>
      </c>
      <c r="M1193" s="4">
        <v>16320</v>
      </c>
    </row>
    <row r="1194" spans="2:13" x14ac:dyDescent="0.35">
      <c r="B1194" s="1" t="s">
        <v>3339</v>
      </c>
      <c r="C1194" s="1" t="s">
        <v>9475</v>
      </c>
      <c r="D1194" s="1" t="s">
        <v>5939</v>
      </c>
      <c r="E1194" s="1">
        <v>69264800</v>
      </c>
      <c r="F1194" s="1" t="s">
        <v>9604</v>
      </c>
      <c r="G1194" s="1" t="s">
        <v>8812</v>
      </c>
      <c r="H1194" s="1" t="s">
        <v>9476</v>
      </c>
      <c r="I1194" s="1" t="s">
        <v>9479</v>
      </c>
      <c r="J1194" s="1" t="s">
        <v>6060</v>
      </c>
      <c r="K1194" s="1" t="s">
        <v>3983</v>
      </c>
      <c r="L1194" s="4">
        <v>311.8</v>
      </c>
      <c r="M1194" s="4">
        <v>14100</v>
      </c>
    </row>
    <row r="1195" spans="2:13" x14ac:dyDescent="0.35">
      <c r="B1195" s="1" t="s">
        <v>3339</v>
      </c>
      <c r="C1195" s="1" t="s">
        <v>9475</v>
      </c>
      <c r="D1195" s="1" t="s">
        <v>5939</v>
      </c>
      <c r="F1195" s="1" t="s">
        <v>9604</v>
      </c>
      <c r="G1195" s="1" t="s">
        <v>8583</v>
      </c>
      <c r="H1195" s="1" t="s">
        <v>9476</v>
      </c>
      <c r="I1195" s="1" t="s">
        <v>9478</v>
      </c>
      <c r="J1195" s="1" t="s">
        <v>5953</v>
      </c>
      <c r="K1195" s="1" t="s">
        <v>3897</v>
      </c>
      <c r="L1195" s="4">
        <v>332.5</v>
      </c>
      <c r="M1195" s="4">
        <v>27450</v>
      </c>
    </row>
    <row r="1196" spans="2:13" x14ac:dyDescent="0.35">
      <c r="B1196" s="1" t="s">
        <v>3339</v>
      </c>
      <c r="C1196" s="1" t="s">
        <v>9475</v>
      </c>
      <c r="D1196" s="1" t="s">
        <v>5939</v>
      </c>
      <c r="E1196" s="1">
        <v>96772810</v>
      </c>
      <c r="F1196" s="1" t="s">
        <v>9601</v>
      </c>
      <c r="G1196" s="1" t="s">
        <v>174</v>
      </c>
      <c r="H1196" s="1" t="s">
        <v>9476</v>
      </c>
      <c r="I1196" s="1" t="s">
        <v>9480</v>
      </c>
      <c r="J1196" s="1" t="s">
        <v>5940</v>
      </c>
      <c r="K1196" s="1" t="s">
        <v>5948</v>
      </c>
      <c r="L1196" s="4">
        <v>1486.1</v>
      </c>
      <c r="M1196" s="4">
        <v>0</v>
      </c>
    </row>
    <row r="1197" spans="2:13" x14ac:dyDescent="0.35">
      <c r="B1197" s="1" t="s">
        <v>3339</v>
      </c>
      <c r="C1197" s="1" t="s">
        <v>9475</v>
      </c>
      <c r="D1197" s="1" t="s">
        <v>5939</v>
      </c>
      <c r="E1197" s="1">
        <v>96772810</v>
      </c>
      <c r="F1197" s="1" t="s">
        <v>9601</v>
      </c>
      <c r="G1197" s="1" t="s">
        <v>174</v>
      </c>
      <c r="H1197" s="1" t="s">
        <v>9476</v>
      </c>
      <c r="I1197" s="1" t="s">
        <v>9480</v>
      </c>
      <c r="J1197" s="1" t="s">
        <v>5940</v>
      </c>
      <c r="K1197" s="1" t="s">
        <v>5948</v>
      </c>
      <c r="L1197" s="4">
        <v>1486.1</v>
      </c>
      <c r="M1197" s="4">
        <v>0</v>
      </c>
    </row>
    <row r="1198" spans="2:13" x14ac:dyDescent="0.35">
      <c r="B1198" s="1" t="s">
        <v>3339</v>
      </c>
      <c r="C1198" s="1" t="s">
        <v>9475</v>
      </c>
      <c r="D1198" s="1" t="s">
        <v>5939</v>
      </c>
      <c r="E1198" s="1">
        <v>76699265</v>
      </c>
      <c r="F1198" s="1" t="s">
        <v>9600</v>
      </c>
      <c r="G1198" s="1" t="s">
        <v>8954</v>
      </c>
      <c r="H1198" s="1" t="s">
        <v>9476</v>
      </c>
      <c r="I1198" s="1" t="s">
        <v>9479</v>
      </c>
      <c r="J1198" s="1" t="s">
        <v>5950</v>
      </c>
      <c r="K1198" s="1" t="s">
        <v>4062</v>
      </c>
      <c r="L1198" s="4">
        <v>415.7</v>
      </c>
      <c r="M1198" s="4">
        <v>49500</v>
      </c>
    </row>
    <row r="1199" spans="2:13" x14ac:dyDescent="0.35">
      <c r="B1199" s="1" t="s">
        <v>3339</v>
      </c>
      <c r="C1199" s="1" t="s">
        <v>9475</v>
      </c>
      <c r="D1199" s="1" t="s">
        <v>5939</v>
      </c>
      <c r="E1199" s="1">
        <v>77189740</v>
      </c>
      <c r="F1199" s="1" t="s">
        <v>9601</v>
      </c>
      <c r="G1199" s="1" t="s">
        <v>8765</v>
      </c>
      <c r="H1199" s="1" t="s">
        <v>9476</v>
      </c>
      <c r="I1199" s="1" t="s">
        <v>9477</v>
      </c>
      <c r="J1199" s="1" t="s">
        <v>5968</v>
      </c>
      <c r="K1199" s="1" t="s">
        <v>4218</v>
      </c>
      <c r="L1199" s="4">
        <v>427.8</v>
      </c>
      <c r="M1199" s="4">
        <v>115080</v>
      </c>
    </row>
    <row r="1200" spans="2:13" x14ac:dyDescent="0.35">
      <c r="B1200" s="1" t="s">
        <v>3339</v>
      </c>
      <c r="C1200" s="1" t="s">
        <v>9475</v>
      </c>
      <c r="D1200" s="1" t="s">
        <v>5939</v>
      </c>
      <c r="E1200" s="1">
        <v>69010100</v>
      </c>
      <c r="F1200" s="1" t="s">
        <v>9600</v>
      </c>
      <c r="G1200" s="1" t="s">
        <v>9082</v>
      </c>
      <c r="H1200" s="1" t="s">
        <v>9476</v>
      </c>
      <c r="I1200" s="1" t="s">
        <v>9480</v>
      </c>
      <c r="J1200" s="1" t="s">
        <v>6045</v>
      </c>
      <c r="K1200" s="1" t="s">
        <v>4263</v>
      </c>
      <c r="L1200" s="4">
        <v>914.5</v>
      </c>
      <c r="M1200" s="4">
        <v>19200</v>
      </c>
    </row>
    <row r="1201" spans="2:13" x14ac:dyDescent="0.35">
      <c r="B1201" s="1" t="s">
        <v>3339</v>
      </c>
      <c r="C1201" s="1" t="s">
        <v>9475</v>
      </c>
      <c r="D1201" s="1" t="s">
        <v>5939</v>
      </c>
      <c r="E1201" s="1">
        <v>69010100</v>
      </c>
      <c r="F1201" s="1" t="s">
        <v>9600</v>
      </c>
      <c r="G1201" s="1" t="s">
        <v>9082</v>
      </c>
      <c r="H1201" s="1" t="s">
        <v>9476</v>
      </c>
      <c r="I1201" s="1" t="s">
        <v>9477</v>
      </c>
      <c r="J1201" s="1" t="s">
        <v>6022</v>
      </c>
      <c r="K1201" s="1" t="s">
        <v>3872</v>
      </c>
      <c r="L1201" s="4">
        <v>427.8</v>
      </c>
      <c r="M1201" s="4">
        <v>17080</v>
      </c>
    </row>
    <row r="1202" spans="2:13" x14ac:dyDescent="0.35">
      <c r="B1202" s="1" t="s">
        <v>3339</v>
      </c>
      <c r="C1202" s="1" t="s">
        <v>9475</v>
      </c>
      <c r="D1202" s="1" t="s">
        <v>5939</v>
      </c>
      <c r="F1202" s="1" t="s">
        <v>9600</v>
      </c>
      <c r="G1202" s="1" t="s">
        <v>8199</v>
      </c>
      <c r="H1202" s="1" t="s">
        <v>9476</v>
      </c>
      <c r="I1202" s="1" t="s">
        <v>9477</v>
      </c>
      <c r="J1202" s="1" t="s">
        <v>5968</v>
      </c>
      <c r="K1202" s="1" t="s">
        <v>4314</v>
      </c>
      <c r="L1202" s="4">
        <v>329.1</v>
      </c>
      <c r="M1202" s="4">
        <v>9600</v>
      </c>
    </row>
    <row r="1203" spans="2:13" x14ac:dyDescent="0.35">
      <c r="B1203" s="1" t="s">
        <v>3339</v>
      </c>
      <c r="C1203" s="1" t="s">
        <v>9475</v>
      </c>
      <c r="D1203" s="1" t="s">
        <v>5939</v>
      </c>
      <c r="E1203" s="1">
        <v>69141100</v>
      </c>
      <c r="F1203" s="1" t="s">
        <v>9604</v>
      </c>
      <c r="G1203" s="1" t="s">
        <v>8837</v>
      </c>
      <c r="H1203" s="1" t="s">
        <v>9476</v>
      </c>
      <c r="I1203" s="1" t="s">
        <v>9479</v>
      </c>
      <c r="J1203" s="1" t="s">
        <v>6040</v>
      </c>
      <c r="K1203" s="1" t="s">
        <v>4280</v>
      </c>
      <c r="L1203" s="4">
        <v>389.7</v>
      </c>
      <c r="M1203" s="4">
        <v>25200</v>
      </c>
    </row>
    <row r="1204" spans="2:13" x14ac:dyDescent="0.35">
      <c r="B1204" s="1" t="s">
        <v>3339</v>
      </c>
      <c r="C1204" s="1" t="s">
        <v>9475</v>
      </c>
      <c r="D1204" s="1" t="s">
        <v>5939</v>
      </c>
      <c r="E1204" s="1">
        <v>69041100</v>
      </c>
      <c r="F1204" s="1" t="s">
        <v>9604</v>
      </c>
      <c r="G1204" s="1" t="s">
        <v>8794</v>
      </c>
      <c r="H1204" s="1" t="s">
        <v>9476</v>
      </c>
      <c r="I1204" s="1" t="s">
        <v>9480</v>
      </c>
      <c r="J1204" s="1" t="s">
        <v>6091</v>
      </c>
      <c r="K1204" s="1" t="s">
        <v>4144</v>
      </c>
      <c r="L1204" s="4">
        <v>330</v>
      </c>
      <c r="M1204" s="4">
        <v>687</v>
      </c>
    </row>
    <row r="1205" spans="2:13" x14ac:dyDescent="0.35">
      <c r="B1205" s="1" t="s">
        <v>3339</v>
      </c>
      <c r="C1205" s="1" t="s">
        <v>9475</v>
      </c>
      <c r="D1205" s="1" t="s">
        <v>5939</v>
      </c>
      <c r="E1205" s="1">
        <v>69150400</v>
      </c>
      <c r="F1205" s="1" t="s">
        <v>9608</v>
      </c>
      <c r="G1205" s="1" t="s">
        <v>8246</v>
      </c>
      <c r="H1205" s="1" t="s">
        <v>9476</v>
      </c>
      <c r="I1205" s="1" t="s">
        <v>9479</v>
      </c>
      <c r="J1205" s="1" t="s">
        <v>6018</v>
      </c>
      <c r="K1205" s="1" t="s">
        <v>3978</v>
      </c>
      <c r="L1205" s="4">
        <v>1636.7</v>
      </c>
      <c r="M1205" s="4">
        <v>2212</v>
      </c>
    </row>
    <row r="1206" spans="2:13" x14ac:dyDescent="0.35">
      <c r="B1206" s="1" t="s">
        <v>3339</v>
      </c>
      <c r="C1206" s="1" t="s">
        <v>9475</v>
      </c>
      <c r="D1206" s="1" t="s">
        <v>5939</v>
      </c>
      <c r="E1206" s="1">
        <v>69150400</v>
      </c>
      <c r="F1206" s="1" t="s">
        <v>9605</v>
      </c>
      <c r="G1206" s="1" t="s">
        <v>8246</v>
      </c>
      <c r="H1206" s="1" t="s">
        <v>9476</v>
      </c>
      <c r="I1206" s="1" t="s">
        <v>9479</v>
      </c>
      <c r="J1206" s="1" t="s">
        <v>5997</v>
      </c>
      <c r="K1206" s="1" t="s">
        <v>3984</v>
      </c>
      <c r="L1206" s="4">
        <v>311.8</v>
      </c>
      <c r="M1206" s="4">
        <v>15150</v>
      </c>
    </row>
    <row r="1207" spans="2:13" x14ac:dyDescent="0.35">
      <c r="B1207" s="1" t="s">
        <v>3339</v>
      </c>
      <c r="C1207" s="1" t="s">
        <v>9475</v>
      </c>
      <c r="D1207" s="1" t="s">
        <v>5939</v>
      </c>
      <c r="E1207" s="1">
        <v>69150400</v>
      </c>
      <c r="F1207" s="1" t="s">
        <v>9604</v>
      </c>
      <c r="G1207" s="1" t="s">
        <v>8246</v>
      </c>
      <c r="H1207" s="1" t="s">
        <v>9476</v>
      </c>
      <c r="I1207" s="1" t="s">
        <v>9479</v>
      </c>
      <c r="J1207" s="1" t="s">
        <v>5997</v>
      </c>
      <c r="K1207" s="1" t="s">
        <v>3980</v>
      </c>
      <c r="L1207" s="4">
        <v>831.4</v>
      </c>
      <c r="M1207" s="4">
        <v>34200</v>
      </c>
    </row>
    <row r="1208" spans="2:13" x14ac:dyDescent="0.35">
      <c r="B1208" s="1" t="s">
        <v>3339</v>
      </c>
      <c r="C1208" s="1" t="s">
        <v>9475</v>
      </c>
      <c r="D1208" s="1" t="s">
        <v>5939</v>
      </c>
      <c r="E1208" s="1">
        <v>69150400</v>
      </c>
      <c r="F1208" s="1" t="s">
        <v>9605</v>
      </c>
      <c r="G1208" s="1" t="s">
        <v>8246</v>
      </c>
      <c r="H1208" s="1" t="s">
        <v>9476</v>
      </c>
      <c r="I1208" s="1" t="s">
        <v>9477</v>
      </c>
      <c r="J1208" s="1" t="s">
        <v>6018</v>
      </c>
      <c r="K1208" s="1" t="s">
        <v>3981</v>
      </c>
      <c r="L1208" s="4">
        <v>427.8</v>
      </c>
      <c r="M1208" s="4">
        <v>10000</v>
      </c>
    </row>
    <row r="1209" spans="2:13" x14ac:dyDescent="0.35">
      <c r="B1209" s="1" t="s">
        <v>3339</v>
      </c>
      <c r="C1209" s="1" t="s">
        <v>9475</v>
      </c>
      <c r="D1209" s="1" t="s">
        <v>5939</v>
      </c>
      <c r="E1209" s="1">
        <v>69030200</v>
      </c>
      <c r="F1209" s="1" t="s">
        <v>9604</v>
      </c>
      <c r="G1209" s="1" t="s">
        <v>8529</v>
      </c>
      <c r="H1209" s="1" t="s">
        <v>9476</v>
      </c>
      <c r="I1209" s="1" t="s">
        <v>9480</v>
      </c>
      <c r="J1209" s="1" t="s">
        <v>4406</v>
      </c>
      <c r="K1209" s="1" t="s">
        <v>4230</v>
      </c>
      <c r="L1209" s="4">
        <v>342.9</v>
      </c>
      <c r="M1209" s="4">
        <v>15450</v>
      </c>
    </row>
    <row r="1210" spans="2:13" x14ac:dyDescent="0.35">
      <c r="B1210" s="1" t="s">
        <v>3339</v>
      </c>
      <c r="C1210" s="1" t="s">
        <v>9475</v>
      </c>
      <c r="D1210" s="1" t="s">
        <v>5939</v>
      </c>
      <c r="E1210" s="1">
        <v>69151200</v>
      </c>
      <c r="F1210" s="1" t="s">
        <v>9604</v>
      </c>
      <c r="G1210" s="1" t="s">
        <v>8789</v>
      </c>
      <c r="H1210" s="1" t="s">
        <v>9476</v>
      </c>
      <c r="I1210" s="1" t="s">
        <v>9480</v>
      </c>
      <c r="J1210" s="1" t="s">
        <v>6007</v>
      </c>
      <c r="K1210" s="1" t="s">
        <v>3879</v>
      </c>
      <c r="L1210" s="4">
        <v>571.6</v>
      </c>
      <c r="M1210" s="4">
        <v>33900</v>
      </c>
    </row>
    <row r="1211" spans="2:13" x14ac:dyDescent="0.35">
      <c r="B1211" s="1" t="s">
        <v>3339</v>
      </c>
      <c r="C1211" s="1" t="s">
        <v>9475</v>
      </c>
      <c r="D1211" s="1" t="s">
        <v>5939</v>
      </c>
      <c r="F1211" s="1" t="s">
        <v>9604</v>
      </c>
      <c r="G1211" s="1" t="s">
        <v>8924</v>
      </c>
      <c r="H1211" s="1" t="s">
        <v>9476</v>
      </c>
      <c r="I1211" s="1" t="s">
        <v>9477</v>
      </c>
      <c r="J1211" s="1" t="s">
        <v>5989</v>
      </c>
      <c r="K1211" s="1" t="s">
        <v>4229</v>
      </c>
      <c r="L1211" s="4">
        <v>329.1</v>
      </c>
      <c r="M1211" s="4">
        <v>25680</v>
      </c>
    </row>
    <row r="1212" spans="2:13" x14ac:dyDescent="0.35">
      <c r="B1212" s="1" t="s">
        <v>3339</v>
      </c>
      <c r="C1212" s="1" t="s">
        <v>9475</v>
      </c>
      <c r="D1212" s="1" t="s">
        <v>5939</v>
      </c>
      <c r="E1212" s="1">
        <v>69010300</v>
      </c>
      <c r="F1212" s="1" t="s">
        <v>9604</v>
      </c>
      <c r="G1212" s="1" t="s">
        <v>8924</v>
      </c>
      <c r="H1212" s="1" t="s">
        <v>9476</v>
      </c>
      <c r="I1212" s="1" t="s">
        <v>9477</v>
      </c>
      <c r="J1212" s="1" t="s">
        <v>5989</v>
      </c>
      <c r="K1212" s="1" t="s">
        <v>4277</v>
      </c>
      <c r="L1212" s="4">
        <v>493.6</v>
      </c>
      <c r="M1212" s="4">
        <v>5100</v>
      </c>
    </row>
    <row r="1213" spans="2:13" x14ac:dyDescent="0.35">
      <c r="B1213" s="1" t="s">
        <v>3339</v>
      </c>
      <c r="C1213" s="1" t="s">
        <v>9475</v>
      </c>
      <c r="D1213" s="1" t="s">
        <v>5939</v>
      </c>
      <c r="E1213" s="1">
        <v>69010300</v>
      </c>
      <c r="F1213" s="1" t="s">
        <v>9604</v>
      </c>
      <c r="G1213" s="1" t="s">
        <v>8924</v>
      </c>
      <c r="H1213" s="1" t="s">
        <v>9476</v>
      </c>
      <c r="I1213" s="1" t="s">
        <v>9477</v>
      </c>
      <c r="J1213" s="1" t="s">
        <v>5989</v>
      </c>
      <c r="K1213" s="1" t="s">
        <v>4229</v>
      </c>
      <c r="L1213" s="4">
        <v>329.1</v>
      </c>
      <c r="M1213" s="4">
        <v>5600</v>
      </c>
    </row>
    <row r="1214" spans="2:13" x14ac:dyDescent="0.35">
      <c r="B1214" s="1" t="s">
        <v>3339</v>
      </c>
      <c r="C1214" s="1" t="s">
        <v>9475</v>
      </c>
      <c r="D1214" s="1" t="s">
        <v>5939</v>
      </c>
      <c r="E1214" s="1">
        <v>69010300</v>
      </c>
      <c r="F1214" s="1" t="s">
        <v>9604</v>
      </c>
      <c r="G1214" s="1" t="s">
        <v>8924</v>
      </c>
      <c r="H1214" s="1" t="s">
        <v>9476</v>
      </c>
      <c r="I1214" s="1" t="s">
        <v>9480</v>
      </c>
      <c r="J1214" s="1" t="s">
        <v>4372</v>
      </c>
      <c r="K1214" s="1" t="s">
        <v>3872</v>
      </c>
      <c r="L1214" s="4">
        <v>382.4</v>
      </c>
      <c r="M1214" s="4">
        <v>9675</v>
      </c>
    </row>
    <row r="1215" spans="2:13" x14ac:dyDescent="0.35">
      <c r="B1215" s="1" t="s">
        <v>3339</v>
      </c>
      <c r="C1215" s="1" t="s">
        <v>9475</v>
      </c>
      <c r="D1215" s="1" t="s">
        <v>5939</v>
      </c>
      <c r="E1215" s="1">
        <v>69040100</v>
      </c>
      <c r="F1215" s="1" t="s">
        <v>9604</v>
      </c>
      <c r="G1215" s="1" t="s">
        <v>8934</v>
      </c>
      <c r="H1215" s="1" t="s">
        <v>9476</v>
      </c>
      <c r="I1215" s="1" t="s">
        <v>9477</v>
      </c>
      <c r="J1215" s="1" t="s">
        <v>5981</v>
      </c>
      <c r="K1215" s="1" t="s">
        <v>3866</v>
      </c>
      <c r="L1215" s="4">
        <v>329.1</v>
      </c>
      <c r="M1215" s="4">
        <v>40560</v>
      </c>
    </row>
    <row r="1216" spans="2:13" x14ac:dyDescent="0.35">
      <c r="B1216" s="1" t="s">
        <v>3339</v>
      </c>
      <c r="C1216" s="1" t="s">
        <v>9475</v>
      </c>
      <c r="D1216" s="1" t="s">
        <v>5939</v>
      </c>
      <c r="E1216" s="1">
        <v>69150500</v>
      </c>
      <c r="F1216" s="1" t="s">
        <v>9604</v>
      </c>
      <c r="G1216" s="1" t="s">
        <v>8784</v>
      </c>
      <c r="H1216" s="1" t="s">
        <v>9476</v>
      </c>
      <c r="I1216" s="1" t="s">
        <v>9479</v>
      </c>
      <c r="J1216" s="1" t="s">
        <v>4193</v>
      </c>
      <c r="K1216" s="1" t="s">
        <v>4240</v>
      </c>
      <c r="L1216" s="4">
        <v>311.8</v>
      </c>
      <c r="M1216" s="4">
        <v>30450</v>
      </c>
    </row>
    <row r="1217" spans="2:13" x14ac:dyDescent="0.35">
      <c r="B1217" s="1" t="s">
        <v>3339</v>
      </c>
      <c r="C1217" s="1" t="s">
        <v>9475</v>
      </c>
      <c r="D1217" s="1" t="s">
        <v>5939</v>
      </c>
      <c r="E1217" s="1">
        <v>69080100</v>
      </c>
      <c r="F1217" s="1" t="s">
        <v>9604</v>
      </c>
      <c r="G1217" s="1" t="s">
        <v>9030</v>
      </c>
      <c r="H1217" s="1" t="s">
        <v>9476</v>
      </c>
      <c r="I1217" s="1" t="s">
        <v>9480</v>
      </c>
      <c r="J1217" s="1" t="s">
        <v>5960</v>
      </c>
      <c r="K1217" s="1" t="s">
        <v>3921</v>
      </c>
      <c r="L1217" s="4">
        <v>457.3</v>
      </c>
      <c r="M1217" s="4">
        <v>24484</v>
      </c>
    </row>
    <row r="1218" spans="2:13" x14ac:dyDescent="0.35">
      <c r="B1218" s="1" t="s">
        <v>3339</v>
      </c>
      <c r="C1218" s="1" t="s">
        <v>9475</v>
      </c>
      <c r="D1218" s="1" t="s">
        <v>5939</v>
      </c>
      <c r="E1218" s="1">
        <v>69081200</v>
      </c>
      <c r="F1218" s="1" t="s">
        <v>9605</v>
      </c>
      <c r="G1218" s="1" t="s">
        <v>8355</v>
      </c>
      <c r="H1218" s="1" t="s">
        <v>9476</v>
      </c>
      <c r="I1218" s="1" t="s">
        <v>9479</v>
      </c>
      <c r="J1218" s="1" t="s">
        <v>3976</v>
      </c>
      <c r="K1218" s="1" t="s">
        <v>3927</v>
      </c>
      <c r="L1218" s="4">
        <v>649.5</v>
      </c>
      <c r="M1218" s="4">
        <v>9600</v>
      </c>
    </row>
    <row r="1219" spans="2:13" x14ac:dyDescent="0.35">
      <c r="B1219" s="1" t="s">
        <v>3339</v>
      </c>
      <c r="C1219" s="1" t="s">
        <v>9475</v>
      </c>
      <c r="D1219" s="1" t="s">
        <v>5939</v>
      </c>
      <c r="E1219" s="1">
        <v>69081200</v>
      </c>
      <c r="F1219" s="1" t="s">
        <v>9604</v>
      </c>
      <c r="G1219" s="1" t="s">
        <v>8355</v>
      </c>
      <c r="H1219" s="1" t="s">
        <v>9476</v>
      </c>
      <c r="I1219" s="1" t="s">
        <v>9479</v>
      </c>
      <c r="J1219" s="1" t="s">
        <v>3976</v>
      </c>
      <c r="K1219" s="1" t="s">
        <v>3927</v>
      </c>
      <c r="L1219" s="4">
        <v>389.7</v>
      </c>
      <c r="M1219" s="4">
        <v>31800</v>
      </c>
    </row>
    <row r="1220" spans="2:13" x14ac:dyDescent="0.35">
      <c r="B1220" s="1" t="s">
        <v>3339</v>
      </c>
      <c r="C1220" s="1" t="s">
        <v>9475</v>
      </c>
      <c r="D1220" s="1" t="s">
        <v>5939</v>
      </c>
      <c r="E1220" s="1">
        <v>69140500</v>
      </c>
      <c r="F1220" s="1" t="s">
        <v>9604</v>
      </c>
      <c r="G1220" s="1" t="s">
        <v>8570</v>
      </c>
      <c r="H1220" s="1" t="s">
        <v>9476</v>
      </c>
      <c r="I1220" s="1" t="s">
        <v>9479</v>
      </c>
      <c r="J1220" s="1" t="s">
        <v>4254</v>
      </c>
      <c r="K1220" s="1" t="s">
        <v>4108</v>
      </c>
      <c r="L1220" s="4">
        <v>311.8</v>
      </c>
      <c r="M1220" s="4">
        <v>14980</v>
      </c>
    </row>
    <row r="1221" spans="2:13" x14ac:dyDescent="0.35">
      <c r="B1221" s="1" t="s">
        <v>3339</v>
      </c>
      <c r="C1221" s="1" t="s">
        <v>9475</v>
      </c>
      <c r="D1221" s="1" t="s">
        <v>5939</v>
      </c>
      <c r="E1221" s="1">
        <v>69073100</v>
      </c>
      <c r="F1221" s="1" t="s">
        <v>9604</v>
      </c>
      <c r="G1221" s="1" t="s">
        <v>8198</v>
      </c>
      <c r="H1221" s="1" t="s">
        <v>9476</v>
      </c>
      <c r="I1221" s="1" t="s">
        <v>9477</v>
      </c>
      <c r="J1221" s="1" t="s">
        <v>6086</v>
      </c>
      <c r="K1221" s="1" t="s">
        <v>4142</v>
      </c>
      <c r="L1221" s="4">
        <v>592.29999999999995</v>
      </c>
      <c r="M1221" s="4">
        <v>3430</v>
      </c>
    </row>
    <row r="1222" spans="2:13" x14ac:dyDescent="0.35">
      <c r="B1222" s="1" t="s">
        <v>3339</v>
      </c>
      <c r="C1222" s="1" t="s">
        <v>9475</v>
      </c>
      <c r="D1222" s="1" t="s">
        <v>5939</v>
      </c>
      <c r="E1222" s="1">
        <v>69071800</v>
      </c>
      <c r="F1222" s="1" t="s">
        <v>9598</v>
      </c>
      <c r="G1222" s="1" t="s">
        <v>8241</v>
      </c>
      <c r="H1222" s="1" t="s">
        <v>9476</v>
      </c>
      <c r="I1222" s="1" t="s">
        <v>9481</v>
      </c>
      <c r="J1222" s="1" t="s">
        <v>5996</v>
      </c>
      <c r="K1222" s="1" t="s">
        <v>4002</v>
      </c>
      <c r="L1222" s="4">
        <v>460</v>
      </c>
      <c r="M1222" s="4">
        <v>19350</v>
      </c>
    </row>
    <row r="1223" spans="2:13" x14ac:dyDescent="0.35">
      <c r="B1223" s="1" t="s">
        <v>3339</v>
      </c>
      <c r="C1223" s="1" t="s">
        <v>9475</v>
      </c>
      <c r="D1223" s="1" t="s">
        <v>5939</v>
      </c>
      <c r="E1223" s="1">
        <v>69071800</v>
      </c>
      <c r="F1223" s="1" t="s">
        <v>9604</v>
      </c>
      <c r="G1223" s="1" t="s">
        <v>8241</v>
      </c>
      <c r="H1223" s="1" t="s">
        <v>9476</v>
      </c>
      <c r="I1223" s="1" t="s">
        <v>9480</v>
      </c>
      <c r="J1223" s="1" t="s">
        <v>5996</v>
      </c>
      <c r="K1223" s="1" t="s">
        <v>4002</v>
      </c>
      <c r="L1223" s="4">
        <v>342.9</v>
      </c>
      <c r="M1223" s="4">
        <v>26320</v>
      </c>
    </row>
    <row r="1224" spans="2:13" x14ac:dyDescent="0.35">
      <c r="B1224" s="1" t="s">
        <v>3339</v>
      </c>
      <c r="C1224" s="1" t="s">
        <v>9475</v>
      </c>
      <c r="D1224" s="1" t="s">
        <v>5939</v>
      </c>
      <c r="E1224" s="1">
        <v>69150800</v>
      </c>
      <c r="F1224" s="1" t="s">
        <v>9604</v>
      </c>
      <c r="G1224" s="1" t="s">
        <v>8572</v>
      </c>
      <c r="H1224" s="1" t="s">
        <v>9476</v>
      </c>
      <c r="I1224" s="1" t="s">
        <v>9479</v>
      </c>
      <c r="J1224" s="1" t="s">
        <v>4314</v>
      </c>
      <c r="K1224" s="1" t="s">
        <v>3992</v>
      </c>
      <c r="L1224" s="4">
        <v>415.7</v>
      </c>
      <c r="M1224" s="4">
        <v>26550</v>
      </c>
    </row>
    <row r="1225" spans="2:13" x14ac:dyDescent="0.35">
      <c r="B1225" s="1" t="s">
        <v>3339</v>
      </c>
      <c r="C1225" s="1" t="s">
        <v>9475</v>
      </c>
      <c r="D1225" s="1" t="s">
        <v>5939</v>
      </c>
      <c r="E1225" s="1">
        <v>69150800</v>
      </c>
      <c r="F1225" s="1" t="s">
        <v>9604</v>
      </c>
      <c r="G1225" s="1" t="s">
        <v>8572</v>
      </c>
      <c r="H1225" s="1" t="s">
        <v>9476</v>
      </c>
      <c r="I1225" s="1" t="s">
        <v>9477</v>
      </c>
      <c r="J1225" s="1" t="s">
        <v>4314</v>
      </c>
      <c r="K1225" s="1" t="s">
        <v>4170</v>
      </c>
      <c r="L1225" s="4">
        <v>526.5</v>
      </c>
      <c r="M1225" s="4">
        <v>34400</v>
      </c>
    </row>
    <row r="1226" spans="2:13" x14ac:dyDescent="0.35">
      <c r="B1226" s="1" t="s">
        <v>3339</v>
      </c>
      <c r="C1226" s="1" t="s">
        <v>9475</v>
      </c>
      <c r="D1226" s="1" t="s">
        <v>5939</v>
      </c>
      <c r="E1226" s="1">
        <v>69030400</v>
      </c>
      <c r="F1226" s="1" t="s">
        <v>9604</v>
      </c>
      <c r="G1226" s="1" t="s">
        <v>8530</v>
      </c>
      <c r="H1226" s="1" t="s">
        <v>9476</v>
      </c>
      <c r="I1226" s="1" t="s">
        <v>9481</v>
      </c>
      <c r="J1226" s="1" t="s">
        <v>3871</v>
      </c>
      <c r="K1226" s="1" t="s">
        <v>4311</v>
      </c>
      <c r="L1226" s="4">
        <v>398.4</v>
      </c>
      <c r="M1226" s="4">
        <v>20475</v>
      </c>
    </row>
    <row r="1227" spans="2:13" x14ac:dyDescent="0.35">
      <c r="B1227" s="1" t="s">
        <v>3339</v>
      </c>
      <c r="C1227" s="1" t="s">
        <v>9475</v>
      </c>
      <c r="D1227" s="1" t="s">
        <v>5939</v>
      </c>
      <c r="E1227" s="1">
        <v>69150100</v>
      </c>
      <c r="F1227" s="1" t="s">
        <v>9604</v>
      </c>
      <c r="G1227" s="1" t="s">
        <v>9562</v>
      </c>
      <c r="H1227" s="1" t="s">
        <v>9476</v>
      </c>
      <c r="I1227" s="1" t="s">
        <v>9479</v>
      </c>
      <c r="J1227" s="1" t="s">
        <v>6065</v>
      </c>
      <c r="K1227" s="1" t="s">
        <v>4227</v>
      </c>
      <c r="L1227" s="4">
        <v>389.7</v>
      </c>
      <c r="M1227" s="4">
        <v>26700</v>
      </c>
    </row>
    <row r="1228" spans="2:13" x14ac:dyDescent="0.35">
      <c r="B1228" s="1" t="s">
        <v>3339</v>
      </c>
      <c r="C1228" s="1" t="s">
        <v>9475</v>
      </c>
      <c r="D1228" s="1" t="s">
        <v>5939</v>
      </c>
      <c r="E1228" s="1">
        <v>69040500</v>
      </c>
      <c r="F1228" s="1" t="s">
        <v>9604</v>
      </c>
      <c r="G1228" s="1" t="s">
        <v>8471</v>
      </c>
      <c r="H1228" s="1" t="s">
        <v>9476</v>
      </c>
      <c r="I1228" s="1" t="s">
        <v>9481</v>
      </c>
      <c r="J1228" s="1" t="s">
        <v>6012</v>
      </c>
      <c r="K1228" s="1" t="s">
        <v>3862</v>
      </c>
      <c r="L1228" s="4">
        <v>920</v>
      </c>
      <c r="M1228" s="4">
        <v>0</v>
      </c>
    </row>
    <row r="1229" spans="2:13" x14ac:dyDescent="0.35">
      <c r="B1229" s="1" t="s">
        <v>3339</v>
      </c>
      <c r="C1229" s="1" t="s">
        <v>9475</v>
      </c>
      <c r="D1229" s="1" t="s">
        <v>5939</v>
      </c>
      <c r="E1229" s="1">
        <v>69040500</v>
      </c>
      <c r="F1229" s="1" t="s">
        <v>9604</v>
      </c>
      <c r="G1229" s="1" t="s">
        <v>8471</v>
      </c>
      <c r="H1229" s="1" t="s">
        <v>9476</v>
      </c>
      <c r="I1229" s="1" t="s">
        <v>9481</v>
      </c>
      <c r="J1229" s="1" t="s">
        <v>6012</v>
      </c>
      <c r="K1229" s="1" t="s">
        <v>3862</v>
      </c>
      <c r="L1229" s="4">
        <v>920</v>
      </c>
      <c r="M1229" s="4">
        <v>0</v>
      </c>
    </row>
    <row r="1230" spans="2:13" x14ac:dyDescent="0.35">
      <c r="B1230" s="1" t="s">
        <v>3339</v>
      </c>
      <c r="C1230" s="1" t="s">
        <v>9475</v>
      </c>
      <c r="D1230" s="1" t="s">
        <v>5939</v>
      </c>
      <c r="E1230" s="1">
        <v>69061000</v>
      </c>
      <c r="F1230" s="1" t="s">
        <v>9604</v>
      </c>
      <c r="G1230" s="1" t="s">
        <v>8415</v>
      </c>
      <c r="H1230" s="1" t="s">
        <v>9476</v>
      </c>
      <c r="I1230" s="1" t="s">
        <v>9480</v>
      </c>
      <c r="J1230" s="1" t="s">
        <v>3941</v>
      </c>
      <c r="K1230" s="1" t="s">
        <v>4218</v>
      </c>
      <c r="L1230" s="4">
        <v>956.1</v>
      </c>
      <c r="M1230" s="4">
        <v>15600</v>
      </c>
    </row>
    <row r="1231" spans="2:13" x14ac:dyDescent="0.35">
      <c r="B1231" s="1" t="s">
        <v>3339</v>
      </c>
      <c r="C1231" s="1" t="s">
        <v>9475</v>
      </c>
      <c r="D1231" s="1" t="s">
        <v>5939</v>
      </c>
      <c r="E1231" s="1">
        <v>69061000</v>
      </c>
      <c r="F1231" s="1" t="s">
        <v>9604</v>
      </c>
      <c r="G1231" s="1" t="s">
        <v>8415</v>
      </c>
      <c r="H1231" s="1" t="s">
        <v>9476</v>
      </c>
      <c r="I1231" s="1" t="s">
        <v>9480</v>
      </c>
      <c r="J1231" s="1" t="s">
        <v>3941</v>
      </c>
      <c r="K1231" s="1" t="s">
        <v>3942</v>
      </c>
      <c r="L1231" s="4">
        <v>457.3</v>
      </c>
      <c r="M1231" s="4">
        <v>13500</v>
      </c>
    </row>
    <row r="1232" spans="2:13" x14ac:dyDescent="0.35">
      <c r="B1232" s="1" t="s">
        <v>3339</v>
      </c>
      <c r="C1232" s="1" t="s">
        <v>9475</v>
      </c>
      <c r="D1232" s="1" t="s">
        <v>5939</v>
      </c>
      <c r="E1232" s="1">
        <v>69061000</v>
      </c>
      <c r="F1232" s="1" t="s">
        <v>9604</v>
      </c>
      <c r="G1232" s="1" t="s">
        <v>8415</v>
      </c>
      <c r="H1232" s="1" t="s">
        <v>9476</v>
      </c>
      <c r="I1232" s="1" t="s">
        <v>9480</v>
      </c>
      <c r="J1232" s="1" t="s">
        <v>6052</v>
      </c>
      <c r="K1232" s="1" t="s">
        <v>3948</v>
      </c>
      <c r="L1232" s="4">
        <v>1486.1</v>
      </c>
      <c r="M1232" s="4">
        <v>29040</v>
      </c>
    </row>
    <row r="1233" spans="2:13" x14ac:dyDescent="0.35">
      <c r="B1233" s="1" t="s">
        <v>3339</v>
      </c>
      <c r="C1233" s="1" t="s">
        <v>9475</v>
      </c>
      <c r="D1233" s="1" t="s">
        <v>5939</v>
      </c>
      <c r="E1233" s="1">
        <v>69255300</v>
      </c>
      <c r="F1233" s="1" t="s">
        <v>9604</v>
      </c>
      <c r="G1233" s="1" t="s">
        <v>8807</v>
      </c>
      <c r="H1233" s="1" t="s">
        <v>9476</v>
      </c>
      <c r="I1233" s="1" t="s">
        <v>9478</v>
      </c>
      <c r="J1233" s="1" t="s">
        <v>6025</v>
      </c>
      <c r="K1233" s="1" t="s">
        <v>4012</v>
      </c>
      <c r="L1233" s="4">
        <v>665.1</v>
      </c>
      <c r="M1233" s="4">
        <v>22800</v>
      </c>
    </row>
    <row r="1234" spans="2:13" x14ac:dyDescent="0.35">
      <c r="B1234" s="1" t="s">
        <v>3339</v>
      </c>
      <c r="C1234" s="1" t="s">
        <v>9475</v>
      </c>
      <c r="D1234" s="1" t="s">
        <v>5939</v>
      </c>
      <c r="E1234" s="1">
        <v>76472262</v>
      </c>
      <c r="F1234" s="1" t="s">
        <v>9600</v>
      </c>
      <c r="G1234" s="1" t="s">
        <v>9563</v>
      </c>
      <c r="H1234" s="1" t="s">
        <v>9476</v>
      </c>
      <c r="I1234" s="1" t="s">
        <v>9477</v>
      </c>
      <c r="J1234" s="1" t="s">
        <v>4406</v>
      </c>
      <c r="K1234" s="1" t="s">
        <v>4230</v>
      </c>
      <c r="L1234" s="4">
        <v>460.7</v>
      </c>
      <c r="M1234" s="4">
        <v>40880</v>
      </c>
    </row>
    <row r="1235" spans="2:13" x14ac:dyDescent="0.35">
      <c r="B1235" s="1" t="s">
        <v>3339</v>
      </c>
      <c r="C1235" s="1" t="s">
        <v>9475</v>
      </c>
      <c r="D1235" s="1" t="s">
        <v>5939</v>
      </c>
      <c r="E1235" s="1">
        <v>76472262</v>
      </c>
      <c r="F1235" s="1" t="s">
        <v>9600</v>
      </c>
      <c r="G1235" s="1" t="s">
        <v>9563</v>
      </c>
      <c r="H1235" s="1" t="s">
        <v>9476</v>
      </c>
      <c r="I1235" s="1" t="s">
        <v>9477</v>
      </c>
      <c r="J1235" s="1" t="s">
        <v>4406</v>
      </c>
      <c r="K1235" s="1" t="s">
        <v>4271</v>
      </c>
      <c r="L1235" s="4">
        <v>493.6</v>
      </c>
      <c r="M1235" s="4">
        <v>60760</v>
      </c>
    </row>
    <row r="1236" spans="2:13" x14ac:dyDescent="0.35">
      <c r="B1236" s="1" t="s">
        <v>3339</v>
      </c>
      <c r="C1236" s="1" t="s">
        <v>9475</v>
      </c>
      <c r="D1236" s="1" t="s">
        <v>5939</v>
      </c>
      <c r="E1236" s="1">
        <v>84888400</v>
      </c>
      <c r="F1236" s="1" t="s">
        <v>9600</v>
      </c>
      <c r="G1236" s="1" t="s">
        <v>8380</v>
      </c>
      <c r="H1236" s="1" t="s">
        <v>9476</v>
      </c>
      <c r="I1236" s="1" t="s">
        <v>9481</v>
      </c>
      <c r="J1236" s="1" t="s">
        <v>6025</v>
      </c>
      <c r="K1236" s="1" t="s">
        <v>4008</v>
      </c>
      <c r="L1236" s="4">
        <v>478</v>
      </c>
      <c r="M1236" s="4">
        <v>17160</v>
      </c>
    </row>
    <row r="1237" spans="2:13" x14ac:dyDescent="0.35">
      <c r="B1237" s="1" t="s">
        <v>3339</v>
      </c>
      <c r="C1237" s="1" t="s">
        <v>9475</v>
      </c>
      <c r="D1237" s="1" t="s">
        <v>5939</v>
      </c>
      <c r="E1237" s="1">
        <v>76449622</v>
      </c>
      <c r="F1237" s="1" t="s">
        <v>9601</v>
      </c>
      <c r="G1237" s="1" t="s">
        <v>8904</v>
      </c>
      <c r="H1237" s="1" t="s">
        <v>9476</v>
      </c>
      <c r="I1237" s="1" t="s">
        <v>9481</v>
      </c>
      <c r="J1237" s="1" t="s">
        <v>6048</v>
      </c>
      <c r="K1237" s="1" t="s">
        <v>3934</v>
      </c>
      <c r="L1237" s="4">
        <v>796.7</v>
      </c>
      <c r="M1237" s="4">
        <v>4200</v>
      </c>
    </row>
    <row r="1238" spans="2:13" x14ac:dyDescent="0.35">
      <c r="B1238" s="1" t="s">
        <v>3339</v>
      </c>
      <c r="C1238" s="1" t="s">
        <v>9475</v>
      </c>
      <c r="D1238" s="1" t="s">
        <v>5939</v>
      </c>
      <c r="E1238" s="1">
        <v>78761120</v>
      </c>
      <c r="F1238" s="1" t="s">
        <v>9601</v>
      </c>
      <c r="G1238" s="1" t="s">
        <v>8394</v>
      </c>
      <c r="H1238" s="1" t="s">
        <v>9476</v>
      </c>
      <c r="I1238" s="1" t="s">
        <v>9479</v>
      </c>
      <c r="J1238" s="1" t="s">
        <v>6000</v>
      </c>
      <c r="K1238" s="1" t="s">
        <v>4057</v>
      </c>
      <c r="L1238" s="4">
        <v>311.8</v>
      </c>
      <c r="M1238" s="4">
        <v>2700</v>
      </c>
    </row>
    <row r="1239" spans="2:13" x14ac:dyDescent="0.35">
      <c r="B1239" s="1" t="s">
        <v>3339</v>
      </c>
      <c r="C1239" s="1" t="s">
        <v>9475</v>
      </c>
      <c r="D1239" s="1" t="s">
        <v>5939</v>
      </c>
      <c r="E1239" s="1">
        <v>84977600</v>
      </c>
      <c r="F1239" s="1" t="s">
        <v>9601</v>
      </c>
      <c r="G1239" s="1" t="s">
        <v>9098</v>
      </c>
      <c r="H1239" s="1" t="s">
        <v>9476</v>
      </c>
      <c r="I1239" s="1" t="s">
        <v>9477</v>
      </c>
      <c r="J1239" s="1" t="s">
        <v>5959</v>
      </c>
      <c r="K1239" s="1" t="s">
        <v>4303</v>
      </c>
      <c r="L1239" s="4">
        <v>592.29999999999995</v>
      </c>
      <c r="M1239" s="4">
        <v>698</v>
      </c>
    </row>
    <row r="1240" spans="2:13" x14ac:dyDescent="0.35">
      <c r="B1240" s="1" t="s">
        <v>3339</v>
      </c>
      <c r="C1240" s="1" t="s">
        <v>9475</v>
      </c>
      <c r="D1240" s="1" t="s">
        <v>5939</v>
      </c>
      <c r="E1240" s="1">
        <v>76640324</v>
      </c>
      <c r="F1240" s="1" t="s">
        <v>9601</v>
      </c>
      <c r="G1240" s="1" t="s">
        <v>8755</v>
      </c>
      <c r="H1240" s="1" t="s">
        <v>9476</v>
      </c>
      <c r="I1240" s="1" t="s">
        <v>9479</v>
      </c>
      <c r="J1240" s="1" t="s">
        <v>5961</v>
      </c>
      <c r="K1240" s="1" t="s">
        <v>3987</v>
      </c>
      <c r="L1240" s="4">
        <v>779.4</v>
      </c>
      <c r="M1240" s="4">
        <v>0</v>
      </c>
    </row>
    <row r="1241" spans="2:13" x14ac:dyDescent="0.35">
      <c r="B1241" s="1" t="s">
        <v>3339</v>
      </c>
      <c r="C1241" s="1" t="s">
        <v>9475</v>
      </c>
      <c r="D1241" s="1" t="s">
        <v>5939</v>
      </c>
      <c r="E1241" s="1">
        <v>76073260</v>
      </c>
      <c r="F1241" s="1" t="s">
        <v>9600</v>
      </c>
      <c r="G1241" s="1" t="s">
        <v>8322</v>
      </c>
      <c r="H1241" s="1" t="s">
        <v>9476</v>
      </c>
      <c r="I1241" s="1" t="s">
        <v>9478</v>
      </c>
      <c r="J1241" s="1" t="s">
        <v>5980</v>
      </c>
      <c r="K1241" s="1" t="s">
        <v>4037</v>
      </c>
      <c r="L1241" s="4">
        <v>415.7</v>
      </c>
      <c r="M1241" s="4">
        <v>25500</v>
      </c>
    </row>
    <row r="1242" spans="2:13" x14ac:dyDescent="0.35">
      <c r="B1242" s="1" t="s">
        <v>3339</v>
      </c>
      <c r="C1242" s="1" t="s">
        <v>9475</v>
      </c>
      <c r="D1242" s="1" t="s">
        <v>5939</v>
      </c>
      <c r="E1242" s="1">
        <v>79722500</v>
      </c>
      <c r="F1242" s="1" t="s">
        <v>9601</v>
      </c>
      <c r="G1242" s="1" t="s">
        <v>9184</v>
      </c>
      <c r="H1242" s="1" t="s">
        <v>9476</v>
      </c>
      <c r="I1242" s="1" t="s">
        <v>9477</v>
      </c>
      <c r="J1242" s="1" t="s">
        <v>5968</v>
      </c>
      <c r="K1242" s="1" t="s">
        <v>4025</v>
      </c>
      <c r="L1242" s="4">
        <v>329.1</v>
      </c>
      <c r="M1242" s="4">
        <v>1200</v>
      </c>
    </row>
    <row r="1243" spans="2:13" x14ac:dyDescent="0.35">
      <c r="B1243" s="1" t="s">
        <v>3339</v>
      </c>
      <c r="C1243" s="1" t="s">
        <v>9475</v>
      </c>
      <c r="D1243" s="1" t="s">
        <v>5939</v>
      </c>
      <c r="E1243" s="1">
        <v>77881870</v>
      </c>
      <c r="F1243" s="1" t="s">
        <v>9599</v>
      </c>
      <c r="G1243" s="1" t="s">
        <v>8926</v>
      </c>
      <c r="H1243" s="1" t="s">
        <v>9476</v>
      </c>
      <c r="I1243" s="1" t="s">
        <v>9477</v>
      </c>
      <c r="J1243" s="1" t="s">
        <v>5976</v>
      </c>
      <c r="K1243" s="1" t="s">
        <v>4075</v>
      </c>
      <c r="L1243" s="4">
        <v>329.1</v>
      </c>
      <c r="M1243" s="4">
        <v>0</v>
      </c>
    </row>
    <row r="1244" spans="2:13" x14ac:dyDescent="0.35">
      <c r="B1244" s="1" t="s">
        <v>3339</v>
      </c>
      <c r="C1244" s="1" t="s">
        <v>9475</v>
      </c>
      <c r="D1244" s="1" t="s">
        <v>5939</v>
      </c>
      <c r="E1244" s="1">
        <v>76558690</v>
      </c>
      <c r="F1244" s="1" t="s">
        <v>9601</v>
      </c>
      <c r="G1244" s="1" t="s">
        <v>8424</v>
      </c>
      <c r="H1244" s="1" t="s">
        <v>9476</v>
      </c>
      <c r="I1244" s="1" t="s">
        <v>9479</v>
      </c>
      <c r="J1244" s="1" t="s">
        <v>5957</v>
      </c>
      <c r="K1244" s="1" t="s">
        <v>4042</v>
      </c>
      <c r="L1244" s="4">
        <v>311.8</v>
      </c>
      <c r="M1244" s="4">
        <v>10650</v>
      </c>
    </row>
    <row r="1245" spans="2:13" x14ac:dyDescent="0.35">
      <c r="B1245" s="1" t="s">
        <v>3339</v>
      </c>
      <c r="C1245" s="1" t="s">
        <v>9475</v>
      </c>
      <c r="D1245" s="1" t="s">
        <v>5939</v>
      </c>
      <c r="E1245" s="1">
        <v>76558690</v>
      </c>
      <c r="F1245" s="1" t="s">
        <v>9601</v>
      </c>
      <c r="G1245" s="1" t="s">
        <v>8424</v>
      </c>
      <c r="H1245" s="1" t="s">
        <v>9476</v>
      </c>
      <c r="I1245" s="1" t="s">
        <v>9479</v>
      </c>
      <c r="J1245" s="1" t="s">
        <v>5957</v>
      </c>
      <c r="K1245" s="1" t="s">
        <v>4042</v>
      </c>
      <c r="L1245" s="4">
        <v>311.8</v>
      </c>
      <c r="M1245" s="4">
        <v>600</v>
      </c>
    </row>
    <row r="1246" spans="2:13" x14ac:dyDescent="0.35">
      <c r="B1246" s="1" t="s">
        <v>3339</v>
      </c>
      <c r="C1246" s="1" t="s">
        <v>9475</v>
      </c>
      <c r="D1246" s="1" t="s">
        <v>5939</v>
      </c>
      <c r="E1246" s="1">
        <v>76558690</v>
      </c>
      <c r="F1246" s="1" t="s">
        <v>9600</v>
      </c>
      <c r="G1246" s="1" t="s">
        <v>8424</v>
      </c>
      <c r="H1246" s="1" t="s">
        <v>9476</v>
      </c>
      <c r="I1246" s="1" t="s">
        <v>9477</v>
      </c>
      <c r="J1246" s="1" t="s">
        <v>5957</v>
      </c>
      <c r="K1246" s="1" t="s">
        <v>4042</v>
      </c>
      <c r="L1246" s="4">
        <v>493.6</v>
      </c>
      <c r="M1246" s="4">
        <v>85050</v>
      </c>
    </row>
    <row r="1247" spans="2:13" x14ac:dyDescent="0.35">
      <c r="B1247" s="1" t="s">
        <v>3339</v>
      </c>
      <c r="C1247" s="1" t="s">
        <v>9475</v>
      </c>
      <c r="D1247" s="1" t="s">
        <v>5939</v>
      </c>
      <c r="E1247" s="1">
        <v>76558690</v>
      </c>
      <c r="F1247" s="1" t="s">
        <v>9600</v>
      </c>
      <c r="G1247" s="1" t="s">
        <v>8424</v>
      </c>
      <c r="H1247" s="1" t="s">
        <v>9476</v>
      </c>
      <c r="I1247" s="1" t="s">
        <v>9477</v>
      </c>
      <c r="J1247" s="1" t="s">
        <v>5957</v>
      </c>
      <c r="K1247" s="1" t="s">
        <v>4042</v>
      </c>
      <c r="L1247" s="4">
        <v>493.6</v>
      </c>
      <c r="M1247" s="4">
        <v>107550</v>
      </c>
    </row>
    <row r="1248" spans="2:13" x14ac:dyDescent="0.35">
      <c r="B1248" s="1" t="s">
        <v>3339</v>
      </c>
      <c r="C1248" s="1" t="s">
        <v>9475</v>
      </c>
      <c r="D1248" s="1" t="s">
        <v>5939</v>
      </c>
      <c r="E1248" s="1">
        <v>76251744</v>
      </c>
      <c r="F1248" s="1" t="s">
        <v>9600</v>
      </c>
      <c r="G1248" s="1" t="s">
        <v>8800</v>
      </c>
      <c r="H1248" s="1" t="s">
        <v>9476</v>
      </c>
      <c r="I1248" s="1" t="s">
        <v>9480</v>
      </c>
      <c r="J1248" s="1" t="s">
        <v>6006</v>
      </c>
      <c r="K1248" s="1" t="s">
        <v>3974</v>
      </c>
      <c r="L1248" s="4">
        <v>365.8</v>
      </c>
      <c r="M1248" s="4">
        <v>11400</v>
      </c>
    </row>
    <row r="1249" spans="2:13" x14ac:dyDescent="0.35">
      <c r="B1249" s="1" t="s">
        <v>3339</v>
      </c>
      <c r="C1249" s="1" t="s">
        <v>9475</v>
      </c>
      <c r="D1249" s="1" t="s">
        <v>5939</v>
      </c>
      <c r="E1249" s="1">
        <v>76020434</v>
      </c>
      <c r="F1249" s="1" t="s">
        <v>9600</v>
      </c>
      <c r="G1249" s="1" t="s">
        <v>8590</v>
      </c>
      <c r="H1249" s="1" t="s">
        <v>9476</v>
      </c>
      <c r="I1249" s="1" t="s">
        <v>9479</v>
      </c>
      <c r="J1249" s="1" t="s">
        <v>3879</v>
      </c>
      <c r="K1249" s="1" t="s">
        <v>3901</v>
      </c>
      <c r="L1249" s="4">
        <v>311.8</v>
      </c>
      <c r="M1249" s="4">
        <v>11250</v>
      </c>
    </row>
    <row r="1250" spans="2:13" x14ac:dyDescent="0.35">
      <c r="B1250" s="1" t="s">
        <v>3339</v>
      </c>
      <c r="C1250" s="1" t="s">
        <v>9475</v>
      </c>
      <c r="D1250" s="1" t="s">
        <v>5939</v>
      </c>
      <c r="E1250" s="1">
        <v>76082459</v>
      </c>
      <c r="F1250" s="1" t="s">
        <v>9600</v>
      </c>
      <c r="G1250" s="1" t="s">
        <v>8912</v>
      </c>
      <c r="H1250" s="1" t="s">
        <v>9476</v>
      </c>
      <c r="I1250" s="1" t="s">
        <v>9479</v>
      </c>
      <c r="J1250" s="1" t="s">
        <v>5958</v>
      </c>
      <c r="K1250" s="1" t="s">
        <v>4203</v>
      </c>
      <c r="L1250" s="4">
        <v>389.7</v>
      </c>
      <c r="M1250" s="4">
        <v>0</v>
      </c>
    </row>
    <row r="1251" spans="2:13" x14ac:dyDescent="0.35">
      <c r="B1251" s="1" t="s">
        <v>3339</v>
      </c>
      <c r="C1251" s="1" t="s">
        <v>9475</v>
      </c>
      <c r="D1251" s="1" t="s">
        <v>5939</v>
      </c>
      <c r="E1251" s="1">
        <v>76183983</v>
      </c>
      <c r="F1251" s="1" t="s">
        <v>9601</v>
      </c>
      <c r="G1251" s="1" t="s">
        <v>8665</v>
      </c>
      <c r="H1251" s="1" t="s">
        <v>9476</v>
      </c>
      <c r="I1251" s="1" t="s">
        <v>9479</v>
      </c>
      <c r="J1251" s="1" t="s">
        <v>5998</v>
      </c>
      <c r="K1251" s="1" t="s">
        <v>4045</v>
      </c>
      <c r="L1251" s="4">
        <v>649.5</v>
      </c>
      <c r="M1251" s="4">
        <v>0</v>
      </c>
    </row>
    <row r="1252" spans="2:13" x14ac:dyDescent="0.35">
      <c r="B1252" s="1" t="s">
        <v>3339</v>
      </c>
      <c r="C1252" s="1" t="s">
        <v>9475</v>
      </c>
      <c r="D1252" s="1" t="s">
        <v>5939</v>
      </c>
      <c r="E1252" s="1">
        <v>84912700</v>
      </c>
      <c r="F1252" s="1" t="s">
        <v>9601</v>
      </c>
      <c r="G1252" s="1" t="s">
        <v>9143</v>
      </c>
      <c r="H1252" s="1" t="s">
        <v>9476</v>
      </c>
      <c r="I1252" s="1" t="s">
        <v>9477</v>
      </c>
      <c r="J1252" s="1" t="s">
        <v>5977</v>
      </c>
      <c r="K1252" s="1" t="s">
        <v>5946</v>
      </c>
      <c r="L1252" s="4">
        <v>592.29999999999995</v>
      </c>
      <c r="M1252" s="4">
        <v>191700</v>
      </c>
    </row>
    <row r="1253" spans="2:13" x14ac:dyDescent="0.35">
      <c r="B1253" s="1" t="s">
        <v>3339</v>
      </c>
      <c r="C1253" s="1" t="s">
        <v>9475</v>
      </c>
      <c r="D1253" s="1" t="s">
        <v>5939</v>
      </c>
      <c r="E1253" s="1">
        <v>76513525</v>
      </c>
      <c r="F1253" s="1" t="s">
        <v>9601</v>
      </c>
      <c r="G1253" s="1" t="s">
        <v>8797</v>
      </c>
      <c r="H1253" s="1" t="s">
        <v>9476</v>
      </c>
      <c r="I1253" s="1" t="s">
        <v>9479</v>
      </c>
      <c r="J1253" s="1" t="s">
        <v>4014</v>
      </c>
      <c r="K1253" s="1" t="s">
        <v>4155</v>
      </c>
      <c r="L1253" s="4">
        <v>415.7</v>
      </c>
      <c r="M1253" s="4">
        <v>27000</v>
      </c>
    </row>
    <row r="1254" spans="2:13" x14ac:dyDescent="0.35">
      <c r="B1254" s="1" t="s">
        <v>3339</v>
      </c>
      <c r="C1254" s="1" t="s">
        <v>9475</v>
      </c>
      <c r="D1254" s="1" t="s">
        <v>5939</v>
      </c>
      <c r="E1254" s="1">
        <v>96797770</v>
      </c>
      <c r="F1254" s="1" t="s">
        <v>9599</v>
      </c>
      <c r="G1254" s="1" t="s">
        <v>3046</v>
      </c>
      <c r="H1254" s="1" t="s">
        <v>9476</v>
      </c>
      <c r="I1254" s="1" t="s">
        <v>9482</v>
      </c>
      <c r="J1254" s="1" t="s">
        <v>4174</v>
      </c>
      <c r="K1254" s="1" t="s">
        <v>4011</v>
      </c>
      <c r="L1254" s="4">
        <v>498</v>
      </c>
      <c r="M1254" s="4">
        <v>18060</v>
      </c>
    </row>
    <row r="1255" spans="2:13" x14ac:dyDescent="0.35">
      <c r="B1255" s="1" t="s">
        <v>3339</v>
      </c>
      <c r="C1255" s="1" t="s">
        <v>9475</v>
      </c>
      <c r="D1255" s="1" t="s">
        <v>5939</v>
      </c>
      <c r="E1255" s="1">
        <v>77073880</v>
      </c>
      <c r="F1255" s="1" t="s">
        <v>9601</v>
      </c>
      <c r="G1255" s="1" t="s">
        <v>9027</v>
      </c>
      <c r="H1255" s="1" t="s">
        <v>9476</v>
      </c>
      <c r="I1255" s="1" t="s">
        <v>9479</v>
      </c>
      <c r="J1255" s="1" t="s">
        <v>5953</v>
      </c>
      <c r="K1255" s="1" t="s">
        <v>4178</v>
      </c>
      <c r="L1255" s="4">
        <v>311.8</v>
      </c>
      <c r="M1255" s="4">
        <v>56700</v>
      </c>
    </row>
    <row r="1256" spans="2:13" x14ac:dyDescent="0.35">
      <c r="B1256" s="1" t="s">
        <v>3339</v>
      </c>
      <c r="C1256" s="1" t="s">
        <v>9475</v>
      </c>
      <c r="D1256" s="1" t="s">
        <v>5939</v>
      </c>
      <c r="E1256" s="1">
        <v>77073880</v>
      </c>
      <c r="F1256" s="1" t="s">
        <v>9600</v>
      </c>
      <c r="G1256" s="1" t="s">
        <v>9027</v>
      </c>
      <c r="H1256" s="1" t="s">
        <v>9476</v>
      </c>
      <c r="I1256" s="1" t="s">
        <v>9480</v>
      </c>
      <c r="J1256" s="1" t="s">
        <v>6005</v>
      </c>
      <c r="K1256" s="1" t="s">
        <v>4183</v>
      </c>
      <c r="L1256" s="4">
        <v>914.5</v>
      </c>
      <c r="M1256" s="4">
        <v>57000</v>
      </c>
    </row>
    <row r="1257" spans="2:13" x14ac:dyDescent="0.35">
      <c r="B1257" s="1" t="s">
        <v>3339</v>
      </c>
      <c r="C1257" s="1" t="s">
        <v>9475</v>
      </c>
      <c r="D1257" s="1" t="s">
        <v>5939</v>
      </c>
      <c r="E1257" s="1">
        <v>78297280</v>
      </c>
      <c r="F1257" s="1" t="s">
        <v>9601</v>
      </c>
      <c r="G1257" s="1" t="s">
        <v>8702</v>
      </c>
      <c r="H1257" s="1" t="s">
        <v>9476</v>
      </c>
      <c r="I1257" s="1" t="s">
        <v>9479</v>
      </c>
      <c r="J1257" s="1" t="s">
        <v>6004</v>
      </c>
      <c r="K1257" s="1" t="s">
        <v>4106</v>
      </c>
      <c r="L1257" s="4">
        <v>311.8</v>
      </c>
      <c r="M1257" s="4">
        <v>12180</v>
      </c>
    </row>
    <row r="1258" spans="2:13" x14ac:dyDescent="0.35">
      <c r="B1258" s="1" t="s">
        <v>3339</v>
      </c>
      <c r="C1258" s="1" t="s">
        <v>9475</v>
      </c>
      <c r="D1258" s="1" t="s">
        <v>5939</v>
      </c>
      <c r="E1258" s="1">
        <v>77861330</v>
      </c>
      <c r="F1258" s="1" t="s">
        <v>9601</v>
      </c>
      <c r="G1258" s="1" t="s">
        <v>8753</v>
      </c>
      <c r="H1258" s="1" t="s">
        <v>9476</v>
      </c>
      <c r="I1258" s="1" t="s">
        <v>9480</v>
      </c>
      <c r="J1258" s="1" t="s">
        <v>5958</v>
      </c>
      <c r="K1258" s="1" t="s">
        <v>4113</v>
      </c>
      <c r="L1258" s="4">
        <v>1371.7</v>
      </c>
      <c r="M1258" s="4">
        <v>522</v>
      </c>
    </row>
    <row r="1259" spans="2:13" x14ac:dyDescent="0.35">
      <c r="B1259" s="1" t="s">
        <v>3339</v>
      </c>
      <c r="C1259" s="1" t="s">
        <v>9475</v>
      </c>
      <c r="D1259" s="1" t="s">
        <v>5939</v>
      </c>
      <c r="E1259" s="1">
        <v>77379930</v>
      </c>
      <c r="F1259" s="1" t="s">
        <v>9601</v>
      </c>
      <c r="G1259" s="1" t="s">
        <v>8375</v>
      </c>
      <c r="H1259" s="1" t="s">
        <v>9476</v>
      </c>
      <c r="I1259" s="1" t="s">
        <v>9479</v>
      </c>
      <c r="J1259" s="1" t="s">
        <v>6060</v>
      </c>
      <c r="K1259" s="1" t="s">
        <v>3983</v>
      </c>
      <c r="L1259" s="4">
        <v>389.7</v>
      </c>
      <c r="M1259" s="4">
        <v>41400</v>
      </c>
    </row>
    <row r="1260" spans="2:13" x14ac:dyDescent="0.35">
      <c r="B1260" s="1" t="s">
        <v>3339</v>
      </c>
      <c r="C1260" s="1" t="s">
        <v>9475</v>
      </c>
      <c r="D1260" s="1" t="s">
        <v>5939</v>
      </c>
      <c r="E1260" s="1">
        <v>76093013</v>
      </c>
      <c r="F1260" s="1" t="s">
        <v>9597</v>
      </c>
      <c r="G1260" s="1" t="s">
        <v>8717</v>
      </c>
      <c r="H1260" s="1" t="s">
        <v>9476</v>
      </c>
      <c r="I1260" s="1" t="s">
        <v>9477</v>
      </c>
      <c r="J1260" s="1" t="s">
        <v>3976</v>
      </c>
      <c r="K1260" s="1" t="s">
        <v>3928</v>
      </c>
      <c r="L1260" s="4">
        <v>329.1</v>
      </c>
      <c r="M1260" s="4">
        <v>15600</v>
      </c>
    </row>
    <row r="1261" spans="2:13" x14ac:dyDescent="0.35">
      <c r="B1261" s="1" t="s">
        <v>3339</v>
      </c>
      <c r="C1261" s="1" t="s">
        <v>9475</v>
      </c>
      <c r="D1261" s="1" t="s">
        <v>5939</v>
      </c>
      <c r="E1261" s="1">
        <v>96602670</v>
      </c>
      <c r="F1261" s="1" t="s">
        <v>9601</v>
      </c>
      <c r="G1261" s="1" t="s">
        <v>8377</v>
      </c>
      <c r="H1261" s="1" t="s">
        <v>9476</v>
      </c>
      <c r="I1261" s="1" t="s">
        <v>9481</v>
      </c>
      <c r="J1261" s="1" t="s">
        <v>6025</v>
      </c>
      <c r="K1261" s="1" t="s">
        <v>4008</v>
      </c>
      <c r="L1261" s="4">
        <v>1991.8</v>
      </c>
      <c r="M1261" s="4">
        <v>735</v>
      </c>
    </row>
    <row r="1262" spans="2:13" x14ac:dyDescent="0.35">
      <c r="B1262" s="1" t="s">
        <v>3339</v>
      </c>
      <c r="C1262" s="1" t="s">
        <v>9475</v>
      </c>
      <c r="D1262" s="1" t="s">
        <v>5939</v>
      </c>
      <c r="E1262" s="1">
        <v>76292736</v>
      </c>
      <c r="F1262" s="1" t="s">
        <v>9600</v>
      </c>
      <c r="G1262" s="1" t="s">
        <v>8296</v>
      </c>
      <c r="H1262" s="1" t="s">
        <v>9476</v>
      </c>
      <c r="I1262" s="1" t="s">
        <v>9478</v>
      </c>
      <c r="L1262" s="4">
        <v>332.5</v>
      </c>
      <c r="M1262" s="4">
        <v>60000</v>
      </c>
    </row>
    <row r="1263" spans="2:13" x14ac:dyDescent="0.35">
      <c r="B1263" s="1" t="s">
        <v>3339</v>
      </c>
      <c r="C1263" s="1" t="s">
        <v>9475</v>
      </c>
      <c r="D1263" s="1" t="s">
        <v>5939</v>
      </c>
      <c r="E1263" s="1">
        <v>76031108</v>
      </c>
      <c r="F1263" s="1" t="s">
        <v>9597</v>
      </c>
      <c r="G1263" s="1" t="s">
        <v>9208</v>
      </c>
      <c r="H1263" s="1" t="s">
        <v>9476</v>
      </c>
      <c r="I1263" s="1" t="s">
        <v>9477</v>
      </c>
      <c r="J1263" s="1" t="s">
        <v>6015</v>
      </c>
      <c r="K1263" s="1" t="s">
        <v>4219</v>
      </c>
      <c r="L1263" s="4">
        <v>394.9</v>
      </c>
      <c r="M1263" s="4">
        <v>20520</v>
      </c>
    </row>
    <row r="1264" spans="2:13" x14ac:dyDescent="0.35">
      <c r="B1264" s="1" t="s">
        <v>3339</v>
      </c>
      <c r="C1264" s="1" t="s">
        <v>9475</v>
      </c>
      <c r="D1264" s="1" t="s">
        <v>5939</v>
      </c>
      <c r="E1264" s="1">
        <v>76107254</v>
      </c>
      <c r="F1264" s="1" t="s">
        <v>9599</v>
      </c>
      <c r="G1264" s="1" t="s">
        <v>8938</v>
      </c>
      <c r="H1264" s="1" t="s">
        <v>9476</v>
      </c>
      <c r="I1264" s="1" t="s">
        <v>9480</v>
      </c>
      <c r="J1264" s="1" t="s">
        <v>6093</v>
      </c>
      <c r="K1264" s="1" t="s">
        <v>4232</v>
      </c>
      <c r="L1264" s="4">
        <v>1440.3</v>
      </c>
      <c r="M1264" s="4">
        <v>0</v>
      </c>
    </row>
    <row r="1265" spans="2:13" x14ac:dyDescent="0.35">
      <c r="B1265" s="1" t="s">
        <v>3339</v>
      </c>
      <c r="C1265" s="1" t="s">
        <v>9475</v>
      </c>
      <c r="D1265" s="1" t="s">
        <v>5939</v>
      </c>
      <c r="E1265" s="1">
        <v>99541680</v>
      </c>
      <c r="F1265" s="1" t="s">
        <v>9600</v>
      </c>
      <c r="G1265" s="1" t="s">
        <v>9014</v>
      </c>
      <c r="H1265" s="1" t="s">
        <v>9476</v>
      </c>
      <c r="I1265" s="1" t="s">
        <v>9477</v>
      </c>
      <c r="J1265" s="1" t="s">
        <v>6049</v>
      </c>
      <c r="K1265" s="1" t="s">
        <v>4244</v>
      </c>
      <c r="L1265" s="4">
        <v>329.1</v>
      </c>
      <c r="M1265" s="4">
        <v>48780</v>
      </c>
    </row>
    <row r="1266" spans="2:13" x14ac:dyDescent="0.35">
      <c r="B1266" s="1" t="s">
        <v>3339</v>
      </c>
      <c r="C1266" s="1" t="s">
        <v>9475</v>
      </c>
      <c r="D1266" s="1" t="s">
        <v>5939</v>
      </c>
      <c r="E1266" s="1">
        <v>76204814</v>
      </c>
      <c r="F1266" s="1" t="s">
        <v>9600</v>
      </c>
      <c r="G1266" s="1" t="s">
        <v>9209</v>
      </c>
      <c r="H1266" s="1" t="s">
        <v>9476</v>
      </c>
      <c r="I1266" s="1" t="s">
        <v>9479</v>
      </c>
      <c r="J1266" s="1" t="s">
        <v>5998</v>
      </c>
      <c r="K1266" s="1" t="s">
        <v>4045</v>
      </c>
      <c r="L1266" s="4">
        <v>779.4</v>
      </c>
      <c r="M1266" s="4">
        <v>124200</v>
      </c>
    </row>
    <row r="1267" spans="2:13" x14ac:dyDescent="0.35">
      <c r="B1267" s="1" t="s">
        <v>3339</v>
      </c>
      <c r="C1267" s="1" t="s">
        <v>9475</v>
      </c>
      <c r="D1267" s="1" t="s">
        <v>5939</v>
      </c>
      <c r="E1267" s="1">
        <v>76182693</v>
      </c>
      <c r="F1267" s="1" t="s">
        <v>9605</v>
      </c>
      <c r="G1267" s="1" t="s">
        <v>9565</v>
      </c>
      <c r="H1267" s="1" t="s">
        <v>9476</v>
      </c>
      <c r="I1267" s="1" t="s">
        <v>9479</v>
      </c>
      <c r="J1267" s="1" t="s">
        <v>6013</v>
      </c>
      <c r="K1267" s="1" t="s">
        <v>4236</v>
      </c>
      <c r="L1267" s="4">
        <v>3897</v>
      </c>
      <c r="M1267" s="4">
        <v>1280</v>
      </c>
    </row>
    <row r="1268" spans="2:13" x14ac:dyDescent="0.35">
      <c r="B1268" s="1" t="s">
        <v>3339</v>
      </c>
      <c r="C1268" s="1" t="s">
        <v>9475</v>
      </c>
      <c r="D1268" s="1" t="s">
        <v>5939</v>
      </c>
      <c r="E1268" s="1">
        <v>96700780</v>
      </c>
      <c r="F1268" s="1" t="s">
        <v>9600</v>
      </c>
      <c r="G1268" s="1" t="s">
        <v>8928</v>
      </c>
      <c r="H1268" s="1" t="s">
        <v>9476</v>
      </c>
      <c r="I1268" s="1" t="s">
        <v>9477</v>
      </c>
      <c r="J1268" s="1" t="s">
        <v>6018</v>
      </c>
      <c r="K1268" s="1" t="s">
        <v>4207</v>
      </c>
      <c r="L1268" s="4">
        <v>329.1</v>
      </c>
      <c r="M1268" s="4">
        <v>62000</v>
      </c>
    </row>
    <row r="1269" spans="2:13" x14ac:dyDescent="0.35">
      <c r="B1269" s="1" t="s">
        <v>3339</v>
      </c>
      <c r="C1269" s="1" t="s">
        <v>9475</v>
      </c>
      <c r="D1269" s="1" t="s">
        <v>5939</v>
      </c>
      <c r="E1269" s="1">
        <v>76591980</v>
      </c>
      <c r="F1269" s="1" t="s">
        <v>9600</v>
      </c>
      <c r="G1269" s="1" t="s">
        <v>8369</v>
      </c>
      <c r="H1269" s="1" t="s">
        <v>9476</v>
      </c>
      <c r="I1269" s="1" t="s">
        <v>9478</v>
      </c>
      <c r="J1269" s="1" t="s">
        <v>4174</v>
      </c>
      <c r="K1269" s="1" t="s">
        <v>4034</v>
      </c>
      <c r="L1269" s="4">
        <v>311.8</v>
      </c>
      <c r="M1269" s="4">
        <v>69600</v>
      </c>
    </row>
    <row r="1270" spans="2:13" x14ac:dyDescent="0.35">
      <c r="B1270" s="1" t="s">
        <v>3339</v>
      </c>
      <c r="C1270" s="1" t="s">
        <v>9475</v>
      </c>
      <c r="D1270" s="1" t="s">
        <v>5939</v>
      </c>
      <c r="E1270" s="1">
        <v>76166287</v>
      </c>
      <c r="F1270" s="1" t="s">
        <v>9601</v>
      </c>
      <c r="G1270" s="1" t="s">
        <v>8994</v>
      </c>
      <c r="H1270" s="1" t="s">
        <v>9476</v>
      </c>
      <c r="I1270" s="1" t="s">
        <v>9480</v>
      </c>
      <c r="L1270" s="4">
        <v>330</v>
      </c>
      <c r="M1270" s="4">
        <v>0</v>
      </c>
    </row>
    <row r="1271" spans="2:13" x14ac:dyDescent="0.35">
      <c r="B1271" s="1" t="s">
        <v>3339</v>
      </c>
      <c r="C1271" s="1" t="s">
        <v>9475</v>
      </c>
      <c r="D1271" s="1" t="s">
        <v>5939</v>
      </c>
      <c r="E1271" s="1">
        <v>76099695</v>
      </c>
      <c r="F1271" s="1" t="s">
        <v>9600</v>
      </c>
      <c r="G1271" s="1" t="s">
        <v>8470</v>
      </c>
      <c r="H1271" s="1" t="s">
        <v>9476</v>
      </c>
      <c r="I1271" s="1" t="s">
        <v>9477</v>
      </c>
      <c r="J1271" s="1" t="s">
        <v>6013</v>
      </c>
      <c r="K1271" s="1" t="s">
        <v>4065</v>
      </c>
      <c r="L1271" s="4">
        <v>329.1</v>
      </c>
      <c r="M1271" s="4">
        <v>4080</v>
      </c>
    </row>
    <row r="1272" spans="2:13" x14ac:dyDescent="0.35">
      <c r="B1272" s="1" t="s">
        <v>3339</v>
      </c>
      <c r="C1272" s="1" t="s">
        <v>9475</v>
      </c>
      <c r="D1272" s="1" t="s">
        <v>5939</v>
      </c>
      <c r="E1272" s="1">
        <v>96621720</v>
      </c>
      <c r="F1272" s="1" t="s">
        <v>9597</v>
      </c>
      <c r="G1272" s="1" t="s">
        <v>8348</v>
      </c>
      <c r="H1272" s="1" t="s">
        <v>9476</v>
      </c>
      <c r="I1272" s="1" t="s">
        <v>9477</v>
      </c>
      <c r="J1272" s="1" t="s">
        <v>4048</v>
      </c>
      <c r="K1272" s="1" t="s">
        <v>3982</v>
      </c>
      <c r="L1272" s="4">
        <v>329.1</v>
      </c>
      <c r="M1272" s="4">
        <v>12480</v>
      </c>
    </row>
    <row r="1273" spans="2:13" x14ac:dyDescent="0.35">
      <c r="B1273" s="1" t="s">
        <v>3339</v>
      </c>
      <c r="C1273" s="1" t="s">
        <v>9475</v>
      </c>
      <c r="D1273" s="1" t="s">
        <v>5939</v>
      </c>
      <c r="E1273" s="1">
        <v>76757530</v>
      </c>
      <c r="F1273" s="1" t="s">
        <v>9600</v>
      </c>
      <c r="G1273" s="1" t="s">
        <v>9105</v>
      </c>
      <c r="H1273" s="1" t="s">
        <v>9476</v>
      </c>
      <c r="I1273" s="1" t="s">
        <v>9478</v>
      </c>
      <c r="J1273" s="1" t="s">
        <v>6025</v>
      </c>
      <c r="K1273" s="1" t="s">
        <v>4251</v>
      </c>
      <c r="L1273" s="4">
        <v>415.7</v>
      </c>
      <c r="M1273" s="4">
        <v>0</v>
      </c>
    </row>
    <row r="1274" spans="2:13" x14ac:dyDescent="0.35">
      <c r="B1274" s="1" t="s">
        <v>3339</v>
      </c>
      <c r="C1274" s="1" t="s">
        <v>9475</v>
      </c>
      <c r="D1274" s="1" t="s">
        <v>5939</v>
      </c>
      <c r="E1274" s="1">
        <v>76754394</v>
      </c>
      <c r="F1274" s="1" t="s">
        <v>9600</v>
      </c>
      <c r="G1274" s="1" t="s">
        <v>9077</v>
      </c>
      <c r="H1274" s="1" t="s">
        <v>9476</v>
      </c>
      <c r="I1274" s="1" t="s">
        <v>9478</v>
      </c>
      <c r="J1274" s="1" t="s">
        <v>4003</v>
      </c>
      <c r="K1274" s="1" t="s">
        <v>4003</v>
      </c>
      <c r="L1274" s="4">
        <v>311.8</v>
      </c>
      <c r="M1274" s="4">
        <v>19650</v>
      </c>
    </row>
    <row r="1275" spans="2:13" x14ac:dyDescent="0.35">
      <c r="B1275" s="1" t="s">
        <v>3339</v>
      </c>
      <c r="C1275" s="1" t="s">
        <v>9475</v>
      </c>
      <c r="D1275" s="1" t="s">
        <v>5939</v>
      </c>
      <c r="E1275" s="1">
        <v>76392842</v>
      </c>
      <c r="F1275" s="1" t="s">
        <v>9601</v>
      </c>
      <c r="G1275" s="1" t="s">
        <v>9566</v>
      </c>
      <c r="H1275" s="1" t="s">
        <v>9476</v>
      </c>
      <c r="I1275" s="1" t="s">
        <v>9480</v>
      </c>
      <c r="J1275" s="1" t="s">
        <v>5940</v>
      </c>
      <c r="K1275" s="1" t="s">
        <v>4186</v>
      </c>
      <c r="L1275" s="4">
        <v>342.9</v>
      </c>
      <c r="M1275" s="4">
        <v>1050</v>
      </c>
    </row>
    <row r="1276" spans="2:13" x14ac:dyDescent="0.35">
      <c r="B1276" s="1" t="s">
        <v>3339</v>
      </c>
      <c r="C1276" s="1" t="s">
        <v>9475</v>
      </c>
      <c r="D1276" s="1" t="s">
        <v>5939</v>
      </c>
      <c r="E1276" s="1">
        <v>78330330</v>
      </c>
      <c r="F1276" s="1" t="s">
        <v>9600</v>
      </c>
      <c r="G1276" s="1" t="s">
        <v>8264</v>
      </c>
      <c r="H1276" s="1" t="s">
        <v>9476</v>
      </c>
      <c r="I1276" s="1" t="s">
        <v>9479</v>
      </c>
      <c r="J1276" s="1" t="s">
        <v>6021</v>
      </c>
      <c r="K1276" s="1" t="s">
        <v>3882</v>
      </c>
      <c r="L1276" s="4">
        <v>311.8</v>
      </c>
      <c r="M1276" s="4">
        <v>50760</v>
      </c>
    </row>
    <row r="1277" spans="2:13" x14ac:dyDescent="0.35">
      <c r="B1277" s="1" t="s">
        <v>3339</v>
      </c>
      <c r="C1277" s="1" t="s">
        <v>9475</v>
      </c>
      <c r="D1277" s="1" t="s">
        <v>5939</v>
      </c>
      <c r="E1277" s="1">
        <v>76144747</v>
      </c>
      <c r="F1277" s="1" t="s">
        <v>9605</v>
      </c>
      <c r="G1277" s="1" t="s">
        <v>8335</v>
      </c>
      <c r="H1277" s="1" t="s">
        <v>9476</v>
      </c>
      <c r="I1277" s="1" t="s">
        <v>9477</v>
      </c>
      <c r="J1277" s="1" t="s">
        <v>6016</v>
      </c>
      <c r="K1277" s="1" t="s">
        <v>3959</v>
      </c>
      <c r="L1277" s="4">
        <v>329.1</v>
      </c>
      <c r="M1277" s="4">
        <v>11200</v>
      </c>
    </row>
    <row r="1278" spans="2:13" x14ac:dyDescent="0.35">
      <c r="B1278" s="1" t="s">
        <v>3339</v>
      </c>
      <c r="C1278" s="1" t="s">
        <v>9475</v>
      </c>
      <c r="D1278" s="1" t="s">
        <v>5939</v>
      </c>
      <c r="E1278" s="1">
        <v>79500050</v>
      </c>
      <c r="F1278" s="1" t="s">
        <v>9600</v>
      </c>
      <c r="G1278" s="1" t="s">
        <v>8975</v>
      </c>
      <c r="H1278" s="1" t="s">
        <v>9476</v>
      </c>
      <c r="I1278" s="1" t="s">
        <v>9481</v>
      </c>
      <c r="J1278" s="1" t="s">
        <v>6006</v>
      </c>
      <c r="K1278" s="1" t="s">
        <v>4044</v>
      </c>
      <c r="L1278" s="4">
        <v>318.7</v>
      </c>
      <c r="M1278" s="4">
        <v>12000</v>
      </c>
    </row>
    <row r="1279" spans="2:13" x14ac:dyDescent="0.35">
      <c r="B1279" s="1" t="s">
        <v>3339</v>
      </c>
      <c r="C1279" s="1" t="s">
        <v>9475</v>
      </c>
      <c r="D1279" s="1" t="s">
        <v>5939</v>
      </c>
      <c r="E1279" s="1">
        <v>77810750</v>
      </c>
      <c r="F1279" s="1" t="s">
        <v>9600</v>
      </c>
      <c r="G1279" s="1" t="s">
        <v>8249</v>
      </c>
      <c r="H1279" s="1" t="s">
        <v>9476</v>
      </c>
      <c r="I1279" s="1" t="s">
        <v>9480</v>
      </c>
      <c r="J1279" s="1" t="s">
        <v>6032</v>
      </c>
      <c r="K1279" s="1" t="s">
        <v>4053</v>
      </c>
      <c r="L1279" s="4">
        <v>914.5</v>
      </c>
      <c r="M1279" s="4">
        <v>0</v>
      </c>
    </row>
    <row r="1280" spans="2:13" x14ac:dyDescent="0.35">
      <c r="B1280" s="1" t="s">
        <v>3339</v>
      </c>
      <c r="C1280" s="1" t="s">
        <v>9475</v>
      </c>
      <c r="D1280" s="1" t="s">
        <v>5939</v>
      </c>
      <c r="E1280" s="1">
        <v>76708310</v>
      </c>
      <c r="F1280" s="1" t="s">
        <v>9600</v>
      </c>
      <c r="G1280" s="1" t="s">
        <v>9217</v>
      </c>
      <c r="H1280" s="1" t="s">
        <v>9476</v>
      </c>
      <c r="I1280" s="1" t="s">
        <v>9477</v>
      </c>
      <c r="J1280" s="1" t="s">
        <v>6052</v>
      </c>
      <c r="K1280" s="1" t="s">
        <v>4179</v>
      </c>
      <c r="L1280" s="4">
        <v>329.1</v>
      </c>
      <c r="M1280" s="4">
        <v>10240</v>
      </c>
    </row>
    <row r="1281" spans="2:13" x14ac:dyDescent="0.35">
      <c r="B1281" s="1" t="s">
        <v>3339</v>
      </c>
      <c r="C1281" s="1" t="s">
        <v>9475</v>
      </c>
      <c r="D1281" s="1" t="s">
        <v>5939</v>
      </c>
      <c r="E1281" s="1">
        <v>96539620</v>
      </c>
      <c r="F1281" s="1" t="s">
        <v>9597</v>
      </c>
      <c r="G1281" s="1" t="s">
        <v>9004</v>
      </c>
      <c r="H1281" s="1" t="s">
        <v>9476</v>
      </c>
      <c r="I1281" s="1" t="s">
        <v>9480</v>
      </c>
      <c r="J1281" s="1" t="s">
        <v>3941</v>
      </c>
      <c r="K1281" s="1" t="s">
        <v>3942</v>
      </c>
      <c r="L1281" s="4">
        <v>365.8</v>
      </c>
      <c r="M1281" s="4">
        <v>28650</v>
      </c>
    </row>
    <row r="1282" spans="2:13" x14ac:dyDescent="0.35">
      <c r="B1282" s="1" t="s">
        <v>3339</v>
      </c>
      <c r="C1282" s="1" t="s">
        <v>9475</v>
      </c>
      <c r="D1282" s="1" t="s">
        <v>5939</v>
      </c>
      <c r="E1282" s="1">
        <v>96539620</v>
      </c>
      <c r="F1282" s="1" t="s">
        <v>9597</v>
      </c>
      <c r="G1282" s="1" t="s">
        <v>9004</v>
      </c>
      <c r="H1282" s="1" t="s">
        <v>9476</v>
      </c>
      <c r="I1282" s="1" t="s">
        <v>9480</v>
      </c>
      <c r="J1282" s="1" t="s">
        <v>3941</v>
      </c>
      <c r="K1282" s="1" t="s">
        <v>3942</v>
      </c>
      <c r="L1282" s="4">
        <v>365.8</v>
      </c>
      <c r="M1282" s="4">
        <v>24150</v>
      </c>
    </row>
    <row r="1283" spans="2:13" x14ac:dyDescent="0.35">
      <c r="B1283" s="1" t="s">
        <v>3339</v>
      </c>
      <c r="C1283" s="1" t="s">
        <v>9475</v>
      </c>
      <c r="D1283" s="1" t="s">
        <v>5939</v>
      </c>
      <c r="E1283" s="1">
        <v>96539620</v>
      </c>
      <c r="F1283" s="1" t="s">
        <v>9597</v>
      </c>
      <c r="G1283" s="1" t="s">
        <v>9004</v>
      </c>
      <c r="H1283" s="1" t="s">
        <v>9476</v>
      </c>
      <c r="I1283" s="1" t="s">
        <v>9480</v>
      </c>
      <c r="J1283" s="1" t="s">
        <v>3941</v>
      </c>
      <c r="K1283" s="1" t="s">
        <v>3942</v>
      </c>
      <c r="L1283" s="4">
        <v>365.8</v>
      </c>
      <c r="M1283" s="4">
        <v>0</v>
      </c>
    </row>
    <row r="1284" spans="2:13" x14ac:dyDescent="0.35">
      <c r="B1284" s="1" t="s">
        <v>3339</v>
      </c>
      <c r="C1284" s="1" t="s">
        <v>9475</v>
      </c>
      <c r="D1284" s="1" t="s">
        <v>5939</v>
      </c>
      <c r="E1284" s="1">
        <v>96539620</v>
      </c>
      <c r="F1284" s="1" t="s">
        <v>9597</v>
      </c>
      <c r="G1284" s="1" t="s">
        <v>9004</v>
      </c>
      <c r="H1284" s="1" t="s">
        <v>9476</v>
      </c>
      <c r="I1284" s="1" t="s">
        <v>9480</v>
      </c>
      <c r="J1284" s="1" t="s">
        <v>3941</v>
      </c>
      <c r="K1284" s="1" t="s">
        <v>3942</v>
      </c>
      <c r="L1284" s="4">
        <v>365.8</v>
      </c>
      <c r="M1284" s="4">
        <v>26850</v>
      </c>
    </row>
    <row r="1285" spans="2:13" x14ac:dyDescent="0.35">
      <c r="B1285" s="1" t="s">
        <v>3339</v>
      </c>
      <c r="C1285" s="1" t="s">
        <v>9475</v>
      </c>
      <c r="D1285" s="1" t="s">
        <v>5939</v>
      </c>
      <c r="E1285" s="1">
        <v>76683623</v>
      </c>
      <c r="F1285" s="1" t="s">
        <v>9599</v>
      </c>
      <c r="G1285" s="1" t="s">
        <v>7326</v>
      </c>
      <c r="H1285" s="1" t="s">
        <v>9476</v>
      </c>
      <c r="I1285" s="1" t="s">
        <v>9478</v>
      </c>
      <c r="J1285" s="1" t="s">
        <v>5953</v>
      </c>
      <c r="K1285" s="1" t="s">
        <v>4178</v>
      </c>
      <c r="L1285" s="4">
        <v>332.5</v>
      </c>
      <c r="M1285" s="4">
        <v>0</v>
      </c>
    </row>
    <row r="1286" spans="2:13" x14ac:dyDescent="0.35">
      <c r="B1286" s="1" t="s">
        <v>3339</v>
      </c>
      <c r="C1286" s="1" t="s">
        <v>9475</v>
      </c>
      <c r="D1286" s="1" t="s">
        <v>5939</v>
      </c>
      <c r="E1286" s="1">
        <v>77487480</v>
      </c>
      <c r="F1286" s="1" t="s">
        <v>9600</v>
      </c>
      <c r="G1286" s="1" t="s">
        <v>8408</v>
      </c>
      <c r="H1286" s="1" t="s">
        <v>9476</v>
      </c>
      <c r="I1286" s="1" t="s">
        <v>9479</v>
      </c>
      <c r="J1286" s="1" t="s">
        <v>5961</v>
      </c>
      <c r="K1286" s="1" t="s">
        <v>3988</v>
      </c>
      <c r="L1286" s="4">
        <v>831.4</v>
      </c>
      <c r="M1286" s="4">
        <v>800</v>
      </c>
    </row>
    <row r="1287" spans="2:13" x14ac:dyDescent="0.35">
      <c r="B1287" s="1" t="s">
        <v>3339</v>
      </c>
      <c r="C1287" s="1" t="s">
        <v>9475</v>
      </c>
      <c r="D1287" s="1" t="s">
        <v>5939</v>
      </c>
      <c r="E1287" s="1">
        <v>76416172</v>
      </c>
      <c r="F1287" s="1" t="s">
        <v>9601</v>
      </c>
      <c r="G1287" s="1" t="s">
        <v>8421</v>
      </c>
      <c r="H1287" s="1" t="s">
        <v>9476</v>
      </c>
      <c r="I1287" s="1" t="s">
        <v>9480</v>
      </c>
      <c r="J1287" s="1" t="s">
        <v>5960</v>
      </c>
      <c r="K1287" s="1" t="s">
        <v>4167</v>
      </c>
      <c r="L1287" s="4">
        <v>342.9</v>
      </c>
      <c r="M1287" s="4">
        <v>4050</v>
      </c>
    </row>
    <row r="1288" spans="2:13" x14ac:dyDescent="0.35">
      <c r="B1288" s="1" t="s">
        <v>3339</v>
      </c>
      <c r="C1288" s="1" t="s">
        <v>9475</v>
      </c>
      <c r="D1288" s="1" t="s">
        <v>5939</v>
      </c>
      <c r="E1288" s="1">
        <v>78824170</v>
      </c>
      <c r="F1288" s="1" t="s">
        <v>9599</v>
      </c>
      <c r="G1288" s="1" t="s">
        <v>8685</v>
      </c>
      <c r="H1288" s="1" t="s">
        <v>9476</v>
      </c>
      <c r="I1288" s="1" t="s">
        <v>9478</v>
      </c>
      <c r="J1288" s="1" t="s">
        <v>6002</v>
      </c>
      <c r="K1288" s="1" t="s">
        <v>3919</v>
      </c>
      <c r="L1288" s="4">
        <v>831.4</v>
      </c>
      <c r="M1288" s="4">
        <v>104250</v>
      </c>
    </row>
    <row r="1289" spans="2:13" x14ac:dyDescent="0.35">
      <c r="B1289" s="1" t="s">
        <v>3339</v>
      </c>
      <c r="C1289" s="1" t="s">
        <v>9475</v>
      </c>
      <c r="D1289" s="1" t="s">
        <v>5939</v>
      </c>
      <c r="E1289" s="1">
        <v>78297040</v>
      </c>
      <c r="F1289" s="1" t="s">
        <v>9600</v>
      </c>
      <c r="G1289" s="1" t="s">
        <v>8175</v>
      </c>
      <c r="H1289" s="1" t="s">
        <v>9476</v>
      </c>
      <c r="I1289" s="1" t="s">
        <v>9480</v>
      </c>
      <c r="J1289" s="1" t="s">
        <v>6013</v>
      </c>
      <c r="K1289" s="1" t="s">
        <v>4201</v>
      </c>
      <c r="L1289" s="4">
        <v>365.8</v>
      </c>
      <c r="M1289" s="4">
        <v>33600</v>
      </c>
    </row>
    <row r="1290" spans="2:13" x14ac:dyDescent="0.35">
      <c r="B1290" s="1" t="s">
        <v>3339</v>
      </c>
      <c r="C1290" s="1" t="s">
        <v>9475</v>
      </c>
      <c r="D1290" s="1" t="s">
        <v>5939</v>
      </c>
      <c r="E1290" s="1">
        <v>78297040</v>
      </c>
      <c r="F1290" s="1" t="s">
        <v>9600</v>
      </c>
      <c r="G1290" s="1" t="s">
        <v>8175</v>
      </c>
      <c r="H1290" s="1" t="s">
        <v>9476</v>
      </c>
      <c r="I1290" s="1" t="s">
        <v>9480</v>
      </c>
      <c r="J1290" s="1" t="s">
        <v>6006</v>
      </c>
      <c r="K1290" s="1" t="s">
        <v>4048</v>
      </c>
      <c r="L1290" s="4">
        <v>1486.1</v>
      </c>
      <c r="M1290" s="4">
        <v>0</v>
      </c>
    </row>
    <row r="1291" spans="2:13" x14ac:dyDescent="0.35">
      <c r="B1291" s="1" t="s">
        <v>3339</v>
      </c>
      <c r="C1291" s="1" t="s">
        <v>9475</v>
      </c>
      <c r="D1291" s="1" t="s">
        <v>5939</v>
      </c>
      <c r="E1291" s="1">
        <v>76693288</v>
      </c>
      <c r="F1291" s="1" t="s">
        <v>9600</v>
      </c>
      <c r="G1291" s="1" t="s">
        <v>9103</v>
      </c>
      <c r="H1291" s="1" t="s">
        <v>9476</v>
      </c>
      <c r="I1291" s="1" t="s">
        <v>9480</v>
      </c>
      <c r="J1291" s="1" t="s">
        <v>5997</v>
      </c>
      <c r="K1291" s="1" t="s">
        <v>4184</v>
      </c>
      <c r="L1291" s="4">
        <v>457.3</v>
      </c>
      <c r="M1291" s="4">
        <v>17700</v>
      </c>
    </row>
    <row r="1292" spans="2:13" x14ac:dyDescent="0.35">
      <c r="B1292" s="1" t="s">
        <v>3339</v>
      </c>
      <c r="C1292" s="1" t="s">
        <v>9475</v>
      </c>
      <c r="D1292" s="1" t="s">
        <v>5939</v>
      </c>
      <c r="E1292" s="1">
        <v>76693288</v>
      </c>
      <c r="F1292" s="1" t="s">
        <v>9601</v>
      </c>
      <c r="G1292" s="1" t="s">
        <v>9103</v>
      </c>
      <c r="H1292" s="1" t="s">
        <v>9476</v>
      </c>
      <c r="I1292" s="1" t="s">
        <v>9479</v>
      </c>
      <c r="J1292" s="1" t="s">
        <v>5957</v>
      </c>
      <c r="K1292" s="1" t="s">
        <v>4038</v>
      </c>
      <c r="L1292" s="4">
        <v>311.8</v>
      </c>
      <c r="M1292" s="4">
        <v>900</v>
      </c>
    </row>
    <row r="1293" spans="2:13" x14ac:dyDescent="0.35">
      <c r="B1293" s="1" t="s">
        <v>3339</v>
      </c>
      <c r="C1293" s="1" t="s">
        <v>9475</v>
      </c>
      <c r="D1293" s="1" t="s">
        <v>5939</v>
      </c>
      <c r="E1293" s="1">
        <v>96796530</v>
      </c>
      <c r="F1293" s="1" t="s">
        <v>9600</v>
      </c>
      <c r="G1293" s="1" t="s">
        <v>8504</v>
      </c>
      <c r="H1293" s="1" t="s">
        <v>9476</v>
      </c>
      <c r="I1293" s="1" t="s">
        <v>9477</v>
      </c>
      <c r="J1293" s="1" t="s">
        <v>5960</v>
      </c>
      <c r="K1293" s="1" t="s">
        <v>3921</v>
      </c>
      <c r="L1293" s="4">
        <v>526.5</v>
      </c>
      <c r="M1293" s="4">
        <v>44900</v>
      </c>
    </row>
    <row r="1294" spans="2:13" x14ac:dyDescent="0.35">
      <c r="B1294" s="1" t="s">
        <v>3339</v>
      </c>
      <c r="C1294" s="1" t="s">
        <v>9475</v>
      </c>
      <c r="D1294" s="1" t="s">
        <v>5939</v>
      </c>
      <c r="E1294" s="1">
        <v>76128987</v>
      </c>
      <c r="F1294" s="1" t="s">
        <v>9597</v>
      </c>
      <c r="G1294" s="1" t="s">
        <v>9198</v>
      </c>
      <c r="H1294" s="1" t="s">
        <v>9476</v>
      </c>
      <c r="I1294" s="1" t="s">
        <v>9479</v>
      </c>
      <c r="J1294" s="1" t="s">
        <v>4048</v>
      </c>
      <c r="K1294" s="1" t="s">
        <v>4194</v>
      </c>
      <c r="L1294" s="4">
        <v>389.7</v>
      </c>
      <c r="M1294" s="4">
        <v>9840</v>
      </c>
    </row>
    <row r="1295" spans="2:13" x14ac:dyDescent="0.35">
      <c r="B1295" s="1" t="s">
        <v>3339</v>
      </c>
      <c r="C1295" s="1" t="s">
        <v>9475</v>
      </c>
      <c r="D1295" s="1" t="s">
        <v>5939</v>
      </c>
      <c r="E1295" s="1">
        <v>76102298</v>
      </c>
      <c r="F1295" s="1" t="s">
        <v>9601</v>
      </c>
      <c r="G1295" s="1" t="s">
        <v>8662</v>
      </c>
      <c r="H1295" s="1" t="s">
        <v>9476</v>
      </c>
      <c r="I1295" s="1" t="s">
        <v>9479</v>
      </c>
      <c r="J1295" s="1" t="s">
        <v>6047</v>
      </c>
      <c r="K1295" s="1" t="s">
        <v>4043</v>
      </c>
      <c r="L1295" s="4">
        <v>779.4</v>
      </c>
      <c r="M1295" s="4">
        <v>3000</v>
      </c>
    </row>
    <row r="1296" spans="2:13" x14ac:dyDescent="0.35">
      <c r="B1296" s="1" t="s">
        <v>3339</v>
      </c>
      <c r="C1296" s="1" t="s">
        <v>9475</v>
      </c>
      <c r="D1296" s="1" t="s">
        <v>5939</v>
      </c>
      <c r="E1296" s="1">
        <v>77504477</v>
      </c>
      <c r="F1296" s="1" t="s">
        <v>9601</v>
      </c>
      <c r="G1296" s="1" t="s">
        <v>8302</v>
      </c>
      <c r="H1296" s="1" t="s">
        <v>9476</v>
      </c>
      <c r="I1296" s="1" t="s">
        <v>9480</v>
      </c>
      <c r="L1296" s="4">
        <v>685.9</v>
      </c>
      <c r="M1296" s="4">
        <v>40200</v>
      </c>
    </row>
    <row r="1297" spans="2:13" x14ac:dyDescent="0.35">
      <c r="B1297" s="1" t="s">
        <v>3339</v>
      </c>
      <c r="C1297" s="1" t="s">
        <v>9475</v>
      </c>
      <c r="D1297" s="1" t="s">
        <v>5939</v>
      </c>
      <c r="E1297" s="1">
        <v>77504477</v>
      </c>
      <c r="F1297" s="1" t="s">
        <v>9601</v>
      </c>
      <c r="G1297" s="1" t="s">
        <v>8302</v>
      </c>
      <c r="H1297" s="1" t="s">
        <v>9476</v>
      </c>
      <c r="I1297" s="1" t="s">
        <v>9480</v>
      </c>
      <c r="L1297" s="4">
        <v>685.9</v>
      </c>
      <c r="M1297" s="4">
        <v>43200</v>
      </c>
    </row>
    <row r="1298" spans="2:13" x14ac:dyDescent="0.35">
      <c r="B1298" s="1" t="s">
        <v>3339</v>
      </c>
      <c r="C1298" s="1" t="s">
        <v>9475</v>
      </c>
      <c r="D1298" s="1" t="s">
        <v>5939</v>
      </c>
      <c r="E1298" s="1">
        <v>76379451</v>
      </c>
      <c r="F1298" s="1" t="s">
        <v>9600</v>
      </c>
      <c r="G1298" s="1" t="s">
        <v>8802</v>
      </c>
      <c r="H1298" s="1" t="s">
        <v>9476</v>
      </c>
      <c r="I1298" s="1" t="s">
        <v>9478</v>
      </c>
      <c r="J1298" s="1" t="s">
        <v>4174</v>
      </c>
      <c r="K1298" s="1" t="s">
        <v>4188</v>
      </c>
      <c r="L1298" s="4">
        <v>311.8</v>
      </c>
      <c r="M1298" s="4">
        <v>5700</v>
      </c>
    </row>
    <row r="1299" spans="2:13" x14ac:dyDescent="0.35">
      <c r="B1299" s="1" t="s">
        <v>3339</v>
      </c>
      <c r="C1299" s="1" t="s">
        <v>9475</v>
      </c>
      <c r="D1299" s="1" t="s">
        <v>5939</v>
      </c>
      <c r="E1299" s="1">
        <v>76128441</v>
      </c>
      <c r="F1299" s="1" t="s">
        <v>9601</v>
      </c>
      <c r="G1299" s="1" t="s">
        <v>8487</v>
      </c>
      <c r="H1299" s="1" t="s">
        <v>9476</v>
      </c>
      <c r="I1299" s="1" t="s">
        <v>9478</v>
      </c>
      <c r="J1299" s="1" t="s">
        <v>4262</v>
      </c>
      <c r="K1299" s="1" t="s">
        <v>4004</v>
      </c>
      <c r="L1299" s="4">
        <v>311.8</v>
      </c>
      <c r="M1299" s="4">
        <v>12825</v>
      </c>
    </row>
    <row r="1300" spans="2:13" x14ac:dyDescent="0.35">
      <c r="B1300" s="1" t="s">
        <v>3339</v>
      </c>
      <c r="C1300" s="1" t="s">
        <v>9475</v>
      </c>
      <c r="D1300" s="1" t="s">
        <v>5939</v>
      </c>
      <c r="E1300" s="1">
        <v>76284766</v>
      </c>
      <c r="F1300" s="1" t="s">
        <v>9601</v>
      </c>
      <c r="G1300" s="1" t="s">
        <v>8487</v>
      </c>
      <c r="H1300" s="1" t="s">
        <v>9476</v>
      </c>
      <c r="I1300" s="1" t="s">
        <v>9478</v>
      </c>
      <c r="J1300" s="1" t="s">
        <v>6029</v>
      </c>
      <c r="K1300" s="1" t="s">
        <v>4023</v>
      </c>
      <c r="L1300" s="4">
        <v>332.5</v>
      </c>
      <c r="M1300" s="4">
        <v>32250</v>
      </c>
    </row>
    <row r="1301" spans="2:13" x14ac:dyDescent="0.35">
      <c r="B1301" s="1" t="s">
        <v>3339</v>
      </c>
      <c r="C1301" s="1" t="s">
        <v>9475</v>
      </c>
      <c r="D1301" s="1" t="s">
        <v>5939</v>
      </c>
      <c r="E1301" s="1">
        <v>96593960</v>
      </c>
      <c r="F1301" s="1" t="s">
        <v>9600</v>
      </c>
      <c r="G1301" s="1" t="s">
        <v>8625</v>
      </c>
      <c r="H1301" s="1" t="s">
        <v>9476</v>
      </c>
      <c r="I1301" s="1" t="s">
        <v>9478</v>
      </c>
      <c r="J1301" s="1" t="s">
        <v>4174</v>
      </c>
      <c r="K1301" s="1" t="s">
        <v>4289</v>
      </c>
      <c r="L1301" s="4">
        <v>415.7</v>
      </c>
      <c r="M1301" s="4">
        <v>15334</v>
      </c>
    </row>
    <row r="1302" spans="2:13" x14ac:dyDescent="0.35">
      <c r="B1302" s="1" t="s">
        <v>3339</v>
      </c>
      <c r="C1302" s="1" t="s">
        <v>9475</v>
      </c>
      <c r="D1302" s="1" t="s">
        <v>5939</v>
      </c>
      <c r="E1302" s="1">
        <v>76810461</v>
      </c>
      <c r="F1302" s="1" t="s">
        <v>9600</v>
      </c>
      <c r="G1302" s="1" t="s">
        <v>8842</v>
      </c>
      <c r="H1302" s="1" t="s">
        <v>9476</v>
      </c>
      <c r="I1302" s="1" t="s">
        <v>9480</v>
      </c>
      <c r="J1302" s="1" t="s">
        <v>5950</v>
      </c>
      <c r="K1302" s="1" t="s">
        <v>4062</v>
      </c>
      <c r="L1302" s="4">
        <v>342.9</v>
      </c>
      <c r="M1302" s="4">
        <v>25650</v>
      </c>
    </row>
    <row r="1303" spans="2:13" x14ac:dyDescent="0.35">
      <c r="B1303" s="1" t="s">
        <v>3339</v>
      </c>
      <c r="C1303" s="1" t="s">
        <v>9475</v>
      </c>
      <c r="D1303" s="1" t="s">
        <v>5939</v>
      </c>
      <c r="E1303" s="1">
        <v>76002567</v>
      </c>
      <c r="F1303" s="1" t="s">
        <v>9600</v>
      </c>
      <c r="G1303" s="1" t="s">
        <v>9137</v>
      </c>
      <c r="H1303" s="1" t="s">
        <v>9476</v>
      </c>
      <c r="I1303" s="1" t="s">
        <v>9479</v>
      </c>
      <c r="J1303" s="1" t="s">
        <v>3879</v>
      </c>
      <c r="K1303" s="1" t="s">
        <v>3902</v>
      </c>
      <c r="L1303" s="4">
        <v>519.6</v>
      </c>
      <c r="M1303" s="4">
        <v>96150</v>
      </c>
    </row>
    <row r="1304" spans="2:13" x14ac:dyDescent="0.35">
      <c r="B1304" s="1" t="s">
        <v>3339</v>
      </c>
      <c r="C1304" s="1" t="s">
        <v>9475</v>
      </c>
      <c r="D1304" s="1" t="s">
        <v>5939</v>
      </c>
      <c r="E1304" s="1">
        <v>76094712</v>
      </c>
      <c r="F1304" s="1" t="s">
        <v>9600</v>
      </c>
      <c r="G1304" s="1" t="s">
        <v>8732</v>
      </c>
      <c r="H1304" s="1" t="s">
        <v>9476</v>
      </c>
      <c r="I1304" s="1" t="s">
        <v>9477</v>
      </c>
      <c r="J1304" s="1" t="s">
        <v>6060</v>
      </c>
      <c r="K1304" s="1" t="s">
        <v>3985</v>
      </c>
      <c r="L1304" s="4">
        <v>427.8</v>
      </c>
      <c r="M1304" s="4">
        <v>19500</v>
      </c>
    </row>
    <row r="1305" spans="2:13" x14ac:dyDescent="0.35">
      <c r="B1305" s="1" t="s">
        <v>3339</v>
      </c>
      <c r="C1305" s="1" t="s">
        <v>9475</v>
      </c>
      <c r="D1305" s="1" t="s">
        <v>5939</v>
      </c>
      <c r="E1305" s="1">
        <v>77294300</v>
      </c>
      <c r="F1305" s="1" t="s">
        <v>9601</v>
      </c>
      <c r="G1305" s="1" t="s">
        <v>8162</v>
      </c>
      <c r="H1305" s="1" t="s">
        <v>9476</v>
      </c>
      <c r="I1305" s="1" t="s">
        <v>9479</v>
      </c>
      <c r="J1305" s="1" t="s">
        <v>6037</v>
      </c>
      <c r="K1305" s="1" t="s">
        <v>3931</v>
      </c>
      <c r="L1305" s="4">
        <v>519.6</v>
      </c>
      <c r="M1305" s="4">
        <v>12600</v>
      </c>
    </row>
    <row r="1306" spans="2:13" x14ac:dyDescent="0.35">
      <c r="B1306" s="1" t="s">
        <v>3339</v>
      </c>
      <c r="C1306" s="1" t="s">
        <v>9475</v>
      </c>
      <c r="D1306" s="1" t="s">
        <v>5939</v>
      </c>
      <c r="E1306" s="1">
        <v>78299150</v>
      </c>
      <c r="F1306" s="1" t="s">
        <v>9601</v>
      </c>
      <c r="G1306" s="1" t="s">
        <v>8564</v>
      </c>
      <c r="H1306" s="1" t="s">
        <v>9476</v>
      </c>
      <c r="I1306" s="1" t="s">
        <v>9480</v>
      </c>
      <c r="J1306" s="1" t="s">
        <v>5956</v>
      </c>
      <c r="K1306" s="1" t="s">
        <v>3954</v>
      </c>
      <c r="L1306" s="4">
        <v>571.6</v>
      </c>
      <c r="M1306" s="4">
        <v>1440</v>
      </c>
    </row>
    <row r="1307" spans="2:13" x14ac:dyDescent="0.35">
      <c r="B1307" s="1" t="s">
        <v>3339</v>
      </c>
      <c r="C1307" s="1" t="s">
        <v>9475</v>
      </c>
      <c r="D1307" s="1" t="s">
        <v>5939</v>
      </c>
      <c r="E1307" s="1">
        <v>77849790</v>
      </c>
      <c r="F1307" s="1" t="s">
        <v>9600</v>
      </c>
      <c r="G1307" s="1" t="s">
        <v>8327</v>
      </c>
      <c r="H1307" s="1" t="s">
        <v>9476</v>
      </c>
      <c r="I1307" s="1" t="s">
        <v>9481</v>
      </c>
      <c r="J1307" s="1" t="s">
        <v>6025</v>
      </c>
      <c r="K1307" s="1" t="s">
        <v>4008</v>
      </c>
      <c r="L1307" s="4">
        <v>478</v>
      </c>
      <c r="M1307" s="4">
        <v>4</v>
      </c>
    </row>
    <row r="1308" spans="2:13" x14ac:dyDescent="0.35">
      <c r="B1308" s="1" t="s">
        <v>3339</v>
      </c>
      <c r="C1308" s="1" t="s">
        <v>9475</v>
      </c>
      <c r="D1308" s="1" t="s">
        <v>5939</v>
      </c>
      <c r="E1308" s="1">
        <v>77849790</v>
      </c>
      <c r="F1308" s="1" t="s">
        <v>9600</v>
      </c>
      <c r="G1308" s="1" t="s">
        <v>8327</v>
      </c>
      <c r="H1308" s="1" t="s">
        <v>9476</v>
      </c>
      <c r="I1308" s="1" t="s">
        <v>9478</v>
      </c>
      <c r="J1308" s="1" t="s">
        <v>4262</v>
      </c>
      <c r="K1308" s="1" t="s">
        <v>4031</v>
      </c>
      <c r="L1308" s="4">
        <v>311.8</v>
      </c>
      <c r="M1308" s="4">
        <v>46200</v>
      </c>
    </row>
    <row r="1309" spans="2:13" x14ac:dyDescent="0.35">
      <c r="B1309" s="1" t="s">
        <v>3339</v>
      </c>
      <c r="C1309" s="1" t="s">
        <v>9475</v>
      </c>
      <c r="D1309" s="1" t="s">
        <v>5939</v>
      </c>
      <c r="E1309" s="1">
        <v>76115188</v>
      </c>
      <c r="F1309" s="1" t="s">
        <v>9600</v>
      </c>
      <c r="G1309" s="1" t="s">
        <v>8409</v>
      </c>
      <c r="H1309" s="1" t="s">
        <v>9476</v>
      </c>
      <c r="I1309" s="1" t="s">
        <v>9477</v>
      </c>
      <c r="J1309" s="1" t="s">
        <v>5971</v>
      </c>
      <c r="K1309" s="1" t="s">
        <v>4228</v>
      </c>
      <c r="L1309" s="4">
        <v>427.8</v>
      </c>
      <c r="M1309" s="4">
        <v>4920</v>
      </c>
    </row>
    <row r="1310" spans="2:13" x14ac:dyDescent="0.35">
      <c r="B1310" s="1" t="s">
        <v>3339</v>
      </c>
      <c r="C1310" s="1" t="s">
        <v>9475</v>
      </c>
      <c r="D1310" s="1" t="s">
        <v>5939</v>
      </c>
      <c r="E1310" s="1">
        <v>76115188</v>
      </c>
      <c r="F1310" s="1" t="s">
        <v>9597</v>
      </c>
      <c r="G1310" s="1" t="s">
        <v>8409</v>
      </c>
      <c r="H1310" s="1" t="s">
        <v>9476</v>
      </c>
      <c r="I1310" s="1" t="s">
        <v>9477</v>
      </c>
      <c r="J1310" s="1" t="s">
        <v>6001</v>
      </c>
      <c r="K1310" s="1" t="s">
        <v>3870</v>
      </c>
      <c r="L1310" s="4">
        <v>329.1</v>
      </c>
      <c r="M1310" s="4">
        <v>12840</v>
      </c>
    </row>
    <row r="1311" spans="2:13" x14ac:dyDescent="0.35">
      <c r="B1311" s="1" t="s">
        <v>3339</v>
      </c>
      <c r="C1311" s="1" t="s">
        <v>9475</v>
      </c>
      <c r="D1311" s="1" t="s">
        <v>5939</v>
      </c>
      <c r="E1311" s="1">
        <v>76115188</v>
      </c>
      <c r="F1311" s="1" t="s">
        <v>9597</v>
      </c>
      <c r="G1311" s="1" t="s">
        <v>8409</v>
      </c>
      <c r="H1311" s="1" t="s">
        <v>9476</v>
      </c>
      <c r="I1311" s="1" t="s">
        <v>9477</v>
      </c>
      <c r="J1311" s="1" t="s">
        <v>5971</v>
      </c>
      <c r="K1311" s="1" t="s">
        <v>4228</v>
      </c>
      <c r="L1311" s="4">
        <v>394.9</v>
      </c>
      <c r="M1311" s="4">
        <v>2280</v>
      </c>
    </row>
    <row r="1312" spans="2:13" x14ac:dyDescent="0.35">
      <c r="B1312" s="1" t="s">
        <v>3339</v>
      </c>
      <c r="C1312" s="1" t="s">
        <v>9475</v>
      </c>
      <c r="D1312" s="1" t="s">
        <v>5939</v>
      </c>
      <c r="E1312" s="1">
        <v>76003387</v>
      </c>
      <c r="F1312" s="1" t="s">
        <v>9597</v>
      </c>
      <c r="G1312" s="1" t="s">
        <v>8859</v>
      </c>
      <c r="H1312" s="1" t="s">
        <v>9476</v>
      </c>
      <c r="I1312" s="1" t="s">
        <v>9477</v>
      </c>
      <c r="J1312" s="1" t="s">
        <v>5981</v>
      </c>
      <c r="K1312" s="1" t="s">
        <v>3958</v>
      </c>
      <c r="L1312" s="4">
        <v>493.6</v>
      </c>
      <c r="M1312" s="4">
        <v>18450</v>
      </c>
    </row>
    <row r="1313" spans="2:13" x14ac:dyDescent="0.35">
      <c r="B1313" s="1" t="s">
        <v>3339</v>
      </c>
      <c r="C1313" s="1" t="s">
        <v>9475</v>
      </c>
      <c r="D1313" s="1" t="s">
        <v>5939</v>
      </c>
      <c r="E1313" s="1">
        <v>79522090</v>
      </c>
      <c r="F1313" s="1" t="s">
        <v>9600</v>
      </c>
      <c r="G1313" s="1" t="s">
        <v>8429</v>
      </c>
      <c r="H1313" s="1" t="s">
        <v>9476</v>
      </c>
      <c r="I1313" s="1" t="s">
        <v>9481</v>
      </c>
      <c r="J1313" s="1" t="s">
        <v>6098</v>
      </c>
      <c r="K1313" s="1" t="s">
        <v>4250</v>
      </c>
      <c r="L1313" s="4">
        <v>1195.0999999999999</v>
      </c>
      <c r="M1313" s="4">
        <v>79680</v>
      </c>
    </row>
    <row r="1314" spans="2:13" x14ac:dyDescent="0.35">
      <c r="B1314" s="1" t="s">
        <v>3339</v>
      </c>
      <c r="C1314" s="1" t="s">
        <v>9475</v>
      </c>
      <c r="D1314" s="1" t="s">
        <v>5939</v>
      </c>
      <c r="E1314" s="1">
        <v>76031029</v>
      </c>
      <c r="F1314" s="1" t="s">
        <v>9600</v>
      </c>
      <c r="G1314" s="1" t="s">
        <v>9145</v>
      </c>
      <c r="H1314" s="1" t="s">
        <v>9476</v>
      </c>
      <c r="I1314" s="1" t="s">
        <v>9477</v>
      </c>
      <c r="J1314" s="1" t="s">
        <v>6013</v>
      </c>
      <c r="K1314" s="1" t="s">
        <v>4201</v>
      </c>
      <c r="L1314" s="4">
        <v>592.29999999999995</v>
      </c>
      <c r="M1314" s="4">
        <v>44480</v>
      </c>
    </row>
    <row r="1315" spans="2:13" x14ac:dyDescent="0.35">
      <c r="B1315" s="1" t="s">
        <v>3339</v>
      </c>
      <c r="C1315" s="1" t="s">
        <v>9475</v>
      </c>
      <c r="D1315" s="1" t="s">
        <v>5939</v>
      </c>
      <c r="E1315" s="1">
        <v>76750400</v>
      </c>
      <c r="F1315" s="1" t="s">
        <v>9600</v>
      </c>
      <c r="G1315" s="1" t="s">
        <v>8557</v>
      </c>
      <c r="H1315" s="1" t="s">
        <v>9476</v>
      </c>
      <c r="I1315" s="1" t="s">
        <v>9481</v>
      </c>
      <c r="J1315" s="1" t="s">
        <v>6023</v>
      </c>
      <c r="K1315" s="1" t="s">
        <v>4310</v>
      </c>
      <c r="L1315" s="4">
        <v>398.4</v>
      </c>
      <c r="M1315" s="4">
        <v>17820</v>
      </c>
    </row>
    <row r="1316" spans="2:13" x14ac:dyDescent="0.35">
      <c r="B1316" s="1" t="s">
        <v>3339</v>
      </c>
      <c r="C1316" s="1" t="s">
        <v>9475</v>
      </c>
      <c r="D1316" s="1" t="s">
        <v>5939</v>
      </c>
      <c r="E1316" s="1">
        <v>76930501</v>
      </c>
      <c r="F1316" s="1" t="s">
        <v>9600</v>
      </c>
      <c r="G1316" s="1" t="s">
        <v>8587</v>
      </c>
      <c r="H1316" s="1" t="s">
        <v>9476</v>
      </c>
      <c r="I1316" s="1" t="s">
        <v>9478</v>
      </c>
      <c r="J1316" s="1" t="s">
        <v>4262</v>
      </c>
      <c r="K1316" s="1" t="s">
        <v>4026</v>
      </c>
      <c r="L1316" s="4">
        <v>519.6</v>
      </c>
      <c r="M1316" s="4">
        <v>9600</v>
      </c>
    </row>
    <row r="1317" spans="2:13" x14ac:dyDescent="0.35">
      <c r="B1317" s="1" t="s">
        <v>3339</v>
      </c>
      <c r="C1317" s="1" t="s">
        <v>9475</v>
      </c>
      <c r="D1317" s="1" t="s">
        <v>5939</v>
      </c>
      <c r="E1317" s="1">
        <v>76203391</v>
      </c>
      <c r="F1317" s="1" t="s">
        <v>9601</v>
      </c>
      <c r="G1317" s="1" t="s">
        <v>8739</v>
      </c>
      <c r="H1317" s="1" t="s">
        <v>9476</v>
      </c>
      <c r="I1317" s="1" t="s">
        <v>9479</v>
      </c>
      <c r="J1317" s="1" t="s">
        <v>6060</v>
      </c>
      <c r="K1317" s="1" t="s">
        <v>3983</v>
      </c>
      <c r="L1317" s="4">
        <v>311.8</v>
      </c>
      <c r="M1317" s="4">
        <v>10800</v>
      </c>
    </row>
    <row r="1318" spans="2:13" x14ac:dyDescent="0.35">
      <c r="B1318" s="1" t="s">
        <v>3339</v>
      </c>
      <c r="C1318" s="1" t="s">
        <v>9475</v>
      </c>
      <c r="D1318" s="1" t="s">
        <v>5939</v>
      </c>
      <c r="E1318" s="1">
        <v>96843270</v>
      </c>
      <c r="F1318" s="1" t="s">
        <v>9601</v>
      </c>
      <c r="G1318" s="1" t="s">
        <v>8271</v>
      </c>
      <c r="H1318" s="1" t="s">
        <v>9476</v>
      </c>
      <c r="I1318" s="1" t="s">
        <v>9479</v>
      </c>
      <c r="J1318" s="1" t="s">
        <v>3879</v>
      </c>
      <c r="K1318" s="1" t="s">
        <v>3904</v>
      </c>
      <c r="L1318" s="4">
        <v>311.8</v>
      </c>
      <c r="M1318" s="4">
        <v>1200</v>
      </c>
    </row>
    <row r="1319" spans="2:13" x14ac:dyDescent="0.35">
      <c r="B1319" s="1" t="s">
        <v>3339</v>
      </c>
      <c r="C1319" s="1" t="s">
        <v>9475</v>
      </c>
      <c r="D1319" s="1" t="s">
        <v>5939</v>
      </c>
      <c r="E1319" s="1">
        <v>96939280</v>
      </c>
      <c r="F1319" s="1" t="s">
        <v>9600</v>
      </c>
      <c r="G1319" s="1" t="s">
        <v>9179</v>
      </c>
      <c r="H1319" s="1" t="s">
        <v>9476</v>
      </c>
      <c r="I1319" s="1" t="s">
        <v>9479</v>
      </c>
      <c r="J1319" s="1" t="s">
        <v>6013</v>
      </c>
      <c r="K1319" s="1" t="s">
        <v>4044</v>
      </c>
      <c r="L1319" s="4">
        <v>389.7</v>
      </c>
      <c r="M1319" s="4">
        <v>9450</v>
      </c>
    </row>
    <row r="1320" spans="2:13" x14ac:dyDescent="0.35">
      <c r="B1320" s="1" t="s">
        <v>3339</v>
      </c>
      <c r="C1320" s="1" t="s">
        <v>9475</v>
      </c>
      <c r="D1320" s="1" t="s">
        <v>5939</v>
      </c>
      <c r="E1320" s="1">
        <v>76082910</v>
      </c>
      <c r="F1320" s="1" t="s">
        <v>9600</v>
      </c>
      <c r="G1320" s="1" t="s">
        <v>8173</v>
      </c>
      <c r="H1320" s="1" t="s">
        <v>9476</v>
      </c>
      <c r="I1320" s="1" t="s">
        <v>9481</v>
      </c>
      <c r="J1320" s="1" t="s">
        <v>5999</v>
      </c>
      <c r="K1320" s="1" t="s">
        <v>4059</v>
      </c>
      <c r="L1320" s="4">
        <v>398.4</v>
      </c>
      <c r="M1320" s="4">
        <v>38160</v>
      </c>
    </row>
    <row r="1321" spans="2:13" x14ac:dyDescent="0.35">
      <c r="B1321" s="1" t="s">
        <v>3339</v>
      </c>
      <c r="C1321" s="1" t="s">
        <v>9475</v>
      </c>
      <c r="D1321" s="1" t="s">
        <v>5939</v>
      </c>
      <c r="E1321" s="1">
        <v>76082910</v>
      </c>
      <c r="F1321" s="1" t="s">
        <v>9600</v>
      </c>
      <c r="G1321" s="1" t="s">
        <v>8173</v>
      </c>
      <c r="H1321" s="1" t="s">
        <v>9476</v>
      </c>
      <c r="I1321" s="1" t="s">
        <v>9477</v>
      </c>
      <c r="J1321" s="1" t="s">
        <v>5952</v>
      </c>
      <c r="K1321" s="1" t="s">
        <v>6057</v>
      </c>
      <c r="L1321" s="4">
        <v>329.1</v>
      </c>
      <c r="M1321" s="4">
        <v>63360</v>
      </c>
    </row>
    <row r="1322" spans="2:13" x14ac:dyDescent="0.35">
      <c r="B1322" s="1" t="s">
        <v>3339</v>
      </c>
      <c r="C1322" s="1" t="s">
        <v>9475</v>
      </c>
      <c r="D1322" s="1" t="s">
        <v>5939</v>
      </c>
      <c r="E1322" s="1">
        <v>76451134</v>
      </c>
      <c r="F1322" s="1" t="s">
        <v>9600</v>
      </c>
      <c r="G1322" s="1" t="s">
        <v>8209</v>
      </c>
      <c r="H1322" s="1" t="s">
        <v>9476</v>
      </c>
      <c r="I1322" s="1" t="s">
        <v>9480</v>
      </c>
      <c r="J1322" s="1" t="s">
        <v>5961</v>
      </c>
      <c r="K1322" s="1" t="s">
        <v>3993</v>
      </c>
      <c r="L1322" s="4">
        <v>365.8</v>
      </c>
      <c r="M1322" s="4">
        <v>28350</v>
      </c>
    </row>
    <row r="1323" spans="2:13" x14ac:dyDescent="0.35">
      <c r="B1323" s="1" t="s">
        <v>3339</v>
      </c>
      <c r="C1323" s="1" t="s">
        <v>9475</v>
      </c>
      <c r="D1323" s="1" t="s">
        <v>5939</v>
      </c>
      <c r="E1323" s="1">
        <v>76948371</v>
      </c>
      <c r="F1323" s="1" t="s">
        <v>9600</v>
      </c>
      <c r="G1323" s="1" t="s">
        <v>8479</v>
      </c>
      <c r="H1323" s="1" t="s">
        <v>9476</v>
      </c>
      <c r="I1323" s="1" t="s">
        <v>9478</v>
      </c>
      <c r="J1323" s="1" t="s">
        <v>6092</v>
      </c>
      <c r="K1323" s="1" t="s">
        <v>4287</v>
      </c>
      <c r="L1323" s="4">
        <v>415.7</v>
      </c>
      <c r="M1323" s="4">
        <v>0</v>
      </c>
    </row>
    <row r="1324" spans="2:13" x14ac:dyDescent="0.35">
      <c r="B1324" s="1" t="s">
        <v>3339</v>
      </c>
      <c r="C1324" s="1" t="s">
        <v>9475</v>
      </c>
      <c r="D1324" s="1" t="s">
        <v>5939</v>
      </c>
      <c r="E1324" s="1">
        <v>76948371</v>
      </c>
      <c r="F1324" s="1" t="s">
        <v>9600</v>
      </c>
      <c r="G1324" s="1" t="s">
        <v>8479</v>
      </c>
      <c r="H1324" s="1" t="s">
        <v>9476</v>
      </c>
      <c r="I1324" s="1" t="s">
        <v>9477</v>
      </c>
      <c r="J1324" s="1" t="s">
        <v>6092</v>
      </c>
      <c r="K1324" s="1" t="s">
        <v>4287</v>
      </c>
      <c r="L1324" s="4">
        <v>526.5</v>
      </c>
      <c r="M1324" s="4">
        <v>24300</v>
      </c>
    </row>
    <row r="1325" spans="2:13" x14ac:dyDescent="0.35">
      <c r="B1325" s="1" t="s">
        <v>3339</v>
      </c>
      <c r="C1325" s="1" t="s">
        <v>9475</v>
      </c>
      <c r="D1325" s="1" t="s">
        <v>5939</v>
      </c>
      <c r="E1325" s="1">
        <v>76948371</v>
      </c>
      <c r="F1325" s="1" t="s">
        <v>9600</v>
      </c>
      <c r="G1325" s="1" t="s">
        <v>8479</v>
      </c>
      <c r="H1325" s="1" t="s">
        <v>9476</v>
      </c>
      <c r="I1325" s="1" t="s">
        <v>9477</v>
      </c>
      <c r="J1325" s="1" t="s">
        <v>6092</v>
      </c>
      <c r="K1325" s="1" t="s">
        <v>4287</v>
      </c>
      <c r="L1325" s="4">
        <v>526.5</v>
      </c>
      <c r="M1325" s="4">
        <v>20250</v>
      </c>
    </row>
    <row r="1326" spans="2:13" x14ac:dyDescent="0.35">
      <c r="B1326" s="1" t="s">
        <v>3339</v>
      </c>
      <c r="C1326" s="1" t="s">
        <v>9475</v>
      </c>
      <c r="D1326" s="1" t="s">
        <v>5939</v>
      </c>
      <c r="E1326" s="1">
        <v>76785930</v>
      </c>
      <c r="F1326" s="1" t="s">
        <v>9600</v>
      </c>
      <c r="G1326" s="1" t="s">
        <v>8711</v>
      </c>
      <c r="H1326" s="1" t="s">
        <v>9476</v>
      </c>
      <c r="I1326" s="1" t="s">
        <v>9479</v>
      </c>
      <c r="J1326" s="1" t="s">
        <v>5961</v>
      </c>
      <c r="K1326" s="1" t="s">
        <v>4153</v>
      </c>
      <c r="L1326" s="4">
        <v>779.4</v>
      </c>
      <c r="M1326" s="4">
        <v>50850</v>
      </c>
    </row>
    <row r="1327" spans="2:13" x14ac:dyDescent="0.35">
      <c r="B1327" s="1" t="s">
        <v>3339</v>
      </c>
      <c r="C1327" s="1" t="s">
        <v>9475</v>
      </c>
      <c r="D1327" s="1" t="s">
        <v>5939</v>
      </c>
      <c r="E1327" s="1">
        <v>76785930</v>
      </c>
      <c r="F1327" s="1" t="s">
        <v>9600</v>
      </c>
      <c r="G1327" s="1" t="s">
        <v>8711</v>
      </c>
      <c r="H1327" s="1" t="s">
        <v>9476</v>
      </c>
      <c r="I1327" s="1" t="s">
        <v>9479</v>
      </c>
      <c r="J1327" s="1" t="s">
        <v>5961</v>
      </c>
      <c r="K1327" s="1" t="s">
        <v>4153</v>
      </c>
      <c r="L1327" s="4">
        <v>779.4</v>
      </c>
      <c r="M1327" s="4">
        <v>55350</v>
      </c>
    </row>
    <row r="1328" spans="2:13" x14ac:dyDescent="0.35">
      <c r="B1328" s="1" t="s">
        <v>3339</v>
      </c>
      <c r="C1328" s="1" t="s">
        <v>9475</v>
      </c>
      <c r="D1328" s="1" t="s">
        <v>5939</v>
      </c>
      <c r="E1328" s="1">
        <v>96696270</v>
      </c>
      <c r="F1328" s="1" t="s">
        <v>9600</v>
      </c>
      <c r="G1328" s="1" t="s">
        <v>9141</v>
      </c>
      <c r="H1328" s="1" t="s">
        <v>9476</v>
      </c>
      <c r="I1328" s="1" t="s">
        <v>9479</v>
      </c>
      <c r="J1328" s="1" t="s">
        <v>4314</v>
      </c>
      <c r="K1328" s="1" t="s">
        <v>3992</v>
      </c>
      <c r="L1328" s="4">
        <v>311.8</v>
      </c>
      <c r="M1328" s="4">
        <v>3450</v>
      </c>
    </row>
    <row r="1329" spans="2:13" x14ac:dyDescent="0.35">
      <c r="B1329" s="1" t="s">
        <v>3339</v>
      </c>
      <c r="C1329" s="1" t="s">
        <v>9475</v>
      </c>
      <c r="D1329" s="1" t="s">
        <v>5939</v>
      </c>
      <c r="E1329" s="1">
        <v>76890877</v>
      </c>
      <c r="F1329" s="1" t="s">
        <v>9597</v>
      </c>
      <c r="G1329" s="1" t="s">
        <v>8417</v>
      </c>
      <c r="H1329" s="1" t="s">
        <v>9476</v>
      </c>
      <c r="I1329" s="1" t="s">
        <v>9480</v>
      </c>
      <c r="J1329" s="1" t="s">
        <v>5971</v>
      </c>
      <c r="K1329" s="1" t="s">
        <v>3887</v>
      </c>
      <c r="L1329" s="4">
        <v>457.3</v>
      </c>
      <c r="M1329" s="4">
        <v>9300</v>
      </c>
    </row>
    <row r="1330" spans="2:13" x14ac:dyDescent="0.35">
      <c r="B1330" s="1" t="s">
        <v>3339</v>
      </c>
      <c r="C1330" s="1" t="s">
        <v>9475</v>
      </c>
      <c r="D1330" s="1" t="s">
        <v>5939</v>
      </c>
      <c r="E1330" s="1">
        <v>76890877</v>
      </c>
      <c r="F1330" s="1" t="s">
        <v>9597</v>
      </c>
      <c r="G1330" s="1" t="s">
        <v>8417</v>
      </c>
      <c r="H1330" s="1" t="s">
        <v>9476</v>
      </c>
      <c r="I1330" s="1" t="s">
        <v>9480</v>
      </c>
      <c r="J1330" s="1" t="s">
        <v>5971</v>
      </c>
      <c r="K1330" s="1" t="s">
        <v>3887</v>
      </c>
      <c r="L1330" s="4">
        <v>457.3</v>
      </c>
      <c r="M1330" s="4">
        <v>11850</v>
      </c>
    </row>
    <row r="1331" spans="2:13" x14ac:dyDescent="0.35">
      <c r="B1331" s="1" t="s">
        <v>3339</v>
      </c>
      <c r="C1331" s="1" t="s">
        <v>9475</v>
      </c>
      <c r="D1331" s="1" t="s">
        <v>5939</v>
      </c>
      <c r="E1331" s="1">
        <v>76890877</v>
      </c>
      <c r="F1331" s="1" t="s">
        <v>9597</v>
      </c>
      <c r="G1331" s="1" t="s">
        <v>8417</v>
      </c>
      <c r="H1331" s="1" t="s">
        <v>9476</v>
      </c>
      <c r="I1331" s="1" t="s">
        <v>9480</v>
      </c>
      <c r="J1331" s="1" t="s">
        <v>5971</v>
      </c>
      <c r="K1331" s="1" t="s">
        <v>3887</v>
      </c>
      <c r="L1331" s="4">
        <v>457.3</v>
      </c>
      <c r="M1331" s="4">
        <v>10950</v>
      </c>
    </row>
    <row r="1332" spans="2:13" x14ac:dyDescent="0.35">
      <c r="B1332" s="1" t="s">
        <v>3339</v>
      </c>
      <c r="C1332" s="1" t="s">
        <v>9475</v>
      </c>
      <c r="D1332" s="1" t="s">
        <v>5939</v>
      </c>
      <c r="E1332" s="1">
        <v>76890877</v>
      </c>
      <c r="F1332" s="1" t="s">
        <v>9597</v>
      </c>
      <c r="G1332" s="1" t="s">
        <v>8417</v>
      </c>
      <c r="H1332" s="1" t="s">
        <v>9476</v>
      </c>
      <c r="I1332" s="1" t="s">
        <v>9480</v>
      </c>
      <c r="J1332" s="1" t="s">
        <v>5971</v>
      </c>
      <c r="K1332" s="1" t="s">
        <v>3887</v>
      </c>
      <c r="L1332" s="4">
        <v>457.3</v>
      </c>
      <c r="M1332" s="4">
        <v>9300</v>
      </c>
    </row>
    <row r="1333" spans="2:13" x14ac:dyDescent="0.35">
      <c r="B1333" s="1" t="s">
        <v>3339</v>
      </c>
      <c r="C1333" s="1" t="s">
        <v>9475</v>
      </c>
      <c r="D1333" s="1" t="s">
        <v>5939</v>
      </c>
      <c r="E1333" s="1">
        <v>76890877</v>
      </c>
      <c r="F1333" s="1" t="s">
        <v>9597</v>
      </c>
      <c r="G1333" s="1" t="s">
        <v>8417</v>
      </c>
      <c r="H1333" s="1" t="s">
        <v>9476</v>
      </c>
      <c r="I1333" s="1" t="s">
        <v>9480</v>
      </c>
      <c r="J1333" s="1" t="s">
        <v>5971</v>
      </c>
      <c r="K1333" s="1" t="s">
        <v>3887</v>
      </c>
      <c r="L1333" s="4">
        <v>457.3</v>
      </c>
      <c r="M1333" s="4">
        <v>0</v>
      </c>
    </row>
    <row r="1334" spans="2:13" x14ac:dyDescent="0.35">
      <c r="B1334" s="1" t="s">
        <v>3339</v>
      </c>
      <c r="C1334" s="1" t="s">
        <v>9475</v>
      </c>
      <c r="D1334" s="1" t="s">
        <v>5939</v>
      </c>
      <c r="E1334" s="1">
        <v>77032262</v>
      </c>
      <c r="F1334" s="1" t="s">
        <v>9600</v>
      </c>
      <c r="G1334" s="1" t="s">
        <v>8933</v>
      </c>
      <c r="H1334" s="1" t="s">
        <v>9476</v>
      </c>
      <c r="I1334" s="1" t="s">
        <v>9477</v>
      </c>
      <c r="J1334" s="1" t="s">
        <v>6049</v>
      </c>
      <c r="K1334" s="1" t="s">
        <v>4296</v>
      </c>
      <c r="L1334" s="4">
        <v>427.8</v>
      </c>
      <c r="M1334" s="4">
        <v>32160</v>
      </c>
    </row>
    <row r="1335" spans="2:13" x14ac:dyDescent="0.35">
      <c r="B1335" s="1" t="s">
        <v>3339</v>
      </c>
      <c r="C1335" s="1" t="s">
        <v>9475</v>
      </c>
      <c r="D1335" s="1" t="s">
        <v>5939</v>
      </c>
      <c r="E1335" s="1">
        <v>96509290</v>
      </c>
      <c r="F1335" s="1" t="s">
        <v>9600</v>
      </c>
      <c r="G1335" s="1" t="s">
        <v>8718</v>
      </c>
      <c r="H1335" s="1" t="s">
        <v>9476</v>
      </c>
      <c r="I1335" s="1" t="s">
        <v>9479</v>
      </c>
      <c r="J1335" s="1" t="s">
        <v>5963</v>
      </c>
      <c r="K1335" s="1" t="s">
        <v>4162</v>
      </c>
      <c r="L1335" s="4">
        <v>415.7</v>
      </c>
      <c r="M1335" s="4">
        <v>169350</v>
      </c>
    </row>
    <row r="1336" spans="2:13" x14ac:dyDescent="0.35">
      <c r="B1336" s="1" t="s">
        <v>3339</v>
      </c>
      <c r="C1336" s="1" t="s">
        <v>9475</v>
      </c>
      <c r="D1336" s="1" t="s">
        <v>5939</v>
      </c>
      <c r="E1336" s="1">
        <v>99599020</v>
      </c>
      <c r="F1336" s="1" t="s">
        <v>9597</v>
      </c>
      <c r="G1336" s="1" t="s">
        <v>8997</v>
      </c>
      <c r="H1336" s="1" t="s">
        <v>9476</v>
      </c>
      <c r="I1336" s="1" t="s">
        <v>9481</v>
      </c>
      <c r="J1336" s="1" t="s">
        <v>4003</v>
      </c>
      <c r="K1336" s="1" t="s">
        <v>3998</v>
      </c>
      <c r="L1336" s="4">
        <v>460</v>
      </c>
      <c r="M1336" s="4">
        <v>27300</v>
      </c>
    </row>
    <row r="1337" spans="2:13" x14ac:dyDescent="0.35">
      <c r="B1337" s="1" t="s">
        <v>3339</v>
      </c>
      <c r="C1337" s="1" t="s">
        <v>9475</v>
      </c>
      <c r="D1337" s="1" t="s">
        <v>5939</v>
      </c>
      <c r="E1337" s="1">
        <v>76701870</v>
      </c>
      <c r="F1337" s="1" t="s">
        <v>9597</v>
      </c>
      <c r="G1337" s="1" t="s">
        <v>6496</v>
      </c>
      <c r="H1337" s="1" t="s">
        <v>9476</v>
      </c>
      <c r="I1337" s="1" t="s">
        <v>9477</v>
      </c>
      <c r="J1337" s="1" t="s">
        <v>4275</v>
      </c>
      <c r="K1337" s="1" t="s">
        <v>4260</v>
      </c>
      <c r="L1337" s="4">
        <v>394.9</v>
      </c>
      <c r="M1337" s="4">
        <v>9760</v>
      </c>
    </row>
    <row r="1338" spans="2:13" x14ac:dyDescent="0.35">
      <c r="B1338" s="1" t="s">
        <v>3339</v>
      </c>
      <c r="C1338" s="1" t="s">
        <v>9475</v>
      </c>
      <c r="D1338" s="1" t="s">
        <v>5939</v>
      </c>
      <c r="E1338" s="1">
        <v>76958020</v>
      </c>
      <c r="F1338" s="1" t="s">
        <v>9600</v>
      </c>
      <c r="G1338" s="1" t="s">
        <v>9205</v>
      </c>
      <c r="H1338" s="1" t="s">
        <v>9476</v>
      </c>
      <c r="I1338" s="1" t="s">
        <v>9477</v>
      </c>
      <c r="J1338" s="1" t="s">
        <v>5968</v>
      </c>
      <c r="K1338" s="1" t="s">
        <v>4025</v>
      </c>
      <c r="L1338" s="4">
        <v>362</v>
      </c>
      <c r="M1338" s="4">
        <v>13440</v>
      </c>
    </row>
    <row r="1339" spans="2:13" x14ac:dyDescent="0.35">
      <c r="B1339" s="1" t="s">
        <v>3339</v>
      </c>
      <c r="C1339" s="1" t="s">
        <v>9475</v>
      </c>
      <c r="D1339" s="1" t="s">
        <v>5939</v>
      </c>
      <c r="E1339" s="1">
        <v>76144755</v>
      </c>
      <c r="F1339" s="1" t="s">
        <v>9597</v>
      </c>
      <c r="G1339" s="1" t="s">
        <v>9079</v>
      </c>
      <c r="H1339" s="1" t="s">
        <v>9476</v>
      </c>
      <c r="I1339" s="1" t="s">
        <v>9479</v>
      </c>
      <c r="J1339" s="1" t="s">
        <v>5997</v>
      </c>
      <c r="K1339" s="1" t="s">
        <v>4195</v>
      </c>
      <c r="L1339" s="4">
        <v>389.7</v>
      </c>
      <c r="M1339" s="4">
        <v>3900</v>
      </c>
    </row>
    <row r="1340" spans="2:13" x14ac:dyDescent="0.35">
      <c r="B1340" s="1" t="s">
        <v>3339</v>
      </c>
      <c r="C1340" s="1" t="s">
        <v>9475</v>
      </c>
      <c r="D1340" s="1" t="s">
        <v>5939</v>
      </c>
      <c r="E1340" s="1">
        <v>76943237</v>
      </c>
      <c r="F1340" s="1" t="s">
        <v>9601</v>
      </c>
      <c r="G1340" s="1" t="s">
        <v>8303</v>
      </c>
      <c r="H1340" s="1" t="s">
        <v>9476</v>
      </c>
      <c r="I1340" s="1" t="s">
        <v>9478</v>
      </c>
      <c r="J1340" s="1" t="s">
        <v>4174</v>
      </c>
      <c r="K1340" s="1" t="s">
        <v>3997</v>
      </c>
      <c r="L1340" s="4">
        <v>332.5</v>
      </c>
      <c r="M1340" s="4">
        <v>145350</v>
      </c>
    </row>
    <row r="1341" spans="2:13" x14ac:dyDescent="0.35">
      <c r="B1341" s="1" t="s">
        <v>3339</v>
      </c>
      <c r="C1341" s="1" t="s">
        <v>9475</v>
      </c>
      <c r="D1341" s="1" t="s">
        <v>5939</v>
      </c>
      <c r="E1341" s="1">
        <v>76190174</v>
      </c>
      <c r="F1341" s="1" t="s">
        <v>9600</v>
      </c>
      <c r="G1341" s="1" t="s">
        <v>8605</v>
      </c>
      <c r="H1341" s="1" t="s">
        <v>9476</v>
      </c>
      <c r="I1341" s="1" t="s">
        <v>9480</v>
      </c>
      <c r="J1341" s="1" t="s">
        <v>5989</v>
      </c>
      <c r="K1341" s="1" t="s">
        <v>4229</v>
      </c>
      <c r="L1341" s="4">
        <v>731.6</v>
      </c>
      <c r="M1341" s="4">
        <v>114800</v>
      </c>
    </row>
    <row r="1342" spans="2:13" x14ac:dyDescent="0.35">
      <c r="B1342" s="1" t="s">
        <v>3339</v>
      </c>
      <c r="C1342" s="1" t="s">
        <v>9475</v>
      </c>
      <c r="D1342" s="1" t="s">
        <v>5939</v>
      </c>
      <c r="E1342" s="1">
        <v>76136973</v>
      </c>
      <c r="F1342" s="1" t="s">
        <v>9597</v>
      </c>
      <c r="G1342" s="1" t="s">
        <v>8391</v>
      </c>
      <c r="H1342" s="1" t="s">
        <v>9476</v>
      </c>
      <c r="I1342" s="1" t="s">
        <v>9479</v>
      </c>
      <c r="J1342" s="1" t="s">
        <v>5999</v>
      </c>
      <c r="K1342" s="1" t="s">
        <v>4172</v>
      </c>
      <c r="L1342" s="4">
        <v>415.7</v>
      </c>
      <c r="M1342" s="4">
        <v>9960</v>
      </c>
    </row>
    <row r="1343" spans="2:13" x14ac:dyDescent="0.35">
      <c r="B1343" s="1" t="s">
        <v>3339</v>
      </c>
      <c r="C1343" s="1" t="s">
        <v>9475</v>
      </c>
      <c r="D1343" s="1" t="s">
        <v>5939</v>
      </c>
      <c r="E1343" s="1">
        <v>99549050</v>
      </c>
      <c r="F1343" s="1" t="s">
        <v>9600</v>
      </c>
      <c r="G1343" s="1" t="s">
        <v>8188</v>
      </c>
      <c r="H1343" s="1" t="s">
        <v>9476</v>
      </c>
      <c r="I1343" s="1" t="s">
        <v>9477</v>
      </c>
      <c r="J1343" s="1" t="s">
        <v>4048</v>
      </c>
      <c r="K1343" s="1" t="s">
        <v>3982</v>
      </c>
      <c r="L1343" s="4">
        <v>329.1</v>
      </c>
      <c r="M1343" s="4">
        <v>12000</v>
      </c>
    </row>
    <row r="1344" spans="2:13" x14ac:dyDescent="0.35">
      <c r="B1344" s="1" t="s">
        <v>3339</v>
      </c>
      <c r="C1344" s="1" t="s">
        <v>9475</v>
      </c>
      <c r="D1344" s="1" t="s">
        <v>5939</v>
      </c>
      <c r="F1344" s="1" t="s">
        <v>9597</v>
      </c>
      <c r="G1344" s="1" t="s">
        <v>8691</v>
      </c>
      <c r="H1344" s="1" t="s">
        <v>9476</v>
      </c>
      <c r="I1344" s="1" t="s">
        <v>9477</v>
      </c>
      <c r="J1344" s="1" t="s">
        <v>4406</v>
      </c>
      <c r="K1344" s="1" t="s">
        <v>4338</v>
      </c>
      <c r="L1344" s="4">
        <v>362</v>
      </c>
      <c r="M1344" s="4">
        <v>10320</v>
      </c>
    </row>
    <row r="1345" spans="2:13" x14ac:dyDescent="0.35">
      <c r="B1345" s="1" t="s">
        <v>3339</v>
      </c>
      <c r="C1345" s="1" t="s">
        <v>9475</v>
      </c>
      <c r="D1345" s="1" t="s">
        <v>5939</v>
      </c>
      <c r="E1345" s="1">
        <v>96999760</v>
      </c>
      <c r="F1345" s="1" t="s">
        <v>9600</v>
      </c>
      <c r="G1345" s="1" t="s">
        <v>214</v>
      </c>
      <c r="H1345" s="1" t="s">
        <v>9476</v>
      </c>
      <c r="I1345" s="1" t="s">
        <v>9477</v>
      </c>
      <c r="J1345" s="1" t="s">
        <v>5989</v>
      </c>
      <c r="K1345" s="1" t="s">
        <v>4229</v>
      </c>
      <c r="L1345" s="4">
        <v>329.1</v>
      </c>
      <c r="M1345" s="4">
        <v>67200</v>
      </c>
    </row>
    <row r="1346" spans="2:13" x14ac:dyDescent="0.35">
      <c r="B1346" s="1" t="s">
        <v>3339</v>
      </c>
      <c r="C1346" s="1" t="s">
        <v>9475</v>
      </c>
      <c r="D1346" s="1" t="s">
        <v>5939</v>
      </c>
      <c r="E1346" s="1">
        <v>76186482</v>
      </c>
      <c r="F1346" s="1" t="s">
        <v>9600</v>
      </c>
      <c r="G1346" s="1" t="s">
        <v>6578</v>
      </c>
      <c r="H1346" s="1" t="s">
        <v>9476</v>
      </c>
      <c r="I1346" s="1" t="s">
        <v>9478</v>
      </c>
      <c r="J1346" s="1" t="s">
        <v>5980</v>
      </c>
      <c r="K1346" s="1" t="s">
        <v>4284</v>
      </c>
      <c r="L1346" s="4">
        <v>519.6</v>
      </c>
      <c r="M1346" s="4">
        <v>24300</v>
      </c>
    </row>
    <row r="1347" spans="2:13" x14ac:dyDescent="0.35">
      <c r="B1347" s="1" t="s">
        <v>3339</v>
      </c>
      <c r="C1347" s="1" t="s">
        <v>9475</v>
      </c>
      <c r="D1347" s="1" t="s">
        <v>5939</v>
      </c>
      <c r="E1347" s="1">
        <v>76166154</v>
      </c>
      <c r="F1347" s="1" t="s">
        <v>9600</v>
      </c>
      <c r="G1347" s="1" t="s">
        <v>8213</v>
      </c>
      <c r="H1347" s="1" t="s">
        <v>9476</v>
      </c>
      <c r="I1347" s="1" t="s">
        <v>9479</v>
      </c>
      <c r="J1347" s="1" t="s">
        <v>6010</v>
      </c>
      <c r="K1347" s="1" t="s">
        <v>3937</v>
      </c>
      <c r="L1347" s="4">
        <v>1948.5</v>
      </c>
      <c r="M1347" s="4">
        <v>228600</v>
      </c>
    </row>
    <row r="1348" spans="2:13" x14ac:dyDescent="0.35">
      <c r="B1348" s="1" t="s">
        <v>3339</v>
      </c>
      <c r="C1348" s="1" t="s">
        <v>9475</v>
      </c>
      <c r="D1348" s="1" t="s">
        <v>5939</v>
      </c>
      <c r="E1348" s="1">
        <v>76129837</v>
      </c>
      <c r="F1348" s="1" t="s">
        <v>9600</v>
      </c>
      <c r="G1348" s="1" t="s">
        <v>8240</v>
      </c>
      <c r="H1348" s="1" t="s">
        <v>9476</v>
      </c>
      <c r="I1348" s="1" t="s">
        <v>9481</v>
      </c>
      <c r="J1348" s="1" t="s">
        <v>5967</v>
      </c>
      <c r="K1348" s="1" t="s">
        <v>3881</v>
      </c>
      <c r="L1348" s="4">
        <v>597.5</v>
      </c>
      <c r="M1348" s="4">
        <v>44640</v>
      </c>
    </row>
    <row r="1349" spans="2:13" x14ac:dyDescent="0.35">
      <c r="B1349" s="1" t="s">
        <v>3339</v>
      </c>
      <c r="C1349" s="1" t="s">
        <v>9475</v>
      </c>
      <c r="D1349" s="1" t="s">
        <v>5939</v>
      </c>
      <c r="E1349" s="1">
        <v>76190075</v>
      </c>
      <c r="F1349" s="1" t="s">
        <v>9600</v>
      </c>
      <c r="G1349" s="1" t="s">
        <v>8346</v>
      </c>
      <c r="H1349" s="1" t="s">
        <v>9476</v>
      </c>
      <c r="I1349" s="1" t="s">
        <v>9480</v>
      </c>
      <c r="J1349" s="1" t="s">
        <v>5976</v>
      </c>
      <c r="K1349" s="1" t="s">
        <v>3973</v>
      </c>
      <c r="L1349" s="4">
        <v>731.6</v>
      </c>
      <c r="M1349" s="4">
        <v>54000</v>
      </c>
    </row>
    <row r="1350" spans="2:13" x14ac:dyDescent="0.35">
      <c r="B1350" s="1" t="s">
        <v>3339</v>
      </c>
      <c r="C1350" s="1" t="s">
        <v>9475</v>
      </c>
      <c r="D1350" s="1" t="s">
        <v>5939</v>
      </c>
      <c r="E1350" s="1">
        <v>76190075</v>
      </c>
      <c r="F1350" s="1" t="s">
        <v>9601</v>
      </c>
      <c r="G1350" s="1" t="s">
        <v>8346</v>
      </c>
      <c r="H1350" s="1" t="s">
        <v>9476</v>
      </c>
      <c r="I1350" s="1" t="s">
        <v>9480</v>
      </c>
      <c r="J1350" s="1" t="s">
        <v>5976</v>
      </c>
      <c r="K1350" s="1" t="s">
        <v>3973</v>
      </c>
      <c r="L1350" s="4">
        <v>685.9</v>
      </c>
      <c r="M1350" s="4">
        <v>31590</v>
      </c>
    </row>
    <row r="1351" spans="2:13" x14ac:dyDescent="0.35">
      <c r="B1351" s="1" t="s">
        <v>3339</v>
      </c>
      <c r="C1351" s="1" t="s">
        <v>9475</v>
      </c>
      <c r="D1351" s="1" t="s">
        <v>5939</v>
      </c>
      <c r="E1351" s="1">
        <v>76057225</v>
      </c>
      <c r="F1351" s="1" t="s">
        <v>9600</v>
      </c>
      <c r="G1351" s="1" t="s">
        <v>8670</v>
      </c>
      <c r="H1351" s="1" t="s">
        <v>9476</v>
      </c>
      <c r="I1351" s="1" t="s">
        <v>9480</v>
      </c>
      <c r="J1351" s="1" t="s">
        <v>6092</v>
      </c>
      <c r="K1351" s="1" t="s">
        <v>4156</v>
      </c>
      <c r="L1351" s="4">
        <v>365.8</v>
      </c>
      <c r="M1351" s="4">
        <v>38175</v>
      </c>
    </row>
    <row r="1352" spans="2:13" x14ac:dyDescent="0.35">
      <c r="B1352" s="1" t="s">
        <v>3339</v>
      </c>
      <c r="C1352" s="1" t="s">
        <v>9475</v>
      </c>
      <c r="D1352" s="1" t="s">
        <v>5939</v>
      </c>
      <c r="E1352" s="1">
        <v>76418876</v>
      </c>
      <c r="F1352" s="1" t="s">
        <v>9600</v>
      </c>
      <c r="G1352" s="1" t="s">
        <v>8147</v>
      </c>
      <c r="H1352" s="1" t="s">
        <v>9476</v>
      </c>
      <c r="I1352" s="1" t="s">
        <v>9479</v>
      </c>
      <c r="J1352" s="1" t="s">
        <v>5953</v>
      </c>
      <c r="K1352" s="1" t="s">
        <v>4200</v>
      </c>
      <c r="L1352" s="4">
        <v>311.8</v>
      </c>
      <c r="M1352" s="4">
        <v>11850</v>
      </c>
    </row>
    <row r="1353" spans="2:13" x14ac:dyDescent="0.35">
      <c r="B1353" s="1" t="s">
        <v>3339</v>
      </c>
      <c r="C1353" s="1" t="s">
        <v>9475</v>
      </c>
      <c r="D1353" s="1" t="s">
        <v>5939</v>
      </c>
      <c r="E1353" s="1">
        <v>77005133</v>
      </c>
      <c r="F1353" s="1" t="s">
        <v>9600</v>
      </c>
      <c r="G1353" s="1" t="s">
        <v>9064</v>
      </c>
      <c r="H1353" s="1" t="s">
        <v>9476</v>
      </c>
      <c r="I1353" s="1" t="s">
        <v>9479</v>
      </c>
      <c r="J1353" s="1" t="s">
        <v>6046</v>
      </c>
      <c r="K1353" s="1" t="s">
        <v>4019</v>
      </c>
      <c r="L1353" s="4">
        <v>311.8</v>
      </c>
      <c r="M1353" s="4">
        <v>70276</v>
      </c>
    </row>
    <row r="1354" spans="2:13" x14ac:dyDescent="0.35">
      <c r="B1354" s="1" t="s">
        <v>3339</v>
      </c>
      <c r="C1354" s="1" t="s">
        <v>9475</v>
      </c>
      <c r="D1354" s="1" t="s">
        <v>5939</v>
      </c>
      <c r="E1354" s="1">
        <v>77538500</v>
      </c>
      <c r="F1354" s="1" t="s">
        <v>9601</v>
      </c>
      <c r="G1354" s="1" t="s">
        <v>8372</v>
      </c>
      <c r="H1354" s="1" t="s">
        <v>9476</v>
      </c>
      <c r="I1354" s="1" t="s">
        <v>9478</v>
      </c>
      <c r="L1354" s="4">
        <v>415.7</v>
      </c>
      <c r="M1354" s="4">
        <v>60600</v>
      </c>
    </row>
    <row r="1355" spans="2:13" x14ac:dyDescent="0.35">
      <c r="B1355" s="1" t="s">
        <v>3339</v>
      </c>
      <c r="C1355" s="1" t="s">
        <v>9475</v>
      </c>
      <c r="D1355" s="1" t="s">
        <v>5939</v>
      </c>
      <c r="E1355" s="1">
        <v>76576572</v>
      </c>
      <c r="F1355" s="1" t="s">
        <v>9597</v>
      </c>
      <c r="G1355" s="1" t="s">
        <v>8945</v>
      </c>
      <c r="H1355" s="1" t="s">
        <v>9476</v>
      </c>
      <c r="I1355" s="1" t="s">
        <v>9477</v>
      </c>
      <c r="J1355" s="1" t="s">
        <v>6052</v>
      </c>
      <c r="K1355" s="1" t="s">
        <v>4282</v>
      </c>
      <c r="L1355" s="4">
        <v>362</v>
      </c>
      <c r="M1355" s="4">
        <v>19680</v>
      </c>
    </row>
    <row r="1356" spans="2:13" x14ac:dyDescent="0.35">
      <c r="B1356" s="1" t="s">
        <v>3339</v>
      </c>
      <c r="C1356" s="1" t="s">
        <v>9475</v>
      </c>
      <c r="D1356" s="1" t="s">
        <v>5939</v>
      </c>
      <c r="E1356" s="1">
        <v>76107038</v>
      </c>
      <c r="F1356" s="1" t="s">
        <v>9600</v>
      </c>
      <c r="G1356" s="1" t="s">
        <v>8525</v>
      </c>
      <c r="H1356" s="1" t="s">
        <v>9476</v>
      </c>
      <c r="I1356" s="1" t="s">
        <v>9478</v>
      </c>
      <c r="J1356" s="1" t="s">
        <v>4324</v>
      </c>
      <c r="K1356" s="1" t="s">
        <v>4159</v>
      </c>
      <c r="L1356" s="4">
        <v>415.7</v>
      </c>
      <c r="M1356" s="4">
        <v>4200</v>
      </c>
    </row>
    <row r="1357" spans="2:13" x14ac:dyDescent="0.35">
      <c r="B1357" s="1" t="s">
        <v>3339</v>
      </c>
      <c r="C1357" s="1" t="s">
        <v>9475</v>
      </c>
      <c r="D1357" s="1" t="s">
        <v>5939</v>
      </c>
      <c r="E1357" s="1">
        <v>78816330</v>
      </c>
      <c r="F1357" s="1" t="s">
        <v>9600</v>
      </c>
      <c r="G1357" s="1" t="s">
        <v>8412</v>
      </c>
      <c r="H1357" s="1" t="s">
        <v>9476</v>
      </c>
      <c r="I1357" s="1" t="s">
        <v>9479</v>
      </c>
      <c r="J1357" s="1" t="s">
        <v>3879</v>
      </c>
      <c r="K1357" s="1" t="s">
        <v>3904</v>
      </c>
      <c r="L1357" s="4">
        <v>779.4</v>
      </c>
      <c r="M1357" s="4">
        <v>3327</v>
      </c>
    </row>
    <row r="1358" spans="2:13" x14ac:dyDescent="0.35">
      <c r="B1358" s="1" t="s">
        <v>3339</v>
      </c>
      <c r="C1358" s="1" t="s">
        <v>9475</v>
      </c>
      <c r="D1358" s="1" t="s">
        <v>5939</v>
      </c>
      <c r="E1358" s="1">
        <v>76301093</v>
      </c>
      <c r="F1358" s="1" t="s">
        <v>9600</v>
      </c>
      <c r="G1358" s="1" t="s">
        <v>8551</v>
      </c>
      <c r="H1358" s="1" t="s">
        <v>9476</v>
      </c>
      <c r="I1358" s="1" t="s">
        <v>9480</v>
      </c>
      <c r="J1358" s="1" t="s">
        <v>6047</v>
      </c>
      <c r="K1358" s="1" t="s">
        <v>4043</v>
      </c>
      <c r="L1358" s="4">
        <v>457.3</v>
      </c>
      <c r="M1358" s="4">
        <v>0</v>
      </c>
    </row>
    <row r="1359" spans="2:13" x14ac:dyDescent="0.35">
      <c r="B1359" s="1" t="s">
        <v>3339</v>
      </c>
      <c r="C1359" s="1" t="s">
        <v>9475</v>
      </c>
      <c r="D1359" s="1" t="s">
        <v>5939</v>
      </c>
      <c r="E1359" s="1">
        <v>76301093</v>
      </c>
      <c r="F1359" s="1" t="s">
        <v>9600</v>
      </c>
      <c r="G1359" s="1" t="s">
        <v>8551</v>
      </c>
      <c r="H1359" s="1" t="s">
        <v>9476</v>
      </c>
      <c r="I1359" s="1" t="s">
        <v>9480</v>
      </c>
      <c r="J1359" s="1" t="s">
        <v>6047</v>
      </c>
      <c r="K1359" s="1" t="s">
        <v>4043</v>
      </c>
      <c r="L1359" s="4">
        <v>457.3</v>
      </c>
      <c r="M1359" s="4">
        <v>26550</v>
      </c>
    </row>
    <row r="1360" spans="2:13" x14ac:dyDescent="0.35">
      <c r="B1360" s="1" t="s">
        <v>3339</v>
      </c>
      <c r="C1360" s="1" t="s">
        <v>9475</v>
      </c>
      <c r="D1360" s="1" t="s">
        <v>5939</v>
      </c>
      <c r="E1360" s="1">
        <v>61107000</v>
      </c>
      <c r="F1360" s="1" t="s">
        <v>9602</v>
      </c>
      <c r="G1360" s="1" t="s">
        <v>8787</v>
      </c>
      <c r="H1360" s="1" t="s">
        <v>9476</v>
      </c>
      <c r="I1360" s="1" t="s">
        <v>9480</v>
      </c>
      <c r="J1360" s="1" t="s">
        <v>5964</v>
      </c>
      <c r="K1360" s="1" t="s">
        <v>4264</v>
      </c>
      <c r="L1360" s="4">
        <v>365.8</v>
      </c>
      <c r="M1360" s="4">
        <v>8250</v>
      </c>
    </row>
    <row r="1361" spans="2:13" x14ac:dyDescent="0.35">
      <c r="B1361" s="1" t="s">
        <v>3339</v>
      </c>
      <c r="C1361" s="1" t="s">
        <v>9475</v>
      </c>
      <c r="D1361" s="1" t="s">
        <v>5939</v>
      </c>
      <c r="E1361" s="1">
        <v>61107000</v>
      </c>
      <c r="F1361" s="1" t="s">
        <v>9604</v>
      </c>
      <c r="G1361" s="1" t="s">
        <v>8787</v>
      </c>
      <c r="H1361" s="1" t="s">
        <v>9476</v>
      </c>
      <c r="I1361" s="1" t="s">
        <v>9477</v>
      </c>
      <c r="J1361" s="1" t="s">
        <v>4406</v>
      </c>
      <c r="K1361" s="1" t="s">
        <v>4337</v>
      </c>
      <c r="L1361" s="4">
        <v>592.29999999999995</v>
      </c>
      <c r="M1361" s="4">
        <v>11760</v>
      </c>
    </row>
    <row r="1362" spans="2:13" x14ac:dyDescent="0.35">
      <c r="B1362" s="1" t="s">
        <v>3339</v>
      </c>
      <c r="C1362" s="1" t="s">
        <v>9475</v>
      </c>
      <c r="D1362" s="1" t="s">
        <v>5939</v>
      </c>
      <c r="E1362" s="1">
        <v>61107000</v>
      </c>
      <c r="F1362" s="1" t="s">
        <v>9602</v>
      </c>
      <c r="G1362" s="1" t="s">
        <v>8787</v>
      </c>
      <c r="H1362" s="1" t="s">
        <v>9476</v>
      </c>
      <c r="I1362" s="1" t="s">
        <v>9480</v>
      </c>
      <c r="J1362" s="1" t="s">
        <v>5958</v>
      </c>
      <c r="K1362" s="1" t="s">
        <v>4166</v>
      </c>
      <c r="L1362" s="4">
        <v>731.6</v>
      </c>
      <c r="M1362" s="4">
        <v>33300</v>
      </c>
    </row>
    <row r="1363" spans="2:13" x14ac:dyDescent="0.35">
      <c r="B1363" s="1" t="s">
        <v>3339</v>
      </c>
      <c r="C1363" s="1" t="s">
        <v>9475</v>
      </c>
      <c r="D1363" s="1" t="s">
        <v>5939</v>
      </c>
      <c r="E1363" s="1">
        <v>96621640</v>
      </c>
      <c r="F1363" s="1" t="s">
        <v>9601</v>
      </c>
      <c r="G1363" s="1" t="s">
        <v>2896</v>
      </c>
      <c r="H1363" s="1" t="s">
        <v>9476</v>
      </c>
      <c r="I1363" s="1" t="s">
        <v>9477</v>
      </c>
      <c r="J1363" s="1" t="s">
        <v>4048</v>
      </c>
      <c r="K1363" s="1" t="s">
        <v>3974</v>
      </c>
      <c r="L1363" s="4">
        <v>329.1</v>
      </c>
      <c r="M1363" s="4">
        <v>15900</v>
      </c>
    </row>
    <row r="1364" spans="2:13" x14ac:dyDescent="0.35">
      <c r="B1364" s="1" t="s">
        <v>3339</v>
      </c>
      <c r="C1364" s="1" t="s">
        <v>9475</v>
      </c>
      <c r="D1364" s="1" t="s">
        <v>5939</v>
      </c>
      <c r="E1364" s="1">
        <v>96621640</v>
      </c>
      <c r="F1364" s="1" t="s">
        <v>9600</v>
      </c>
      <c r="G1364" s="1" t="s">
        <v>2896</v>
      </c>
      <c r="H1364" s="1" t="s">
        <v>9476</v>
      </c>
      <c r="I1364" s="1" t="s">
        <v>9479</v>
      </c>
      <c r="J1364" s="1" t="s">
        <v>4014</v>
      </c>
      <c r="K1364" s="1" t="s">
        <v>4068</v>
      </c>
      <c r="L1364" s="4">
        <v>389.7</v>
      </c>
      <c r="M1364" s="4">
        <v>12150</v>
      </c>
    </row>
    <row r="1365" spans="2:13" x14ac:dyDescent="0.35">
      <c r="B1365" s="1" t="s">
        <v>3339</v>
      </c>
      <c r="C1365" s="1" t="s">
        <v>9475</v>
      </c>
      <c r="D1365" s="1" t="s">
        <v>5939</v>
      </c>
      <c r="E1365" s="1">
        <v>78378860</v>
      </c>
      <c r="F1365" s="1" t="s">
        <v>9601</v>
      </c>
      <c r="G1365" s="1" t="s">
        <v>9057</v>
      </c>
      <c r="H1365" s="1" t="s">
        <v>9476</v>
      </c>
      <c r="I1365" s="1" t="s">
        <v>9479</v>
      </c>
      <c r="J1365" s="1" t="s">
        <v>4425</v>
      </c>
      <c r="K1365" s="1" t="s">
        <v>4216</v>
      </c>
      <c r="L1365" s="4">
        <v>311.8</v>
      </c>
      <c r="M1365" s="4">
        <v>70560</v>
      </c>
    </row>
    <row r="1366" spans="2:13" x14ac:dyDescent="0.35">
      <c r="B1366" s="1" t="s">
        <v>3339</v>
      </c>
      <c r="C1366" s="1" t="s">
        <v>9475</v>
      </c>
      <c r="D1366" s="1" t="s">
        <v>5939</v>
      </c>
      <c r="E1366" s="1">
        <v>76012691</v>
      </c>
      <c r="F1366" s="1" t="s">
        <v>9601</v>
      </c>
      <c r="G1366" s="1" t="s">
        <v>8813</v>
      </c>
      <c r="H1366" s="1" t="s">
        <v>9476</v>
      </c>
      <c r="I1366" s="1" t="s">
        <v>9479</v>
      </c>
      <c r="J1366" s="1" t="s">
        <v>5953</v>
      </c>
      <c r="K1366" s="1" t="s">
        <v>4200</v>
      </c>
      <c r="L1366" s="4">
        <v>1039.2</v>
      </c>
      <c r="M1366" s="4">
        <v>8700</v>
      </c>
    </row>
    <row r="1367" spans="2:13" x14ac:dyDescent="0.35">
      <c r="B1367" s="1" t="s">
        <v>3339</v>
      </c>
      <c r="C1367" s="1" t="s">
        <v>9475</v>
      </c>
      <c r="D1367" s="1" t="s">
        <v>5939</v>
      </c>
      <c r="E1367" s="1">
        <v>99577400</v>
      </c>
      <c r="F1367" s="1" t="s">
        <v>9600</v>
      </c>
      <c r="G1367" s="1" t="s">
        <v>8493</v>
      </c>
      <c r="H1367" s="1" t="s">
        <v>9476</v>
      </c>
      <c r="I1367" s="1" t="s">
        <v>9477</v>
      </c>
      <c r="J1367" s="1" t="s">
        <v>4324</v>
      </c>
      <c r="K1367" s="1" t="s">
        <v>4159</v>
      </c>
      <c r="L1367" s="4">
        <v>329.1</v>
      </c>
      <c r="M1367" s="4">
        <v>12960</v>
      </c>
    </row>
    <row r="1368" spans="2:13" x14ac:dyDescent="0.35">
      <c r="B1368" s="1" t="s">
        <v>3339</v>
      </c>
      <c r="C1368" s="1" t="s">
        <v>9475</v>
      </c>
      <c r="D1368" s="1" t="s">
        <v>5939</v>
      </c>
      <c r="E1368" s="1">
        <v>76543208</v>
      </c>
      <c r="F1368" s="1" t="s">
        <v>9601</v>
      </c>
      <c r="G1368" s="1" t="s">
        <v>8628</v>
      </c>
      <c r="H1368" s="1" t="s">
        <v>9476</v>
      </c>
      <c r="I1368" s="1" t="s">
        <v>9479</v>
      </c>
      <c r="J1368" s="1" t="s">
        <v>6088</v>
      </c>
      <c r="K1368" s="1" t="s">
        <v>4241</v>
      </c>
      <c r="L1368" s="4">
        <v>519.6</v>
      </c>
      <c r="M1368" s="4">
        <v>2250</v>
      </c>
    </row>
    <row r="1369" spans="2:13" x14ac:dyDescent="0.35">
      <c r="B1369" s="1" t="s">
        <v>3339</v>
      </c>
      <c r="C1369" s="1" t="s">
        <v>9475</v>
      </c>
      <c r="D1369" s="1" t="s">
        <v>5939</v>
      </c>
      <c r="E1369" s="1">
        <v>79921700</v>
      </c>
      <c r="F1369" s="1" t="s">
        <v>9600</v>
      </c>
      <c r="G1369" s="1" t="s">
        <v>8730</v>
      </c>
      <c r="H1369" s="1" t="s">
        <v>9476</v>
      </c>
      <c r="I1369" s="1" t="s">
        <v>9481</v>
      </c>
      <c r="J1369" s="1" t="s">
        <v>6025</v>
      </c>
      <c r="K1369" s="1" t="s">
        <v>4012</v>
      </c>
      <c r="L1369" s="4">
        <v>318.7</v>
      </c>
      <c r="M1369" s="4">
        <v>7320</v>
      </c>
    </row>
    <row r="1370" spans="2:13" x14ac:dyDescent="0.35">
      <c r="B1370" s="1" t="s">
        <v>3339</v>
      </c>
      <c r="C1370" s="1" t="s">
        <v>9475</v>
      </c>
      <c r="D1370" s="1" t="s">
        <v>5939</v>
      </c>
      <c r="E1370" s="1">
        <v>77439230</v>
      </c>
      <c r="F1370" s="1" t="s">
        <v>9600</v>
      </c>
      <c r="G1370" s="1" t="s">
        <v>9035</v>
      </c>
      <c r="H1370" s="1" t="s">
        <v>9476</v>
      </c>
      <c r="I1370" s="1" t="s">
        <v>9479</v>
      </c>
      <c r="J1370" s="1" t="s">
        <v>4253</v>
      </c>
      <c r="K1370" s="1" t="s">
        <v>3929</v>
      </c>
      <c r="L1370" s="4">
        <v>831.4</v>
      </c>
      <c r="M1370" s="4">
        <v>92700</v>
      </c>
    </row>
    <row r="1371" spans="2:13" x14ac:dyDescent="0.35">
      <c r="B1371" s="1" t="s">
        <v>3339</v>
      </c>
      <c r="C1371" s="1" t="s">
        <v>9475</v>
      </c>
      <c r="D1371" s="1" t="s">
        <v>5939</v>
      </c>
      <c r="E1371" s="1">
        <v>77235583</v>
      </c>
      <c r="F1371" s="1" t="s">
        <v>9607</v>
      </c>
      <c r="G1371" s="1" t="s">
        <v>8342</v>
      </c>
      <c r="H1371" s="1" t="s">
        <v>9476</v>
      </c>
      <c r="I1371" s="1" t="s">
        <v>9481</v>
      </c>
      <c r="J1371" s="1" t="s">
        <v>5999</v>
      </c>
      <c r="K1371" s="1" t="s">
        <v>4172</v>
      </c>
      <c r="L1371" s="4">
        <v>478</v>
      </c>
      <c r="M1371" s="4">
        <v>2400</v>
      </c>
    </row>
    <row r="1372" spans="2:13" x14ac:dyDescent="0.35">
      <c r="B1372" s="1" t="s">
        <v>3339</v>
      </c>
      <c r="C1372" s="1" t="s">
        <v>9475</v>
      </c>
      <c r="D1372" s="1" t="s">
        <v>5939</v>
      </c>
      <c r="E1372" s="1">
        <v>96572560</v>
      </c>
      <c r="F1372" s="1" t="s">
        <v>9600</v>
      </c>
      <c r="G1372" s="1" t="s">
        <v>7021</v>
      </c>
      <c r="H1372" s="1" t="s">
        <v>9476</v>
      </c>
      <c r="I1372" s="1" t="s">
        <v>9479</v>
      </c>
      <c r="J1372" s="1" t="s">
        <v>5949</v>
      </c>
      <c r="K1372" s="1" t="s">
        <v>4149</v>
      </c>
      <c r="L1372" s="4">
        <v>311.8</v>
      </c>
      <c r="M1372" s="4">
        <v>900</v>
      </c>
    </row>
    <row r="1373" spans="2:13" x14ac:dyDescent="0.35">
      <c r="B1373" s="1" t="s">
        <v>3339</v>
      </c>
      <c r="C1373" s="1" t="s">
        <v>9475</v>
      </c>
      <c r="D1373" s="1" t="s">
        <v>5939</v>
      </c>
      <c r="E1373" s="1">
        <v>96572560</v>
      </c>
      <c r="F1373" s="1" t="s">
        <v>9599</v>
      </c>
      <c r="G1373" s="1" t="s">
        <v>7021</v>
      </c>
      <c r="H1373" s="1" t="s">
        <v>9476</v>
      </c>
      <c r="I1373" s="1" t="s">
        <v>9477</v>
      </c>
      <c r="J1373" s="1" t="s">
        <v>5988</v>
      </c>
      <c r="K1373" s="1" t="s">
        <v>4221</v>
      </c>
      <c r="L1373" s="4">
        <v>362</v>
      </c>
      <c r="M1373" s="4">
        <v>51480</v>
      </c>
    </row>
    <row r="1374" spans="2:13" x14ac:dyDescent="0.35">
      <c r="B1374" s="1" t="s">
        <v>3339</v>
      </c>
      <c r="C1374" s="1" t="s">
        <v>9475</v>
      </c>
      <c r="D1374" s="1" t="s">
        <v>5939</v>
      </c>
      <c r="E1374" s="1">
        <v>96572560</v>
      </c>
      <c r="F1374" s="1" t="s">
        <v>9599</v>
      </c>
      <c r="G1374" s="1" t="s">
        <v>7021</v>
      </c>
      <c r="H1374" s="1" t="s">
        <v>9476</v>
      </c>
      <c r="I1374" s="1" t="s">
        <v>9477</v>
      </c>
      <c r="J1374" s="1" t="s">
        <v>5988</v>
      </c>
      <c r="K1374" s="1" t="s">
        <v>4221</v>
      </c>
      <c r="L1374" s="4">
        <v>362</v>
      </c>
      <c r="M1374" s="4">
        <v>53280</v>
      </c>
    </row>
    <row r="1375" spans="2:13" x14ac:dyDescent="0.35">
      <c r="B1375" s="1" t="s">
        <v>3339</v>
      </c>
      <c r="C1375" s="1" t="s">
        <v>9475</v>
      </c>
      <c r="D1375" s="1" t="s">
        <v>5939</v>
      </c>
      <c r="E1375" s="1">
        <v>77077938</v>
      </c>
      <c r="F1375" s="1" t="s">
        <v>9600</v>
      </c>
      <c r="G1375" s="1" t="s">
        <v>8838</v>
      </c>
      <c r="H1375" s="1" t="s">
        <v>9476</v>
      </c>
      <c r="I1375" s="1" t="s">
        <v>9480</v>
      </c>
      <c r="J1375" s="1" t="s">
        <v>5978</v>
      </c>
      <c r="K1375" s="1" t="s">
        <v>3949</v>
      </c>
      <c r="L1375" s="4">
        <v>457.3</v>
      </c>
      <c r="M1375" s="4">
        <v>38100</v>
      </c>
    </row>
    <row r="1376" spans="2:13" x14ac:dyDescent="0.35">
      <c r="B1376" s="1" t="s">
        <v>3339</v>
      </c>
      <c r="C1376" s="1" t="s">
        <v>9475</v>
      </c>
      <c r="D1376" s="1" t="s">
        <v>5939</v>
      </c>
      <c r="E1376" s="1">
        <v>77077938</v>
      </c>
      <c r="F1376" s="1" t="s">
        <v>9600</v>
      </c>
      <c r="G1376" s="1" t="s">
        <v>8838</v>
      </c>
      <c r="H1376" s="1" t="s">
        <v>9476</v>
      </c>
      <c r="I1376" s="1" t="s">
        <v>9480</v>
      </c>
      <c r="J1376" s="1" t="s">
        <v>5978</v>
      </c>
      <c r="K1376" s="1" t="s">
        <v>3949</v>
      </c>
      <c r="L1376" s="4">
        <v>457.3</v>
      </c>
      <c r="M1376" s="4">
        <v>10800</v>
      </c>
    </row>
    <row r="1377" spans="2:13" x14ac:dyDescent="0.35">
      <c r="B1377" s="1" t="s">
        <v>3339</v>
      </c>
      <c r="C1377" s="1" t="s">
        <v>9475</v>
      </c>
      <c r="D1377" s="1" t="s">
        <v>5939</v>
      </c>
      <c r="E1377" s="1">
        <v>76123343</v>
      </c>
      <c r="F1377" s="1" t="s">
        <v>9600</v>
      </c>
      <c r="G1377" s="1" t="s">
        <v>9129</v>
      </c>
      <c r="H1377" s="1" t="s">
        <v>9476</v>
      </c>
      <c r="I1377" s="1" t="s">
        <v>9478</v>
      </c>
      <c r="J1377" s="1" t="s">
        <v>4003</v>
      </c>
      <c r="K1377" s="1" t="s">
        <v>4005</v>
      </c>
      <c r="L1377" s="4">
        <v>332.5</v>
      </c>
      <c r="M1377" s="4">
        <v>14850</v>
      </c>
    </row>
    <row r="1378" spans="2:13" x14ac:dyDescent="0.35">
      <c r="B1378" s="1" t="s">
        <v>3339</v>
      </c>
      <c r="C1378" s="1" t="s">
        <v>9475</v>
      </c>
      <c r="D1378" s="1" t="s">
        <v>5939</v>
      </c>
      <c r="E1378" s="1">
        <v>76042517</v>
      </c>
      <c r="F1378" s="1" t="s">
        <v>9601</v>
      </c>
      <c r="G1378" s="1" t="s">
        <v>8143</v>
      </c>
      <c r="H1378" s="1" t="s">
        <v>9476</v>
      </c>
      <c r="I1378" s="1" t="s">
        <v>9480</v>
      </c>
      <c r="J1378" s="1" t="s">
        <v>4496</v>
      </c>
      <c r="K1378" s="1" t="s">
        <v>4215</v>
      </c>
      <c r="L1378" s="4">
        <v>731.6</v>
      </c>
      <c r="M1378" s="4">
        <v>169680</v>
      </c>
    </row>
    <row r="1379" spans="2:13" x14ac:dyDescent="0.35">
      <c r="B1379" s="1" t="s">
        <v>3339</v>
      </c>
      <c r="C1379" s="1" t="s">
        <v>9475</v>
      </c>
      <c r="D1379" s="1" t="s">
        <v>5939</v>
      </c>
      <c r="E1379" s="1">
        <v>76042517</v>
      </c>
      <c r="F1379" s="1" t="s">
        <v>9601</v>
      </c>
      <c r="G1379" s="1" t="s">
        <v>8143</v>
      </c>
      <c r="H1379" s="1" t="s">
        <v>9476</v>
      </c>
      <c r="I1379" s="1" t="s">
        <v>9481</v>
      </c>
      <c r="J1379" s="1" t="s">
        <v>5977</v>
      </c>
      <c r="K1379" s="1" t="s">
        <v>4226</v>
      </c>
      <c r="L1379" s="4">
        <v>478</v>
      </c>
      <c r="M1379" s="4">
        <v>48480</v>
      </c>
    </row>
    <row r="1380" spans="2:13" x14ac:dyDescent="0.35">
      <c r="B1380" s="1" t="s">
        <v>3339</v>
      </c>
      <c r="C1380" s="1" t="s">
        <v>9475</v>
      </c>
      <c r="D1380" s="1" t="s">
        <v>5939</v>
      </c>
      <c r="E1380" s="1">
        <v>76182621</v>
      </c>
      <c r="F1380" s="1" t="s">
        <v>9599</v>
      </c>
      <c r="G1380" s="1" t="s">
        <v>8851</v>
      </c>
      <c r="H1380" s="1" t="s">
        <v>9476</v>
      </c>
      <c r="I1380" s="1" t="s">
        <v>9477</v>
      </c>
      <c r="J1380" s="1" t="s">
        <v>4493</v>
      </c>
      <c r="K1380" s="1" t="s">
        <v>3888</v>
      </c>
      <c r="L1380" s="4">
        <v>592.29999999999995</v>
      </c>
      <c r="M1380" s="4">
        <v>37620</v>
      </c>
    </row>
    <row r="1381" spans="2:13" x14ac:dyDescent="0.35">
      <c r="B1381" s="1" t="s">
        <v>3339</v>
      </c>
      <c r="C1381" s="1" t="s">
        <v>9475</v>
      </c>
      <c r="D1381" s="1" t="s">
        <v>5939</v>
      </c>
      <c r="E1381" s="1">
        <v>76182621</v>
      </c>
      <c r="F1381" s="1" t="s">
        <v>9599</v>
      </c>
      <c r="G1381" s="1" t="s">
        <v>8851</v>
      </c>
      <c r="H1381" s="1" t="s">
        <v>9476</v>
      </c>
      <c r="I1381" s="1" t="s">
        <v>9477</v>
      </c>
      <c r="J1381" s="1" t="s">
        <v>4493</v>
      </c>
      <c r="K1381" s="1" t="s">
        <v>3888</v>
      </c>
      <c r="L1381" s="4">
        <v>592.29999999999995</v>
      </c>
      <c r="M1381" s="4">
        <v>50940</v>
      </c>
    </row>
    <row r="1382" spans="2:13" x14ac:dyDescent="0.35">
      <c r="B1382" s="1" t="s">
        <v>3339</v>
      </c>
      <c r="C1382" s="1" t="s">
        <v>9475</v>
      </c>
      <c r="D1382" s="1" t="s">
        <v>5939</v>
      </c>
      <c r="E1382" s="1">
        <v>94625000</v>
      </c>
      <c r="F1382" s="1" t="s">
        <v>9600</v>
      </c>
      <c r="G1382" s="1" t="s">
        <v>8488</v>
      </c>
      <c r="H1382" s="1" t="s">
        <v>9476</v>
      </c>
      <c r="I1382" s="1" t="s">
        <v>9477</v>
      </c>
      <c r="J1382" s="1" t="s">
        <v>6008</v>
      </c>
      <c r="K1382" s="1" t="s">
        <v>4109</v>
      </c>
      <c r="L1382" s="4">
        <v>362</v>
      </c>
      <c r="M1382" s="4">
        <v>36900</v>
      </c>
    </row>
    <row r="1383" spans="2:13" x14ac:dyDescent="0.35">
      <c r="B1383" s="1" t="s">
        <v>3339</v>
      </c>
      <c r="C1383" s="1" t="s">
        <v>9475</v>
      </c>
      <c r="D1383" s="1" t="s">
        <v>5939</v>
      </c>
      <c r="E1383" s="1">
        <v>94625000</v>
      </c>
      <c r="F1383" s="1" t="s">
        <v>9600</v>
      </c>
      <c r="G1383" s="1" t="s">
        <v>8488</v>
      </c>
      <c r="H1383" s="1" t="s">
        <v>9476</v>
      </c>
      <c r="I1383" s="1" t="s">
        <v>9478</v>
      </c>
      <c r="J1383" s="1" t="s">
        <v>4030</v>
      </c>
      <c r="K1383" s="1" t="s">
        <v>4028</v>
      </c>
      <c r="L1383" s="4">
        <v>311.8</v>
      </c>
      <c r="M1383" s="4">
        <v>46950</v>
      </c>
    </row>
    <row r="1384" spans="2:13" x14ac:dyDescent="0.35">
      <c r="B1384" s="1" t="s">
        <v>3339</v>
      </c>
      <c r="C1384" s="1" t="s">
        <v>9475</v>
      </c>
      <c r="D1384" s="1" t="s">
        <v>5939</v>
      </c>
      <c r="E1384" s="1">
        <v>94625000</v>
      </c>
      <c r="F1384" s="1" t="s">
        <v>9600</v>
      </c>
      <c r="G1384" s="1" t="s">
        <v>8488</v>
      </c>
      <c r="H1384" s="1" t="s">
        <v>9476</v>
      </c>
      <c r="I1384" s="1" t="s">
        <v>9478</v>
      </c>
      <c r="J1384" s="1" t="s">
        <v>4174</v>
      </c>
      <c r="K1384" s="1" t="s">
        <v>3997</v>
      </c>
      <c r="L1384" s="4">
        <v>311.8</v>
      </c>
      <c r="M1384" s="4">
        <v>33300</v>
      </c>
    </row>
    <row r="1385" spans="2:13" x14ac:dyDescent="0.35">
      <c r="B1385" s="1" t="s">
        <v>3339</v>
      </c>
      <c r="C1385" s="1" t="s">
        <v>9475</v>
      </c>
      <c r="D1385" s="1" t="s">
        <v>5939</v>
      </c>
      <c r="E1385" s="1">
        <v>94625000</v>
      </c>
      <c r="F1385" s="1" t="s">
        <v>9601</v>
      </c>
      <c r="G1385" s="1" t="s">
        <v>8488</v>
      </c>
      <c r="H1385" s="1" t="s">
        <v>9476</v>
      </c>
      <c r="I1385" s="1" t="s">
        <v>9479</v>
      </c>
      <c r="J1385" s="1" t="s">
        <v>6002</v>
      </c>
      <c r="K1385" s="1" t="s">
        <v>3919</v>
      </c>
      <c r="L1385" s="4">
        <v>415.7</v>
      </c>
      <c r="M1385" s="4">
        <v>77230</v>
      </c>
    </row>
    <row r="1386" spans="2:13" x14ac:dyDescent="0.35">
      <c r="B1386" s="1" t="s">
        <v>3339</v>
      </c>
      <c r="C1386" s="1" t="s">
        <v>9475</v>
      </c>
      <c r="D1386" s="1" t="s">
        <v>5939</v>
      </c>
      <c r="E1386" s="1">
        <v>94625000</v>
      </c>
      <c r="F1386" s="1" t="s">
        <v>9600</v>
      </c>
      <c r="G1386" s="1" t="s">
        <v>8488</v>
      </c>
      <c r="H1386" s="1" t="s">
        <v>9476</v>
      </c>
      <c r="I1386" s="1" t="s">
        <v>9478</v>
      </c>
      <c r="J1386" s="1" t="s">
        <v>6025</v>
      </c>
      <c r="K1386" s="1" t="s">
        <v>4015</v>
      </c>
      <c r="L1386" s="4">
        <v>311.8</v>
      </c>
      <c r="M1386" s="4">
        <v>35700</v>
      </c>
    </row>
    <row r="1387" spans="2:13" x14ac:dyDescent="0.35">
      <c r="B1387" s="1" t="s">
        <v>3339</v>
      </c>
      <c r="C1387" s="1" t="s">
        <v>9475</v>
      </c>
      <c r="D1387" s="1" t="s">
        <v>5939</v>
      </c>
      <c r="E1387" s="1">
        <v>76093010</v>
      </c>
      <c r="F1387" s="1" t="s">
        <v>9600</v>
      </c>
      <c r="G1387" s="1" t="s">
        <v>8785</v>
      </c>
      <c r="H1387" s="1" t="s">
        <v>9476</v>
      </c>
      <c r="I1387" s="1" t="s">
        <v>9477</v>
      </c>
      <c r="J1387" s="1" t="s">
        <v>6015</v>
      </c>
      <c r="K1387" s="1" t="s">
        <v>4219</v>
      </c>
      <c r="L1387" s="4">
        <v>592.29999999999995</v>
      </c>
      <c r="M1387" s="4">
        <v>10320</v>
      </c>
    </row>
    <row r="1388" spans="2:13" x14ac:dyDescent="0.35">
      <c r="B1388" s="1" t="s">
        <v>3339</v>
      </c>
      <c r="C1388" s="1" t="s">
        <v>9475</v>
      </c>
      <c r="D1388" s="1" t="s">
        <v>5939</v>
      </c>
      <c r="E1388" s="1">
        <v>76364016</v>
      </c>
      <c r="F1388" s="1" t="s">
        <v>9599</v>
      </c>
      <c r="G1388" s="1" t="s">
        <v>8618</v>
      </c>
      <c r="H1388" s="1" t="s">
        <v>9476</v>
      </c>
      <c r="I1388" s="1" t="s">
        <v>9481</v>
      </c>
      <c r="J1388" s="1" t="s">
        <v>4493</v>
      </c>
      <c r="K1388" s="1" t="s">
        <v>3891</v>
      </c>
      <c r="L1388" s="4">
        <v>318.7</v>
      </c>
      <c r="M1388" s="4">
        <v>5100</v>
      </c>
    </row>
    <row r="1389" spans="2:13" x14ac:dyDescent="0.35">
      <c r="B1389" s="1" t="s">
        <v>3339</v>
      </c>
      <c r="C1389" s="1" t="s">
        <v>9475</v>
      </c>
      <c r="D1389" s="1" t="s">
        <v>5939</v>
      </c>
      <c r="E1389" s="1">
        <v>77417700</v>
      </c>
      <c r="F1389" s="1" t="s">
        <v>9599</v>
      </c>
      <c r="G1389" s="1" t="s">
        <v>8301</v>
      </c>
      <c r="H1389" s="1" t="s">
        <v>9476</v>
      </c>
      <c r="I1389" s="1" t="s">
        <v>9480</v>
      </c>
      <c r="J1389" s="1" t="s">
        <v>5967</v>
      </c>
      <c r="K1389" s="1" t="s">
        <v>3875</v>
      </c>
      <c r="L1389" s="4">
        <v>358.5</v>
      </c>
      <c r="M1389" s="4">
        <v>12040</v>
      </c>
    </row>
    <row r="1390" spans="2:13" x14ac:dyDescent="0.35">
      <c r="B1390" s="1" t="s">
        <v>3339</v>
      </c>
      <c r="C1390" s="1" t="s">
        <v>9475</v>
      </c>
      <c r="D1390" s="1" t="s">
        <v>5939</v>
      </c>
      <c r="E1390" s="1">
        <v>76810306</v>
      </c>
      <c r="F1390" s="1" t="s">
        <v>9601</v>
      </c>
      <c r="G1390" s="1" t="s">
        <v>8609</v>
      </c>
      <c r="H1390" s="1" t="s">
        <v>9476</v>
      </c>
      <c r="I1390" s="1" t="s">
        <v>9481</v>
      </c>
      <c r="J1390" s="1" t="s">
        <v>5957</v>
      </c>
      <c r="K1390" s="1" t="s">
        <v>4038</v>
      </c>
      <c r="L1390" s="4">
        <v>995.9</v>
      </c>
      <c r="M1390" s="4">
        <v>0</v>
      </c>
    </row>
    <row r="1391" spans="2:13" x14ac:dyDescent="0.35">
      <c r="B1391" s="1" t="s">
        <v>3339</v>
      </c>
      <c r="C1391" s="1" t="s">
        <v>9475</v>
      </c>
      <c r="D1391" s="1" t="s">
        <v>5939</v>
      </c>
      <c r="E1391" s="1">
        <v>76167021</v>
      </c>
      <c r="F1391" s="1" t="s">
        <v>9600</v>
      </c>
      <c r="G1391" s="1" t="s">
        <v>8941</v>
      </c>
      <c r="H1391" s="1" t="s">
        <v>9476</v>
      </c>
      <c r="I1391" s="1" t="s">
        <v>9478</v>
      </c>
      <c r="J1391" s="1" t="s">
        <v>4174</v>
      </c>
      <c r="K1391" s="1" t="s">
        <v>4188</v>
      </c>
      <c r="L1391" s="4">
        <v>831.4</v>
      </c>
      <c r="M1391" s="4">
        <v>0</v>
      </c>
    </row>
    <row r="1392" spans="2:13" x14ac:dyDescent="0.35">
      <c r="B1392" s="1" t="s">
        <v>3339</v>
      </c>
      <c r="C1392" s="1" t="s">
        <v>9475</v>
      </c>
      <c r="D1392" s="1" t="s">
        <v>5939</v>
      </c>
      <c r="E1392" s="1">
        <v>76167021</v>
      </c>
      <c r="F1392" s="1" t="s">
        <v>9600</v>
      </c>
      <c r="G1392" s="1" t="s">
        <v>8941</v>
      </c>
      <c r="H1392" s="1" t="s">
        <v>9476</v>
      </c>
      <c r="I1392" s="1" t="s">
        <v>9478</v>
      </c>
      <c r="J1392" s="1" t="s">
        <v>4174</v>
      </c>
      <c r="K1392" s="1" t="s">
        <v>4188</v>
      </c>
      <c r="L1392" s="4">
        <v>831.4</v>
      </c>
      <c r="M1392" s="4">
        <v>136200</v>
      </c>
    </row>
    <row r="1393" spans="2:13" x14ac:dyDescent="0.35">
      <c r="B1393" s="1" t="s">
        <v>3339</v>
      </c>
      <c r="C1393" s="1" t="s">
        <v>9475</v>
      </c>
      <c r="D1393" s="1" t="s">
        <v>5939</v>
      </c>
      <c r="E1393" s="1">
        <v>76167021</v>
      </c>
      <c r="F1393" s="1" t="s">
        <v>9600</v>
      </c>
      <c r="G1393" s="1" t="s">
        <v>8941</v>
      </c>
      <c r="H1393" s="1" t="s">
        <v>9476</v>
      </c>
      <c r="I1393" s="1" t="s">
        <v>9478</v>
      </c>
      <c r="J1393" s="1" t="s">
        <v>4174</v>
      </c>
      <c r="K1393" s="1" t="s">
        <v>4188</v>
      </c>
      <c r="L1393" s="4">
        <v>831.4</v>
      </c>
      <c r="M1393" s="4">
        <v>0</v>
      </c>
    </row>
    <row r="1394" spans="2:13" x14ac:dyDescent="0.35">
      <c r="B1394" s="1" t="s">
        <v>3339</v>
      </c>
      <c r="C1394" s="1" t="s">
        <v>9475</v>
      </c>
      <c r="D1394" s="1" t="s">
        <v>5939</v>
      </c>
      <c r="E1394" s="1">
        <v>76061850</v>
      </c>
      <c r="F1394" s="1" t="s">
        <v>9599</v>
      </c>
      <c r="G1394" s="1" t="s">
        <v>8501</v>
      </c>
      <c r="H1394" s="1" t="s">
        <v>9476</v>
      </c>
      <c r="I1394" s="1" t="s">
        <v>9479</v>
      </c>
      <c r="J1394" s="1" t="s">
        <v>6010</v>
      </c>
      <c r="K1394" s="1" t="s">
        <v>4258</v>
      </c>
      <c r="L1394" s="4">
        <v>1948.5</v>
      </c>
      <c r="M1394" s="4">
        <v>7987</v>
      </c>
    </row>
    <row r="1395" spans="2:13" x14ac:dyDescent="0.35">
      <c r="B1395" s="1" t="s">
        <v>3339</v>
      </c>
      <c r="C1395" s="1" t="s">
        <v>9475</v>
      </c>
      <c r="D1395" s="1" t="s">
        <v>5939</v>
      </c>
      <c r="E1395" s="1">
        <v>76263160</v>
      </c>
      <c r="F1395" s="1" t="s">
        <v>9600</v>
      </c>
      <c r="G1395" s="1" t="s">
        <v>8546</v>
      </c>
      <c r="H1395" s="1" t="s">
        <v>9476</v>
      </c>
      <c r="I1395" s="1" t="s">
        <v>9481</v>
      </c>
      <c r="J1395" s="1" t="s">
        <v>5977</v>
      </c>
      <c r="K1395" s="1" t="s">
        <v>5946</v>
      </c>
      <c r="L1395" s="4">
        <v>796.7</v>
      </c>
      <c r="M1395" s="4">
        <v>9480</v>
      </c>
    </row>
    <row r="1396" spans="2:13" x14ac:dyDescent="0.35">
      <c r="B1396" s="1" t="s">
        <v>3339</v>
      </c>
      <c r="C1396" s="1" t="s">
        <v>9475</v>
      </c>
      <c r="D1396" s="1" t="s">
        <v>5939</v>
      </c>
      <c r="E1396" s="1">
        <v>76263160</v>
      </c>
      <c r="F1396" s="1" t="s">
        <v>9601</v>
      </c>
      <c r="G1396" s="1" t="s">
        <v>8546</v>
      </c>
      <c r="H1396" s="1" t="s">
        <v>9476</v>
      </c>
      <c r="I1396" s="1" t="s">
        <v>9477</v>
      </c>
      <c r="J1396" s="1" t="s">
        <v>6015</v>
      </c>
      <c r="K1396" s="1" t="s">
        <v>4219</v>
      </c>
      <c r="L1396" s="4">
        <v>362</v>
      </c>
      <c r="M1396" s="4">
        <v>4320</v>
      </c>
    </row>
    <row r="1397" spans="2:13" x14ac:dyDescent="0.35">
      <c r="B1397" s="1" t="s">
        <v>3339</v>
      </c>
      <c r="C1397" s="1" t="s">
        <v>9475</v>
      </c>
      <c r="D1397" s="1" t="s">
        <v>5939</v>
      </c>
      <c r="E1397" s="1">
        <v>77630353</v>
      </c>
      <c r="F1397" s="1" t="s">
        <v>9599</v>
      </c>
      <c r="G1397" s="1" t="s">
        <v>8725</v>
      </c>
      <c r="H1397" s="1" t="s">
        <v>9476</v>
      </c>
      <c r="I1397" s="1" t="s">
        <v>9481</v>
      </c>
      <c r="J1397" s="1" t="s">
        <v>6073</v>
      </c>
      <c r="K1397" s="1" t="s">
        <v>4196</v>
      </c>
      <c r="L1397" s="4">
        <v>398.4</v>
      </c>
      <c r="M1397" s="4">
        <v>48960</v>
      </c>
    </row>
    <row r="1398" spans="2:13" x14ac:dyDescent="0.35">
      <c r="B1398" s="1" t="s">
        <v>3339</v>
      </c>
      <c r="C1398" s="1" t="s">
        <v>9475</v>
      </c>
      <c r="D1398" s="1" t="s">
        <v>5939</v>
      </c>
      <c r="E1398" s="1">
        <v>76561034</v>
      </c>
      <c r="F1398" s="1" t="s">
        <v>9600</v>
      </c>
      <c r="G1398" s="1" t="s">
        <v>8614</v>
      </c>
      <c r="H1398" s="1" t="s">
        <v>9476</v>
      </c>
      <c r="I1398" s="1" t="s">
        <v>9477</v>
      </c>
      <c r="J1398" s="1" t="s">
        <v>4496</v>
      </c>
      <c r="K1398" s="1" t="s">
        <v>4215</v>
      </c>
      <c r="L1398" s="4">
        <v>427.8</v>
      </c>
      <c r="M1398" s="4">
        <v>63000</v>
      </c>
    </row>
    <row r="1399" spans="2:13" x14ac:dyDescent="0.35">
      <c r="B1399" s="1" t="s">
        <v>3339</v>
      </c>
      <c r="C1399" s="1" t="s">
        <v>9475</v>
      </c>
      <c r="D1399" s="1" t="s">
        <v>5939</v>
      </c>
      <c r="E1399" s="1">
        <v>96927240</v>
      </c>
      <c r="F1399" s="1" t="s">
        <v>9597</v>
      </c>
      <c r="G1399" s="1" t="s">
        <v>9093</v>
      </c>
      <c r="H1399" s="1" t="s">
        <v>9476</v>
      </c>
      <c r="I1399" s="1" t="s">
        <v>9477</v>
      </c>
      <c r="J1399" s="1" t="s">
        <v>6016</v>
      </c>
      <c r="K1399" s="1" t="s">
        <v>3959</v>
      </c>
      <c r="L1399" s="4">
        <v>362</v>
      </c>
      <c r="M1399" s="4">
        <v>24337</v>
      </c>
    </row>
    <row r="1400" spans="2:13" x14ac:dyDescent="0.35">
      <c r="B1400" s="1" t="s">
        <v>3339</v>
      </c>
      <c r="C1400" s="1" t="s">
        <v>9475</v>
      </c>
      <c r="D1400" s="1" t="s">
        <v>5939</v>
      </c>
      <c r="E1400" s="1">
        <v>76173955</v>
      </c>
      <c r="F1400" s="1" t="s">
        <v>9599</v>
      </c>
      <c r="G1400" s="1" t="s">
        <v>8763</v>
      </c>
      <c r="H1400" s="1" t="s">
        <v>9476</v>
      </c>
      <c r="I1400" s="1" t="s">
        <v>9478</v>
      </c>
      <c r="J1400" s="1" t="s">
        <v>5996</v>
      </c>
      <c r="K1400" s="1" t="s">
        <v>4016</v>
      </c>
      <c r="L1400" s="4">
        <v>1247</v>
      </c>
      <c r="M1400" s="4">
        <v>71</v>
      </c>
    </row>
    <row r="1401" spans="2:13" x14ac:dyDescent="0.35">
      <c r="B1401" s="1" t="s">
        <v>3339</v>
      </c>
      <c r="C1401" s="1" t="s">
        <v>9475</v>
      </c>
      <c r="D1401" s="1" t="s">
        <v>5939</v>
      </c>
      <c r="E1401" s="1">
        <v>78797980</v>
      </c>
      <c r="F1401" s="1" t="s">
        <v>9601</v>
      </c>
      <c r="G1401" s="1" t="s">
        <v>8712</v>
      </c>
      <c r="H1401" s="1" t="s">
        <v>9476</v>
      </c>
      <c r="I1401" s="1" t="s">
        <v>9477</v>
      </c>
      <c r="J1401" s="1" t="s">
        <v>6016</v>
      </c>
      <c r="K1401" s="1" t="s">
        <v>3959</v>
      </c>
      <c r="L1401" s="4">
        <v>526.5</v>
      </c>
      <c r="M1401" s="4">
        <v>11840</v>
      </c>
    </row>
    <row r="1402" spans="2:13" x14ac:dyDescent="0.35">
      <c r="B1402" s="1" t="s">
        <v>3339</v>
      </c>
      <c r="C1402" s="1" t="s">
        <v>9475</v>
      </c>
      <c r="D1402" s="1" t="s">
        <v>5939</v>
      </c>
      <c r="E1402" s="1">
        <v>86035200</v>
      </c>
      <c r="F1402" s="1" t="s">
        <v>9599</v>
      </c>
      <c r="G1402" s="1" t="s">
        <v>9195</v>
      </c>
      <c r="H1402" s="1" t="s">
        <v>9476</v>
      </c>
      <c r="I1402" s="1" t="s">
        <v>9480</v>
      </c>
      <c r="J1402" s="1" t="s">
        <v>5990</v>
      </c>
      <c r="K1402" s="1" t="s">
        <v>4125</v>
      </c>
      <c r="L1402" s="4">
        <v>342.9</v>
      </c>
      <c r="M1402" s="4">
        <v>16380</v>
      </c>
    </row>
    <row r="1403" spans="2:13" x14ac:dyDescent="0.35">
      <c r="B1403" s="1" t="s">
        <v>3339</v>
      </c>
      <c r="C1403" s="1" t="s">
        <v>9475</v>
      </c>
      <c r="D1403" s="1" t="s">
        <v>5939</v>
      </c>
      <c r="E1403" s="1">
        <v>86035200</v>
      </c>
      <c r="F1403" s="1" t="s">
        <v>9599</v>
      </c>
      <c r="G1403" s="1" t="s">
        <v>9195</v>
      </c>
      <c r="H1403" s="1" t="s">
        <v>9476</v>
      </c>
      <c r="I1403" s="1" t="s">
        <v>9480</v>
      </c>
      <c r="J1403" s="1" t="s">
        <v>5990</v>
      </c>
      <c r="K1403" s="1" t="s">
        <v>4125</v>
      </c>
      <c r="L1403" s="4">
        <v>342.9</v>
      </c>
      <c r="M1403" s="4">
        <v>12180</v>
      </c>
    </row>
    <row r="1404" spans="2:13" x14ac:dyDescent="0.35">
      <c r="B1404" s="1" t="s">
        <v>3339</v>
      </c>
      <c r="C1404" s="1" t="s">
        <v>9475</v>
      </c>
      <c r="D1404" s="1" t="s">
        <v>5939</v>
      </c>
      <c r="E1404" s="1">
        <v>76058983</v>
      </c>
      <c r="F1404" s="1" t="s">
        <v>9600</v>
      </c>
      <c r="G1404" s="1" t="s">
        <v>9069</v>
      </c>
      <c r="H1404" s="1" t="s">
        <v>9476</v>
      </c>
      <c r="I1404" s="1" t="s">
        <v>9480</v>
      </c>
      <c r="J1404" s="1" t="s">
        <v>6024</v>
      </c>
      <c r="K1404" s="1" t="s">
        <v>3917</v>
      </c>
      <c r="L1404" s="4">
        <v>457.3</v>
      </c>
      <c r="M1404" s="4">
        <v>31950</v>
      </c>
    </row>
    <row r="1405" spans="2:13" x14ac:dyDescent="0.35">
      <c r="B1405" s="1" t="s">
        <v>3339</v>
      </c>
      <c r="C1405" s="1" t="s">
        <v>9475</v>
      </c>
      <c r="D1405" s="1" t="s">
        <v>5939</v>
      </c>
      <c r="E1405" s="1">
        <v>79991280</v>
      </c>
      <c r="F1405" s="1" t="s">
        <v>9600</v>
      </c>
      <c r="G1405" s="1" t="s">
        <v>8238</v>
      </c>
      <c r="H1405" s="1" t="s">
        <v>9476</v>
      </c>
      <c r="I1405" s="1" t="s">
        <v>9479</v>
      </c>
      <c r="J1405" s="1" t="s">
        <v>6016</v>
      </c>
      <c r="K1405" s="1" t="s">
        <v>4185</v>
      </c>
      <c r="L1405" s="4">
        <v>1948.5</v>
      </c>
      <c r="M1405" s="4">
        <v>377250</v>
      </c>
    </row>
    <row r="1406" spans="2:13" x14ac:dyDescent="0.35">
      <c r="B1406" s="1" t="s">
        <v>3339</v>
      </c>
      <c r="C1406" s="1" t="s">
        <v>9475</v>
      </c>
      <c r="D1406" s="1" t="s">
        <v>5939</v>
      </c>
      <c r="E1406" s="1">
        <v>79991280</v>
      </c>
      <c r="F1406" s="1" t="s">
        <v>9600</v>
      </c>
      <c r="G1406" s="1" t="s">
        <v>8238</v>
      </c>
      <c r="H1406" s="1" t="s">
        <v>9476</v>
      </c>
      <c r="I1406" s="1" t="s">
        <v>9479</v>
      </c>
      <c r="J1406" s="1" t="s">
        <v>6009</v>
      </c>
      <c r="K1406" s="1" t="s">
        <v>3964</v>
      </c>
      <c r="L1406" s="4">
        <v>389.7</v>
      </c>
      <c r="M1406" s="4">
        <v>15360</v>
      </c>
    </row>
    <row r="1407" spans="2:13" x14ac:dyDescent="0.35">
      <c r="B1407" s="1" t="s">
        <v>3339</v>
      </c>
      <c r="C1407" s="1" t="s">
        <v>9475</v>
      </c>
      <c r="D1407" s="1" t="s">
        <v>5939</v>
      </c>
      <c r="E1407" s="1">
        <v>79991280</v>
      </c>
      <c r="F1407" s="1" t="s">
        <v>9600</v>
      </c>
      <c r="G1407" s="1" t="s">
        <v>8238</v>
      </c>
      <c r="H1407" s="1" t="s">
        <v>9476</v>
      </c>
      <c r="I1407" s="1" t="s">
        <v>9479</v>
      </c>
      <c r="J1407" s="1" t="s">
        <v>6016</v>
      </c>
      <c r="K1407" s="1" t="s">
        <v>4185</v>
      </c>
      <c r="L1407" s="4">
        <v>1039.2</v>
      </c>
      <c r="M1407" s="4">
        <v>73200</v>
      </c>
    </row>
    <row r="1408" spans="2:13" x14ac:dyDescent="0.35">
      <c r="B1408" s="1" t="s">
        <v>3339</v>
      </c>
      <c r="C1408" s="1" t="s">
        <v>9475</v>
      </c>
      <c r="D1408" s="1" t="s">
        <v>5939</v>
      </c>
      <c r="E1408" s="1">
        <v>76378445</v>
      </c>
      <c r="F1408" s="1" t="s">
        <v>9599</v>
      </c>
      <c r="G1408" s="1" t="s">
        <v>8565</v>
      </c>
      <c r="H1408" s="1" t="s">
        <v>9476</v>
      </c>
      <c r="I1408" s="1" t="s">
        <v>9477</v>
      </c>
      <c r="J1408" s="1" t="s">
        <v>5975</v>
      </c>
      <c r="K1408" s="1" t="s">
        <v>4078</v>
      </c>
      <c r="L1408" s="4">
        <v>362</v>
      </c>
      <c r="M1408" s="4">
        <v>15</v>
      </c>
    </row>
    <row r="1409" spans="2:13" x14ac:dyDescent="0.35">
      <c r="B1409" s="1" t="s">
        <v>3339</v>
      </c>
      <c r="C1409" s="1" t="s">
        <v>9475</v>
      </c>
      <c r="D1409" s="1" t="s">
        <v>5939</v>
      </c>
      <c r="E1409" s="1">
        <v>77844249</v>
      </c>
      <c r="F1409" s="1" t="s">
        <v>9601</v>
      </c>
      <c r="G1409" s="1" t="s">
        <v>8594</v>
      </c>
      <c r="H1409" s="1" t="s">
        <v>9476</v>
      </c>
      <c r="I1409" s="1" t="s">
        <v>9478</v>
      </c>
      <c r="J1409" s="1" t="s">
        <v>4174</v>
      </c>
      <c r="K1409" s="1" t="s">
        <v>4011</v>
      </c>
      <c r="L1409" s="4">
        <v>311.8</v>
      </c>
      <c r="M1409" s="4">
        <v>0</v>
      </c>
    </row>
    <row r="1410" spans="2:13" x14ac:dyDescent="0.35">
      <c r="B1410" s="1" t="s">
        <v>3339</v>
      </c>
      <c r="C1410" s="1" t="s">
        <v>9475</v>
      </c>
      <c r="D1410" s="1" t="s">
        <v>5939</v>
      </c>
      <c r="E1410" s="1">
        <v>96997550</v>
      </c>
      <c r="F1410" s="1" t="s">
        <v>9600</v>
      </c>
      <c r="G1410" s="1" t="s">
        <v>8518</v>
      </c>
      <c r="H1410" s="1" t="s">
        <v>9476</v>
      </c>
      <c r="I1410" s="1" t="s">
        <v>9477</v>
      </c>
      <c r="J1410" s="1" t="s">
        <v>5968</v>
      </c>
      <c r="K1410" s="1" t="s">
        <v>4218</v>
      </c>
      <c r="L1410" s="4">
        <v>559.4</v>
      </c>
      <c r="M1410" s="4">
        <v>28080</v>
      </c>
    </row>
    <row r="1411" spans="2:13" x14ac:dyDescent="0.35">
      <c r="B1411" s="1" t="s">
        <v>3339</v>
      </c>
      <c r="C1411" s="1" t="s">
        <v>9475</v>
      </c>
      <c r="D1411" s="1" t="s">
        <v>5939</v>
      </c>
      <c r="E1411" s="1">
        <v>76266617</v>
      </c>
      <c r="F1411" s="1" t="s">
        <v>9601</v>
      </c>
      <c r="G1411" s="1" t="s">
        <v>9061</v>
      </c>
      <c r="H1411" s="1" t="s">
        <v>9476</v>
      </c>
      <c r="I1411" s="1" t="s">
        <v>9477</v>
      </c>
      <c r="J1411" s="1" t="s">
        <v>4003</v>
      </c>
      <c r="K1411" s="1" t="s">
        <v>3998</v>
      </c>
      <c r="L1411" s="4">
        <v>329.1</v>
      </c>
      <c r="M1411" s="4">
        <v>0</v>
      </c>
    </row>
    <row r="1412" spans="2:13" x14ac:dyDescent="0.35">
      <c r="B1412" s="1" t="s">
        <v>3339</v>
      </c>
      <c r="C1412" s="1" t="s">
        <v>9475</v>
      </c>
      <c r="D1412" s="1" t="s">
        <v>5939</v>
      </c>
      <c r="E1412" s="1">
        <v>76085506</v>
      </c>
      <c r="F1412" s="1" t="s">
        <v>9600</v>
      </c>
      <c r="G1412" s="1" t="s">
        <v>9009</v>
      </c>
      <c r="H1412" s="1" t="s">
        <v>9476</v>
      </c>
      <c r="I1412" s="1" t="s">
        <v>9478</v>
      </c>
      <c r="J1412" s="1" t="s">
        <v>4020</v>
      </c>
      <c r="K1412" s="1" t="s">
        <v>4020</v>
      </c>
      <c r="L1412" s="4">
        <v>1039.2</v>
      </c>
      <c r="M1412" s="4">
        <v>6952</v>
      </c>
    </row>
    <row r="1413" spans="2:13" x14ac:dyDescent="0.35">
      <c r="B1413" s="1" t="s">
        <v>3339</v>
      </c>
      <c r="C1413" s="1" t="s">
        <v>9475</v>
      </c>
      <c r="D1413" s="1" t="s">
        <v>5939</v>
      </c>
      <c r="E1413" s="1">
        <v>76085506</v>
      </c>
      <c r="F1413" s="1" t="s">
        <v>9600</v>
      </c>
      <c r="G1413" s="1" t="s">
        <v>9009</v>
      </c>
      <c r="H1413" s="1" t="s">
        <v>9476</v>
      </c>
      <c r="I1413" s="1" t="s">
        <v>9478</v>
      </c>
      <c r="J1413" s="1" t="s">
        <v>4020</v>
      </c>
      <c r="K1413" s="1" t="s">
        <v>4020</v>
      </c>
      <c r="L1413" s="4">
        <v>1039.2</v>
      </c>
      <c r="M1413" s="4">
        <v>5613</v>
      </c>
    </row>
    <row r="1414" spans="2:13" x14ac:dyDescent="0.35">
      <c r="B1414" s="1" t="s">
        <v>3339</v>
      </c>
      <c r="C1414" s="1" t="s">
        <v>9475</v>
      </c>
      <c r="D1414" s="1" t="s">
        <v>5939</v>
      </c>
      <c r="E1414" s="1">
        <v>76335050</v>
      </c>
      <c r="F1414" s="1" t="s">
        <v>9601</v>
      </c>
      <c r="G1414" s="1" t="s">
        <v>8562</v>
      </c>
      <c r="H1414" s="1" t="s">
        <v>9476</v>
      </c>
      <c r="I1414" s="1" t="s">
        <v>9481</v>
      </c>
      <c r="J1414" s="1" t="s">
        <v>6055</v>
      </c>
      <c r="K1414" s="1" t="s">
        <v>4239</v>
      </c>
      <c r="L1414" s="4">
        <v>995.9</v>
      </c>
      <c r="M1414" s="4">
        <v>94560</v>
      </c>
    </row>
    <row r="1415" spans="2:13" x14ac:dyDescent="0.35">
      <c r="B1415" s="1" t="s">
        <v>3339</v>
      </c>
      <c r="C1415" s="1" t="s">
        <v>9475</v>
      </c>
      <c r="D1415" s="1" t="s">
        <v>5939</v>
      </c>
      <c r="E1415" s="1">
        <v>77520440</v>
      </c>
      <c r="F1415" s="1" t="s">
        <v>9601</v>
      </c>
      <c r="G1415" s="1" t="s">
        <v>9032</v>
      </c>
      <c r="H1415" s="1" t="s">
        <v>9476</v>
      </c>
      <c r="I1415" s="1" t="s">
        <v>9477</v>
      </c>
      <c r="J1415" s="1" t="s">
        <v>6008</v>
      </c>
      <c r="K1415" s="1" t="s">
        <v>4109</v>
      </c>
      <c r="L1415" s="4">
        <v>329.1</v>
      </c>
      <c r="M1415" s="4">
        <v>5440</v>
      </c>
    </row>
    <row r="1416" spans="2:13" x14ac:dyDescent="0.35">
      <c r="B1416" s="1" t="s">
        <v>3339</v>
      </c>
      <c r="C1416" s="1" t="s">
        <v>9475</v>
      </c>
      <c r="D1416" s="1" t="s">
        <v>5939</v>
      </c>
      <c r="E1416" s="1">
        <v>96844830</v>
      </c>
      <c r="F1416" s="1" t="s">
        <v>9601</v>
      </c>
      <c r="G1416" s="1" t="s">
        <v>3082</v>
      </c>
      <c r="H1416" s="1" t="s">
        <v>9476</v>
      </c>
      <c r="I1416" s="1" t="s">
        <v>9479</v>
      </c>
      <c r="J1416" s="1" t="s">
        <v>3976</v>
      </c>
      <c r="K1416" s="1" t="s">
        <v>4187</v>
      </c>
      <c r="L1416" s="4">
        <v>519.6</v>
      </c>
      <c r="M1416" s="4">
        <v>0</v>
      </c>
    </row>
    <row r="1417" spans="2:13" x14ac:dyDescent="0.35">
      <c r="B1417" s="1" t="s">
        <v>3339</v>
      </c>
      <c r="C1417" s="1" t="s">
        <v>9475</v>
      </c>
      <c r="D1417" s="1" t="s">
        <v>5939</v>
      </c>
      <c r="E1417" s="1">
        <v>76263923</v>
      </c>
      <c r="F1417" s="1" t="s">
        <v>9600</v>
      </c>
      <c r="G1417" s="1" t="s">
        <v>8374</v>
      </c>
      <c r="H1417" s="1" t="s">
        <v>9476</v>
      </c>
      <c r="I1417" s="1" t="s">
        <v>9479</v>
      </c>
      <c r="J1417" s="1" t="s">
        <v>5957</v>
      </c>
      <c r="K1417" s="1" t="s">
        <v>4042</v>
      </c>
      <c r="L1417" s="4">
        <v>311.8</v>
      </c>
      <c r="M1417" s="4">
        <v>12000</v>
      </c>
    </row>
    <row r="1418" spans="2:13" x14ac:dyDescent="0.35">
      <c r="B1418" s="1" t="s">
        <v>3339</v>
      </c>
      <c r="C1418" s="1" t="s">
        <v>9475</v>
      </c>
      <c r="D1418" s="1" t="s">
        <v>5939</v>
      </c>
      <c r="E1418" s="1">
        <v>76343170</v>
      </c>
      <c r="F1418" s="1" t="s">
        <v>9601</v>
      </c>
      <c r="G1418" s="1" t="s">
        <v>8788</v>
      </c>
      <c r="H1418" s="1" t="s">
        <v>9476</v>
      </c>
      <c r="I1418" s="1" t="s">
        <v>9477</v>
      </c>
      <c r="J1418" s="1" t="s">
        <v>5957</v>
      </c>
      <c r="K1418" s="1" t="s">
        <v>4040</v>
      </c>
      <c r="L1418" s="4">
        <v>526.5</v>
      </c>
      <c r="M1418" s="4">
        <v>0</v>
      </c>
    </row>
    <row r="1419" spans="2:13" x14ac:dyDescent="0.35">
      <c r="B1419" s="1" t="s">
        <v>3339</v>
      </c>
      <c r="C1419" s="1" t="s">
        <v>9475</v>
      </c>
      <c r="D1419" s="1" t="s">
        <v>5939</v>
      </c>
      <c r="E1419" s="1">
        <v>76343170</v>
      </c>
      <c r="F1419" s="1" t="s">
        <v>9601</v>
      </c>
      <c r="G1419" s="1" t="s">
        <v>8788</v>
      </c>
      <c r="H1419" s="1" t="s">
        <v>9476</v>
      </c>
      <c r="I1419" s="1" t="s">
        <v>9478</v>
      </c>
      <c r="J1419" s="1" t="s">
        <v>5957</v>
      </c>
      <c r="K1419" s="1" t="s">
        <v>4040</v>
      </c>
      <c r="L1419" s="4">
        <v>623.5</v>
      </c>
      <c r="M1419" s="4">
        <v>204300</v>
      </c>
    </row>
    <row r="1420" spans="2:13" x14ac:dyDescent="0.35">
      <c r="B1420" s="1" t="s">
        <v>3339</v>
      </c>
      <c r="C1420" s="1" t="s">
        <v>9475</v>
      </c>
      <c r="D1420" s="1" t="s">
        <v>5939</v>
      </c>
      <c r="E1420" s="1">
        <v>76343170</v>
      </c>
      <c r="F1420" s="1" t="s">
        <v>9601</v>
      </c>
      <c r="G1420" s="1" t="s">
        <v>8788</v>
      </c>
      <c r="H1420" s="1" t="s">
        <v>9476</v>
      </c>
      <c r="I1420" s="1" t="s">
        <v>9478</v>
      </c>
      <c r="J1420" s="1" t="s">
        <v>5957</v>
      </c>
      <c r="K1420" s="1" t="s">
        <v>4040</v>
      </c>
      <c r="L1420" s="4">
        <v>623.5</v>
      </c>
      <c r="M1420" s="4">
        <v>151200</v>
      </c>
    </row>
    <row r="1421" spans="2:13" x14ac:dyDescent="0.35">
      <c r="B1421" s="1" t="s">
        <v>3339</v>
      </c>
      <c r="C1421" s="1" t="s">
        <v>9475</v>
      </c>
      <c r="D1421" s="1" t="s">
        <v>5939</v>
      </c>
      <c r="E1421" s="1">
        <v>76343170</v>
      </c>
      <c r="F1421" s="1" t="s">
        <v>9601</v>
      </c>
      <c r="G1421" s="1" t="s">
        <v>8788</v>
      </c>
      <c r="H1421" s="1" t="s">
        <v>9476</v>
      </c>
      <c r="I1421" s="1" t="s">
        <v>9479</v>
      </c>
      <c r="J1421" s="1" t="s">
        <v>5957</v>
      </c>
      <c r="K1421" s="1" t="s">
        <v>4042</v>
      </c>
      <c r="L1421" s="4">
        <v>1948.5</v>
      </c>
      <c r="M1421" s="4">
        <v>0</v>
      </c>
    </row>
    <row r="1422" spans="2:13" x14ac:dyDescent="0.35">
      <c r="B1422" s="1" t="s">
        <v>3339</v>
      </c>
      <c r="C1422" s="1" t="s">
        <v>9475</v>
      </c>
      <c r="D1422" s="1" t="s">
        <v>5939</v>
      </c>
      <c r="E1422" s="1">
        <v>76343170</v>
      </c>
      <c r="F1422" s="1" t="s">
        <v>9600</v>
      </c>
      <c r="G1422" s="1" t="s">
        <v>8788</v>
      </c>
      <c r="H1422" s="1" t="s">
        <v>9476</v>
      </c>
      <c r="I1422" s="1" t="s">
        <v>9479</v>
      </c>
      <c r="J1422" s="1" t="s">
        <v>5957</v>
      </c>
      <c r="K1422" s="1" t="s">
        <v>4040</v>
      </c>
      <c r="L1422" s="4">
        <v>519.6</v>
      </c>
      <c r="M1422" s="4">
        <v>0</v>
      </c>
    </row>
    <row r="1423" spans="2:13" x14ac:dyDescent="0.35">
      <c r="B1423" s="1" t="s">
        <v>3339</v>
      </c>
      <c r="C1423" s="1" t="s">
        <v>9475</v>
      </c>
      <c r="D1423" s="1" t="s">
        <v>5939</v>
      </c>
      <c r="E1423" s="1">
        <v>10968410</v>
      </c>
      <c r="F1423" s="1" t="s">
        <v>9597</v>
      </c>
      <c r="G1423" s="1" t="s">
        <v>8875</v>
      </c>
      <c r="H1423" s="1" t="s">
        <v>9476</v>
      </c>
      <c r="I1423" s="1" t="s">
        <v>9479</v>
      </c>
      <c r="J1423" s="1" t="s">
        <v>5963</v>
      </c>
      <c r="K1423" s="1" t="s">
        <v>3898</v>
      </c>
      <c r="L1423" s="4">
        <v>1039.2</v>
      </c>
      <c r="M1423" s="4">
        <v>4520</v>
      </c>
    </row>
    <row r="1424" spans="2:13" x14ac:dyDescent="0.35">
      <c r="B1424" s="1" t="s">
        <v>3339</v>
      </c>
      <c r="C1424" s="1" t="s">
        <v>9475</v>
      </c>
      <c r="D1424" s="1" t="s">
        <v>5939</v>
      </c>
      <c r="E1424" s="1">
        <v>76561330</v>
      </c>
      <c r="F1424" s="1" t="s">
        <v>9600</v>
      </c>
      <c r="G1424" s="1" t="s">
        <v>9167</v>
      </c>
      <c r="H1424" s="1" t="s">
        <v>9476</v>
      </c>
      <c r="I1424" s="1" t="s">
        <v>9477</v>
      </c>
      <c r="J1424" s="1" t="s">
        <v>5942</v>
      </c>
      <c r="K1424" s="1" t="s">
        <v>3952</v>
      </c>
      <c r="L1424" s="4">
        <v>329.1</v>
      </c>
      <c r="M1424" s="4">
        <v>3220</v>
      </c>
    </row>
    <row r="1425" spans="2:13" x14ac:dyDescent="0.35">
      <c r="B1425" s="1" t="s">
        <v>3339</v>
      </c>
      <c r="C1425" s="1" t="s">
        <v>9475</v>
      </c>
      <c r="D1425" s="1" t="s">
        <v>5939</v>
      </c>
      <c r="E1425" s="1">
        <v>79718840</v>
      </c>
      <c r="F1425" s="1" t="s">
        <v>9600</v>
      </c>
      <c r="G1425" s="1" t="s">
        <v>9159</v>
      </c>
      <c r="H1425" s="1" t="s">
        <v>9476</v>
      </c>
      <c r="I1425" s="1" t="s">
        <v>9480</v>
      </c>
      <c r="J1425" s="1" t="s">
        <v>6017</v>
      </c>
      <c r="K1425" s="1" t="s">
        <v>3865</v>
      </c>
      <c r="L1425" s="4">
        <v>358.5</v>
      </c>
      <c r="M1425" s="4">
        <v>17290</v>
      </c>
    </row>
    <row r="1426" spans="2:13" x14ac:dyDescent="0.35">
      <c r="B1426" s="1" t="s">
        <v>3339</v>
      </c>
      <c r="C1426" s="1" t="s">
        <v>9475</v>
      </c>
      <c r="D1426" s="1" t="s">
        <v>5939</v>
      </c>
      <c r="E1426" s="1">
        <v>77056310</v>
      </c>
      <c r="F1426" s="1" t="s">
        <v>9600</v>
      </c>
      <c r="G1426" s="1" t="s">
        <v>8890</v>
      </c>
      <c r="H1426" s="1" t="s">
        <v>9476</v>
      </c>
      <c r="I1426" s="1" t="s">
        <v>9479</v>
      </c>
      <c r="J1426" s="1" t="s">
        <v>5961</v>
      </c>
      <c r="K1426" s="1" t="s">
        <v>3987</v>
      </c>
      <c r="L1426" s="4">
        <v>311.8</v>
      </c>
      <c r="M1426" s="4">
        <v>0</v>
      </c>
    </row>
    <row r="1427" spans="2:13" x14ac:dyDescent="0.35">
      <c r="B1427" s="1" t="s">
        <v>3339</v>
      </c>
      <c r="C1427" s="1" t="s">
        <v>9475</v>
      </c>
      <c r="D1427" s="1" t="s">
        <v>5939</v>
      </c>
      <c r="E1427" s="1">
        <v>79557010</v>
      </c>
      <c r="F1427" s="1" t="s">
        <v>9601</v>
      </c>
      <c r="G1427" s="1" t="s">
        <v>8577</v>
      </c>
      <c r="H1427" s="1" t="s">
        <v>9476</v>
      </c>
      <c r="I1427" s="1" t="s">
        <v>9477</v>
      </c>
      <c r="J1427" s="1" t="s">
        <v>5958</v>
      </c>
      <c r="K1427" s="1" t="s">
        <v>4110</v>
      </c>
      <c r="L1427" s="4">
        <v>592.29999999999995</v>
      </c>
      <c r="M1427" s="4">
        <v>53152</v>
      </c>
    </row>
    <row r="1428" spans="2:13" x14ac:dyDescent="0.35">
      <c r="B1428" s="1" t="s">
        <v>3339</v>
      </c>
      <c r="C1428" s="1" t="s">
        <v>9475</v>
      </c>
      <c r="D1428" s="1" t="s">
        <v>5939</v>
      </c>
      <c r="E1428" s="1">
        <v>85532100</v>
      </c>
      <c r="F1428" s="1" t="s">
        <v>9600</v>
      </c>
      <c r="G1428" s="1" t="s">
        <v>8804</v>
      </c>
      <c r="H1428" s="1" t="s">
        <v>9476</v>
      </c>
      <c r="I1428" s="1" t="s">
        <v>9477</v>
      </c>
      <c r="J1428" s="1" t="s">
        <v>5958</v>
      </c>
      <c r="K1428" s="1" t="s">
        <v>4110</v>
      </c>
      <c r="L1428" s="4">
        <v>329.1</v>
      </c>
      <c r="M1428" s="4">
        <v>16798</v>
      </c>
    </row>
    <row r="1429" spans="2:13" x14ac:dyDescent="0.35">
      <c r="B1429" s="1" t="s">
        <v>3339</v>
      </c>
      <c r="C1429" s="1" t="s">
        <v>9475</v>
      </c>
      <c r="D1429" s="1" t="s">
        <v>5939</v>
      </c>
      <c r="E1429" s="1">
        <v>76059203</v>
      </c>
      <c r="F1429" s="1" t="s">
        <v>9599</v>
      </c>
      <c r="G1429" s="1" t="s">
        <v>8814</v>
      </c>
      <c r="H1429" s="1" t="s">
        <v>9476</v>
      </c>
      <c r="I1429" s="1" t="s">
        <v>9479</v>
      </c>
      <c r="J1429" s="1" t="s">
        <v>5995</v>
      </c>
      <c r="K1429" s="1" t="s">
        <v>3939</v>
      </c>
      <c r="L1429" s="4">
        <v>519.6</v>
      </c>
      <c r="M1429" s="4">
        <v>4200</v>
      </c>
    </row>
    <row r="1430" spans="2:13" x14ac:dyDescent="0.35">
      <c r="B1430" s="1" t="s">
        <v>3339</v>
      </c>
      <c r="C1430" s="1" t="s">
        <v>9475</v>
      </c>
      <c r="D1430" s="1" t="s">
        <v>5939</v>
      </c>
      <c r="E1430" s="1">
        <v>10739086</v>
      </c>
      <c r="F1430" s="1" t="s">
        <v>9599</v>
      </c>
      <c r="G1430" s="1" t="s">
        <v>9148</v>
      </c>
      <c r="H1430" s="1" t="s">
        <v>9476</v>
      </c>
      <c r="I1430" s="1" t="s">
        <v>9477</v>
      </c>
      <c r="J1430" s="1" t="s">
        <v>6023</v>
      </c>
      <c r="K1430" s="1" t="s">
        <v>4306</v>
      </c>
      <c r="L1430" s="4">
        <v>526.5</v>
      </c>
      <c r="M1430" s="4">
        <v>10440</v>
      </c>
    </row>
    <row r="1431" spans="2:13" x14ac:dyDescent="0.35">
      <c r="B1431" s="1" t="s">
        <v>3339</v>
      </c>
      <c r="C1431" s="1" t="s">
        <v>9475</v>
      </c>
      <c r="D1431" s="1" t="s">
        <v>5939</v>
      </c>
      <c r="E1431" s="1">
        <v>80220400</v>
      </c>
      <c r="F1431" s="1" t="s">
        <v>9599</v>
      </c>
      <c r="G1431" s="1" t="s">
        <v>9142</v>
      </c>
      <c r="H1431" s="1" t="s">
        <v>9476</v>
      </c>
      <c r="I1431" s="1" t="s">
        <v>9477</v>
      </c>
      <c r="J1431" s="1" t="s">
        <v>6043</v>
      </c>
      <c r="K1431" s="1" t="s">
        <v>4091</v>
      </c>
      <c r="L1431" s="4">
        <v>559.4</v>
      </c>
      <c r="M1431" s="4">
        <v>0</v>
      </c>
    </row>
    <row r="1432" spans="2:13" x14ac:dyDescent="0.35">
      <c r="B1432" s="1" t="s">
        <v>3339</v>
      </c>
      <c r="C1432" s="1" t="s">
        <v>9475</v>
      </c>
      <c r="D1432" s="1" t="s">
        <v>5939</v>
      </c>
      <c r="E1432" s="1">
        <v>76240033</v>
      </c>
      <c r="F1432" s="1" t="s">
        <v>9599</v>
      </c>
      <c r="G1432" s="1" t="s">
        <v>9162</v>
      </c>
      <c r="H1432" s="1" t="s">
        <v>9476</v>
      </c>
      <c r="I1432" s="1" t="s">
        <v>9479</v>
      </c>
      <c r="J1432" s="1" t="s">
        <v>6085</v>
      </c>
      <c r="K1432" s="1" t="s">
        <v>4205</v>
      </c>
      <c r="L1432" s="4">
        <v>311.8</v>
      </c>
      <c r="M1432" s="4">
        <v>1950</v>
      </c>
    </row>
    <row r="1433" spans="2:13" x14ac:dyDescent="0.35">
      <c r="B1433" s="1" t="s">
        <v>3339</v>
      </c>
      <c r="C1433" s="1" t="s">
        <v>9475</v>
      </c>
      <c r="D1433" s="1" t="s">
        <v>5939</v>
      </c>
      <c r="E1433" s="1">
        <v>7407370</v>
      </c>
      <c r="F1433" s="1" t="s">
        <v>9601</v>
      </c>
      <c r="G1433" s="1" t="s">
        <v>9570</v>
      </c>
      <c r="H1433" s="1" t="s">
        <v>9476</v>
      </c>
      <c r="I1433" s="1" t="s">
        <v>9480</v>
      </c>
      <c r="J1433" s="1" t="s">
        <v>6099</v>
      </c>
      <c r="K1433" s="1" t="s">
        <v>9571</v>
      </c>
      <c r="L1433" s="4">
        <v>457.3</v>
      </c>
      <c r="M1433" s="4">
        <v>17700</v>
      </c>
    </row>
    <row r="1434" spans="2:13" x14ac:dyDescent="0.35">
      <c r="B1434" s="1" t="s">
        <v>3339</v>
      </c>
      <c r="C1434" s="1" t="s">
        <v>9475</v>
      </c>
      <c r="D1434" s="1" t="s">
        <v>5939</v>
      </c>
      <c r="E1434" s="1">
        <v>74021600</v>
      </c>
      <c r="F1434" s="1" t="s">
        <v>9600</v>
      </c>
      <c r="G1434" s="1" t="s">
        <v>8359</v>
      </c>
      <c r="H1434" s="1" t="s">
        <v>9476</v>
      </c>
      <c r="I1434" s="1" t="s">
        <v>9480</v>
      </c>
      <c r="J1434" s="1" t="s">
        <v>6091</v>
      </c>
      <c r="K1434" s="1" t="s">
        <v>4144</v>
      </c>
      <c r="L1434" s="4">
        <v>330</v>
      </c>
      <c r="M1434" s="4">
        <v>0</v>
      </c>
    </row>
    <row r="1435" spans="2:13" x14ac:dyDescent="0.35">
      <c r="B1435" s="1" t="s">
        <v>3339</v>
      </c>
      <c r="C1435" s="1" t="s">
        <v>9475</v>
      </c>
      <c r="D1435" s="1" t="s">
        <v>5939</v>
      </c>
      <c r="E1435" s="1">
        <v>65078678</v>
      </c>
      <c r="F1435" s="1" t="s">
        <v>9600</v>
      </c>
      <c r="G1435" s="1" t="s">
        <v>8186</v>
      </c>
      <c r="H1435" s="1" t="s">
        <v>9476</v>
      </c>
      <c r="I1435" s="1" t="s">
        <v>9478</v>
      </c>
      <c r="J1435" s="1" t="s">
        <v>6098</v>
      </c>
      <c r="K1435" s="1" t="s">
        <v>4071</v>
      </c>
      <c r="L1435" s="4">
        <v>311.8</v>
      </c>
      <c r="M1435" s="4">
        <v>11700</v>
      </c>
    </row>
    <row r="1436" spans="2:13" x14ac:dyDescent="0.35">
      <c r="B1436" s="1" t="s">
        <v>3339</v>
      </c>
      <c r="C1436" s="1" t="s">
        <v>9475</v>
      </c>
      <c r="D1436" s="1" t="s">
        <v>5939</v>
      </c>
      <c r="E1436" s="1">
        <v>61977560</v>
      </c>
      <c r="F1436" s="1" t="s">
        <v>9597</v>
      </c>
      <c r="G1436" s="1" t="s">
        <v>8948</v>
      </c>
      <c r="H1436" s="1" t="s">
        <v>9476</v>
      </c>
      <c r="I1436" s="1" t="s">
        <v>9478</v>
      </c>
      <c r="J1436" s="1" t="s">
        <v>5980</v>
      </c>
      <c r="K1436" s="1" t="s">
        <v>4029</v>
      </c>
      <c r="L1436" s="4">
        <v>415.7</v>
      </c>
      <c r="M1436" s="4">
        <v>0</v>
      </c>
    </row>
    <row r="1437" spans="2:13" x14ac:dyDescent="0.35">
      <c r="B1437" s="1" t="s">
        <v>3339</v>
      </c>
      <c r="C1437" s="1" t="s">
        <v>9475</v>
      </c>
      <c r="D1437" s="1" t="s">
        <v>5939</v>
      </c>
      <c r="E1437" s="1">
        <v>61977540</v>
      </c>
      <c r="F1437" s="1" t="s">
        <v>9602</v>
      </c>
      <c r="G1437" s="1" t="s">
        <v>8793</v>
      </c>
      <c r="H1437" s="1" t="s">
        <v>9476</v>
      </c>
      <c r="I1437" s="1" t="s">
        <v>9478</v>
      </c>
      <c r="J1437" s="1" t="s">
        <v>5996</v>
      </c>
      <c r="K1437" s="1" t="s">
        <v>4002</v>
      </c>
      <c r="L1437" s="4">
        <v>415.7</v>
      </c>
      <c r="M1437" s="4">
        <v>0</v>
      </c>
    </row>
    <row r="1438" spans="2:13" x14ac:dyDescent="0.35">
      <c r="B1438" s="1" t="s">
        <v>3339</v>
      </c>
      <c r="C1438" s="1" t="s">
        <v>9475</v>
      </c>
      <c r="D1438" s="1" t="s">
        <v>5939</v>
      </c>
      <c r="E1438" s="1">
        <v>96800950</v>
      </c>
      <c r="F1438" s="1" t="s">
        <v>9601</v>
      </c>
      <c r="G1438" s="1" t="s">
        <v>8722</v>
      </c>
      <c r="H1438" s="1" t="s">
        <v>9476</v>
      </c>
      <c r="I1438" s="1" t="s">
        <v>9481</v>
      </c>
      <c r="J1438" s="1" t="s">
        <v>4496</v>
      </c>
      <c r="K1438" s="1" t="s">
        <v>4215</v>
      </c>
      <c r="L1438" s="4">
        <v>318.7</v>
      </c>
      <c r="M1438" s="4">
        <v>30720</v>
      </c>
    </row>
    <row r="1439" spans="2:13" x14ac:dyDescent="0.35">
      <c r="B1439" s="1" t="s">
        <v>3339</v>
      </c>
      <c r="C1439" s="1" t="s">
        <v>9475</v>
      </c>
      <c r="D1439" s="1" t="s">
        <v>5939</v>
      </c>
      <c r="E1439" s="1">
        <v>92475000</v>
      </c>
      <c r="F1439" s="1" t="s">
        <v>9600</v>
      </c>
      <c r="G1439" s="1" t="s">
        <v>7192</v>
      </c>
      <c r="H1439" s="1" t="s">
        <v>9476</v>
      </c>
      <c r="I1439" s="1" t="s">
        <v>9477</v>
      </c>
      <c r="J1439" s="1" t="s">
        <v>4496</v>
      </c>
      <c r="K1439" s="1" t="s">
        <v>4215</v>
      </c>
      <c r="L1439" s="4">
        <v>329.1</v>
      </c>
      <c r="M1439" s="4">
        <v>20760</v>
      </c>
    </row>
    <row r="1440" spans="2:13" x14ac:dyDescent="0.35">
      <c r="B1440" s="1" t="s">
        <v>3339</v>
      </c>
      <c r="C1440" s="1" t="s">
        <v>9475</v>
      </c>
      <c r="D1440" s="1" t="s">
        <v>5939</v>
      </c>
      <c r="E1440" s="1">
        <v>92475000</v>
      </c>
      <c r="F1440" s="1" t="s">
        <v>9600</v>
      </c>
      <c r="G1440" s="1" t="s">
        <v>7192</v>
      </c>
      <c r="H1440" s="1" t="s">
        <v>9476</v>
      </c>
      <c r="I1440" s="1" t="s">
        <v>9479</v>
      </c>
      <c r="J1440" s="1" t="s">
        <v>6040</v>
      </c>
      <c r="K1440" s="1" t="s">
        <v>3972</v>
      </c>
      <c r="L1440" s="4">
        <v>311.8</v>
      </c>
      <c r="M1440" s="4">
        <v>13050</v>
      </c>
    </row>
    <row r="1441" spans="2:13" x14ac:dyDescent="0.35">
      <c r="B1441" s="1" t="s">
        <v>3339</v>
      </c>
      <c r="C1441" s="1" t="s">
        <v>9475</v>
      </c>
      <c r="D1441" s="1" t="s">
        <v>5939</v>
      </c>
      <c r="E1441" s="1">
        <v>92475000</v>
      </c>
      <c r="F1441" s="1" t="s">
        <v>9600</v>
      </c>
      <c r="G1441" s="1" t="s">
        <v>7192</v>
      </c>
      <c r="H1441" s="1" t="s">
        <v>9476</v>
      </c>
      <c r="I1441" s="1" t="s">
        <v>9481</v>
      </c>
      <c r="J1441" s="1" t="s">
        <v>4174</v>
      </c>
      <c r="K1441" s="1" t="s">
        <v>4180</v>
      </c>
      <c r="L1441" s="4">
        <v>478</v>
      </c>
      <c r="M1441" s="4">
        <v>21600</v>
      </c>
    </row>
    <row r="1442" spans="2:13" x14ac:dyDescent="0.35">
      <c r="B1442" s="1" t="s">
        <v>3339</v>
      </c>
      <c r="C1442" s="1" t="s">
        <v>9475</v>
      </c>
      <c r="D1442" s="1" t="s">
        <v>5939</v>
      </c>
      <c r="E1442" s="1">
        <v>92475000</v>
      </c>
      <c r="F1442" s="1" t="s">
        <v>9600</v>
      </c>
      <c r="G1442" s="1" t="s">
        <v>7192</v>
      </c>
      <c r="H1442" s="1" t="s">
        <v>9476</v>
      </c>
      <c r="I1442" s="1" t="s">
        <v>9481</v>
      </c>
      <c r="J1442" s="1" t="s">
        <v>4174</v>
      </c>
      <c r="K1442" s="1" t="s">
        <v>4180</v>
      </c>
      <c r="L1442" s="4">
        <v>478</v>
      </c>
      <c r="M1442" s="4">
        <v>20160</v>
      </c>
    </row>
    <row r="1443" spans="2:13" x14ac:dyDescent="0.35">
      <c r="B1443" s="1" t="s">
        <v>3339</v>
      </c>
      <c r="C1443" s="1" t="s">
        <v>9475</v>
      </c>
      <c r="D1443" s="1" t="s">
        <v>5939</v>
      </c>
      <c r="E1443" s="1">
        <v>96843130</v>
      </c>
      <c r="F1443" s="1" t="s">
        <v>9600</v>
      </c>
      <c r="G1443" s="1" t="s">
        <v>8203</v>
      </c>
      <c r="H1443" s="1" t="s">
        <v>9476</v>
      </c>
      <c r="I1443" s="1" t="s">
        <v>9477</v>
      </c>
      <c r="J1443" s="1" t="s">
        <v>4275</v>
      </c>
      <c r="K1443" s="1" t="s">
        <v>4260</v>
      </c>
      <c r="L1443" s="4">
        <v>592.29999999999995</v>
      </c>
      <c r="M1443" s="4">
        <v>140</v>
      </c>
    </row>
    <row r="1444" spans="2:13" x14ac:dyDescent="0.35">
      <c r="B1444" s="1" t="s">
        <v>3339</v>
      </c>
      <c r="C1444" s="1" t="s">
        <v>9475</v>
      </c>
      <c r="D1444" s="1" t="s">
        <v>5939</v>
      </c>
      <c r="E1444" s="1">
        <v>96843130</v>
      </c>
      <c r="F1444" s="1" t="s">
        <v>9600</v>
      </c>
      <c r="G1444" s="1" t="s">
        <v>8203</v>
      </c>
      <c r="H1444" s="1" t="s">
        <v>9476</v>
      </c>
      <c r="I1444" s="1" t="s">
        <v>9477</v>
      </c>
      <c r="J1444" s="1" t="s">
        <v>4275</v>
      </c>
      <c r="K1444" s="1" t="s">
        <v>4260</v>
      </c>
      <c r="L1444" s="4">
        <v>592.29999999999995</v>
      </c>
      <c r="M1444" s="4">
        <v>140</v>
      </c>
    </row>
    <row r="1445" spans="2:13" x14ac:dyDescent="0.35">
      <c r="B1445" s="1" t="s">
        <v>3339</v>
      </c>
      <c r="C1445" s="1" t="s">
        <v>9475</v>
      </c>
      <c r="D1445" s="1" t="s">
        <v>5939</v>
      </c>
      <c r="E1445" s="1">
        <v>96843130</v>
      </c>
      <c r="F1445" s="1" t="s">
        <v>9600</v>
      </c>
      <c r="G1445" s="1" t="s">
        <v>8203</v>
      </c>
      <c r="H1445" s="1" t="s">
        <v>9476</v>
      </c>
      <c r="I1445" s="1" t="s">
        <v>9479</v>
      </c>
      <c r="J1445" s="1" t="s">
        <v>5997</v>
      </c>
      <c r="K1445" s="1" t="s">
        <v>4184</v>
      </c>
      <c r="L1445" s="4">
        <v>519.6</v>
      </c>
      <c r="M1445" s="4">
        <v>14850</v>
      </c>
    </row>
    <row r="1446" spans="2:13" x14ac:dyDescent="0.35">
      <c r="B1446" s="1" t="s">
        <v>3339</v>
      </c>
      <c r="C1446" s="1" t="s">
        <v>9475</v>
      </c>
      <c r="D1446" s="1" t="s">
        <v>5939</v>
      </c>
      <c r="E1446" s="1">
        <v>96843130</v>
      </c>
      <c r="F1446" s="1" t="s">
        <v>9600</v>
      </c>
      <c r="G1446" s="1" t="s">
        <v>8203</v>
      </c>
      <c r="H1446" s="1" t="s">
        <v>9476</v>
      </c>
      <c r="I1446" s="1" t="s">
        <v>9481</v>
      </c>
      <c r="J1446" s="1" t="s">
        <v>5977</v>
      </c>
      <c r="K1446" s="1" t="s">
        <v>4226</v>
      </c>
      <c r="L1446" s="4">
        <v>318.7</v>
      </c>
      <c r="M1446" s="4">
        <v>21840</v>
      </c>
    </row>
    <row r="1447" spans="2:13" x14ac:dyDescent="0.35">
      <c r="B1447" s="1" t="s">
        <v>3339</v>
      </c>
      <c r="C1447" s="1" t="s">
        <v>9475</v>
      </c>
      <c r="D1447" s="1" t="s">
        <v>5939</v>
      </c>
      <c r="E1447" s="1">
        <v>96843130</v>
      </c>
      <c r="F1447" s="1" t="s">
        <v>9600</v>
      </c>
      <c r="G1447" s="1" t="s">
        <v>8203</v>
      </c>
      <c r="H1447" s="1" t="s">
        <v>9476</v>
      </c>
      <c r="I1447" s="1" t="s">
        <v>9480</v>
      </c>
      <c r="L1447" s="4">
        <v>382.4</v>
      </c>
      <c r="M1447" s="4">
        <v>21980</v>
      </c>
    </row>
    <row r="1448" spans="2:13" x14ac:dyDescent="0.35">
      <c r="B1448" s="1" t="s">
        <v>3339</v>
      </c>
      <c r="C1448" s="1" t="s">
        <v>9475</v>
      </c>
      <c r="D1448" s="1" t="s">
        <v>5939</v>
      </c>
      <c r="E1448" s="1">
        <v>96843130</v>
      </c>
      <c r="F1448" s="1" t="s">
        <v>9600</v>
      </c>
      <c r="G1448" s="1" t="s">
        <v>8203</v>
      </c>
      <c r="H1448" s="1" t="s">
        <v>9476</v>
      </c>
      <c r="I1448" s="1" t="s">
        <v>9477</v>
      </c>
      <c r="L1448" s="4">
        <v>329.1</v>
      </c>
      <c r="M1448" s="4">
        <v>0</v>
      </c>
    </row>
    <row r="1449" spans="2:13" x14ac:dyDescent="0.35">
      <c r="B1449" s="1" t="s">
        <v>3339</v>
      </c>
      <c r="C1449" s="1" t="s">
        <v>9475</v>
      </c>
      <c r="D1449" s="1" t="s">
        <v>5939</v>
      </c>
      <c r="E1449" s="1">
        <v>77260520</v>
      </c>
      <c r="F1449" s="1" t="s">
        <v>9601</v>
      </c>
      <c r="G1449" s="1" t="s">
        <v>8591</v>
      </c>
      <c r="H1449" s="1" t="s">
        <v>9476</v>
      </c>
      <c r="I1449" s="1" t="s">
        <v>9480</v>
      </c>
      <c r="J1449" s="1" t="s">
        <v>6015</v>
      </c>
      <c r="K1449" s="1" t="s">
        <v>4291</v>
      </c>
      <c r="L1449" s="4">
        <v>571.6</v>
      </c>
      <c r="M1449" s="4">
        <v>40560</v>
      </c>
    </row>
    <row r="1450" spans="2:13" x14ac:dyDescent="0.35">
      <c r="B1450" s="1" t="s">
        <v>3339</v>
      </c>
      <c r="C1450" s="1" t="s">
        <v>9475</v>
      </c>
      <c r="D1450" s="1" t="s">
        <v>5939</v>
      </c>
      <c r="E1450" s="1">
        <v>70016160</v>
      </c>
      <c r="F1450" s="1" t="s">
        <v>9600</v>
      </c>
      <c r="G1450" s="1" t="s">
        <v>132</v>
      </c>
      <c r="H1450" s="1" t="s">
        <v>9476</v>
      </c>
      <c r="I1450" s="1" t="s">
        <v>9478</v>
      </c>
      <c r="J1450" s="1" t="s">
        <v>4048</v>
      </c>
      <c r="K1450" s="1" t="s">
        <v>3976</v>
      </c>
      <c r="L1450" s="4">
        <v>623.5</v>
      </c>
      <c r="M1450" s="4">
        <v>22725</v>
      </c>
    </row>
    <row r="1451" spans="2:13" x14ac:dyDescent="0.35">
      <c r="B1451" s="1" t="s">
        <v>3339</v>
      </c>
      <c r="C1451" s="1" t="s">
        <v>9475</v>
      </c>
      <c r="D1451" s="1" t="s">
        <v>5939</v>
      </c>
      <c r="E1451" s="1">
        <v>70016160</v>
      </c>
      <c r="F1451" s="1" t="s">
        <v>9600</v>
      </c>
      <c r="G1451" s="1" t="s">
        <v>132</v>
      </c>
      <c r="H1451" s="1" t="s">
        <v>9476</v>
      </c>
      <c r="I1451" s="1" t="s">
        <v>9479</v>
      </c>
      <c r="J1451" s="1" t="s">
        <v>6013</v>
      </c>
      <c r="K1451" s="1" t="s">
        <v>4025</v>
      </c>
      <c r="L1451" s="4">
        <v>649.5</v>
      </c>
      <c r="M1451" s="4">
        <v>33450</v>
      </c>
    </row>
    <row r="1452" spans="2:13" x14ac:dyDescent="0.35">
      <c r="B1452" s="1" t="s">
        <v>3339</v>
      </c>
      <c r="C1452" s="1" t="s">
        <v>9475</v>
      </c>
      <c r="D1452" s="1" t="s">
        <v>5939</v>
      </c>
      <c r="E1452" s="1">
        <v>77474886</v>
      </c>
      <c r="F1452" s="1" t="s">
        <v>9486</v>
      </c>
      <c r="G1452" s="1" t="s">
        <v>8483</v>
      </c>
      <c r="H1452" s="1" t="s">
        <v>9476</v>
      </c>
      <c r="I1452" s="1" t="s">
        <v>9480</v>
      </c>
      <c r="J1452" s="1" t="s">
        <v>5985</v>
      </c>
      <c r="K1452" s="1" t="s">
        <v>3878</v>
      </c>
      <c r="L1452" s="4">
        <v>342.9</v>
      </c>
      <c r="M1452" s="4">
        <v>108360</v>
      </c>
    </row>
    <row r="1453" spans="2:13" x14ac:dyDescent="0.35">
      <c r="B1453" s="1" t="s">
        <v>3339</v>
      </c>
      <c r="C1453" s="1" t="s">
        <v>9475</v>
      </c>
      <c r="D1453" s="1" t="s">
        <v>5939</v>
      </c>
      <c r="E1453" s="1">
        <v>84931300</v>
      </c>
      <c r="F1453" s="1" t="s">
        <v>9601</v>
      </c>
      <c r="G1453" s="1" t="s">
        <v>8715</v>
      </c>
      <c r="H1453" s="1" t="s">
        <v>9476</v>
      </c>
      <c r="I1453" s="1" t="s">
        <v>9480</v>
      </c>
      <c r="J1453" s="1" t="s">
        <v>5956</v>
      </c>
      <c r="K1453" s="1" t="s">
        <v>9573</v>
      </c>
      <c r="L1453" s="4">
        <v>457.3</v>
      </c>
      <c r="M1453" s="4">
        <v>8160</v>
      </c>
    </row>
    <row r="1454" spans="2:13" x14ac:dyDescent="0.35">
      <c r="B1454" s="1" t="s">
        <v>3339</v>
      </c>
      <c r="C1454" s="1" t="s">
        <v>9475</v>
      </c>
      <c r="D1454" s="1" t="s">
        <v>5939</v>
      </c>
      <c r="E1454" s="1">
        <v>84931300</v>
      </c>
      <c r="F1454" s="1" t="s">
        <v>9601</v>
      </c>
      <c r="G1454" s="1" t="s">
        <v>8715</v>
      </c>
      <c r="H1454" s="1" t="s">
        <v>9476</v>
      </c>
      <c r="I1454" s="1" t="s">
        <v>9480</v>
      </c>
      <c r="J1454" s="1" t="s">
        <v>5956</v>
      </c>
      <c r="K1454" s="1" t="s">
        <v>9573</v>
      </c>
      <c r="L1454" s="4">
        <v>571.6</v>
      </c>
      <c r="M1454" s="4">
        <v>5400</v>
      </c>
    </row>
    <row r="1455" spans="2:13" x14ac:dyDescent="0.35">
      <c r="B1455" s="1" t="s">
        <v>3339</v>
      </c>
      <c r="C1455" s="1" t="s">
        <v>9475</v>
      </c>
      <c r="D1455" s="1" t="s">
        <v>5939</v>
      </c>
      <c r="E1455" s="1">
        <v>65409870</v>
      </c>
      <c r="F1455" s="1" t="s">
        <v>9597</v>
      </c>
      <c r="G1455" s="1" t="s">
        <v>8911</v>
      </c>
      <c r="H1455" s="1" t="s">
        <v>9476</v>
      </c>
      <c r="I1455" s="1" t="s">
        <v>9479</v>
      </c>
      <c r="J1455" s="1" t="s">
        <v>4048</v>
      </c>
      <c r="K1455" s="1" t="s">
        <v>3976</v>
      </c>
      <c r="L1455" s="4">
        <v>415.7</v>
      </c>
      <c r="M1455" s="4">
        <v>0</v>
      </c>
    </row>
    <row r="1456" spans="2:13" x14ac:dyDescent="0.35">
      <c r="B1456" s="1" t="s">
        <v>3339</v>
      </c>
      <c r="C1456" s="1" t="s">
        <v>9475</v>
      </c>
      <c r="D1456" s="1" t="s">
        <v>5939</v>
      </c>
      <c r="E1456" s="1">
        <v>76263274</v>
      </c>
      <c r="F1456" s="1" t="s">
        <v>9601</v>
      </c>
      <c r="G1456" s="1" t="s">
        <v>8771</v>
      </c>
      <c r="H1456" s="1" t="s">
        <v>9476</v>
      </c>
      <c r="I1456" s="1" t="s">
        <v>9479</v>
      </c>
      <c r="J1456" s="1" t="s">
        <v>5953</v>
      </c>
      <c r="K1456" s="1" t="s">
        <v>3897</v>
      </c>
      <c r="L1456" s="4">
        <v>519.6</v>
      </c>
      <c r="M1456" s="4">
        <v>79050</v>
      </c>
    </row>
    <row r="1457" spans="2:13" x14ac:dyDescent="0.35">
      <c r="B1457" s="1" t="s">
        <v>3339</v>
      </c>
      <c r="C1457" s="1" t="s">
        <v>9475</v>
      </c>
      <c r="D1457" s="1" t="s">
        <v>5939</v>
      </c>
      <c r="E1457" s="1">
        <v>76263274</v>
      </c>
      <c r="F1457" s="1" t="s">
        <v>9601</v>
      </c>
      <c r="G1457" s="1" t="s">
        <v>8771</v>
      </c>
      <c r="H1457" s="1" t="s">
        <v>9476</v>
      </c>
      <c r="I1457" s="1" t="s">
        <v>9479</v>
      </c>
      <c r="J1457" s="1" t="s">
        <v>5953</v>
      </c>
      <c r="K1457" s="1" t="s">
        <v>3897</v>
      </c>
      <c r="L1457" s="4">
        <v>519.6</v>
      </c>
      <c r="M1457" s="4">
        <v>64800</v>
      </c>
    </row>
    <row r="1458" spans="2:13" x14ac:dyDescent="0.35">
      <c r="B1458" s="1" t="s">
        <v>3339</v>
      </c>
      <c r="C1458" s="1" t="s">
        <v>9475</v>
      </c>
      <c r="D1458" s="1" t="s">
        <v>5939</v>
      </c>
      <c r="E1458" s="1">
        <v>96532120</v>
      </c>
      <c r="F1458" s="1" t="s">
        <v>9600</v>
      </c>
      <c r="G1458" s="1" t="s">
        <v>9156</v>
      </c>
      <c r="H1458" s="1" t="s">
        <v>9476</v>
      </c>
      <c r="I1458" s="1" t="s">
        <v>9478</v>
      </c>
      <c r="J1458" s="1" t="s">
        <v>4030</v>
      </c>
      <c r="K1458" s="1" t="s">
        <v>4147</v>
      </c>
      <c r="L1458" s="4">
        <v>415.7</v>
      </c>
      <c r="M1458" s="4">
        <v>11760</v>
      </c>
    </row>
    <row r="1459" spans="2:13" x14ac:dyDescent="0.35">
      <c r="B1459" s="1" t="s">
        <v>3339</v>
      </c>
      <c r="C1459" s="1" t="s">
        <v>9475</v>
      </c>
      <c r="D1459" s="1" t="s">
        <v>5939</v>
      </c>
      <c r="E1459" s="1">
        <v>76408330</v>
      </c>
      <c r="F1459" s="1" t="s">
        <v>9601</v>
      </c>
      <c r="G1459" s="1" t="s">
        <v>9063</v>
      </c>
      <c r="H1459" s="1" t="s">
        <v>9476</v>
      </c>
      <c r="I1459" s="1" t="s">
        <v>9481</v>
      </c>
      <c r="J1459" s="1" t="s">
        <v>6025</v>
      </c>
      <c r="K1459" s="1" t="s">
        <v>3999</v>
      </c>
      <c r="L1459" s="4">
        <v>398.4</v>
      </c>
      <c r="M1459" s="4">
        <v>0</v>
      </c>
    </row>
    <row r="1460" spans="2:13" x14ac:dyDescent="0.35">
      <c r="B1460" s="1" t="s">
        <v>3339</v>
      </c>
      <c r="C1460" s="1" t="s">
        <v>9475</v>
      </c>
      <c r="D1460" s="1" t="s">
        <v>5939</v>
      </c>
      <c r="E1460" s="1">
        <v>76885217</v>
      </c>
      <c r="F1460" s="1" t="s">
        <v>9600</v>
      </c>
      <c r="G1460" s="1" t="s">
        <v>8708</v>
      </c>
      <c r="H1460" s="1" t="s">
        <v>9476</v>
      </c>
      <c r="I1460" s="1" t="s">
        <v>9480</v>
      </c>
      <c r="J1460" s="1" t="s">
        <v>4254</v>
      </c>
      <c r="K1460" s="1" t="s">
        <v>4101</v>
      </c>
      <c r="L1460" s="4">
        <v>685.9</v>
      </c>
      <c r="M1460" s="4">
        <v>86400</v>
      </c>
    </row>
    <row r="1461" spans="2:13" x14ac:dyDescent="0.35">
      <c r="B1461" s="1" t="s">
        <v>3339</v>
      </c>
      <c r="C1461" s="1" t="s">
        <v>9475</v>
      </c>
      <c r="D1461" s="1" t="s">
        <v>5939</v>
      </c>
      <c r="E1461" s="1">
        <v>76810778</v>
      </c>
      <c r="F1461" s="1" t="s">
        <v>9601</v>
      </c>
      <c r="G1461" s="1" t="s">
        <v>8604</v>
      </c>
      <c r="H1461" s="1" t="s">
        <v>9476</v>
      </c>
      <c r="I1461" s="1" t="s">
        <v>9481</v>
      </c>
      <c r="J1461" s="1" t="s">
        <v>6036</v>
      </c>
      <c r="K1461" s="1" t="s">
        <v>4148</v>
      </c>
      <c r="L1461" s="4">
        <v>318.7</v>
      </c>
      <c r="M1461" s="4">
        <v>27720</v>
      </c>
    </row>
    <row r="1462" spans="2:13" x14ac:dyDescent="0.35">
      <c r="B1462" s="1" t="s">
        <v>3339</v>
      </c>
      <c r="C1462" s="1" t="s">
        <v>9475</v>
      </c>
      <c r="D1462" s="1" t="s">
        <v>5939</v>
      </c>
      <c r="E1462" s="1">
        <v>76519771</v>
      </c>
      <c r="F1462" s="1" t="s">
        <v>9600</v>
      </c>
      <c r="G1462" s="1" t="s">
        <v>8880</v>
      </c>
      <c r="H1462" s="1" t="s">
        <v>9476</v>
      </c>
      <c r="I1462" s="1" t="s">
        <v>9480</v>
      </c>
      <c r="J1462" s="1" t="s">
        <v>5990</v>
      </c>
      <c r="K1462" s="1" t="s">
        <v>4125</v>
      </c>
      <c r="L1462" s="4">
        <v>9145</v>
      </c>
      <c r="M1462" s="4">
        <v>0</v>
      </c>
    </row>
    <row r="1463" spans="2:13" x14ac:dyDescent="0.35">
      <c r="B1463" s="1" t="s">
        <v>3339</v>
      </c>
      <c r="C1463" s="1" t="s">
        <v>9475</v>
      </c>
      <c r="D1463" s="1" t="s">
        <v>5939</v>
      </c>
      <c r="E1463" s="1">
        <v>76291392</v>
      </c>
      <c r="F1463" s="1" t="s">
        <v>9600</v>
      </c>
      <c r="G1463" s="1" t="s">
        <v>9174</v>
      </c>
      <c r="H1463" s="1" t="s">
        <v>9476</v>
      </c>
      <c r="I1463" s="1" t="s">
        <v>9479</v>
      </c>
      <c r="J1463" s="1" t="s">
        <v>5957</v>
      </c>
      <c r="K1463" s="1" t="s">
        <v>4042</v>
      </c>
      <c r="L1463" s="4">
        <v>415.7</v>
      </c>
      <c r="M1463" s="4">
        <v>62400</v>
      </c>
    </row>
    <row r="1464" spans="2:13" x14ac:dyDescent="0.35">
      <c r="B1464" s="1" t="s">
        <v>3339</v>
      </c>
      <c r="C1464" s="1" t="s">
        <v>9475</v>
      </c>
      <c r="D1464" s="1" t="s">
        <v>5939</v>
      </c>
      <c r="E1464" s="1">
        <v>76291392</v>
      </c>
      <c r="F1464" s="1" t="s">
        <v>9600</v>
      </c>
      <c r="G1464" s="1" t="s">
        <v>9174</v>
      </c>
      <c r="H1464" s="1" t="s">
        <v>9476</v>
      </c>
      <c r="I1464" s="1" t="s">
        <v>9479</v>
      </c>
      <c r="J1464" s="1" t="s">
        <v>5957</v>
      </c>
      <c r="K1464" s="1" t="s">
        <v>4042</v>
      </c>
      <c r="L1464" s="4">
        <v>415.7</v>
      </c>
      <c r="M1464" s="4">
        <v>74400</v>
      </c>
    </row>
    <row r="1465" spans="2:13" x14ac:dyDescent="0.35">
      <c r="B1465" s="1" t="s">
        <v>3339</v>
      </c>
      <c r="C1465" s="1" t="s">
        <v>9475</v>
      </c>
      <c r="D1465" s="1" t="s">
        <v>5939</v>
      </c>
      <c r="E1465" s="1">
        <v>96917080</v>
      </c>
      <c r="F1465" s="1" t="s">
        <v>9597</v>
      </c>
      <c r="G1465" s="1" t="s">
        <v>9053</v>
      </c>
      <c r="H1465" s="1" t="s">
        <v>9476</v>
      </c>
      <c r="I1465" s="1" t="s">
        <v>9477</v>
      </c>
      <c r="J1465" s="1" t="s">
        <v>4030</v>
      </c>
      <c r="K1465" s="1" t="s">
        <v>4021</v>
      </c>
      <c r="L1465" s="4">
        <v>394.9</v>
      </c>
      <c r="M1465" s="4">
        <v>11100</v>
      </c>
    </row>
    <row r="1466" spans="2:13" x14ac:dyDescent="0.35">
      <c r="B1466" s="1" t="s">
        <v>3339</v>
      </c>
      <c r="C1466" s="1" t="s">
        <v>9475</v>
      </c>
      <c r="D1466" s="1" t="s">
        <v>5939</v>
      </c>
      <c r="E1466" s="1">
        <v>60904035</v>
      </c>
      <c r="F1466" s="1" t="s">
        <v>9601</v>
      </c>
      <c r="G1466" s="1" t="s">
        <v>9085</v>
      </c>
      <c r="H1466" s="1" t="s">
        <v>9476</v>
      </c>
      <c r="I1466" s="1" t="s">
        <v>9480</v>
      </c>
      <c r="J1466" s="1" t="s">
        <v>6010</v>
      </c>
      <c r="K1466" s="1" t="s">
        <v>3937</v>
      </c>
      <c r="L1466" s="4">
        <v>457.3</v>
      </c>
      <c r="M1466" s="4">
        <v>16660</v>
      </c>
    </row>
    <row r="1467" spans="2:13" x14ac:dyDescent="0.35">
      <c r="B1467" s="1" t="s">
        <v>3339</v>
      </c>
      <c r="C1467" s="1" t="s">
        <v>9475</v>
      </c>
      <c r="D1467" s="1" t="s">
        <v>5939</v>
      </c>
      <c r="E1467" s="1">
        <v>77461750</v>
      </c>
      <c r="F1467" s="1" t="s">
        <v>9601</v>
      </c>
      <c r="G1467" s="1" t="s">
        <v>8272</v>
      </c>
      <c r="H1467" s="1" t="s">
        <v>9476</v>
      </c>
      <c r="I1467" s="1" t="s">
        <v>9481</v>
      </c>
      <c r="J1467" s="1" t="s">
        <v>4496</v>
      </c>
      <c r="K1467" s="1" t="s">
        <v>4215</v>
      </c>
      <c r="L1467" s="4">
        <v>478</v>
      </c>
      <c r="M1467" s="4">
        <v>29280</v>
      </c>
    </row>
    <row r="1468" spans="2:13" x14ac:dyDescent="0.35">
      <c r="B1468" s="1" t="s">
        <v>3339</v>
      </c>
      <c r="C1468" s="1" t="s">
        <v>9475</v>
      </c>
      <c r="D1468" s="1" t="s">
        <v>5939</v>
      </c>
      <c r="E1468" s="1">
        <v>78740780</v>
      </c>
      <c r="F1468" s="1" t="s">
        <v>9601</v>
      </c>
      <c r="G1468" s="1" t="s">
        <v>8363</v>
      </c>
      <c r="H1468" s="1" t="s">
        <v>9476</v>
      </c>
      <c r="I1468" s="1" t="s">
        <v>9478</v>
      </c>
      <c r="J1468" s="1" t="s">
        <v>4174</v>
      </c>
      <c r="K1468" s="1" t="s">
        <v>4011</v>
      </c>
      <c r="L1468" s="4">
        <v>519.6</v>
      </c>
      <c r="M1468" s="4">
        <v>0</v>
      </c>
    </row>
    <row r="1469" spans="2:13" x14ac:dyDescent="0.35">
      <c r="B1469" s="1" t="s">
        <v>3339</v>
      </c>
      <c r="C1469" s="1" t="s">
        <v>9475</v>
      </c>
      <c r="D1469" s="1" t="s">
        <v>5939</v>
      </c>
      <c r="E1469" s="1">
        <v>76009735</v>
      </c>
      <c r="F1469" s="1" t="s">
        <v>9600</v>
      </c>
      <c r="G1469" s="1" t="s">
        <v>9068</v>
      </c>
      <c r="H1469" s="1" t="s">
        <v>9476</v>
      </c>
      <c r="I1469" s="1" t="s">
        <v>9477</v>
      </c>
      <c r="J1469" s="1" t="s">
        <v>5977</v>
      </c>
      <c r="K1469" s="1" t="s">
        <v>4226</v>
      </c>
      <c r="L1469" s="4">
        <v>329.1</v>
      </c>
      <c r="M1469" s="4">
        <v>6720</v>
      </c>
    </row>
    <row r="1470" spans="2:13" x14ac:dyDescent="0.35">
      <c r="B1470" s="1" t="s">
        <v>3339</v>
      </c>
      <c r="C1470" s="1" t="s">
        <v>9475</v>
      </c>
      <c r="D1470" s="1" t="s">
        <v>5939</v>
      </c>
      <c r="E1470" s="1">
        <v>77595000</v>
      </c>
      <c r="F1470" s="1" t="s">
        <v>9600</v>
      </c>
      <c r="G1470" s="1" t="s">
        <v>8831</v>
      </c>
      <c r="H1470" s="1" t="s">
        <v>9476</v>
      </c>
      <c r="I1470" s="1" t="s">
        <v>9477</v>
      </c>
      <c r="J1470" s="1" t="s">
        <v>6051</v>
      </c>
      <c r="K1470" s="1" t="s">
        <v>4137</v>
      </c>
      <c r="L1470" s="4">
        <v>362</v>
      </c>
      <c r="M1470" s="4">
        <v>46410</v>
      </c>
    </row>
    <row r="1471" spans="2:13" x14ac:dyDescent="0.35">
      <c r="B1471" s="1" t="s">
        <v>3339</v>
      </c>
      <c r="C1471" s="1" t="s">
        <v>9475</v>
      </c>
      <c r="D1471" s="1" t="s">
        <v>5939</v>
      </c>
      <c r="E1471" s="1">
        <v>77595000</v>
      </c>
      <c r="F1471" s="1" t="s">
        <v>9600</v>
      </c>
      <c r="G1471" s="1" t="s">
        <v>8831</v>
      </c>
      <c r="H1471" s="1" t="s">
        <v>9476</v>
      </c>
      <c r="I1471" s="1" t="s">
        <v>9477</v>
      </c>
      <c r="J1471" s="1" t="s">
        <v>6051</v>
      </c>
      <c r="K1471" s="1" t="s">
        <v>4137</v>
      </c>
      <c r="L1471" s="4">
        <v>362</v>
      </c>
      <c r="M1471" s="4">
        <v>42210</v>
      </c>
    </row>
    <row r="1472" spans="2:13" x14ac:dyDescent="0.35">
      <c r="B1472" s="1" t="s">
        <v>3339</v>
      </c>
      <c r="C1472" s="1" t="s">
        <v>9475</v>
      </c>
      <c r="D1472" s="1" t="s">
        <v>5939</v>
      </c>
      <c r="E1472" s="1">
        <v>77910440</v>
      </c>
      <c r="F1472" s="1" t="s">
        <v>9601</v>
      </c>
      <c r="G1472" s="1" t="s">
        <v>8187</v>
      </c>
      <c r="H1472" s="1" t="s">
        <v>9476</v>
      </c>
      <c r="I1472" s="1" t="s">
        <v>9477</v>
      </c>
      <c r="J1472" s="1" t="s">
        <v>6098</v>
      </c>
      <c r="K1472" s="1" t="s">
        <v>4140</v>
      </c>
      <c r="L1472" s="4">
        <v>559.4</v>
      </c>
      <c r="M1472" s="4">
        <v>8400</v>
      </c>
    </row>
    <row r="1473" spans="2:13" x14ac:dyDescent="0.35">
      <c r="B1473" s="1" t="s">
        <v>3339</v>
      </c>
      <c r="C1473" s="1" t="s">
        <v>9475</v>
      </c>
      <c r="D1473" s="1" t="s">
        <v>5939</v>
      </c>
      <c r="E1473" s="1">
        <v>77910440</v>
      </c>
      <c r="F1473" s="1" t="s">
        <v>9601</v>
      </c>
      <c r="G1473" s="1" t="s">
        <v>8187</v>
      </c>
      <c r="H1473" s="1" t="s">
        <v>9476</v>
      </c>
      <c r="I1473" s="1" t="s">
        <v>9477</v>
      </c>
      <c r="J1473" s="1" t="s">
        <v>6098</v>
      </c>
      <c r="K1473" s="1" t="s">
        <v>4140</v>
      </c>
      <c r="L1473" s="4">
        <v>559.4</v>
      </c>
      <c r="M1473" s="4">
        <v>13800</v>
      </c>
    </row>
    <row r="1474" spans="2:13" x14ac:dyDescent="0.35">
      <c r="B1474" s="1" t="s">
        <v>3339</v>
      </c>
      <c r="C1474" s="1" t="s">
        <v>9475</v>
      </c>
      <c r="D1474" s="1" t="s">
        <v>5939</v>
      </c>
      <c r="E1474" s="1">
        <v>96824360</v>
      </c>
      <c r="F1474" s="1" t="s">
        <v>9601</v>
      </c>
      <c r="G1474" s="1" t="s">
        <v>8610</v>
      </c>
      <c r="H1474" s="1" t="s">
        <v>9476</v>
      </c>
      <c r="I1474" s="1" t="s">
        <v>9481</v>
      </c>
      <c r="J1474" s="1" t="s">
        <v>6025</v>
      </c>
      <c r="K1474" s="1" t="s">
        <v>3999</v>
      </c>
      <c r="L1474" s="4">
        <v>1991.8</v>
      </c>
      <c r="M1474" s="4">
        <v>22800</v>
      </c>
    </row>
    <row r="1475" spans="2:13" x14ac:dyDescent="0.35">
      <c r="B1475" s="1" t="s">
        <v>3339</v>
      </c>
      <c r="C1475" s="1" t="s">
        <v>9475</v>
      </c>
      <c r="D1475" s="1" t="s">
        <v>5939</v>
      </c>
      <c r="E1475" s="1">
        <v>76522004</v>
      </c>
      <c r="F1475" s="1" t="s">
        <v>9601</v>
      </c>
      <c r="G1475" s="1" t="s">
        <v>8914</v>
      </c>
      <c r="H1475" s="1" t="s">
        <v>9476</v>
      </c>
      <c r="I1475" s="1" t="s">
        <v>9479</v>
      </c>
      <c r="J1475" s="1" t="s">
        <v>6019</v>
      </c>
      <c r="K1475" s="1" t="s">
        <v>7256</v>
      </c>
      <c r="L1475" s="4">
        <v>5196</v>
      </c>
      <c r="M1475" s="4">
        <v>0</v>
      </c>
    </row>
    <row r="1476" spans="2:13" x14ac:dyDescent="0.35">
      <c r="B1476" s="1" t="s">
        <v>3339</v>
      </c>
      <c r="C1476" s="1" t="s">
        <v>9475</v>
      </c>
      <c r="D1476" s="1" t="s">
        <v>5939</v>
      </c>
      <c r="E1476" s="1">
        <v>76251005</v>
      </c>
      <c r="F1476" s="1" t="s">
        <v>9600</v>
      </c>
      <c r="G1476" s="1" t="s">
        <v>8305</v>
      </c>
      <c r="H1476" s="1" t="s">
        <v>9476</v>
      </c>
      <c r="I1476" s="1" t="s">
        <v>9479</v>
      </c>
      <c r="J1476" s="1" t="s">
        <v>6007</v>
      </c>
      <c r="K1476" s="1" t="s">
        <v>4143</v>
      </c>
      <c r="L1476" s="4">
        <v>1299</v>
      </c>
      <c r="M1476" s="4">
        <v>95400</v>
      </c>
    </row>
    <row r="1477" spans="2:13" x14ac:dyDescent="0.35">
      <c r="B1477" s="1" t="s">
        <v>3339</v>
      </c>
      <c r="C1477" s="1" t="s">
        <v>9475</v>
      </c>
      <c r="D1477" s="1" t="s">
        <v>5939</v>
      </c>
      <c r="E1477" s="1">
        <v>96510970</v>
      </c>
      <c r="F1477" s="1" t="s">
        <v>9601</v>
      </c>
      <c r="G1477" s="1" t="s">
        <v>7124</v>
      </c>
      <c r="H1477" s="1" t="s">
        <v>9476</v>
      </c>
      <c r="I1477" s="1" t="s">
        <v>9479</v>
      </c>
      <c r="J1477" s="1" t="s">
        <v>6047</v>
      </c>
      <c r="K1477" s="1" t="s">
        <v>4041</v>
      </c>
      <c r="L1477" s="4">
        <v>1948.5</v>
      </c>
      <c r="M1477" s="4">
        <v>2400</v>
      </c>
    </row>
    <row r="1478" spans="2:13" x14ac:dyDescent="0.35">
      <c r="B1478" s="1" t="s">
        <v>3339</v>
      </c>
      <c r="C1478" s="1" t="s">
        <v>9475</v>
      </c>
      <c r="D1478" s="1" t="s">
        <v>5939</v>
      </c>
      <c r="E1478" s="1">
        <v>77048813</v>
      </c>
      <c r="F1478" s="1" t="s">
        <v>9601</v>
      </c>
      <c r="G1478" s="1" t="s">
        <v>8764</v>
      </c>
      <c r="H1478" s="1" t="s">
        <v>9476</v>
      </c>
      <c r="I1478" s="1" t="s">
        <v>9477</v>
      </c>
      <c r="J1478" s="1" t="s">
        <v>6066</v>
      </c>
      <c r="K1478" s="1" t="s">
        <v>4102</v>
      </c>
      <c r="L1478" s="4">
        <v>362</v>
      </c>
      <c r="M1478" s="4">
        <v>0</v>
      </c>
    </row>
    <row r="1479" spans="2:13" x14ac:dyDescent="0.35">
      <c r="B1479" s="1" t="s">
        <v>3339</v>
      </c>
      <c r="C1479" s="1" t="s">
        <v>9475</v>
      </c>
      <c r="D1479" s="1" t="s">
        <v>5939</v>
      </c>
      <c r="E1479" s="1">
        <v>76179824</v>
      </c>
      <c r="F1479" s="1" t="s">
        <v>9601</v>
      </c>
      <c r="G1479" s="1" t="s">
        <v>8731</v>
      </c>
      <c r="H1479" s="1" t="s">
        <v>9476</v>
      </c>
      <c r="I1479" s="1" t="s">
        <v>9479</v>
      </c>
      <c r="J1479" s="1" t="s">
        <v>6013</v>
      </c>
      <c r="K1479" s="1" t="s">
        <v>4051</v>
      </c>
      <c r="L1479" s="4">
        <v>389.7</v>
      </c>
      <c r="M1479" s="4">
        <v>4800</v>
      </c>
    </row>
    <row r="1480" spans="2:13" x14ac:dyDescent="0.35">
      <c r="B1480" s="1" t="s">
        <v>3339</v>
      </c>
      <c r="C1480" s="1" t="s">
        <v>9475</v>
      </c>
      <c r="D1480" s="1" t="s">
        <v>5939</v>
      </c>
      <c r="E1480" s="1">
        <v>96365000</v>
      </c>
      <c r="F1480" s="1" t="s">
        <v>9601</v>
      </c>
      <c r="G1480" s="1" t="s">
        <v>8578</v>
      </c>
      <c r="H1480" s="1" t="s">
        <v>9476</v>
      </c>
      <c r="I1480" s="1" t="s">
        <v>9478</v>
      </c>
      <c r="J1480" s="1" t="s">
        <v>6047</v>
      </c>
      <c r="K1480" s="1" t="s">
        <v>4158</v>
      </c>
      <c r="L1480" s="4">
        <v>1039.2</v>
      </c>
      <c r="M1480" s="4">
        <v>1800</v>
      </c>
    </row>
    <row r="1481" spans="2:13" x14ac:dyDescent="0.35">
      <c r="B1481" s="1" t="s">
        <v>3339</v>
      </c>
      <c r="C1481" s="1" t="s">
        <v>9475</v>
      </c>
      <c r="D1481" s="1" t="s">
        <v>5939</v>
      </c>
      <c r="E1481" s="1">
        <v>52005239</v>
      </c>
      <c r="F1481" s="1" t="s">
        <v>9601</v>
      </c>
      <c r="G1481" s="1" t="s">
        <v>8649</v>
      </c>
      <c r="H1481" s="1" t="s">
        <v>9476</v>
      </c>
      <c r="I1481" s="1" t="s">
        <v>9477</v>
      </c>
      <c r="J1481" s="1" t="s">
        <v>5986</v>
      </c>
      <c r="K1481" s="1" t="s">
        <v>4103</v>
      </c>
      <c r="L1481" s="4">
        <v>362</v>
      </c>
      <c r="M1481" s="4">
        <v>22320</v>
      </c>
    </row>
    <row r="1482" spans="2:13" x14ac:dyDescent="0.35">
      <c r="B1482" s="1" t="s">
        <v>3339</v>
      </c>
      <c r="C1482" s="1" t="s">
        <v>9475</v>
      </c>
      <c r="D1482" s="1" t="s">
        <v>5939</v>
      </c>
      <c r="E1482" s="1">
        <v>96646820</v>
      </c>
      <c r="F1482" s="1" t="s">
        <v>9601</v>
      </c>
      <c r="G1482" s="1" t="s">
        <v>8834</v>
      </c>
      <c r="H1482" s="1" t="s">
        <v>9476</v>
      </c>
      <c r="I1482" s="1" t="s">
        <v>9480</v>
      </c>
      <c r="J1482" s="1" t="s">
        <v>5940</v>
      </c>
      <c r="K1482" s="1" t="s">
        <v>5948</v>
      </c>
      <c r="L1482" s="4">
        <v>914.5</v>
      </c>
      <c r="M1482" s="4">
        <v>0</v>
      </c>
    </row>
    <row r="1483" spans="2:13" x14ac:dyDescent="0.35">
      <c r="B1483" s="1" t="s">
        <v>3339</v>
      </c>
      <c r="C1483" s="1" t="s">
        <v>9475</v>
      </c>
      <c r="D1483" s="1" t="s">
        <v>5939</v>
      </c>
      <c r="E1483" s="1">
        <v>96646820</v>
      </c>
      <c r="F1483" s="1" t="s">
        <v>9601</v>
      </c>
      <c r="G1483" s="1" t="s">
        <v>8834</v>
      </c>
      <c r="H1483" s="1" t="s">
        <v>9476</v>
      </c>
      <c r="I1483" s="1" t="s">
        <v>9480</v>
      </c>
      <c r="J1483" s="1" t="s">
        <v>5940</v>
      </c>
      <c r="K1483" s="1" t="s">
        <v>5948</v>
      </c>
      <c r="L1483" s="4">
        <v>914.5</v>
      </c>
      <c r="M1483" s="4">
        <v>0</v>
      </c>
    </row>
    <row r="1484" spans="2:13" x14ac:dyDescent="0.35">
      <c r="B1484" s="1" t="s">
        <v>3339</v>
      </c>
      <c r="C1484" s="1" t="s">
        <v>9475</v>
      </c>
      <c r="D1484" s="1" t="s">
        <v>5939</v>
      </c>
      <c r="E1484" s="1">
        <v>96986330</v>
      </c>
      <c r="F1484" s="1" t="s">
        <v>9600</v>
      </c>
      <c r="G1484" s="1" t="s">
        <v>9126</v>
      </c>
      <c r="H1484" s="1" t="s">
        <v>9476</v>
      </c>
      <c r="I1484" s="1" t="s">
        <v>9479</v>
      </c>
      <c r="J1484" s="1" t="s">
        <v>5960</v>
      </c>
      <c r="K1484" s="1" t="s">
        <v>3911</v>
      </c>
      <c r="L1484" s="4">
        <v>415.7</v>
      </c>
      <c r="M1484" s="4">
        <v>39000</v>
      </c>
    </row>
    <row r="1485" spans="2:13" x14ac:dyDescent="0.35">
      <c r="B1485" s="1" t="s">
        <v>3339</v>
      </c>
      <c r="C1485" s="1" t="s">
        <v>9475</v>
      </c>
      <c r="D1485" s="1" t="s">
        <v>5939</v>
      </c>
      <c r="E1485" s="1">
        <v>96986330</v>
      </c>
      <c r="F1485" s="1" t="s">
        <v>9600</v>
      </c>
      <c r="G1485" s="1" t="s">
        <v>9126</v>
      </c>
      <c r="H1485" s="1" t="s">
        <v>9476</v>
      </c>
      <c r="I1485" s="1" t="s">
        <v>9479</v>
      </c>
      <c r="J1485" s="1" t="s">
        <v>5960</v>
      </c>
      <c r="K1485" s="1" t="s">
        <v>3911</v>
      </c>
      <c r="L1485" s="4">
        <v>415.7</v>
      </c>
      <c r="M1485" s="4">
        <v>40950</v>
      </c>
    </row>
    <row r="1486" spans="2:13" x14ac:dyDescent="0.35">
      <c r="B1486" s="1" t="s">
        <v>3339</v>
      </c>
      <c r="C1486" s="1" t="s">
        <v>9475</v>
      </c>
      <c r="D1486" s="1" t="s">
        <v>5939</v>
      </c>
      <c r="E1486" s="1">
        <v>77573120</v>
      </c>
      <c r="F1486" s="1" t="s">
        <v>9601</v>
      </c>
      <c r="G1486" s="1" t="s">
        <v>8984</v>
      </c>
      <c r="H1486" s="1" t="s">
        <v>9476</v>
      </c>
      <c r="I1486" s="1" t="s">
        <v>9480</v>
      </c>
      <c r="J1486" s="1" t="s">
        <v>4033</v>
      </c>
      <c r="K1486" s="1" t="s">
        <v>3871</v>
      </c>
      <c r="L1486" s="4">
        <v>571.6</v>
      </c>
      <c r="M1486" s="4">
        <v>41160</v>
      </c>
    </row>
    <row r="1487" spans="2:13" x14ac:dyDescent="0.35">
      <c r="B1487" s="1" t="s">
        <v>3339</v>
      </c>
      <c r="C1487" s="1" t="s">
        <v>9475</v>
      </c>
      <c r="D1487" s="1" t="s">
        <v>5939</v>
      </c>
      <c r="E1487" s="1">
        <v>76048217</v>
      </c>
      <c r="F1487" s="1" t="s">
        <v>9601</v>
      </c>
      <c r="G1487" s="1" t="s">
        <v>9218</v>
      </c>
      <c r="H1487" s="1" t="s">
        <v>9476</v>
      </c>
      <c r="I1487" s="1" t="s">
        <v>9477</v>
      </c>
      <c r="J1487" s="1" t="s">
        <v>6015</v>
      </c>
      <c r="K1487" s="1" t="s">
        <v>4322</v>
      </c>
      <c r="L1487" s="4">
        <v>329.1</v>
      </c>
      <c r="M1487" s="4">
        <v>5400</v>
      </c>
    </row>
    <row r="1488" spans="2:13" x14ac:dyDescent="0.35">
      <c r="B1488" s="1" t="s">
        <v>3339</v>
      </c>
      <c r="C1488" s="1" t="s">
        <v>9475</v>
      </c>
      <c r="D1488" s="1" t="s">
        <v>5939</v>
      </c>
      <c r="E1488" s="1">
        <v>76099489</v>
      </c>
      <c r="F1488" s="1" t="s">
        <v>9601</v>
      </c>
      <c r="G1488" s="1" t="s">
        <v>8228</v>
      </c>
      <c r="H1488" s="1" t="s">
        <v>9476</v>
      </c>
      <c r="I1488" s="1" t="s">
        <v>9481</v>
      </c>
      <c r="J1488" s="1" t="s">
        <v>5968</v>
      </c>
      <c r="K1488" s="1" t="s">
        <v>4225</v>
      </c>
      <c r="L1488" s="4">
        <v>398.4</v>
      </c>
      <c r="M1488" s="4">
        <v>18360</v>
      </c>
    </row>
    <row r="1489" spans="2:13" x14ac:dyDescent="0.35">
      <c r="B1489" s="1" t="s">
        <v>3339</v>
      </c>
      <c r="C1489" s="1" t="s">
        <v>9475</v>
      </c>
      <c r="D1489" s="1" t="s">
        <v>5939</v>
      </c>
      <c r="E1489" s="1">
        <v>83415700</v>
      </c>
      <c r="F1489" s="1" t="s">
        <v>9600</v>
      </c>
      <c r="G1489" s="1" t="s">
        <v>8766</v>
      </c>
      <c r="H1489" s="1" t="s">
        <v>9476</v>
      </c>
      <c r="I1489" s="1" t="s">
        <v>9481</v>
      </c>
      <c r="J1489" s="1" t="s">
        <v>4003</v>
      </c>
      <c r="K1489" s="1" t="s">
        <v>4013</v>
      </c>
      <c r="L1489" s="4">
        <v>318.7</v>
      </c>
      <c r="M1489" s="4">
        <v>4575</v>
      </c>
    </row>
    <row r="1490" spans="2:13" x14ac:dyDescent="0.35">
      <c r="B1490" s="1" t="s">
        <v>3339</v>
      </c>
      <c r="C1490" s="1" t="s">
        <v>9475</v>
      </c>
      <c r="D1490" s="1" t="s">
        <v>5939</v>
      </c>
      <c r="E1490" s="1">
        <v>78774260</v>
      </c>
      <c r="F1490" s="1" t="s">
        <v>9601</v>
      </c>
      <c r="G1490" s="1" t="s">
        <v>8586</v>
      </c>
      <c r="H1490" s="1" t="s">
        <v>9476</v>
      </c>
      <c r="I1490" s="1" t="s">
        <v>9477</v>
      </c>
      <c r="L1490" s="4">
        <v>362</v>
      </c>
      <c r="M1490" s="4">
        <v>7560</v>
      </c>
    </row>
    <row r="1491" spans="2:13" x14ac:dyDescent="0.35">
      <c r="B1491" s="1" t="s">
        <v>3339</v>
      </c>
      <c r="C1491" s="1" t="s">
        <v>9475</v>
      </c>
      <c r="D1491" s="1" t="s">
        <v>5939</v>
      </c>
      <c r="E1491" s="1">
        <v>76496040</v>
      </c>
      <c r="F1491" s="1" t="s">
        <v>9600</v>
      </c>
      <c r="G1491" s="1" t="s">
        <v>8279</v>
      </c>
      <c r="H1491" s="1" t="s">
        <v>9476</v>
      </c>
      <c r="I1491" s="1" t="s">
        <v>9477</v>
      </c>
      <c r="J1491" s="1" t="s">
        <v>6047</v>
      </c>
      <c r="K1491" s="1" t="s">
        <v>4041</v>
      </c>
      <c r="L1491" s="4">
        <v>329.1</v>
      </c>
      <c r="M1491" s="4">
        <v>3800</v>
      </c>
    </row>
    <row r="1492" spans="2:13" x14ac:dyDescent="0.35">
      <c r="B1492" s="1" t="s">
        <v>3339</v>
      </c>
      <c r="C1492" s="1" t="s">
        <v>9475</v>
      </c>
      <c r="D1492" s="1" t="s">
        <v>5939</v>
      </c>
      <c r="E1492" s="1">
        <v>76121536</v>
      </c>
      <c r="F1492" s="1" t="s">
        <v>9600</v>
      </c>
      <c r="G1492" s="1" t="s">
        <v>8657</v>
      </c>
      <c r="H1492" s="1" t="s">
        <v>9476</v>
      </c>
      <c r="I1492" s="1" t="s">
        <v>9479</v>
      </c>
      <c r="J1492" s="1" t="s">
        <v>6010</v>
      </c>
      <c r="K1492" s="1" t="s">
        <v>3941</v>
      </c>
      <c r="L1492" s="4">
        <v>415.7</v>
      </c>
      <c r="M1492" s="4">
        <v>13200</v>
      </c>
    </row>
    <row r="1493" spans="2:13" x14ac:dyDescent="0.35">
      <c r="B1493" s="1" t="s">
        <v>3339</v>
      </c>
      <c r="C1493" s="1" t="s">
        <v>9475</v>
      </c>
      <c r="D1493" s="1" t="s">
        <v>5939</v>
      </c>
      <c r="E1493" s="1">
        <v>76044635</v>
      </c>
      <c r="F1493" s="1" t="s">
        <v>9599</v>
      </c>
      <c r="G1493" s="1" t="s">
        <v>8767</v>
      </c>
      <c r="H1493" s="1" t="s">
        <v>9476</v>
      </c>
      <c r="I1493" s="1" t="s">
        <v>9479</v>
      </c>
      <c r="J1493" s="1" t="s">
        <v>3879</v>
      </c>
      <c r="K1493" s="1" t="s">
        <v>3902</v>
      </c>
      <c r="L1493" s="4">
        <v>415.7</v>
      </c>
      <c r="M1493" s="4">
        <v>15000</v>
      </c>
    </row>
    <row r="1494" spans="2:13" x14ac:dyDescent="0.35">
      <c r="B1494" s="1" t="s">
        <v>3339</v>
      </c>
      <c r="C1494" s="1" t="s">
        <v>9475</v>
      </c>
      <c r="D1494" s="1" t="s">
        <v>5939</v>
      </c>
      <c r="E1494" s="1">
        <v>76551400</v>
      </c>
      <c r="F1494" s="1" t="s">
        <v>9600</v>
      </c>
      <c r="G1494" s="1" t="s">
        <v>8935</v>
      </c>
      <c r="H1494" s="1" t="s">
        <v>9476</v>
      </c>
      <c r="I1494" s="1" t="s">
        <v>9480</v>
      </c>
      <c r="J1494" s="1" t="s">
        <v>5940</v>
      </c>
      <c r="K1494" s="1" t="s">
        <v>5948</v>
      </c>
      <c r="L1494" s="4">
        <v>457.3</v>
      </c>
      <c r="M1494" s="4">
        <v>79500</v>
      </c>
    </row>
    <row r="1495" spans="2:13" x14ac:dyDescent="0.35">
      <c r="B1495" s="1" t="s">
        <v>3339</v>
      </c>
      <c r="C1495" s="1" t="s">
        <v>9475</v>
      </c>
      <c r="D1495" s="1" t="s">
        <v>5939</v>
      </c>
      <c r="E1495" s="1">
        <v>76135483</v>
      </c>
      <c r="F1495" s="1" t="s">
        <v>9599</v>
      </c>
      <c r="G1495" s="1" t="s">
        <v>8276</v>
      </c>
      <c r="H1495" s="1" t="s">
        <v>9476</v>
      </c>
      <c r="I1495" s="1" t="s">
        <v>9477</v>
      </c>
      <c r="J1495" s="1" t="s">
        <v>4085</v>
      </c>
      <c r="K1495" s="1" t="s">
        <v>4085</v>
      </c>
      <c r="L1495" s="4">
        <v>362</v>
      </c>
      <c r="M1495" s="4">
        <v>4900</v>
      </c>
    </row>
    <row r="1496" spans="2:13" x14ac:dyDescent="0.35">
      <c r="B1496" s="1" t="s">
        <v>3339</v>
      </c>
      <c r="C1496" s="1" t="s">
        <v>9475</v>
      </c>
      <c r="D1496" s="1" t="s">
        <v>5939</v>
      </c>
      <c r="E1496" s="1">
        <v>76248671</v>
      </c>
      <c r="F1496" s="1" t="s">
        <v>9601</v>
      </c>
      <c r="G1496" s="1" t="s">
        <v>8389</v>
      </c>
      <c r="H1496" s="1" t="s">
        <v>9476</v>
      </c>
      <c r="I1496" s="1" t="s">
        <v>9479</v>
      </c>
      <c r="J1496" s="1" t="s">
        <v>6047</v>
      </c>
      <c r="K1496" s="1" t="s">
        <v>4041</v>
      </c>
      <c r="L1496" s="4">
        <v>311.8</v>
      </c>
      <c r="M1496" s="4">
        <v>41550</v>
      </c>
    </row>
    <row r="1497" spans="2:13" x14ac:dyDescent="0.35">
      <c r="B1497" s="1" t="s">
        <v>3339</v>
      </c>
      <c r="C1497" s="1" t="s">
        <v>9475</v>
      </c>
      <c r="D1497" s="1" t="s">
        <v>5939</v>
      </c>
      <c r="E1497" s="1">
        <v>76248671</v>
      </c>
      <c r="F1497" s="1" t="s">
        <v>9601</v>
      </c>
      <c r="G1497" s="1" t="s">
        <v>8389</v>
      </c>
      <c r="H1497" s="1" t="s">
        <v>9476</v>
      </c>
      <c r="I1497" s="1" t="s">
        <v>9479</v>
      </c>
      <c r="J1497" s="1" t="s">
        <v>6047</v>
      </c>
      <c r="K1497" s="1" t="s">
        <v>4041</v>
      </c>
      <c r="L1497" s="4">
        <v>311.8</v>
      </c>
      <c r="M1497" s="4">
        <v>38400</v>
      </c>
    </row>
    <row r="1498" spans="2:13" x14ac:dyDescent="0.35">
      <c r="B1498" s="1" t="s">
        <v>3339</v>
      </c>
      <c r="C1498" s="1" t="s">
        <v>9475</v>
      </c>
      <c r="D1498" s="1" t="s">
        <v>5939</v>
      </c>
      <c r="E1498" s="1">
        <v>76248671</v>
      </c>
      <c r="F1498" s="1" t="s">
        <v>9605</v>
      </c>
      <c r="G1498" s="1" t="s">
        <v>8389</v>
      </c>
      <c r="H1498" s="1" t="s">
        <v>9476</v>
      </c>
      <c r="I1498" s="1" t="s">
        <v>9480</v>
      </c>
      <c r="J1498" s="1" t="s">
        <v>5957</v>
      </c>
      <c r="K1498" s="1" t="s">
        <v>4039</v>
      </c>
      <c r="L1498" s="4">
        <v>685.9</v>
      </c>
      <c r="M1498" s="4">
        <v>3375</v>
      </c>
    </row>
    <row r="1499" spans="2:13" x14ac:dyDescent="0.35">
      <c r="B1499" s="1" t="s">
        <v>3339</v>
      </c>
      <c r="C1499" s="1" t="s">
        <v>9475</v>
      </c>
      <c r="D1499" s="1" t="s">
        <v>5939</v>
      </c>
      <c r="E1499" s="1">
        <v>76248671</v>
      </c>
      <c r="F1499" s="1" t="s">
        <v>9605</v>
      </c>
      <c r="G1499" s="1" t="s">
        <v>8389</v>
      </c>
      <c r="H1499" s="1" t="s">
        <v>9476</v>
      </c>
      <c r="I1499" s="1" t="s">
        <v>9480</v>
      </c>
      <c r="J1499" s="1" t="s">
        <v>5957</v>
      </c>
      <c r="K1499" s="1" t="s">
        <v>4039</v>
      </c>
      <c r="L1499" s="4">
        <v>685.9</v>
      </c>
      <c r="M1499" s="4">
        <v>4050</v>
      </c>
    </row>
    <row r="1500" spans="2:13" x14ac:dyDescent="0.35">
      <c r="B1500" s="1" t="s">
        <v>3339</v>
      </c>
      <c r="C1500" s="1" t="s">
        <v>9475</v>
      </c>
      <c r="D1500" s="1" t="s">
        <v>5939</v>
      </c>
      <c r="E1500" s="1">
        <v>76248671</v>
      </c>
      <c r="F1500" s="1" t="s">
        <v>9600</v>
      </c>
      <c r="G1500" s="1" t="s">
        <v>8389</v>
      </c>
      <c r="H1500" s="1" t="s">
        <v>9476</v>
      </c>
      <c r="I1500" s="1" t="s">
        <v>9477</v>
      </c>
      <c r="J1500" s="1" t="s">
        <v>6047</v>
      </c>
      <c r="K1500" s="1" t="s">
        <v>4043</v>
      </c>
      <c r="L1500" s="4">
        <v>329.1</v>
      </c>
      <c r="M1500" s="4">
        <v>15900</v>
      </c>
    </row>
    <row r="1501" spans="2:13" x14ac:dyDescent="0.35">
      <c r="B1501" s="1" t="s">
        <v>3339</v>
      </c>
      <c r="C1501" s="1" t="s">
        <v>9475</v>
      </c>
      <c r="D1501" s="1" t="s">
        <v>5939</v>
      </c>
      <c r="E1501" s="1">
        <v>76248671</v>
      </c>
      <c r="F1501" s="1" t="s">
        <v>9600</v>
      </c>
      <c r="G1501" s="1" t="s">
        <v>8389</v>
      </c>
      <c r="H1501" s="1" t="s">
        <v>9476</v>
      </c>
      <c r="I1501" s="1" t="s">
        <v>9477</v>
      </c>
      <c r="J1501" s="1" t="s">
        <v>6047</v>
      </c>
      <c r="K1501" s="1" t="s">
        <v>4043</v>
      </c>
      <c r="L1501" s="4">
        <v>329.1</v>
      </c>
      <c r="M1501" s="4">
        <v>13400</v>
      </c>
    </row>
    <row r="1502" spans="2:13" x14ac:dyDescent="0.35">
      <c r="B1502" s="1" t="s">
        <v>3339</v>
      </c>
      <c r="C1502" s="1" t="s">
        <v>9475</v>
      </c>
      <c r="D1502" s="1" t="s">
        <v>5939</v>
      </c>
      <c r="E1502" s="1">
        <v>76014676</v>
      </c>
      <c r="F1502" s="1" t="s">
        <v>9601</v>
      </c>
      <c r="G1502" s="1" t="s">
        <v>8710</v>
      </c>
      <c r="H1502" s="1" t="s">
        <v>9476</v>
      </c>
      <c r="I1502" s="1" t="s">
        <v>9477</v>
      </c>
      <c r="J1502" s="1" t="s">
        <v>6015</v>
      </c>
      <c r="K1502" s="1" t="s">
        <v>4219</v>
      </c>
      <c r="L1502" s="4">
        <v>362</v>
      </c>
      <c r="M1502" s="4">
        <v>13140</v>
      </c>
    </row>
    <row r="1503" spans="2:13" x14ac:dyDescent="0.35">
      <c r="B1503" s="1" t="s">
        <v>3339</v>
      </c>
      <c r="C1503" s="1" t="s">
        <v>9475</v>
      </c>
      <c r="D1503" s="1" t="s">
        <v>5939</v>
      </c>
      <c r="E1503" s="1">
        <v>6771348</v>
      </c>
      <c r="F1503" s="1" t="s">
        <v>9599</v>
      </c>
      <c r="G1503" s="1" t="s">
        <v>8972</v>
      </c>
      <c r="H1503" s="1" t="s">
        <v>9476</v>
      </c>
      <c r="I1503" s="1" t="s">
        <v>9480</v>
      </c>
      <c r="J1503" s="1" t="s">
        <v>4085</v>
      </c>
      <c r="K1503" s="1" t="s">
        <v>4087</v>
      </c>
      <c r="L1503" s="4">
        <v>1143.0999999999999</v>
      </c>
      <c r="M1503" s="4">
        <v>487</v>
      </c>
    </row>
    <row r="1504" spans="2:13" x14ac:dyDescent="0.35">
      <c r="B1504" s="1" t="s">
        <v>3339</v>
      </c>
      <c r="C1504" s="1" t="s">
        <v>9475</v>
      </c>
      <c r="D1504" s="1" t="s">
        <v>5939</v>
      </c>
      <c r="E1504" s="1">
        <v>6771348</v>
      </c>
      <c r="F1504" s="1" t="s">
        <v>9599</v>
      </c>
      <c r="G1504" s="1" t="s">
        <v>8972</v>
      </c>
      <c r="H1504" s="1" t="s">
        <v>9476</v>
      </c>
      <c r="I1504" s="1" t="s">
        <v>9480</v>
      </c>
      <c r="J1504" s="1" t="s">
        <v>4085</v>
      </c>
      <c r="K1504" s="1" t="s">
        <v>4087</v>
      </c>
      <c r="L1504" s="4">
        <v>1143.0999999999999</v>
      </c>
      <c r="M1504" s="4">
        <v>3862</v>
      </c>
    </row>
    <row r="1505" spans="2:13" x14ac:dyDescent="0.35">
      <c r="B1505" s="1" t="s">
        <v>3339</v>
      </c>
      <c r="C1505" s="1" t="s">
        <v>9475</v>
      </c>
      <c r="D1505" s="1" t="s">
        <v>5939</v>
      </c>
      <c r="E1505" s="1">
        <v>79692960</v>
      </c>
      <c r="F1505" s="1" t="s">
        <v>9600</v>
      </c>
      <c r="G1505" s="1" t="s">
        <v>8770</v>
      </c>
      <c r="H1505" s="1" t="s">
        <v>9476</v>
      </c>
      <c r="I1505" s="1" t="s">
        <v>9481</v>
      </c>
      <c r="J1505" s="1" t="s">
        <v>6025</v>
      </c>
      <c r="K1505" s="1" t="s">
        <v>4008</v>
      </c>
      <c r="L1505" s="4">
        <v>318.7</v>
      </c>
      <c r="M1505" s="4">
        <v>5400</v>
      </c>
    </row>
    <row r="1506" spans="2:13" x14ac:dyDescent="0.35">
      <c r="B1506" s="1" t="s">
        <v>3339</v>
      </c>
      <c r="C1506" s="1" t="s">
        <v>9475</v>
      </c>
      <c r="D1506" s="1" t="s">
        <v>5939</v>
      </c>
      <c r="E1506" s="1">
        <v>79580800</v>
      </c>
      <c r="F1506" s="1" t="s">
        <v>9601</v>
      </c>
      <c r="G1506" s="1" t="s">
        <v>8443</v>
      </c>
      <c r="H1506" s="1" t="s">
        <v>9476</v>
      </c>
      <c r="I1506" s="1" t="s">
        <v>9481</v>
      </c>
      <c r="J1506" s="1" t="s">
        <v>6024</v>
      </c>
      <c r="K1506" s="1" t="s">
        <v>3910</v>
      </c>
      <c r="L1506" s="4">
        <v>478</v>
      </c>
      <c r="M1506" s="4">
        <v>3300</v>
      </c>
    </row>
    <row r="1507" spans="2:13" x14ac:dyDescent="0.35">
      <c r="B1507" s="1" t="s">
        <v>3339</v>
      </c>
      <c r="C1507" s="1" t="s">
        <v>9475</v>
      </c>
      <c r="D1507" s="1" t="s">
        <v>5939</v>
      </c>
      <c r="E1507" s="1">
        <v>79580800</v>
      </c>
      <c r="F1507" s="1" t="s">
        <v>9599</v>
      </c>
      <c r="G1507" s="1" t="s">
        <v>8443</v>
      </c>
      <c r="H1507" s="1" t="s">
        <v>9476</v>
      </c>
      <c r="I1507" s="1" t="s">
        <v>9479</v>
      </c>
      <c r="J1507" s="1" t="s">
        <v>5960</v>
      </c>
      <c r="K1507" s="1" t="s">
        <v>3908</v>
      </c>
      <c r="L1507" s="4">
        <v>415.7</v>
      </c>
      <c r="M1507" s="4">
        <v>150</v>
      </c>
    </row>
    <row r="1508" spans="2:13" x14ac:dyDescent="0.35">
      <c r="B1508" s="1" t="s">
        <v>3339</v>
      </c>
      <c r="C1508" s="1" t="s">
        <v>9475</v>
      </c>
      <c r="D1508" s="1" t="s">
        <v>5939</v>
      </c>
      <c r="E1508" s="1">
        <v>79580800</v>
      </c>
      <c r="F1508" s="1" t="s">
        <v>9599</v>
      </c>
      <c r="G1508" s="1" t="s">
        <v>8443</v>
      </c>
      <c r="H1508" s="1" t="s">
        <v>9476</v>
      </c>
      <c r="I1508" s="1" t="s">
        <v>9479</v>
      </c>
      <c r="J1508" s="1" t="s">
        <v>6024</v>
      </c>
      <c r="K1508" s="1" t="s">
        <v>3910</v>
      </c>
      <c r="L1508" s="4">
        <v>389.7</v>
      </c>
      <c r="M1508" s="4">
        <v>4800</v>
      </c>
    </row>
    <row r="1509" spans="2:13" x14ac:dyDescent="0.35">
      <c r="B1509" s="1" t="s">
        <v>3339</v>
      </c>
      <c r="C1509" s="1" t="s">
        <v>9475</v>
      </c>
      <c r="D1509" s="1" t="s">
        <v>5939</v>
      </c>
      <c r="E1509" s="1">
        <v>76089233</v>
      </c>
      <c r="F1509" s="1" t="s">
        <v>9599</v>
      </c>
      <c r="G1509" s="1" t="s">
        <v>8469</v>
      </c>
      <c r="H1509" s="1" t="s">
        <v>9476</v>
      </c>
      <c r="I1509" s="1" t="s">
        <v>9479</v>
      </c>
      <c r="L1509" s="4">
        <v>311.8</v>
      </c>
      <c r="M1509" s="4">
        <v>40650</v>
      </c>
    </row>
    <row r="1510" spans="2:13" x14ac:dyDescent="0.35">
      <c r="B1510" s="1" t="s">
        <v>3339</v>
      </c>
      <c r="C1510" s="1" t="s">
        <v>9475</v>
      </c>
      <c r="D1510" s="1" t="s">
        <v>5939</v>
      </c>
      <c r="E1510" s="1">
        <v>76089233</v>
      </c>
      <c r="F1510" s="1" t="s">
        <v>9599</v>
      </c>
      <c r="G1510" s="1" t="s">
        <v>8469</v>
      </c>
      <c r="H1510" s="1" t="s">
        <v>9476</v>
      </c>
      <c r="I1510" s="1" t="s">
        <v>9479</v>
      </c>
      <c r="L1510" s="4">
        <v>311.8</v>
      </c>
      <c r="M1510" s="4">
        <v>31500</v>
      </c>
    </row>
    <row r="1511" spans="2:13" x14ac:dyDescent="0.35">
      <c r="B1511" s="1" t="s">
        <v>3339</v>
      </c>
      <c r="C1511" s="1" t="s">
        <v>9475</v>
      </c>
      <c r="D1511" s="1" t="s">
        <v>5939</v>
      </c>
      <c r="E1511" s="1">
        <v>77870140</v>
      </c>
      <c r="F1511" s="1" t="s">
        <v>9486</v>
      </c>
      <c r="G1511" s="1" t="s">
        <v>9066</v>
      </c>
      <c r="H1511" s="1" t="s">
        <v>9476</v>
      </c>
      <c r="I1511" s="1" t="s">
        <v>9477</v>
      </c>
      <c r="J1511" s="1" t="s">
        <v>5991</v>
      </c>
      <c r="K1511" s="1" t="s">
        <v>4339</v>
      </c>
      <c r="L1511" s="4">
        <v>493.6</v>
      </c>
      <c r="M1511" s="4">
        <v>10680</v>
      </c>
    </row>
    <row r="1512" spans="2:13" x14ac:dyDescent="0.35">
      <c r="B1512" s="1" t="s">
        <v>3339</v>
      </c>
      <c r="C1512" s="1" t="s">
        <v>9475</v>
      </c>
      <c r="D1512" s="1" t="s">
        <v>5939</v>
      </c>
      <c r="E1512" s="1">
        <v>99533360</v>
      </c>
      <c r="F1512" s="1" t="s">
        <v>9601</v>
      </c>
      <c r="G1512" s="1" t="s">
        <v>8589</v>
      </c>
      <c r="H1512" s="1" t="s">
        <v>9476</v>
      </c>
      <c r="I1512" s="1" t="s">
        <v>9481</v>
      </c>
      <c r="J1512" s="1" t="s">
        <v>4425</v>
      </c>
      <c r="K1512" s="1" t="s">
        <v>4216</v>
      </c>
      <c r="L1512" s="4">
        <v>398.4</v>
      </c>
      <c r="M1512" s="4">
        <v>17400</v>
      </c>
    </row>
    <row r="1513" spans="2:13" x14ac:dyDescent="0.35">
      <c r="B1513" s="1" t="s">
        <v>3339</v>
      </c>
      <c r="C1513" s="1" t="s">
        <v>9475</v>
      </c>
      <c r="D1513" s="1" t="s">
        <v>5939</v>
      </c>
      <c r="E1513" s="1">
        <v>76178665</v>
      </c>
      <c r="F1513" s="1" t="s">
        <v>9600</v>
      </c>
      <c r="G1513" s="1" t="s">
        <v>8201</v>
      </c>
      <c r="H1513" s="1" t="s">
        <v>9476</v>
      </c>
      <c r="I1513" s="1" t="s">
        <v>9479</v>
      </c>
      <c r="J1513" s="1" t="s">
        <v>6018</v>
      </c>
      <c r="K1513" s="1" t="s">
        <v>3978</v>
      </c>
      <c r="L1513" s="4">
        <v>311.8</v>
      </c>
      <c r="M1513" s="4">
        <v>50680</v>
      </c>
    </row>
    <row r="1514" spans="2:13" x14ac:dyDescent="0.35">
      <c r="B1514" s="1" t="s">
        <v>3339</v>
      </c>
      <c r="C1514" s="1" t="s">
        <v>9475</v>
      </c>
      <c r="D1514" s="1" t="s">
        <v>5939</v>
      </c>
      <c r="E1514" s="1">
        <v>76390430</v>
      </c>
      <c r="F1514" s="1" t="s">
        <v>9601</v>
      </c>
      <c r="G1514" s="1" t="s">
        <v>8142</v>
      </c>
      <c r="H1514" s="1" t="s">
        <v>9476</v>
      </c>
      <c r="I1514" s="1" t="s">
        <v>9477</v>
      </c>
      <c r="J1514" s="1" t="s">
        <v>6040</v>
      </c>
      <c r="K1514" s="1" t="s">
        <v>3972</v>
      </c>
      <c r="L1514" s="4">
        <v>329.1</v>
      </c>
      <c r="M1514" s="4">
        <v>54600</v>
      </c>
    </row>
    <row r="1515" spans="2:13" x14ac:dyDescent="0.35">
      <c r="B1515" s="1" t="s">
        <v>3339</v>
      </c>
      <c r="C1515" s="1" t="s">
        <v>9475</v>
      </c>
      <c r="D1515" s="1" t="s">
        <v>5939</v>
      </c>
      <c r="E1515" s="1">
        <v>96942400</v>
      </c>
      <c r="F1515" s="1" t="s">
        <v>9600</v>
      </c>
      <c r="G1515" s="1" t="s">
        <v>8900</v>
      </c>
      <c r="H1515" s="1" t="s">
        <v>9476</v>
      </c>
      <c r="I1515" s="1" t="s">
        <v>9480</v>
      </c>
      <c r="J1515" s="1" t="s">
        <v>4014</v>
      </c>
      <c r="K1515" s="1" t="s">
        <v>4068</v>
      </c>
      <c r="L1515" s="4">
        <v>365.8</v>
      </c>
      <c r="M1515" s="4">
        <v>16200</v>
      </c>
    </row>
    <row r="1516" spans="2:13" x14ac:dyDescent="0.35">
      <c r="B1516" s="1" t="s">
        <v>3339</v>
      </c>
      <c r="C1516" s="1" t="s">
        <v>9475</v>
      </c>
      <c r="D1516" s="1" t="s">
        <v>5939</v>
      </c>
      <c r="E1516" s="1">
        <v>78465110</v>
      </c>
      <c r="F1516" s="1" t="s">
        <v>9601</v>
      </c>
      <c r="G1516" s="1" t="s">
        <v>8447</v>
      </c>
      <c r="H1516" s="1" t="s">
        <v>9476</v>
      </c>
      <c r="I1516" s="1" t="s">
        <v>9479</v>
      </c>
      <c r="J1516" s="1" t="s">
        <v>6026</v>
      </c>
      <c r="K1516" s="1" t="s">
        <v>4164</v>
      </c>
      <c r="L1516" s="4">
        <v>1039.2</v>
      </c>
      <c r="M1516" s="4">
        <v>114000</v>
      </c>
    </row>
    <row r="1517" spans="2:13" x14ac:dyDescent="0.35">
      <c r="B1517" s="1" t="s">
        <v>3339</v>
      </c>
      <c r="C1517" s="1" t="s">
        <v>9475</v>
      </c>
      <c r="D1517" s="1" t="s">
        <v>5939</v>
      </c>
      <c r="E1517" s="1">
        <v>78465110</v>
      </c>
      <c r="F1517" s="1" t="s">
        <v>9601</v>
      </c>
      <c r="G1517" s="1" t="s">
        <v>8447</v>
      </c>
      <c r="H1517" s="1" t="s">
        <v>9476</v>
      </c>
      <c r="I1517" s="1" t="s">
        <v>9479</v>
      </c>
      <c r="J1517" s="1" t="s">
        <v>6026</v>
      </c>
      <c r="K1517" s="1" t="s">
        <v>4164</v>
      </c>
      <c r="L1517" s="4">
        <v>1039.2</v>
      </c>
      <c r="M1517" s="4">
        <v>83400</v>
      </c>
    </row>
    <row r="1518" spans="2:13" x14ac:dyDescent="0.35">
      <c r="B1518" s="1" t="s">
        <v>3339</v>
      </c>
      <c r="C1518" s="1" t="s">
        <v>9475</v>
      </c>
      <c r="D1518" s="1" t="s">
        <v>5939</v>
      </c>
      <c r="E1518" s="1">
        <v>76206180</v>
      </c>
      <c r="F1518" s="1" t="s">
        <v>9600</v>
      </c>
      <c r="G1518" s="1" t="s">
        <v>8352</v>
      </c>
      <c r="H1518" s="1" t="s">
        <v>9476</v>
      </c>
      <c r="I1518" s="1" t="s">
        <v>9478</v>
      </c>
      <c r="J1518" s="1" t="s">
        <v>4030</v>
      </c>
      <c r="K1518" s="1" t="s">
        <v>4010</v>
      </c>
      <c r="L1518" s="4">
        <v>519.6</v>
      </c>
      <c r="M1518" s="4">
        <v>900</v>
      </c>
    </row>
    <row r="1519" spans="2:13" x14ac:dyDescent="0.35">
      <c r="B1519" s="1" t="s">
        <v>3339</v>
      </c>
      <c r="C1519" s="1" t="s">
        <v>9475</v>
      </c>
      <c r="D1519" s="1" t="s">
        <v>5939</v>
      </c>
      <c r="E1519" s="1">
        <v>78938070</v>
      </c>
      <c r="F1519" s="1" t="s">
        <v>9601</v>
      </c>
      <c r="G1519" s="1" t="s">
        <v>9191</v>
      </c>
      <c r="H1519" s="1" t="s">
        <v>9476</v>
      </c>
      <c r="I1519" s="1" t="s">
        <v>9479</v>
      </c>
      <c r="J1519" s="1" t="s">
        <v>5960</v>
      </c>
      <c r="K1519" s="1" t="s">
        <v>3911</v>
      </c>
      <c r="L1519" s="4">
        <v>311.8</v>
      </c>
      <c r="M1519" s="4">
        <v>23400</v>
      </c>
    </row>
    <row r="1520" spans="2:13" x14ac:dyDescent="0.35">
      <c r="B1520" s="1" t="s">
        <v>3339</v>
      </c>
      <c r="C1520" s="1" t="s">
        <v>9475</v>
      </c>
      <c r="D1520" s="1" t="s">
        <v>5939</v>
      </c>
      <c r="E1520" s="1">
        <v>52005127</v>
      </c>
      <c r="F1520" s="1" t="s">
        <v>9601</v>
      </c>
      <c r="G1520" s="1" t="s">
        <v>8782</v>
      </c>
      <c r="H1520" s="1" t="s">
        <v>9476</v>
      </c>
      <c r="I1520" s="1" t="s">
        <v>9479</v>
      </c>
      <c r="J1520" s="1" t="s">
        <v>5957</v>
      </c>
      <c r="K1520" s="1" t="s">
        <v>4040</v>
      </c>
      <c r="L1520" s="4">
        <v>519.6</v>
      </c>
      <c r="M1520" s="4">
        <v>2700</v>
      </c>
    </row>
    <row r="1521" spans="2:13" x14ac:dyDescent="0.35">
      <c r="B1521" s="1" t="s">
        <v>3339</v>
      </c>
      <c r="C1521" s="1" t="s">
        <v>9475</v>
      </c>
      <c r="D1521" s="1" t="s">
        <v>5939</v>
      </c>
      <c r="E1521" s="1">
        <v>76448826</v>
      </c>
      <c r="F1521" s="1" t="s">
        <v>9601</v>
      </c>
      <c r="G1521" s="1" t="s">
        <v>8431</v>
      </c>
      <c r="H1521" s="1" t="s">
        <v>9476</v>
      </c>
      <c r="I1521" s="1" t="s">
        <v>9479</v>
      </c>
      <c r="J1521" s="1" t="s">
        <v>6047</v>
      </c>
      <c r="K1521" s="1" t="s">
        <v>4043</v>
      </c>
      <c r="L1521" s="4">
        <v>311.8</v>
      </c>
      <c r="M1521" s="4">
        <v>0</v>
      </c>
    </row>
    <row r="1522" spans="2:13" x14ac:dyDescent="0.35">
      <c r="B1522" s="1" t="s">
        <v>3339</v>
      </c>
      <c r="C1522" s="1" t="s">
        <v>9475</v>
      </c>
      <c r="D1522" s="1" t="s">
        <v>5939</v>
      </c>
      <c r="E1522" s="1">
        <v>76448826</v>
      </c>
      <c r="F1522" s="1" t="s">
        <v>9601</v>
      </c>
      <c r="G1522" s="1" t="s">
        <v>8431</v>
      </c>
      <c r="H1522" s="1" t="s">
        <v>9476</v>
      </c>
      <c r="I1522" s="1" t="s">
        <v>9479</v>
      </c>
      <c r="J1522" s="1" t="s">
        <v>6047</v>
      </c>
      <c r="K1522" s="1" t="s">
        <v>4043</v>
      </c>
      <c r="L1522" s="4">
        <v>311.8</v>
      </c>
      <c r="M1522" s="4">
        <v>29900</v>
      </c>
    </row>
    <row r="1523" spans="2:13" x14ac:dyDescent="0.35">
      <c r="B1523" s="1" t="s">
        <v>3339</v>
      </c>
      <c r="C1523" s="1" t="s">
        <v>9475</v>
      </c>
      <c r="D1523" s="1" t="s">
        <v>5939</v>
      </c>
      <c r="E1523" s="1">
        <v>76448826</v>
      </c>
      <c r="F1523" s="1" t="s">
        <v>9601</v>
      </c>
      <c r="G1523" s="1" t="s">
        <v>8431</v>
      </c>
      <c r="H1523" s="1" t="s">
        <v>9476</v>
      </c>
      <c r="I1523" s="1" t="s">
        <v>9479</v>
      </c>
      <c r="J1523" s="1" t="s">
        <v>6047</v>
      </c>
      <c r="K1523" s="1" t="s">
        <v>4043</v>
      </c>
      <c r="L1523" s="4">
        <v>311.8</v>
      </c>
      <c r="M1523" s="4">
        <v>18300</v>
      </c>
    </row>
    <row r="1524" spans="2:13" x14ac:dyDescent="0.35">
      <c r="B1524" s="1" t="s">
        <v>3339</v>
      </c>
      <c r="C1524" s="1" t="s">
        <v>9475</v>
      </c>
      <c r="D1524" s="1" t="s">
        <v>5939</v>
      </c>
      <c r="E1524" s="1">
        <v>76448826</v>
      </c>
      <c r="F1524" s="1" t="s">
        <v>9601</v>
      </c>
      <c r="G1524" s="1" t="s">
        <v>8431</v>
      </c>
      <c r="H1524" s="1" t="s">
        <v>9476</v>
      </c>
      <c r="I1524" s="1" t="s">
        <v>9479</v>
      </c>
      <c r="J1524" s="1" t="s">
        <v>6047</v>
      </c>
      <c r="K1524" s="1" t="s">
        <v>4043</v>
      </c>
      <c r="L1524" s="4">
        <v>311.8</v>
      </c>
      <c r="M1524" s="4">
        <v>39700</v>
      </c>
    </row>
    <row r="1525" spans="2:13" x14ac:dyDescent="0.35">
      <c r="B1525" s="1" t="s">
        <v>3339</v>
      </c>
      <c r="C1525" s="1" t="s">
        <v>9475</v>
      </c>
      <c r="D1525" s="1" t="s">
        <v>5939</v>
      </c>
      <c r="E1525" s="1">
        <v>76448826</v>
      </c>
      <c r="F1525" s="1" t="s">
        <v>9601</v>
      </c>
      <c r="G1525" s="1" t="s">
        <v>8431</v>
      </c>
      <c r="H1525" s="1" t="s">
        <v>9476</v>
      </c>
      <c r="I1525" s="1" t="s">
        <v>9479</v>
      </c>
      <c r="J1525" s="1" t="s">
        <v>6047</v>
      </c>
      <c r="K1525" s="1" t="s">
        <v>4043</v>
      </c>
      <c r="L1525" s="4">
        <v>311.8</v>
      </c>
      <c r="M1525" s="4">
        <v>23400</v>
      </c>
    </row>
    <row r="1526" spans="2:13" x14ac:dyDescent="0.35">
      <c r="B1526" s="1" t="s">
        <v>3339</v>
      </c>
      <c r="C1526" s="1" t="s">
        <v>9475</v>
      </c>
      <c r="D1526" s="1" t="s">
        <v>5939</v>
      </c>
      <c r="E1526" s="1">
        <v>76448826</v>
      </c>
      <c r="F1526" s="1" t="s">
        <v>9601</v>
      </c>
      <c r="G1526" s="1" t="s">
        <v>8431</v>
      </c>
      <c r="H1526" s="1" t="s">
        <v>9476</v>
      </c>
      <c r="I1526" s="1" t="s">
        <v>9479</v>
      </c>
      <c r="J1526" s="1" t="s">
        <v>6047</v>
      </c>
      <c r="K1526" s="1" t="s">
        <v>4043</v>
      </c>
      <c r="L1526" s="4">
        <v>311.8</v>
      </c>
      <c r="M1526" s="4">
        <v>23100</v>
      </c>
    </row>
    <row r="1527" spans="2:13" x14ac:dyDescent="0.35">
      <c r="B1527" s="1" t="s">
        <v>3339</v>
      </c>
      <c r="C1527" s="1" t="s">
        <v>9475</v>
      </c>
      <c r="D1527" s="1" t="s">
        <v>5939</v>
      </c>
      <c r="E1527" s="1">
        <v>76448826</v>
      </c>
      <c r="F1527" s="1" t="s">
        <v>9601</v>
      </c>
      <c r="G1527" s="1" t="s">
        <v>8431</v>
      </c>
      <c r="H1527" s="1" t="s">
        <v>9476</v>
      </c>
      <c r="I1527" s="1" t="s">
        <v>9479</v>
      </c>
      <c r="J1527" s="1" t="s">
        <v>6047</v>
      </c>
      <c r="K1527" s="1" t="s">
        <v>4043</v>
      </c>
      <c r="L1527" s="4">
        <v>311.8</v>
      </c>
      <c r="M1527" s="4">
        <v>37800</v>
      </c>
    </row>
    <row r="1528" spans="2:13" x14ac:dyDescent="0.35">
      <c r="B1528" s="1" t="s">
        <v>3339</v>
      </c>
      <c r="C1528" s="1" t="s">
        <v>9475</v>
      </c>
      <c r="D1528" s="1" t="s">
        <v>5939</v>
      </c>
      <c r="E1528" s="1">
        <v>76448826</v>
      </c>
      <c r="F1528" s="1" t="s">
        <v>9601</v>
      </c>
      <c r="G1528" s="1" t="s">
        <v>8431</v>
      </c>
      <c r="H1528" s="1" t="s">
        <v>9476</v>
      </c>
      <c r="I1528" s="1" t="s">
        <v>9479</v>
      </c>
      <c r="J1528" s="1" t="s">
        <v>6047</v>
      </c>
      <c r="K1528" s="1" t="s">
        <v>4043</v>
      </c>
      <c r="L1528" s="4">
        <v>311.8</v>
      </c>
      <c r="M1528" s="4">
        <v>24100</v>
      </c>
    </row>
    <row r="1529" spans="2:13" x14ac:dyDescent="0.35">
      <c r="B1529" s="1" t="s">
        <v>3339</v>
      </c>
      <c r="C1529" s="1" t="s">
        <v>9475</v>
      </c>
      <c r="D1529" s="1" t="s">
        <v>5939</v>
      </c>
      <c r="E1529" s="1">
        <v>89374200</v>
      </c>
      <c r="F1529" s="1" t="s">
        <v>9599</v>
      </c>
      <c r="G1529" s="1" t="s">
        <v>8509</v>
      </c>
      <c r="H1529" s="1" t="s">
        <v>9476</v>
      </c>
      <c r="I1529" s="1" t="s">
        <v>9479</v>
      </c>
      <c r="J1529" s="1" t="s">
        <v>5992</v>
      </c>
      <c r="K1529" s="1" t="s">
        <v>3914</v>
      </c>
      <c r="L1529" s="4">
        <v>1039.2</v>
      </c>
      <c r="M1529" s="4">
        <v>7650</v>
      </c>
    </row>
    <row r="1530" spans="2:13" x14ac:dyDescent="0.35">
      <c r="B1530" s="1" t="s">
        <v>3339</v>
      </c>
      <c r="C1530" s="1" t="s">
        <v>9475</v>
      </c>
      <c r="D1530" s="1" t="s">
        <v>5939</v>
      </c>
      <c r="E1530" s="1">
        <v>89374200</v>
      </c>
      <c r="F1530" s="1" t="s">
        <v>9599</v>
      </c>
      <c r="G1530" s="1" t="s">
        <v>8509</v>
      </c>
      <c r="H1530" s="1" t="s">
        <v>9476</v>
      </c>
      <c r="I1530" s="1" t="s">
        <v>9479</v>
      </c>
      <c r="J1530" s="1" t="s">
        <v>5992</v>
      </c>
      <c r="K1530" s="1" t="s">
        <v>3914</v>
      </c>
      <c r="L1530" s="4">
        <v>1039.2</v>
      </c>
      <c r="M1530" s="4">
        <v>20400</v>
      </c>
    </row>
    <row r="1531" spans="2:13" x14ac:dyDescent="0.35">
      <c r="B1531" s="1" t="s">
        <v>3339</v>
      </c>
      <c r="C1531" s="1" t="s">
        <v>9475</v>
      </c>
      <c r="D1531" s="1" t="s">
        <v>5939</v>
      </c>
      <c r="E1531" s="1">
        <v>76076213</v>
      </c>
      <c r="F1531" s="1" t="s">
        <v>9601</v>
      </c>
      <c r="G1531" s="1" t="s">
        <v>8411</v>
      </c>
      <c r="H1531" s="1" t="s">
        <v>9476</v>
      </c>
      <c r="I1531" s="1" t="s">
        <v>9477</v>
      </c>
      <c r="J1531" s="1" t="s">
        <v>6043</v>
      </c>
      <c r="K1531" s="1" t="s">
        <v>6044</v>
      </c>
      <c r="L1531" s="4">
        <v>559.4</v>
      </c>
      <c r="M1531" s="4">
        <v>8120</v>
      </c>
    </row>
    <row r="1532" spans="2:13" x14ac:dyDescent="0.35">
      <c r="B1532" s="1" t="s">
        <v>3339</v>
      </c>
      <c r="C1532" s="1" t="s">
        <v>9475</v>
      </c>
      <c r="D1532" s="1" t="s">
        <v>5939</v>
      </c>
      <c r="E1532" s="1">
        <v>77294324</v>
      </c>
      <c r="F1532" s="1" t="s">
        <v>9486</v>
      </c>
      <c r="G1532" s="1" t="s">
        <v>8595</v>
      </c>
      <c r="H1532" s="1" t="s">
        <v>9476</v>
      </c>
      <c r="I1532" s="1" t="s">
        <v>9480</v>
      </c>
      <c r="J1532" s="1" t="s">
        <v>6073</v>
      </c>
      <c r="K1532" s="1" t="s">
        <v>3877</v>
      </c>
      <c r="L1532" s="4">
        <v>457.3</v>
      </c>
      <c r="M1532" s="4">
        <v>0</v>
      </c>
    </row>
    <row r="1533" spans="2:13" x14ac:dyDescent="0.35">
      <c r="B1533" s="1" t="s">
        <v>3339</v>
      </c>
      <c r="C1533" s="1" t="s">
        <v>9475</v>
      </c>
      <c r="D1533" s="1" t="s">
        <v>5939</v>
      </c>
      <c r="E1533" s="1">
        <v>76336327</v>
      </c>
      <c r="F1533" s="1" t="s">
        <v>9600</v>
      </c>
      <c r="G1533" s="1" t="s">
        <v>8746</v>
      </c>
      <c r="H1533" s="1" t="s">
        <v>9476</v>
      </c>
      <c r="I1533" s="1" t="s">
        <v>9477</v>
      </c>
      <c r="J1533" s="1" t="s">
        <v>6084</v>
      </c>
      <c r="K1533" s="1" t="s">
        <v>4199</v>
      </c>
      <c r="L1533" s="4">
        <v>329.1</v>
      </c>
      <c r="M1533" s="4">
        <v>0</v>
      </c>
    </row>
    <row r="1534" spans="2:13" x14ac:dyDescent="0.35">
      <c r="B1534" s="1" t="s">
        <v>3339</v>
      </c>
      <c r="C1534" s="1" t="s">
        <v>9475</v>
      </c>
      <c r="D1534" s="1" t="s">
        <v>5939</v>
      </c>
      <c r="E1534" s="1">
        <v>76727040</v>
      </c>
      <c r="F1534" s="1" t="s">
        <v>9486</v>
      </c>
      <c r="G1534" s="1" t="s">
        <v>119</v>
      </c>
      <c r="H1534" s="1" t="s">
        <v>9476</v>
      </c>
      <c r="I1534" s="1" t="s">
        <v>9477</v>
      </c>
      <c r="J1534" s="1" t="s">
        <v>5968</v>
      </c>
      <c r="K1534" s="1" t="s">
        <v>4324</v>
      </c>
      <c r="L1534" s="4">
        <v>592.29999999999995</v>
      </c>
      <c r="M1534" s="4">
        <v>2520</v>
      </c>
    </row>
    <row r="1535" spans="2:13" x14ac:dyDescent="0.35">
      <c r="B1535" s="1" t="s">
        <v>3339</v>
      </c>
      <c r="C1535" s="1" t="s">
        <v>9475</v>
      </c>
      <c r="D1535" s="1" t="s">
        <v>5939</v>
      </c>
      <c r="E1535" s="1">
        <v>79587210</v>
      </c>
      <c r="F1535" s="1" t="s">
        <v>9600</v>
      </c>
      <c r="G1535" s="1" t="s">
        <v>127</v>
      </c>
      <c r="H1535" s="1" t="s">
        <v>9476</v>
      </c>
      <c r="I1535" s="1" t="s">
        <v>9477</v>
      </c>
      <c r="J1535" s="1" t="s">
        <v>5979</v>
      </c>
      <c r="K1535" s="1" t="s">
        <v>4313</v>
      </c>
      <c r="L1535" s="4">
        <v>427.8</v>
      </c>
      <c r="M1535" s="4">
        <v>114750</v>
      </c>
    </row>
    <row r="1536" spans="2:13" x14ac:dyDescent="0.35">
      <c r="B1536" s="1" t="s">
        <v>3339</v>
      </c>
      <c r="C1536" s="1" t="s">
        <v>9475</v>
      </c>
      <c r="D1536" s="1" t="s">
        <v>5939</v>
      </c>
      <c r="E1536" s="1">
        <v>79587210</v>
      </c>
      <c r="F1536" s="1" t="s">
        <v>9601</v>
      </c>
      <c r="G1536" s="1" t="s">
        <v>127</v>
      </c>
      <c r="H1536" s="1" t="s">
        <v>9476</v>
      </c>
      <c r="I1536" s="1" t="s">
        <v>9477</v>
      </c>
      <c r="J1536" s="1" t="s">
        <v>6015</v>
      </c>
      <c r="K1536" s="1" t="s">
        <v>4219</v>
      </c>
      <c r="L1536" s="4">
        <v>592.29999999999995</v>
      </c>
      <c r="M1536" s="4">
        <v>18000</v>
      </c>
    </row>
    <row r="1537" spans="2:13" x14ac:dyDescent="0.35">
      <c r="B1537" s="1" t="s">
        <v>3339</v>
      </c>
      <c r="C1537" s="1" t="s">
        <v>9475</v>
      </c>
      <c r="D1537" s="1" t="s">
        <v>5939</v>
      </c>
      <c r="E1537" s="1">
        <v>76318530</v>
      </c>
      <c r="F1537" s="1" t="s">
        <v>9601</v>
      </c>
      <c r="G1537" s="1" t="s">
        <v>9128</v>
      </c>
      <c r="H1537" s="1" t="s">
        <v>9476</v>
      </c>
      <c r="I1537" s="1" t="s">
        <v>9477</v>
      </c>
      <c r="J1537" s="1" t="s">
        <v>4308</v>
      </c>
      <c r="K1537" s="1" t="s">
        <v>4330</v>
      </c>
      <c r="L1537" s="4">
        <v>329.1</v>
      </c>
      <c r="M1537" s="4">
        <v>59520</v>
      </c>
    </row>
    <row r="1538" spans="2:13" x14ac:dyDescent="0.35">
      <c r="B1538" s="1" t="s">
        <v>3339</v>
      </c>
      <c r="C1538" s="1" t="s">
        <v>9475</v>
      </c>
      <c r="D1538" s="1" t="s">
        <v>5939</v>
      </c>
      <c r="E1538" s="1">
        <v>76336341</v>
      </c>
      <c r="F1538" s="1" t="s">
        <v>9600</v>
      </c>
      <c r="G1538" s="1" t="s">
        <v>9212</v>
      </c>
      <c r="H1538" s="1" t="s">
        <v>9476</v>
      </c>
      <c r="I1538" s="1" t="s">
        <v>9477</v>
      </c>
      <c r="J1538" s="1" t="s">
        <v>6084</v>
      </c>
      <c r="K1538" s="1" t="s">
        <v>4199</v>
      </c>
      <c r="L1538" s="4">
        <v>329.1</v>
      </c>
      <c r="M1538" s="4">
        <v>0</v>
      </c>
    </row>
    <row r="1539" spans="2:13" x14ac:dyDescent="0.35">
      <c r="B1539" s="1" t="s">
        <v>3339</v>
      </c>
      <c r="C1539" s="1" t="s">
        <v>9475</v>
      </c>
      <c r="D1539" s="1" t="s">
        <v>5939</v>
      </c>
      <c r="E1539" s="1">
        <v>76336351</v>
      </c>
      <c r="F1539" s="1" t="s">
        <v>9486</v>
      </c>
      <c r="G1539" s="1" t="s">
        <v>8260</v>
      </c>
      <c r="H1539" s="1" t="s">
        <v>9476</v>
      </c>
      <c r="I1539" s="1" t="s">
        <v>9477</v>
      </c>
      <c r="J1539" s="1" t="s">
        <v>6084</v>
      </c>
      <c r="K1539" s="1" t="s">
        <v>4199</v>
      </c>
      <c r="L1539" s="4">
        <v>329.1</v>
      </c>
      <c r="M1539" s="4">
        <v>0</v>
      </c>
    </row>
    <row r="1540" spans="2:13" x14ac:dyDescent="0.35">
      <c r="B1540" s="1" t="s">
        <v>3339</v>
      </c>
      <c r="C1540" s="1" t="s">
        <v>9475</v>
      </c>
      <c r="D1540" s="1" t="s">
        <v>5939</v>
      </c>
      <c r="E1540" s="1">
        <v>76416883</v>
      </c>
      <c r="F1540" s="1" t="s">
        <v>9601</v>
      </c>
      <c r="G1540" s="1" t="s">
        <v>1374</v>
      </c>
      <c r="H1540" s="1" t="s">
        <v>9476</v>
      </c>
      <c r="I1540" s="1" t="s">
        <v>9477</v>
      </c>
      <c r="J1540" s="1" t="s">
        <v>6058</v>
      </c>
      <c r="K1540" s="1" t="s">
        <v>4301</v>
      </c>
      <c r="L1540" s="4">
        <v>362</v>
      </c>
      <c r="M1540" s="4">
        <v>1920</v>
      </c>
    </row>
    <row r="1541" spans="2:13" x14ac:dyDescent="0.35">
      <c r="B1541" s="1" t="s">
        <v>3339</v>
      </c>
      <c r="C1541" s="1" t="s">
        <v>9475</v>
      </c>
      <c r="D1541" s="1" t="s">
        <v>5939</v>
      </c>
      <c r="E1541" s="1">
        <v>96595400</v>
      </c>
      <c r="F1541" s="1" t="s">
        <v>9600</v>
      </c>
      <c r="G1541" s="1" t="s">
        <v>3363</v>
      </c>
      <c r="H1541" s="1" t="s">
        <v>9476</v>
      </c>
      <c r="I1541" s="1" t="s">
        <v>9477</v>
      </c>
      <c r="J1541" s="1" t="s">
        <v>5960</v>
      </c>
      <c r="K1541" s="1" t="s">
        <v>3911</v>
      </c>
      <c r="L1541" s="4">
        <v>329.1</v>
      </c>
      <c r="M1541" s="4">
        <v>0</v>
      </c>
    </row>
    <row r="1542" spans="2:13" x14ac:dyDescent="0.35">
      <c r="B1542" s="1" t="s">
        <v>3339</v>
      </c>
      <c r="C1542" s="1" t="s">
        <v>9475</v>
      </c>
      <c r="D1542" s="1" t="s">
        <v>5939</v>
      </c>
      <c r="E1542" s="1">
        <v>76009926</v>
      </c>
      <c r="F1542" s="1" t="s">
        <v>9600</v>
      </c>
      <c r="G1542" s="1" t="s">
        <v>8185</v>
      </c>
      <c r="H1542" s="1" t="s">
        <v>9476</v>
      </c>
      <c r="I1542" s="1" t="s">
        <v>9477</v>
      </c>
      <c r="J1542" s="1" t="s">
        <v>6011</v>
      </c>
      <c r="K1542" s="1" t="s">
        <v>4231</v>
      </c>
      <c r="L1542" s="4">
        <v>394.9</v>
      </c>
      <c r="M1542" s="4">
        <v>28620</v>
      </c>
    </row>
    <row r="1543" spans="2:13" x14ac:dyDescent="0.35">
      <c r="B1543" s="1" t="s">
        <v>3339</v>
      </c>
      <c r="C1543" s="1" t="s">
        <v>9475</v>
      </c>
      <c r="D1543" s="1" t="s">
        <v>5939</v>
      </c>
      <c r="E1543" s="1">
        <v>76009926</v>
      </c>
      <c r="F1543" s="1" t="s">
        <v>9597</v>
      </c>
      <c r="G1543" s="1" t="s">
        <v>8185</v>
      </c>
      <c r="H1543" s="1" t="s">
        <v>9476</v>
      </c>
      <c r="I1543" s="1" t="s">
        <v>9477</v>
      </c>
      <c r="J1543" s="1" t="s">
        <v>5968</v>
      </c>
      <c r="K1543" s="1" t="s">
        <v>4218</v>
      </c>
      <c r="L1543" s="4">
        <v>427.8</v>
      </c>
      <c r="M1543" s="4">
        <v>60840</v>
      </c>
    </row>
    <row r="1544" spans="2:13" x14ac:dyDescent="0.35">
      <c r="B1544" s="1" t="s">
        <v>3339</v>
      </c>
      <c r="C1544" s="1" t="s">
        <v>9475</v>
      </c>
      <c r="D1544" s="1" t="s">
        <v>5939</v>
      </c>
      <c r="E1544" s="1">
        <v>61402018</v>
      </c>
      <c r="F1544" s="1" t="s">
        <v>9602</v>
      </c>
      <c r="G1544" s="1" t="s">
        <v>9185</v>
      </c>
      <c r="H1544" s="1" t="s">
        <v>9476</v>
      </c>
      <c r="I1544" s="1" t="s">
        <v>9479</v>
      </c>
      <c r="J1544" s="1" t="s">
        <v>6013</v>
      </c>
      <c r="K1544" s="1" t="s">
        <v>4025</v>
      </c>
      <c r="L1544" s="4">
        <v>311.8</v>
      </c>
      <c r="M1544" s="4">
        <v>1350</v>
      </c>
    </row>
    <row r="1545" spans="2:13" x14ac:dyDescent="0.35">
      <c r="B1545" s="1" t="s">
        <v>3339</v>
      </c>
      <c r="C1545" s="1" t="s">
        <v>9475</v>
      </c>
      <c r="D1545" s="1" t="s">
        <v>5939</v>
      </c>
      <c r="E1545" s="1">
        <v>61402000</v>
      </c>
      <c r="F1545" s="1" t="s">
        <v>9602</v>
      </c>
      <c r="G1545" s="1" t="s">
        <v>8865</v>
      </c>
      <c r="H1545" s="1" t="s">
        <v>9476</v>
      </c>
      <c r="I1545" s="1" t="s">
        <v>9477</v>
      </c>
      <c r="J1545" s="1" t="s">
        <v>5993</v>
      </c>
      <c r="K1545" s="1" t="s">
        <v>4214</v>
      </c>
      <c r="L1545" s="4">
        <v>362</v>
      </c>
      <c r="M1545" s="4">
        <v>23550</v>
      </c>
    </row>
    <row r="1546" spans="2:13" x14ac:dyDescent="0.35">
      <c r="B1546" s="1" t="s">
        <v>3339</v>
      </c>
      <c r="C1546" s="1" t="s">
        <v>9475</v>
      </c>
      <c r="D1546" s="1" t="s">
        <v>5939</v>
      </c>
      <c r="E1546" s="1">
        <v>61001000</v>
      </c>
      <c r="F1546" s="1" t="s">
        <v>9601</v>
      </c>
      <c r="G1546" s="1" t="s">
        <v>8703</v>
      </c>
      <c r="H1546" s="1" t="s">
        <v>9476</v>
      </c>
      <c r="I1546" s="1" t="s">
        <v>9477</v>
      </c>
      <c r="J1546" s="1" t="s">
        <v>4275</v>
      </c>
      <c r="K1546" s="1" t="s">
        <v>3978</v>
      </c>
      <c r="L1546" s="4">
        <v>394.9</v>
      </c>
      <c r="M1546" s="4">
        <v>7600</v>
      </c>
    </row>
    <row r="1547" spans="2:13" x14ac:dyDescent="0.35">
      <c r="B1547" s="1" t="s">
        <v>3339</v>
      </c>
      <c r="C1547" s="1" t="s">
        <v>9475</v>
      </c>
      <c r="D1547" s="1" t="s">
        <v>5939</v>
      </c>
      <c r="E1547" s="1">
        <v>61001000</v>
      </c>
      <c r="F1547" s="1" t="s">
        <v>9597</v>
      </c>
      <c r="G1547" s="1" t="s">
        <v>8703</v>
      </c>
      <c r="H1547" s="1" t="s">
        <v>9476</v>
      </c>
      <c r="I1547" s="1" t="s">
        <v>9480</v>
      </c>
      <c r="J1547" s="1" t="s">
        <v>5960</v>
      </c>
      <c r="K1547" s="1" t="s">
        <v>3916</v>
      </c>
      <c r="L1547" s="4">
        <v>457.3</v>
      </c>
      <c r="M1547" s="4">
        <v>116700</v>
      </c>
    </row>
    <row r="1548" spans="2:13" x14ac:dyDescent="0.35">
      <c r="B1548" s="1" t="s">
        <v>3339</v>
      </c>
      <c r="C1548" s="1" t="s">
        <v>9475</v>
      </c>
      <c r="D1548" s="1" t="s">
        <v>5939</v>
      </c>
      <c r="E1548" s="1">
        <v>61001000</v>
      </c>
      <c r="F1548" s="1" t="s">
        <v>9597</v>
      </c>
      <c r="G1548" s="1" t="s">
        <v>8703</v>
      </c>
      <c r="H1548" s="1" t="s">
        <v>9476</v>
      </c>
      <c r="I1548" s="1" t="s">
        <v>9480</v>
      </c>
      <c r="J1548" s="1" t="s">
        <v>5960</v>
      </c>
      <c r="K1548" s="1" t="s">
        <v>3916</v>
      </c>
      <c r="L1548" s="4">
        <v>457.3</v>
      </c>
      <c r="M1548" s="4">
        <v>17700</v>
      </c>
    </row>
    <row r="1549" spans="2:13" x14ac:dyDescent="0.35">
      <c r="B1549" s="1" t="s">
        <v>3339</v>
      </c>
      <c r="C1549" s="1" t="s">
        <v>9475</v>
      </c>
      <c r="D1549" s="1" t="s">
        <v>5939</v>
      </c>
      <c r="E1549" s="1">
        <v>61935400</v>
      </c>
      <c r="F1549" s="1" t="s">
        <v>9600</v>
      </c>
      <c r="G1549" s="1" t="s">
        <v>60</v>
      </c>
      <c r="H1549" s="1" t="s">
        <v>9476</v>
      </c>
      <c r="I1549" s="1" t="s">
        <v>9479</v>
      </c>
      <c r="J1549" s="1" t="s">
        <v>6013</v>
      </c>
      <c r="K1549" s="1" t="s">
        <v>4025</v>
      </c>
      <c r="L1549" s="4">
        <v>519.6</v>
      </c>
      <c r="M1549" s="4">
        <v>25200</v>
      </c>
    </row>
    <row r="1550" spans="2:13" x14ac:dyDescent="0.35">
      <c r="B1550" s="1" t="s">
        <v>3339</v>
      </c>
      <c r="C1550" s="1" t="s">
        <v>9475</v>
      </c>
      <c r="D1550" s="1" t="s">
        <v>5939</v>
      </c>
      <c r="E1550" s="1">
        <v>93628000</v>
      </c>
      <c r="F1550" s="1" t="s">
        <v>9601</v>
      </c>
      <c r="G1550" s="1" t="s">
        <v>6529</v>
      </c>
      <c r="H1550" s="1" t="s">
        <v>9476</v>
      </c>
      <c r="I1550" s="1" t="s">
        <v>9478</v>
      </c>
      <c r="J1550" s="1" t="s">
        <v>6025</v>
      </c>
      <c r="K1550" s="1" t="s">
        <v>4008</v>
      </c>
      <c r="L1550" s="4">
        <v>1662.7</v>
      </c>
      <c r="M1550" s="4">
        <v>0</v>
      </c>
    </row>
    <row r="1551" spans="2:13" x14ac:dyDescent="0.35">
      <c r="B1551" s="1" t="s">
        <v>3339</v>
      </c>
      <c r="C1551" s="1" t="s">
        <v>9475</v>
      </c>
      <c r="D1551" s="1" t="s">
        <v>5939</v>
      </c>
      <c r="E1551" s="1">
        <v>93628000</v>
      </c>
      <c r="F1551" s="1" t="s">
        <v>9601</v>
      </c>
      <c r="G1551" s="1" t="s">
        <v>6529</v>
      </c>
      <c r="H1551" s="1" t="s">
        <v>9476</v>
      </c>
      <c r="I1551" s="1" t="s">
        <v>9478</v>
      </c>
      <c r="J1551" s="1" t="s">
        <v>4174</v>
      </c>
      <c r="K1551" s="1" t="s">
        <v>4036</v>
      </c>
      <c r="L1551" s="4">
        <v>623.5</v>
      </c>
      <c r="M1551" s="4">
        <v>10200</v>
      </c>
    </row>
    <row r="1552" spans="2:13" x14ac:dyDescent="0.35">
      <c r="B1552" s="1" t="s">
        <v>3339</v>
      </c>
      <c r="C1552" s="1" t="s">
        <v>9475</v>
      </c>
      <c r="D1552" s="1" t="s">
        <v>5939</v>
      </c>
      <c r="E1552" s="1">
        <v>93628000</v>
      </c>
      <c r="F1552" s="1" t="s">
        <v>9601</v>
      </c>
      <c r="G1552" s="1" t="s">
        <v>6529</v>
      </c>
      <c r="H1552" s="1" t="s">
        <v>9476</v>
      </c>
      <c r="I1552" s="1" t="s">
        <v>9478</v>
      </c>
      <c r="J1552" s="1" t="s">
        <v>4174</v>
      </c>
      <c r="K1552" s="1" t="s">
        <v>4036</v>
      </c>
      <c r="L1552" s="4">
        <v>623.5</v>
      </c>
      <c r="M1552" s="4">
        <v>6310</v>
      </c>
    </row>
    <row r="1553" spans="2:13" x14ac:dyDescent="0.35">
      <c r="B1553" s="1" t="s">
        <v>3339</v>
      </c>
      <c r="C1553" s="1" t="s">
        <v>9475</v>
      </c>
      <c r="D1553" s="1" t="s">
        <v>5939</v>
      </c>
      <c r="E1553" s="1">
        <v>92476000</v>
      </c>
      <c r="F1553" s="1" t="s">
        <v>9601</v>
      </c>
      <c r="G1553" s="1" t="s">
        <v>9091</v>
      </c>
      <c r="H1553" s="1" t="s">
        <v>9476</v>
      </c>
      <c r="I1553" s="1" t="s">
        <v>9477</v>
      </c>
      <c r="J1553" s="1" t="s">
        <v>4275</v>
      </c>
      <c r="K1553" s="1" t="s">
        <v>4260</v>
      </c>
      <c r="L1553" s="4">
        <v>427.8</v>
      </c>
      <c r="M1553" s="4">
        <v>0</v>
      </c>
    </row>
    <row r="1554" spans="2:13" x14ac:dyDescent="0.35">
      <c r="B1554" s="1" t="s">
        <v>3339</v>
      </c>
      <c r="C1554" s="1" t="s">
        <v>9475</v>
      </c>
      <c r="D1554" s="1" t="s">
        <v>5939</v>
      </c>
      <c r="E1554" s="1">
        <v>89526100</v>
      </c>
      <c r="F1554" s="1" t="s">
        <v>9601</v>
      </c>
      <c r="G1554" s="1" t="s">
        <v>8647</v>
      </c>
      <c r="H1554" s="1" t="s">
        <v>9476</v>
      </c>
      <c r="I1554" s="1" t="s">
        <v>9480</v>
      </c>
      <c r="J1554" s="1" t="s">
        <v>6040</v>
      </c>
      <c r="K1554" s="1" t="s">
        <v>3973</v>
      </c>
      <c r="L1554" s="4">
        <v>1486.1</v>
      </c>
      <c r="M1554" s="4">
        <v>0</v>
      </c>
    </row>
    <row r="1555" spans="2:13" x14ac:dyDescent="0.35">
      <c r="B1555" s="1" t="s">
        <v>3339</v>
      </c>
      <c r="C1555" s="1" t="s">
        <v>9475</v>
      </c>
      <c r="D1555" s="1" t="s">
        <v>5939</v>
      </c>
      <c r="E1555" s="1">
        <v>83693800</v>
      </c>
      <c r="F1555" s="1" t="s">
        <v>9599</v>
      </c>
      <c r="G1555" s="1" t="s">
        <v>2415</v>
      </c>
      <c r="H1555" s="1" t="s">
        <v>9476</v>
      </c>
      <c r="I1555" s="1" t="s">
        <v>9478</v>
      </c>
      <c r="J1555" s="1" t="s">
        <v>6045</v>
      </c>
      <c r="K1555" s="1" t="s">
        <v>4326</v>
      </c>
      <c r="L1555" s="4">
        <v>831.4</v>
      </c>
      <c r="M1555" s="4">
        <v>0</v>
      </c>
    </row>
    <row r="1556" spans="2:13" x14ac:dyDescent="0.35">
      <c r="B1556" s="1" t="s">
        <v>3339</v>
      </c>
      <c r="C1556" s="1" t="s">
        <v>9475</v>
      </c>
      <c r="D1556" s="1" t="s">
        <v>5939</v>
      </c>
      <c r="E1556" s="1">
        <v>77524690</v>
      </c>
      <c r="F1556" s="1" t="s">
        <v>9601</v>
      </c>
      <c r="G1556" s="1" t="s">
        <v>8239</v>
      </c>
      <c r="H1556" s="1" t="s">
        <v>9476</v>
      </c>
      <c r="I1556" s="1" t="s">
        <v>9481</v>
      </c>
      <c r="J1556" s="1" t="s">
        <v>6025</v>
      </c>
      <c r="K1556" s="1" t="s">
        <v>4006</v>
      </c>
      <c r="L1556" s="4">
        <v>318.7</v>
      </c>
      <c r="M1556" s="4">
        <v>10800</v>
      </c>
    </row>
    <row r="1557" spans="2:13" x14ac:dyDescent="0.35">
      <c r="B1557" s="1" t="s">
        <v>3339</v>
      </c>
      <c r="C1557" s="1" t="s">
        <v>9475</v>
      </c>
      <c r="D1557" s="1" t="s">
        <v>5939</v>
      </c>
      <c r="E1557" s="1">
        <v>77210753</v>
      </c>
      <c r="F1557" s="1" t="s">
        <v>9601</v>
      </c>
      <c r="G1557" s="1" t="s">
        <v>8631</v>
      </c>
      <c r="H1557" s="1" t="s">
        <v>9476</v>
      </c>
      <c r="I1557" s="1" t="s">
        <v>9478</v>
      </c>
      <c r="J1557" s="1" t="s">
        <v>4174</v>
      </c>
      <c r="K1557" s="1" t="s">
        <v>4174</v>
      </c>
      <c r="L1557" s="4">
        <v>311.8</v>
      </c>
      <c r="M1557" s="4">
        <v>10495</v>
      </c>
    </row>
    <row r="1558" spans="2:13" x14ac:dyDescent="0.35">
      <c r="B1558" s="1" t="s">
        <v>3339</v>
      </c>
      <c r="C1558" s="1" t="s">
        <v>9475</v>
      </c>
      <c r="D1558" s="1" t="s">
        <v>5939</v>
      </c>
      <c r="E1558" s="1">
        <v>77210753</v>
      </c>
      <c r="F1558" s="1" t="s">
        <v>9601</v>
      </c>
      <c r="G1558" s="1" t="s">
        <v>8631</v>
      </c>
      <c r="H1558" s="1" t="s">
        <v>9476</v>
      </c>
      <c r="I1558" s="1" t="s">
        <v>9478</v>
      </c>
      <c r="J1558" s="1" t="s">
        <v>4174</v>
      </c>
      <c r="K1558" s="1" t="s">
        <v>4174</v>
      </c>
      <c r="L1558" s="4">
        <v>311.8</v>
      </c>
      <c r="M1558" s="4">
        <v>10954</v>
      </c>
    </row>
    <row r="1559" spans="2:13" x14ac:dyDescent="0.35">
      <c r="B1559" s="1" t="s">
        <v>3339</v>
      </c>
      <c r="C1559" s="1" t="s">
        <v>9475</v>
      </c>
      <c r="D1559" s="1" t="s">
        <v>5939</v>
      </c>
      <c r="E1559" s="1">
        <v>77315690</v>
      </c>
      <c r="F1559" s="1" t="s">
        <v>9600</v>
      </c>
      <c r="G1559" s="1" t="s">
        <v>8858</v>
      </c>
      <c r="H1559" s="1" t="s">
        <v>9476</v>
      </c>
      <c r="I1559" s="1" t="s">
        <v>9477</v>
      </c>
      <c r="J1559" s="1" t="s">
        <v>4003</v>
      </c>
      <c r="K1559" s="1" t="s">
        <v>4146</v>
      </c>
      <c r="L1559" s="4">
        <v>427.8</v>
      </c>
      <c r="M1559" s="4">
        <v>35700</v>
      </c>
    </row>
    <row r="1560" spans="2:13" x14ac:dyDescent="0.35">
      <c r="B1560" s="1" t="s">
        <v>3339</v>
      </c>
      <c r="C1560" s="1" t="s">
        <v>9475</v>
      </c>
      <c r="D1560" s="1" t="s">
        <v>5939</v>
      </c>
      <c r="E1560" s="1">
        <v>83150900</v>
      </c>
      <c r="F1560" s="1" t="s">
        <v>9600</v>
      </c>
      <c r="G1560" s="1" t="s">
        <v>64</v>
      </c>
      <c r="H1560" s="1" t="s">
        <v>9476</v>
      </c>
      <c r="I1560" s="1" t="s">
        <v>9477</v>
      </c>
      <c r="J1560" s="1" t="s">
        <v>4406</v>
      </c>
      <c r="K1560" s="1" t="s">
        <v>4307</v>
      </c>
      <c r="L1560" s="4">
        <v>592.29999999999995</v>
      </c>
      <c r="M1560" s="4">
        <v>0</v>
      </c>
    </row>
    <row r="1561" spans="2:13" x14ac:dyDescent="0.35">
      <c r="B1561" s="1" t="s">
        <v>3339</v>
      </c>
      <c r="C1561" s="1" t="s">
        <v>9475</v>
      </c>
      <c r="D1561" s="1" t="s">
        <v>5939</v>
      </c>
      <c r="E1561" s="1">
        <v>83150900</v>
      </c>
      <c r="F1561" s="1" t="s">
        <v>9600</v>
      </c>
      <c r="G1561" s="1" t="s">
        <v>64</v>
      </c>
      <c r="H1561" s="1" t="s">
        <v>9476</v>
      </c>
      <c r="I1561" s="1" t="s">
        <v>9477</v>
      </c>
      <c r="J1561" s="1" t="s">
        <v>4406</v>
      </c>
      <c r="K1561" s="1" t="s">
        <v>4307</v>
      </c>
      <c r="L1561" s="4">
        <v>592.29999999999995</v>
      </c>
      <c r="M1561" s="4">
        <v>0</v>
      </c>
    </row>
    <row r="1562" spans="2:13" x14ac:dyDescent="0.35">
      <c r="B1562" s="1" t="s">
        <v>3339</v>
      </c>
      <c r="C1562" s="1" t="s">
        <v>9475</v>
      </c>
      <c r="D1562" s="1" t="s">
        <v>5939</v>
      </c>
      <c r="E1562" s="1">
        <v>83150900</v>
      </c>
      <c r="F1562" s="1" t="s">
        <v>9600</v>
      </c>
      <c r="G1562" s="1" t="s">
        <v>64</v>
      </c>
      <c r="H1562" s="1" t="s">
        <v>9476</v>
      </c>
      <c r="I1562" s="1" t="s">
        <v>9480</v>
      </c>
      <c r="J1562" s="1" t="s">
        <v>6009</v>
      </c>
      <c r="K1562" s="1" t="s">
        <v>3964</v>
      </c>
      <c r="L1562" s="4">
        <v>457.3</v>
      </c>
      <c r="M1562" s="4">
        <v>0</v>
      </c>
    </row>
    <row r="1563" spans="2:13" x14ac:dyDescent="0.35">
      <c r="B1563" s="1" t="s">
        <v>3339</v>
      </c>
      <c r="C1563" s="1" t="s">
        <v>9475</v>
      </c>
      <c r="D1563" s="1" t="s">
        <v>5939</v>
      </c>
      <c r="E1563" s="1">
        <v>83150900</v>
      </c>
      <c r="F1563" s="1" t="s">
        <v>9600</v>
      </c>
      <c r="G1563" s="1" t="s">
        <v>64</v>
      </c>
      <c r="H1563" s="1" t="s">
        <v>9476</v>
      </c>
      <c r="I1563" s="1" t="s">
        <v>9480</v>
      </c>
      <c r="J1563" s="1" t="s">
        <v>6009</v>
      </c>
      <c r="K1563" s="1" t="s">
        <v>3964</v>
      </c>
      <c r="L1563" s="4">
        <v>457.3</v>
      </c>
      <c r="M1563" s="4">
        <v>18900</v>
      </c>
    </row>
    <row r="1564" spans="2:13" x14ac:dyDescent="0.35">
      <c r="B1564" s="1" t="s">
        <v>3339</v>
      </c>
      <c r="C1564" s="1" t="s">
        <v>9475</v>
      </c>
      <c r="D1564" s="1" t="s">
        <v>5939</v>
      </c>
      <c r="E1564" s="1">
        <v>83150900</v>
      </c>
      <c r="F1564" s="1" t="s">
        <v>9600</v>
      </c>
      <c r="G1564" s="1" t="s">
        <v>64</v>
      </c>
      <c r="H1564" s="1" t="s">
        <v>9476</v>
      </c>
      <c r="I1564" s="1" t="s">
        <v>9477</v>
      </c>
      <c r="J1564" s="1" t="s">
        <v>5976</v>
      </c>
      <c r="K1564" s="1" t="s">
        <v>4129</v>
      </c>
      <c r="L1564" s="4">
        <v>329.1</v>
      </c>
      <c r="M1564" s="4">
        <v>0</v>
      </c>
    </row>
    <row r="1565" spans="2:13" x14ac:dyDescent="0.35">
      <c r="B1565" s="1" t="s">
        <v>3339</v>
      </c>
      <c r="C1565" s="1" t="s">
        <v>9475</v>
      </c>
      <c r="D1565" s="1" t="s">
        <v>5939</v>
      </c>
      <c r="E1565" s="1">
        <v>83150900</v>
      </c>
      <c r="F1565" s="1" t="s">
        <v>9600</v>
      </c>
      <c r="G1565" s="1" t="s">
        <v>64</v>
      </c>
      <c r="H1565" s="1" t="s">
        <v>9476</v>
      </c>
      <c r="I1565" s="1" t="s">
        <v>9477</v>
      </c>
      <c r="J1565" s="1" t="s">
        <v>5976</v>
      </c>
      <c r="K1565" s="1" t="s">
        <v>4129</v>
      </c>
      <c r="L1565" s="4">
        <v>329.1</v>
      </c>
      <c r="M1565" s="4">
        <v>0</v>
      </c>
    </row>
    <row r="1566" spans="2:13" x14ac:dyDescent="0.35">
      <c r="B1566" s="1" t="s">
        <v>3339</v>
      </c>
      <c r="C1566" s="1" t="s">
        <v>9475</v>
      </c>
      <c r="D1566" s="1" t="s">
        <v>5939</v>
      </c>
      <c r="E1566" s="1">
        <v>83150900</v>
      </c>
      <c r="F1566" s="1" t="s">
        <v>9600</v>
      </c>
      <c r="G1566" s="1" t="s">
        <v>64</v>
      </c>
      <c r="H1566" s="1" t="s">
        <v>9476</v>
      </c>
      <c r="I1566" s="1" t="s">
        <v>9479</v>
      </c>
      <c r="J1566" s="1" t="s">
        <v>5960</v>
      </c>
      <c r="K1566" s="1" t="s">
        <v>3916</v>
      </c>
      <c r="L1566" s="4">
        <v>519.6</v>
      </c>
      <c r="M1566" s="4">
        <v>0</v>
      </c>
    </row>
    <row r="1567" spans="2:13" x14ac:dyDescent="0.35">
      <c r="B1567" s="1" t="s">
        <v>3339</v>
      </c>
      <c r="C1567" s="1" t="s">
        <v>9475</v>
      </c>
      <c r="D1567" s="1" t="s">
        <v>5939</v>
      </c>
      <c r="E1567" s="1">
        <v>83150900</v>
      </c>
      <c r="F1567" s="1" t="s">
        <v>9601</v>
      </c>
      <c r="G1567" s="1" t="s">
        <v>64</v>
      </c>
      <c r="H1567" s="1" t="s">
        <v>9476</v>
      </c>
      <c r="I1567" s="1" t="s">
        <v>9480</v>
      </c>
      <c r="J1567" s="1" t="s">
        <v>4048</v>
      </c>
      <c r="K1567" s="1" t="s">
        <v>4048</v>
      </c>
      <c r="L1567" s="4">
        <v>1486.1</v>
      </c>
      <c r="M1567" s="4">
        <v>0</v>
      </c>
    </row>
    <row r="1568" spans="2:13" x14ac:dyDescent="0.35">
      <c r="B1568" s="1" t="s">
        <v>3339</v>
      </c>
      <c r="C1568" s="1" t="s">
        <v>9475</v>
      </c>
      <c r="D1568" s="1" t="s">
        <v>5939</v>
      </c>
      <c r="E1568" s="1">
        <v>83150900</v>
      </c>
      <c r="F1568" s="1" t="s">
        <v>9600</v>
      </c>
      <c r="G1568" s="1" t="s">
        <v>64</v>
      </c>
      <c r="H1568" s="1" t="s">
        <v>9476</v>
      </c>
      <c r="I1568" s="1" t="s">
        <v>9481</v>
      </c>
      <c r="J1568" s="1" t="s">
        <v>6025</v>
      </c>
      <c r="K1568" s="1" t="s">
        <v>4015</v>
      </c>
      <c r="L1568" s="4">
        <v>796.7</v>
      </c>
      <c r="M1568" s="4">
        <v>0</v>
      </c>
    </row>
    <row r="1569" spans="2:13" x14ac:dyDescent="0.35">
      <c r="B1569" s="1" t="s">
        <v>3339</v>
      </c>
      <c r="C1569" s="1" t="s">
        <v>9475</v>
      </c>
      <c r="D1569" s="1" t="s">
        <v>5939</v>
      </c>
      <c r="E1569" s="1">
        <v>83150900</v>
      </c>
      <c r="F1569" s="1" t="s">
        <v>9600</v>
      </c>
      <c r="G1569" s="1" t="s">
        <v>64</v>
      </c>
      <c r="H1569" s="1" t="s">
        <v>9476</v>
      </c>
      <c r="I1569" s="1" t="s">
        <v>9480</v>
      </c>
      <c r="J1569" s="1" t="s">
        <v>5940</v>
      </c>
      <c r="K1569" s="1" t="s">
        <v>3946</v>
      </c>
      <c r="L1569" s="4">
        <v>365.8</v>
      </c>
      <c r="M1569" s="4">
        <v>0</v>
      </c>
    </row>
    <row r="1570" spans="2:13" x14ac:dyDescent="0.35">
      <c r="B1570" s="1" t="s">
        <v>3339</v>
      </c>
      <c r="C1570" s="1" t="s">
        <v>9475</v>
      </c>
      <c r="D1570" s="1" t="s">
        <v>5939</v>
      </c>
      <c r="E1570" s="1">
        <v>76123240</v>
      </c>
      <c r="F1570" s="1" t="s">
        <v>9601</v>
      </c>
      <c r="G1570" s="1" t="s">
        <v>8986</v>
      </c>
      <c r="H1570" s="1" t="s">
        <v>9476</v>
      </c>
      <c r="I1570" s="1" t="s">
        <v>9477</v>
      </c>
      <c r="J1570" s="1" t="s">
        <v>4496</v>
      </c>
      <c r="K1570" s="1" t="s">
        <v>4215</v>
      </c>
      <c r="L1570" s="4">
        <v>329.1</v>
      </c>
      <c r="M1570" s="4">
        <v>48090</v>
      </c>
    </row>
    <row r="1571" spans="2:13" x14ac:dyDescent="0.35">
      <c r="B1571" s="1" t="s">
        <v>3339</v>
      </c>
      <c r="C1571" s="1" t="s">
        <v>9475</v>
      </c>
      <c r="D1571" s="1" t="s">
        <v>5939</v>
      </c>
      <c r="E1571" s="1">
        <v>70285100</v>
      </c>
      <c r="F1571" s="1" t="s">
        <v>9605</v>
      </c>
      <c r="G1571" s="1" t="s">
        <v>8716</v>
      </c>
      <c r="H1571" s="1" t="s">
        <v>9476</v>
      </c>
      <c r="I1571" s="1" t="s">
        <v>9479</v>
      </c>
      <c r="J1571" s="1" t="s">
        <v>6007</v>
      </c>
      <c r="K1571" s="1" t="s">
        <v>3879</v>
      </c>
      <c r="L1571" s="4">
        <v>311.8</v>
      </c>
      <c r="M1571" s="4">
        <v>11850</v>
      </c>
    </row>
    <row r="1572" spans="2:13" x14ac:dyDescent="0.35">
      <c r="B1572" s="1" t="s">
        <v>3339</v>
      </c>
      <c r="C1572" s="1" t="s">
        <v>9475</v>
      </c>
      <c r="D1572" s="1" t="s">
        <v>5939</v>
      </c>
      <c r="E1572" s="1">
        <v>77603332</v>
      </c>
      <c r="F1572" s="1" t="s">
        <v>9597</v>
      </c>
      <c r="G1572" s="1" t="s">
        <v>8255</v>
      </c>
      <c r="H1572" s="1" t="s">
        <v>9476</v>
      </c>
      <c r="I1572" s="1" t="s">
        <v>9480</v>
      </c>
      <c r="J1572" s="1" t="s">
        <v>4254</v>
      </c>
      <c r="K1572" s="1" t="s">
        <v>4101</v>
      </c>
      <c r="L1572" s="4">
        <v>342.9</v>
      </c>
      <c r="M1572" s="4">
        <v>6440</v>
      </c>
    </row>
    <row r="1573" spans="2:13" x14ac:dyDescent="0.35">
      <c r="B1573" s="1" t="s">
        <v>3339</v>
      </c>
      <c r="C1573" s="1" t="s">
        <v>9475</v>
      </c>
      <c r="D1573" s="1" t="s">
        <v>5939</v>
      </c>
      <c r="E1573" s="1">
        <v>76193519</v>
      </c>
      <c r="F1573" s="1" t="s">
        <v>9597</v>
      </c>
      <c r="G1573" s="1" t="s">
        <v>8887</v>
      </c>
      <c r="H1573" s="1" t="s">
        <v>9476</v>
      </c>
      <c r="I1573" s="1" t="s">
        <v>9477</v>
      </c>
      <c r="J1573" s="1" t="s">
        <v>6018</v>
      </c>
      <c r="K1573" s="1" t="s">
        <v>4207</v>
      </c>
      <c r="L1573" s="4">
        <v>592.29999999999995</v>
      </c>
      <c r="M1573" s="4">
        <v>18000</v>
      </c>
    </row>
    <row r="1574" spans="2:13" x14ac:dyDescent="0.35">
      <c r="B1574" s="1" t="s">
        <v>3339</v>
      </c>
      <c r="C1574" s="1" t="s">
        <v>9475</v>
      </c>
      <c r="D1574" s="1" t="s">
        <v>5939</v>
      </c>
      <c r="E1574" s="1">
        <v>76000910</v>
      </c>
      <c r="F1574" s="1" t="s">
        <v>9601</v>
      </c>
      <c r="G1574" s="1" t="s">
        <v>8689</v>
      </c>
      <c r="H1574" s="1" t="s">
        <v>9476</v>
      </c>
      <c r="I1574" s="1" t="s">
        <v>9477</v>
      </c>
      <c r="J1574" s="1" t="s">
        <v>5977</v>
      </c>
      <c r="K1574" s="1" t="s">
        <v>4226</v>
      </c>
      <c r="L1574" s="4">
        <v>362</v>
      </c>
      <c r="M1574" s="4">
        <v>4560</v>
      </c>
    </row>
    <row r="1575" spans="2:13" x14ac:dyDescent="0.35">
      <c r="B1575" s="1" t="s">
        <v>3339</v>
      </c>
      <c r="C1575" s="1" t="s">
        <v>9475</v>
      </c>
      <c r="D1575" s="1" t="s">
        <v>5939</v>
      </c>
      <c r="E1575" s="1">
        <v>90703000</v>
      </c>
      <c r="F1575" s="1" t="s">
        <v>9600</v>
      </c>
      <c r="G1575" s="1" t="s">
        <v>2615</v>
      </c>
      <c r="H1575" s="1" t="s">
        <v>9476</v>
      </c>
      <c r="I1575" s="1" t="s">
        <v>9479</v>
      </c>
      <c r="J1575" s="1" t="s">
        <v>5942</v>
      </c>
      <c r="K1575" s="1" t="s">
        <v>4204</v>
      </c>
      <c r="L1575" s="4">
        <v>649.5</v>
      </c>
      <c r="M1575" s="4">
        <v>161250</v>
      </c>
    </row>
    <row r="1576" spans="2:13" x14ac:dyDescent="0.35">
      <c r="B1576" s="1" t="s">
        <v>3339</v>
      </c>
      <c r="C1576" s="1" t="s">
        <v>9475</v>
      </c>
      <c r="D1576" s="1" t="s">
        <v>5939</v>
      </c>
      <c r="E1576" s="1">
        <v>76093472</v>
      </c>
      <c r="F1576" s="1" t="s">
        <v>9600</v>
      </c>
      <c r="G1576" s="1" t="s">
        <v>9100</v>
      </c>
      <c r="H1576" s="1" t="s">
        <v>9476</v>
      </c>
      <c r="I1576" s="1" t="s">
        <v>9479</v>
      </c>
      <c r="J1576" s="1" t="s">
        <v>6034</v>
      </c>
      <c r="K1576" s="1" t="s">
        <v>4246</v>
      </c>
      <c r="L1576" s="4">
        <v>389.7</v>
      </c>
      <c r="M1576" s="4">
        <v>2100</v>
      </c>
    </row>
    <row r="1577" spans="2:13" x14ac:dyDescent="0.35">
      <c r="B1577" s="1" t="s">
        <v>3339</v>
      </c>
      <c r="C1577" s="1" t="s">
        <v>9475</v>
      </c>
      <c r="D1577" s="1" t="s">
        <v>5939</v>
      </c>
      <c r="E1577" s="1">
        <v>76093472</v>
      </c>
      <c r="F1577" s="1" t="s">
        <v>9600</v>
      </c>
      <c r="G1577" s="1" t="s">
        <v>9100</v>
      </c>
      <c r="H1577" s="1" t="s">
        <v>9476</v>
      </c>
      <c r="I1577" s="1" t="s">
        <v>9479</v>
      </c>
      <c r="J1577" s="1" t="s">
        <v>6034</v>
      </c>
      <c r="K1577" s="1" t="s">
        <v>4246</v>
      </c>
      <c r="L1577" s="4">
        <v>389.7</v>
      </c>
      <c r="M1577" s="4">
        <v>5692</v>
      </c>
    </row>
    <row r="1578" spans="2:13" x14ac:dyDescent="0.35">
      <c r="B1578" s="1" t="s">
        <v>3339</v>
      </c>
      <c r="C1578" s="1" t="s">
        <v>9475</v>
      </c>
      <c r="D1578" s="1" t="s">
        <v>5939</v>
      </c>
      <c r="E1578" s="1">
        <v>76850128</v>
      </c>
      <c r="F1578" s="1" t="s">
        <v>9601</v>
      </c>
      <c r="G1578" s="1" t="s">
        <v>6637</v>
      </c>
      <c r="H1578" s="1" t="s">
        <v>9476</v>
      </c>
      <c r="I1578" s="1" t="s">
        <v>9477</v>
      </c>
      <c r="J1578" s="1" t="s">
        <v>5969</v>
      </c>
      <c r="K1578" s="1" t="s">
        <v>9575</v>
      </c>
      <c r="L1578" s="4">
        <v>493.6</v>
      </c>
      <c r="M1578" s="4">
        <v>235200</v>
      </c>
    </row>
    <row r="1579" spans="2:13" x14ac:dyDescent="0.35">
      <c r="B1579" s="1" t="s">
        <v>3339</v>
      </c>
      <c r="C1579" s="1" t="s">
        <v>9475</v>
      </c>
      <c r="D1579" s="1" t="s">
        <v>5939</v>
      </c>
      <c r="E1579" s="1">
        <v>76850128</v>
      </c>
      <c r="F1579" s="1" t="s">
        <v>9601</v>
      </c>
      <c r="G1579" s="1" t="s">
        <v>6637</v>
      </c>
      <c r="H1579" s="1" t="s">
        <v>9476</v>
      </c>
      <c r="I1579" s="1" t="s">
        <v>9477</v>
      </c>
      <c r="J1579" s="1" t="s">
        <v>5969</v>
      </c>
      <c r="K1579" s="1" t="s">
        <v>9575</v>
      </c>
      <c r="L1579" s="4">
        <v>493.6</v>
      </c>
      <c r="M1579" s="4">
        <v>240000</v>
      </c>
    </row>
    <row r="1580" spans="2:13" x14ac:dyDescent="0.35">
      <c r="B1580" s="1" t="s">
        <v>3339</v>
      </c>
      <c r="C1580" s="1" t="s">
        <v>9475</v>
      </c>
      <c r="D1580" s="1" t="s">
        <v>5939</v>
      </c>
      <c r="E1580" s="1">
        <v>76850128</v>
      </c>
      <c r="F1580" s="1" t="s">
        <v>9601</v>
      </c>
      <c r="G1580" s="1" t="s">
        <v>6637</v>
      </c>
      <c r="H1580" s="1" t="s">
        <v>9476</v>
      </c>
      <c r="I1580" s="1" t="s">
        <v>9477</v>
      </c>
      <c r="J1580" s="1" t="s">
        <v>5991</v>
      </c>
      <c r="K1580" s="1" t="s">
        <v>4319</v>
      </c>
      <c r="L1580" s="4">
        <v>427.8</v>
      </c>
      <c r="M1580" s="4">
        <v>1857</v>
      </c>
    </row>
    <row r="1581" spans="2:13" x14ac:dyDescent="0.35">
      <c r="B1581" s="1" t="s">
        <v>3339</v>
      </c>
      <c r="C1581" s="1" t="s">
        <v>9475</v>
      </c>
      <c r="D1581" s="1" t="s">
        <v>5939</v>
      </c>
      <c r="E1581" s="1">
        <v>76850128</v>
      </c>
      <c r="F1581" s="1" t="s">
        <v>9600</v>
      </c>
      <c r="G1581" s="1" t="s">
        <v>6637</v>
      </c>
      <c r="H1581" s="1" t="s">
        <v>9476</v>
      </c>
      <c r="I1581" s="1" t="s">
        <v>9477</v>
      </c>
      <c r="J1581" s="1" t="s">
        <v>3871</v>
      </c>
      <c r="K1581" s="1" t="s">
        <v>4311</v>
      </c>
      <c r="L1581" s="4">
        <v>427.8</v>
      </c>
      <c r="M1581" s="4">
        <v>42350</v>
      </c>
    </row>
    <row r="1582" spans="2:13" x14ac:dyDescent="0.35">
      <c r="B1582" s="1" t="s">
        <v>3339</v>
      </c>
      <c r="C1582" s="1" t="s">
        <v>9475</v>
      </c>
      <c r="D1582" s="1" t="s">
        <v>5939</v>
      </c>
      <c r="E1582" s="1">
        <v>76850128</v>
      </c>
      <c r="F1582" s="1" t="s">
        <v>9601</v>
      </c>
      <c r="G1582" s="1" t="s">
        <v>6637</v>
      </c>
      <c r="H1582" s="1" t="s">
        <v>9476</v>
      </c>
      <c r="I1582" s="1" t="s">
        <v>9477</v>
      </c>
      <c r="J1582" s="1" t="s">
        <v>4406</v>
      </c>
      <c r="K1582" s="1" t="s">
        <v>4317</v>
      </c>
      <c r="L1582" s="4">
        <v>362</v>
      </c>
      <c r="M1582" s="4">
        <v>0</v>
      </c>
    </row>
    <row r="1583" spans="2:13" x14ac:dyDescent="0.35">
      <c r="B1583" s="1" t="s">
        <v>3339</v>
      </c>
      <c r="C1583" s="1" t="s">
        <v>9475</v>
      </c>
      <c r="D1583" s="1" t="s">
        <v>5939</v>
      </c>
      <c r="E1583" s="1">
        <v>76850128</v>
      </c>
      <c r="F1583" s="1" t="s">
        <v>9600</v>
      </c>
      <c r="G1583" s="1" t="s">
        <v>6637</v>
      </c>
      <c r="H1583" s="1" t="s">
        <v>9476</v>
      </c>
      <c r="I1583" s="1" t="s">
        <v>9480</v>
      </c>
      <c r="J1583" s="1" t="s">
        <v>5991</v>
      </c>
      <c r="K1583" s="1" t="s">
        <v>4281</v>
      </c>
      <c r="L1583" s="4">
        <v>457.3</v>
      </c>
      <c r="M1583" s="4">
        <v>58380</v>
      </c>
    </row>
    <row r="1584" spans="2:13" x14ac:dyDescent="0.35">
      <c r="B1584" s="1" t="s">
        <v>3339</v>
      </c>
      <c r="C1584" s="1" t="s">
        <v>9475</v>
      </c>
      <c r="D1584" s="1" t="s">
        <v>5939</v>
      </c>
      <c r="E1584" s="1">
        <v>76850128</v>
      </c>
      <c r="F1584" s="1" t="s">
        <v>9600</v>
      </c>
      <c r="G1584" s="1" t="s">
        <v>6637</v>
      </c>
      <c r="H1584" s="1" t="s">
        <v>9476</v>
      </c>
      <c r="I1584" s="1" t="s">
        <v>9480</v>
      </c>
      <c r="J1584" s="1" t="s">
        <v>5991</v>
      </c>
      <c r="K1584" s="1" t="s">
        <v>4281</v>
      </c>
      <c r="L1584" s="4">
        <v>457.3</v>
      </c>
      <c r="M1584" s="4">
        <v>75810</v>
      </c>
    </row>
    <row r="1585" spans="2:13" x14ac:dyDescent="0.35">
      <c r="B1585" s="1" t="s">
        <v>3339</v>
      </c>
      <c r="C1585" s="1" t="s">
        <v>9475</v>
      </c>
      <c r="D1585" s="1" t="s">
        <v>5939</v>
      </c>
      <c r="E1585" s="1">
        <v>76850128</v>
      </c>
      <c r="F1585" s="1" t="s">
        <v>9601</v>
      </c>
      <c r="G1585" s="1" t="s">
        <v>6637</v>
      </c>
      <c r="H1585" s="1" t="s">
        <v>9476</v>
      </c>
      <c r="I1585" s="1" t="s">
        <v>9477</v>
      </c>
      <c r="J1585" s="1" t="s">
        <v>5969</v>
      </c>
      <c r="K1585" s="1" t="s">
        <v>4333</v>
      </c>
      <c r="L1585" s="4">
        <v>427.8</v>
      </c>
      <c r="M1585" s="4">
        <v>106260</v>
      </c>
    </row>
    <row r="1586" spans="2:13" x14ac:dyDescent="0.35">
      <c r="B1586" s="1" t="s">
        <v>3339</v>
      </c>
      <c r="C1586" s="1" t="s">
        <v>9475</v>
      </c>
      <c r="D1586" s="1" t="s">
        <v>5939</v>
      </c>
      <c r="E1586" s="1">
        <v>76994124</v>
      </c>
      <c r="F1586" s="1" t="s">
        <v>9599</v>
      </c>
      <c r="G1586" s="1" t="s">
        <v>8561</v>
      </c>
      <c r="H1586" s="1" t="s">
        <v>9476</v>
      </c>
      <c r="I1586" s="1" t="s">
        <v>9480</v>
      </c>
      <c r="J1586" s="1" t="s">
        <v>5964</v>
      </c>
      <c r="K1586" s="1" t="s">
        <v>4130</v>
      </c>
      <c r="L1586" s="4">
        <v>2857.8</v>
      </c>
      <c r="M1586" s="4">
        <v>1085</v>
      </c>
    </row>
    <row r="1587" spans="2:13" x14ac:dyDescent="0.35">
      <c r="B1587" s="1" t="s">
        <v>3339</v>
      </c>
      <c r="C1587" s="1" t="s">
        <v>9475</v>
      </c>
      <c r="D1587" s="1" t="s">
        <v>5939</v>
      </c>
      <c r="E1587" s="1">
        <v>96963440</v>
      </c>
      <c r="F1587" s="1" t="s">
        <v>9601</v>
      </c>
      <c r="G1587" s="1" t="s">
        <v>176</v>
      </c>
      <c r="H1587" s="1" t="s">
        <v>9476</v>
      </c>
      <c r="I1587" s="1" t="s">
        <v>9480</v>
      </c>
      <c r="J1587" s="1" t="s">
        <v>6009</v>
      </c>
      <c r="K1587" s="1" t="s">
        <v>3964</v>
      </c>
      <c r="L1587" s="4">
        <v>1486.1</v>
      </c>
      <c r="M1587" s="4">
        <v>2901</v>
      </c>
    </row>
    <row r="1588" spans="2:13" x14ac:dyDescent="0.35">
      <c r="B1588" s="1" t="s">
        <v>3339</v>
      </c>
      <c r="C1588" s="1" t="s">
        <v>9475</v>
      </c>
      <c r="D1588" s="1" t="s">
        <v>5939</v>
      </c>
      <c r="E1588" s="1">
        <v>96963440</v>
      </c>
      <c r="F1588" s="1" t="s">
        <v>9600</v>
      </c>
      <c r="G1588" s="1" t="s">
        <v>176</v>
      </c>
      <c r="H1588" s="1" t="s">
        <v>9476</v>
      </c>
      <c r="I1588" s="1" t="s">
        <v>9480</v>
      </c>
      <c r="J1588" s="1" t="s">
        <v>5956</v>
      </c>
      <c r="K1588" s="1" t="s">
        <v>9573</v>
      </c>
      <c r="L1588" s="4">
        <v>457.3</v>
      </c>
      <c r="M1588" s="4">
        <v>79125</v>
      </c>
    </row>
    <row r="1589" spans="2:13" x14ac:dyDescent="0.35">
      <c r="B1589" s="1" t="s">
        <v>3339</v>
      </c>
      <c r="C1589" s="1" t="s">
        <v>9475</v>
      </c>
      <c r="D1589" s="1" t="s">
        <v>5939</v>
      </c>
      <c r="E1589" s="1">
        <v>96963440</v>
      </c>
      <c r="F1589" s="1" t="s">
        <v>9601</v>
      </c>
      <c r="G1589" s="1" t="s">
        <v>176</v>
      </c>
      <c r="H1589" s="1" t="s">
        <v>9476</v>
      </c>
      <c r="I1589" s="1" t="s">
        <v>9477</v>
      </c>
      <c r="J1589" s="1" t="s">
        <v>6042</v>
      </c>
      <c r="K1589" s="1" t="s">
        <v>4097</v>
      </c>
      <c r="L1589" s="4">
        <v>329.1</v>
      </c>
      <c r="M1589" s="4">
        <v>0</v>
      </c>
    </row>
    <row r="1590" spans="2:13" x14ac:dyDescent="0.35">
      <c r="B1590" s="1" t="s">
        <v>3339</v>
      </c>
      <c r="C1590" s="1" t="s">
        <v>9475</v>
      </c>
      <c r="D1590" s="1" t="s">
        <v>5939</v>
      </c>
      <c r="E1590" s="1">
        <v>96963440</v>
      </c>
      <c r="F1590" s="1" t="s">
        <v>9600</v>
      </c>
      <c r="G1590" s="1" t="s">
        <v>176</v>
      </c>
      <c r="H1590" s="1" t="s">
        <v>9476</v>
      </c>
      <c r="I1590" s="1" t="s">
        <v>9477</v>
      </c>
      <c r="J1590" s="1" t="s">
        <v>5956</v>
      </c>
      <c r="K1590" s="1" t="s">
        <v>3955</v>
      </c>
      <c r="L1590" s="4">
        <v>493.6</v>
      </c>
      <c r="M1590" s="4">
        <v>63750</v>
      </c>
    </row>
    <row r="1591" spans="2:13" x14ac:dyDescent="0.35">
      <c r="B1591" s="1" t="s">
        <v>3339</v>
      </c>
      <c r="C1591" s="1" t="s">
        <v>9475</v>
      </c>
      <c r="D1591" s="1" t="s">
        <v>5939</v>
      </c>
      <c r="E1591" s="1">
        <v>96963440</v>
      </c>
      <c r="F1591" s="1" t="s">
        <v>9601</v>
      </c>
      <c r="G1591" s="1" t="s">
        <v>176</v>
      </c>
      <c r="H1591" s="1" t="s">
        <v>9476</v>
      </c>
      <c r="I1591" s="1" t="s">
        <v>9480</v>
      </c>
      <c r="J1591" s="1" t="s">
        <v>4577</v>
      </c>
      <c r="K1591" s="1" t="s">
        <v>4132</v>
      </c>
      <c r="L1591" s="4">
        <v>2857.8</v>
      </c>
      <c r="M1591" s="4">
        <v>6720</v>
      </c>
    </row>
    <row r="1592" spans="2:13" x14ac:dyDescent="0.35">
      <c r="B1592" s="1" t="s">
        <v>3339</v>
      </c>
      <c r="C1592" s="1" t="s">
        <v>9475</v>
      </c>
      <c r="D1592" s="1" t="s">
        <v>5939</v>
      </c>
      <c r="E1592" s="1">
        <v>96963440</v>
      </c>
      <c r="F1592" s="1" t="s">
        <v>9600</v>
      </c>
      <c r="G1592" s="1" t="s">
        <v>176</v>
      </c>
      <c r="H1592" s="1" t="s">
        <v>9476</v>
      </c>
      <c r="I1592" s="1" t="s">
        <v>9477</v>
      </c>
      <c r="J1592" s="1" t="s">
        <v>5986</v>
      </c>
      <c r="K1592" s="1" t="s">
        <v>4098</v>
      </c>
      <c r="L1592" s="4">
        <v>362</v>
      </c>
      <c r="M1592" s="4">
        <v>0</v>
      </c>
    </row>
    <row r="1593" spans="2:13" x14ac:dyDescent="0.35">
      <c r="B1593" s="1" t="s">
        <v>3339</v>
      </c>
      <c r="C1593" s="1" t="s">
        <v>9475</v>
      </c>
      <c r="D1593" s="1" t="s">
        <v>5939</v>
      </c>
      <c r="E1593" s="1">
        <v>59059340</v>
      </c>
      <c r="F1593" s="1" t="s">
        <v>9605</v>
      </c>
      <c r="G1593" s="1" t="s">
        <v>8635</v>
      </c>
      <c r="H1593" s="1" t="s">
        <v>9476</v>
      </c>
      <c r="I1593" s="1" t="s">
        <v>9480</v>
      </c>
      <c r="J1593" s="1" t="s">
        <v>6007</v>
      </c>
      <c r="K1593" s="1" t="s">
        <v>7155</v>
      </c>
      <c r="L1593" s="4">
        <v>457.3</v>
      </c>
      <c r="M1593" s="4">
        <v>53340</v>
      </c>
    </row>
    <row r="1594" spans="2:13" x14ac:dyDescent="0.35">
      <c r="B1594" s="1" t="s">
        <v>3339</v>
      </c>
      <c r="C1594" s="1" t="s">
        <v>9475</v>
      </c>
      <c r="D1594" s="1" t="s">
        <v>5939</v>
      </c>
      <c r="E1594" s="1">
        <v>59059340</v>
      </c>
      <c r="F1594" s="1" t="s">
        <v>9605</v>
      </c>
      <c r="G1594" s="1" t="s">
        <v>8635</v>
      </c>
      <c r="H1594" s="1" t="s">
        <v>9476</v>
      </c>
      <c r="I1594" s="1" t="s">
        <v>9480</v>
      </c>
      <c r="J1594" s="1" t="s">
        <v>6007</v>
      </c>
      <c r="K1594" s="1" t="s">
        <v>7155</v>
      </c>
      <c r="L1594" s="4">
        <v>457.3</v>
      </c>
      <c r="M1594" s="4">
        <v>37430</v>
      </c>
    </row>
    <row r="1595" spans="2:13" x14ac:dyDescent="0.35">
      <c r="B1595" s="1" t="s">
        <v>3339</v>
      </c>
      <c r="C1595" s="1" t="s">
        <v>9475</v>
      </c>
      <c r="D1595" s="1" t="s">
        <v>5939</v>
      </c>
      <c r="E1595" s="1">
        <v>59059340</v>
      </c>
      <c r="F1595" s="1" t="s">
        <v>9600</v>
      </c>
      <c r="G1595" s="1" t="s">
        <v>8635</v>
      </c>
      <c r="H1595" s="1" t="s">
        <v>9476</v>
      </c>
      <c r="I1595" s="1" t="s">
        <v>9478</v>
      </c>
      <c r="J1595" s="1" t="s">
        <v>4174</v>
      </c>
      <c r="K1595" s="1" t="s">
        <v>4011</v>
      </c>
      <c r="L1595" s="4">
        <v>311.8</v>
      </c>
      <c r="M1595" s="4">
        <v>0</v>
      </c>
    </row>
    <row r="1596" spans="2:13" x14ac:dyDescent="0.35">
      <c r="B1596" s="1" t="s">
        <v>3339</v>
      </c>
      <c r="C1596" s="1" t="s">
        <v>9475</v>
      </c>
      <c r="D1596" s="1" t="s">
        <v>5939</v>
      </c>
      <c r="E1596" s="1">
        <v>78562460</v>
      </c>
      <c r="F1596" s="1" t="s">
        <v>9601</v>
      </c>
      <c r="G1596" s="1" t="s">
        <v>8882</v>
      </c>
      <c r="H1596" s="1" t="s">
        <v>9476</v>
      </c>
      <c r="I1596" s="1" t="s">
        <v>9479</v>
      </c>
      <c r="J1596" s="1" t="s">
        <v>5961</v>
      </c>
      <c r="K1596" s="1" t="s">
        <v>3987</v>
      </c>
      <c r="L1596" s="4">
        <v>519.6</v>
      </c>
      <c r="M1596" s="4">
        <v>25200</v>
      </c>
    </row>
    <row r="1597" spans="2:13" x14ac:dyDescent="0.35">
      <c r="B1597" s="1" t="s">
        <v>3339</v>
      </c>
      <c r="C1597" s="1" t="s">
        <v>9475</v>
      </c>
      <c r="D1597" s="1" t="s">
        <v>5939</v>
      </c>
      <c r="E1597" s="1">
        <v>78947610</v>
      </c>
      <c r="F1597" s="1" t="s">
        <v>9605</v>
      </c>
      <c r="G1597" s="1" t="s">
        <v>8819</v>
      </c>
      <c r="H1597" s="1" t="s">
        <v>9476</v>
      </c>
      <c r="I1597" s="1" t="s">
        <v>9477</v>
      </c>
      <c r="J1597" s="1" t="s">
        <v>6049</v>
      </c>
      <c r="K1597" s="1" t="s">
        <v>4176</v>
      </c>
      <c r="L1597" s="4">
        <v>329.1</v>
      </c>
      <c r="M1597" s="4">
        <v>34200</v>
      </c>
    </row>
    <row r="1598" spans="2:13" x14ac:dyDescent="0.35">
      <c r="B1598" s="1" t="s">
        <v>3339</v>
      </c>
      <c r="C1598" s="1" t="s">
        <v>9475</v>
      </c>
      <c r="D1598" s="1" t="s">
        <v>5939</v>
      </c>
      <c r="E1598" s="1">
        <v>96655490</v>
      </c>
      <c r="F1598" s="1" t="s">
        <v>9601</v>
      </c>
      <c r="G1598" s="1" t="s">
        <v>9193</v>
      </c>
      <c r="H1598" s="1" t="s">
        <v>9476</v>
      </c>
      <c r="I1598" s="1" t="s">
        <v>9479</v>
      </c>
      <c r="J1598" s="1" t="s">
        <v>5950</v>
      </c>
      <c r="K1598" s="1" t="s">
        <v>3991</v>
      </c>
      <c r="L1598" s="4">
        <v>1948.5</v>
      </c>
      <c r="M1598" s="4">
        <v>0</v>
      </c>
    </row>
    <row r="1599" spans="2:13" x14ac:dyDescent="0.35">
      <c r="B1599" s="1" t="s">
        <v>3339</v>
      </c>
      <c r="C1599" s="1" t="s">
        <v>9475</v>
      </c>
      <c r="D1599" s="1" t="s">
        <v>5939</v>
      </c>
      <c r="E1599" s="1">
        <v>76013901</v>
      </c>
      <c r="F1599" s="1" t="s">
        <v>9599</v>
      </c>
      <c r="G1599" s="1" t="s">
        <v>8675</v>
      </c>
      <c r="H1599" s="1" t="s">
        <v>9476</v>
      </c>
      <c r="I1599" s="1" t="s">
        <v>9477</v>
      </c>
      <c r="J1599" s="1" t="s">
        <v>5962</v>
      </c>
      <c r="K1599" s="1" t="s">
        <v>4111</v>
      </c>
      <c r="L1599" s="4">
        <v>559.4</v>
      </c>
      <c r="M1599" s="4">
        <v>16100</v>
      </c>
    </row>
    <row r="1600" spans="2:13" x14ac:dyDescent="0.35">
      <c r="B1600" s="1" t="s">
        <v>3339</v>
      </c>
      <c r="C1600" s="1" t="s">
        <v>9475</v>
      </c>
      <c r="D1600" s="1" t="s">
        <v>5939</v>
      </c>
      <c r="E1600" s="1">
        <v>77053681</v>
      </c>
      <c r="F1600" s="1" t="s">
        <v>9600</v>
      </c>
      <c r="G1600" s="1" t="s">
        <v>8217</v>
      </c>
      <c r="H1600" s="1" t="s">
        <v>9476</v>
      </c>
      <c r="I1600" s="1" t="s">
        <v>9479</v>
      </c>
      <c r="J1600" s="1" t="s">
        <v>5955</v>
      </c>
      <c r="K1600" s="1" t="s">
        <v>4082</v>
      </c>
      <c r="L1600" s="4">
        <v>519.6</v>
      </c>
      <c r="M1600" s="4">
        <v>9590</v>
      </c>
    </row>
    <row r="1601" spans="2:13" x14ac:dyDescent="0.35">
      <c r="B1601" s="1" t="s">
        <v>3339</v>
      </c>
      <c r="C1601" s="1" t="s">
        <v>9475</v>
      </c>
      <c r="D1601" s="1" t="s">
        <v>5939</v>
      </c>
      <c r="E1601" s="1">
        <v>95467000</v>
      </c>
      <c r="F1601" s="1" t="s">
        <v>9601</v>
      </c>
      <c r="G1601" s="1" t="s">
        <v>8274</v>
      </c>
      <c r="H1601" s="1" t="s">
        <v>9476</v>
      </c>
      <c r="I1601" s="1" t="s">
        <v>9477</v>
      </c>
      <c r="J1601" s="1" t="s">
        <v>6031</v>
      </c>
      <c r="K1601" s="1" t="s">
        <v>4323</v>
      </c>
      <c r="L1601" s="4">
        <v>592.29999999999995</v>
      </c>
      <c r="M1601" s="4">
        <v>16800</v>
      </c>
    </row>
    <row r="1602" spans="2:13" x14ac:dyDescent="0.35">
      <c r="B1602" s="1" t="s">
        <v>3339</v>
      </c>
      <c r="C1602" s="1" t="s">
        <v>9475</v>
      </c>
      <c r="D1602" s="1" t="s">
        <v>5939</v>
      </c>
      <c r="E1602" s="1">
        <v>96929960</v>
      </c>
      <c r="F1602" s="1" t="s">
        <v>9601</v>
      </c>
      <c r="G1602" s="1" t="s">
        <v>53</v>
      </c>
      <c r="H1602" s="1" t="s">
        <v>9476</v>
      </c>
      <c r="I1602" s="1" t="s">
        <v>9479</v>
      </c>
      <c r="J1602" s="1" t="s">
        <v>4314</v>
      </c>
      <c r="K1602" s="1" t="s">
        <v>3992</v>
      </c>
      <c r="L1602" s="4">
        <v>1636.7</v>
      </c>
      <c r="M1602" s="4">
        <v>0</v>
      </c>
    </row>
    <row r="1603" spans="2:13" x14ac:dyDescent="0.35">
      <c r="B1603" s="1" t="s">
        <v>3339</v>
      </c>
      <c r="C1603" s="1" t="s">
        <v>9475</v>
      </c>
      <c r="D1603" s="1" t="s">
        <v>5939</v>
      </c>
      <c r="E1603" s="1">
        <v>96929960</v>
      </c>
      <c r="F1603" s="1" t="s">
        <v>9601</v>
      </c>
      <c r="G1603" s="1" t="s">
        <v>53</v>
      </c>
      <c r="H1603" s="1" t="s">
        <v>9476</v>
      </c>
      <c r="I1603" s="1" t="s">
        <v>9479</v>
      </c>
      <c r="J1603" s="1" t="s">
        <v>4314</v>
      </c>
      <c r="K1603" s="1" t="s">
        <v>3992</v>
      </c>
      <c r="L1603" s="4">
        <v>1948.5</v>
      </c>
      <c r="M1603" s="4">
        <v>0</v>
      </c>
    </row>
    <row r="1604" spans="2:13" x14ac:dyDescent="0.35">
      <c r="B1604" s="1" t="s">
        <v>3339</v>
      </c>
      <c r="C1604" s="1" t="s">
        <v>9475</v>
      </c>
      <c r="D1604" s="1" t="s">
        <v>5939</v>
      </c>
      <c r="E1604" s="1">
        <v>96929960</v>
      </c>
      <c r="F1604" s="1" t="s">
        <v>9601</v>
      </c>
      <c r="G1604" s="1" t="s">
        <v>53</v>
      </c>
      <c r="H1604" s="1" t="s">
        <v>9476</v>
      </c>
      <c r="I1604" s="1" t="s">
        <v>9479</v>
      </c>
      <c r="J1604" s="1" t="s">
        <v>5957</v>
      </c>
      <c r="K1604" s="1" t="s">
        <v>4038</v>
      </c>
      <c r="L1604" s="4">
        <v>519.6</v>
      </c>
      <c r="M1604" s="4">
        <v>230400</v>
      </c>
    </row>
    <row r="1605" spans="2:13" x14ac:dyDescent="0.35">
      <c r="B1605" s="1" t="s">
        <v>3339</v>
      </c>
      <c r="C1605" s="1" t="s">
        <v>9475</v>
      </c>
      <c r="D1605" s="1" t="s">
        <v>5939</v>
      </c>
      <c r="E1605" s="1">
        <v>96929960</v>
      </c>
      <c r="F1605" s="1" t="s">
        <v>9601</v>
      </c>
      <c r="G1605" s="1" t="s">
        <v>53</v>
      </c>
      <c r="H1605" s="1" t="s">
        <v>9476</v>
      </c>
      <c r="I1605" s="1" t="s">
        <v>9479</v>
      </c>
      <c r="J1605" s="1" t="s">
        <v>5957</v>
      </c>
      <c r="K1605" s="1" t="s">
        <v>4038</v>
      </c>
      <c r="L1605" s="4">
        <v>519.6</v>
      </c>
      <c r="M1605" s="4">
        <v>221400</v>
      </c>
    </row>
    <row r="1606" spans="2:13" x14ac:dyDescent="0.35">
      <c r="B1606" s="1" t="s">
        <v>3339</v>
      </c>
      <c r="C1606" s="1" t="s">
        <v>9475</v>
      </c>
      <c r="D1606" s="1" t="s">
        <v>5939</v>
      </c>
      <c r="E1606" s="1">
        <v>96929960</v>
      </c>
      <c r="F1606" s="1" t="s">
        <v>9601</v>
      </c>
      <c r="G1606" s="1" t="s">
        <v>53</v>
      </c>
      <c r="H1606" s="1" t="s">
        <v>9476</v>
      </c>
      <c r="I1606" s="1" t="s">
        <v>9479</v>
      </c>
      <c r="J1606" s="1" t="s">
        <v>6068</v>
      </c>
      <c r="K1606" s="1" t="s">
        <v>4213</v>
      </c>
      <c r="L1606" s="4">
        <v>1948.5</v>
      </c>
      <c r="M1606" s="4">
        <v>13500</v>
      </c>
    </row>
    <row r="1607" spans="2:13" x14ac:dyDescent="0.35">
      <c r="B1607" s="1" t="s">
        <v>3339</v>
      </c>
      <c r="C1607" s="1" t="s">
        <v>9475</v>
      </c>
      <c r="D1607" s="1" t="s">
        <v>5939</v>
      </c>
      <c r="E1607" s="1">
        <v>96929960</v>
      </c>
      <c r="F1607" s="1" t="s">
        <v>9601</v>
      </c>
      <c r="G1607" s="1" t="s">
        <v>53</v>
      </c>
      <c r="H1607" s="1" t="s">
        <v>9476</v>
      </c>
      <c r="I1607" s="1" t="s">
        <v>9479</v>
      </c>
      <c r="J1607" s="1" t="s">
        <v>6068</v>
      </c>
      <c r="K1607" s="1" t="s">
        <v>4213</v>
      </c>
      <c r="L1607" s="4">
        <v>1948.5</v>
      </c>
      <c r="M1607" s="4">
        <v>13500</v>
      </c>
    </row>
    <row r="1608" spans="2:13" x14ac:dyDescent="0.35">
      <c r="B1608" s="1" t="s">
        <v>3339</v>
      </c>
      <c r="C1608" s="1" t="s">
        <v>9475</v>
      </c>
      <c r="D1608" s="1" t="s">
        <v>5939</v>
      </c>
      <c r="E1608" s="1">
        <v>96929960</v>
      </c>
      <c r="F1608" s="1" t="s">
        <v>9600</v>
      </c>
      <c r="G1608" s="1" t="s">
        <v>53</v>
      </c>
      <c r="H1608" s="1" t="s">
        <v>9476</v>
      </c>
      <c r="I1608" s="1" t="s">
        <v>9479</v>
      </c>
      <c r="J1608" s="1" t="s">
        <v>5950</v>
      </c>
      <c r="K1608" s="1" t="s">
        <v>3989</v>
      </c>
      <c r="L1608" s="4">
        <v>519.6</v>
      </c>
      <c r="M1608" s="4">
        <v>1350</v>
      </c>
    </row>
    <row r="1609" spans="2:13" x14ac:dyDescent="0.35">
      <c r="B1609" s="1" t="s">
        <v>3339</v>
      </c>
      <c r="C1609" s="1" t="s">
        <v>9475</v>
      </c>
      <c r="D1609" s="1" t="s">
        <v>5939</v>
      </c>
      <c r="E1609" s="1">
        <v>96929960</v>
      </c>
      <c r="F1609" s="1" t="s">
        <v>9600</v>
      </c>
      <c r="G1609" s="1" t="s">
        <v>53</v>
      </c>
      <c r="H1609" s="1" t="s">
        <v>9476</v>
      </c>
      <c r="I1609" s="1" t="s">
        <v>9479</v>
      </c>
      <c r="J1609" s="1" t="s">
        <v>5950</v>
      </c>
      <c r="K1609" s="1" t="s">
        <v>3989</v>
      </c>
      <c r="L1609" s="4">
        <v>519.6</v>
      </c>
      <c r="M1609" s="4">
        <v>900</v>
      </c>
    </row>
    <row r="1610" spans="2:13" x14ac:dyDescent="0.35">
      <c r="B1610" s="1" t="s">
        <v>3339</v>
      </c>
      <c r="C1610" s="1" t="s">
        <v>9475</v>
      </c>
      <c r="D1610" s="1" t="s">
        <v>5939</v>
      </c>
      <c r="E1610" s="1">
        <v>77545970</v>
      </c>
      <c r="F1610" s="1" t="s">
        <v>9601</v>
      </c>
      <c r="G1610" s="1" t="s">
        <v>8674</v>
      </c>
      <c r="H1610" s="1" t="s">
        <v>9476</v>
      </c>
      <c r="I1610" s="1" t="s">
        <v>9478</v>
      </c>
      <c r="J1610" s="1" t="s">
        <v>6048</v>
      </c>
      <c r="K1610" s="1" t="s">
        <v>3940</v>
      </c>
      <c r="L1610" s="4">
        <v>415.7</v>
      </c>
      <c r="M1610" s="4">
        <v>13050</v>
      </c>
    </row>
    <row r="1611" spans="2:13" x14ac:dyDescent="0.35">
      <c r="B1611" s="1" t="s">
        <v>3339</v>
      </c>
      <c r="C1611" s="1" t="s">
        <v>9475</v>
      </c>
      <c r="D1611" s="1" t="s">
        <v>5939</v>
      </c>
      <c r="E1611" s="1">
        <v>80326500</v>
      </c>
      <c r="F1611" s="1" t="s">
        <v>9601</v>
      </c>
      <c r="G1611" s="1" t="s">
        <v>38</v>
      </c>
      <c r="H1611" s="1" t="s">
        <v>9476</v>
      </c>
      <c r="I1611" s="1" t="s">
        <v>9480</v>
      </c>
      <c r="J1611" s="1" t="s">
        <v>3941</v>
      </c>
      <c r="K1611" s="1" t="s">
        <v>3947</v>
      </c>
      <c r="L1611" s="4">
        <v>1143.0999999999999</v>
      </c>
      <c r="M1611" s="4">
        <v>2400</v>
      </c>
    </row>
    <row r="1612" spans="2:13" x14ac:dyDescent="0.35">
      <c r="B1612" s="1" t="s">
        <v>3339</v>
      </c>
      <c r="C1612" s="1" t="s">
        <v>9475</v>
      </c>
      <c r="D1612" s="1" t="s">
        <v>5939</v>
      </c>
      <c r="E1612" s="1">
        <v>77279570</v>
      </c>
      <c r="F1612" s="1" t="s">
        <v>9600</v>
      </c>
      <c r="G1612" s="1" t="s">
        <v>8307</v>
      </c>
      <c r="H1612" s="1" t="s">
        <v>9476</v>
      </c>
      <c r="I1612" s="1" t="s">
        <v>9477</v>
      </c>
      <c r="J1612" s="1" t="s">
        <v>5977</v>
      </c>
      <c r="K1612" s="1" t="s">
        <v>4226</v>
      </c>
      <c r="L1612" s="4">
        <v>329.1</v>
      </c>
      <c r="M1612" s="4">
        <v>0</v>
      </c>
    </row>
    <row r="1613" spans="2:13" x14ac:dyDescent="0.35">
      <c r="B1613" s="1" t="s">
        <v>3339</v>
      </c>
      <c r="C1613" s="1" t="s">
        <v>9475</v>
      </c>
      <c r="D1613" s="1" t="s">
        <v>5939</v>
      </c>
      <c r="E1613" s="1">
        <v>96623300</v>
      </c>
      <c r="F1613" s="1" t="s">
        <v>9599</v>
      </c>
      <c r="G1613" s="1" t="s">
        <v>8993</v>
      </c>
      <c r="H1613" s="1" t="s">
        <v>9476</v>
      </c>
      <c r="I1613" s="1" t="s">
        <v>9479</v>
      </c>
      <c r="J1613" s="1" t="s">
        <v>5992</v>
      </c>
      <c r="K1613" s="1" t="s">
        <v>3907</v>
      </c>
      <c r="L1613" s="4">
        <v>779.4</v>
      </c>
      <c r="M1613" s="4">
        <v>0</v>
      </c>
    </row>
    <row r="1614" spans="2:13" x14ac:dyDescent="0.35">
      <c r="B1614" s="1" t="s">
        <v>3339</v>
      </c>
      <c r="C1614" s="1" t="s">
        <v>9475</v>
      </c>
      <c r="D1614" s="1" t="s">
        <v>5939</v>
      </c>
      <c r="E1614" s="1">
        <v>96920850</v>
      </c>
      <c r="F1614" s="1" t="s">
        <v>9599</v>
      </c>
      <c r="G1614" s="1" t="s">
        <v>7038</v>
      </c>
      <c r="H1614" s="1" t="s">
        <v>9476</v>
      </c>
      <c r="I1614" s="1" t="s">
        <v>9477</v>
      </c>
      <c r="J1614" s="1" t="s">
        <v>4085</v>
      </c>
      <c r="K1614" s="1" t="s">
        <v>4085</v>
      </c>
      <c r="L1614" s="4">
        <v>559.4</v>
      </c>
      <c r="M1614" s="4">
        <v>900</v>
      </c>
    </row>
    <row r="1615" spans="2:13" x14ac:dyDescent="0.35">
      <c r="B1615" s="1" t="s">
        <v>3339</v>
      </c>
      <c r="C1615" s="1" t="s">
        <v>9475</v>
      </c>
      <c r="D1615" s="1" t="s">
        <v>5939</v>
      </c>
      <c r="E1615" s="1">
        <v>78498350</v>
      </c>
      <c r="F1615" s="1" t="s">
        <v>9600</v>
      </c>
      <c r="G1615" s="1" t="s">
        <v>8777</v>
      </c>
      <c r="H1615" s="1" t="s">
        <v>9476</v>
      </c>
      <c r="I1615" s="1" t="s">
        <v>9480</v>
      </c>
      <c r="J1615" s="1" t="s">
        <v>5940</v>
      </c>
      <c r="K1615" s="1" t="s">
        <v>3951</v>
      </c>
      <c r="L1615" s="4">
        <v>365.8</v>
      </c>
      <c r="M1615" s="4">
        <v>0</v>
      </c>
    </row>
    <row r="1616" spans="2:13" x14ac:dyDescent="0.35">
      <c r="B1616" s="1" t="s">
        <v>3339</v>
      </c>
      <c r="C1616" s="1" t="s">
        <v>9475</v>
      </c>
      <c r="D1616" s="1" t="s">
        <v>5939</v>
      </c>
      <c r="E1616" s="1">
        <v>76052044</v>
      </c>
      <c r="F1616" s="1" t="s">
        <v>9600</v>
      </c>
      <c r="G1616" s="1" t="s">
        <v>8946</v>
      </c>
      <c r="H1616" s="1" t="s">
        <v>9476</v>
      </c>
      <c r="I1616" s="1" t="s">
        <v>9481</v>
      </c>
      <c r="J1616" s="1" t="s">
        <v>4262</v>
      </c>
      <c r="K1616" s="1" t="s">
        <v>4031</v>
      </c>
      <c r="L1616" s="4">
        <v>478</v>
      </c>
      <c r="M1616" s="4">
        <v>100800</v>
      </c>
    </row>
    <row r="1617" spans="2:13" x14ac:dyDescent="0.35">
      <c r="B1617" s="1" t="s">
        <v>3339</v>
      </c>
      <c r="C1617" s="1" t="s">
        <v>9475</v>
      </c>
      <c r="D1617" s="1" t="s">
        <v>5939</v>
      </c>
      <c r="E1617" s="1">
        <v>75941710</v>
      </c>
      <c r="F1617" s="1" t="s">
        <v>9600</v>
      </c>
      <c r="G1617" s="1" t="s">
        <v>8386</v>
      </c>
      <c r="H1617" s="1" t="s">
        <v>9476</v>
      </c>
      <c r="I1617" s="1" t="s">
        <v>9479</v>
      </c>
      <c r="J1617" s="1" t="s">
        <v>3879</v>
      </c>
      <c r="K1617" s="1" t="s">
        <v>3902</v>
      </c>
      <c r="L1617" s="4">
        <v>415.7</v>
      </c>
      <c r="M1617" s="4">
        <v>74400</v>
      </c>
    </row>
    <row r="1618" spans="2:13" x14ac:dyDescent="0.35">
      <c r="B1618" s="1" t="s">
        <v>3339</v>
      </c>
      <c r="C1618" s="1" t="s">
        <v>9475</v>
      </c>
      <c r="D1618" s="1" t="s">
        <v>5939</v>
      </c>
      <c r="E1618" s="1">
        <v>53333038</v>
      </c>
      <c r="F1618" s="1" t="s">
        <v>9597</v>
      </c>
      <c r="G1618" s="1" t="s">
        <v>8540</v>
      </c>
      <c r="H1618" s="1" t="s">
        <v>9476</v>
      </c>
      <c r="I1618" s="1" t="s">
        <v>9481</v>
      </c>
      <c r="J1618" s="1" t="s">
        <v>5952</v>
      </c>
      <c r="K1618" s="1" t="s">
        <v>4247</v>
      </c>
      <c r="L1618" s="4">
        <v>398.4</v>
      </c>
      <c r="M1618" s="4">
        <v>2640</v>
      </c>
    </row>
    <row r="1619" spans="2:13" x14ac:dyDescent="0.35">
      <c r="B1619" s="1" t="s">
        <v>3339</v>
      </c>
      <c r="C1619" s="1" t="s">
        <v>9475</v>
      </c>
      <c r="D1619" s="1" t="s">
        <v>5939</v>
      </c>
      <c r="E1619" s="1">
        <v>76775359</v>
      </c>
      <c r="F1619" s="1" t="s">
        <v>9600</v>
      </c>
      <c r="G1619" s="1" t="s">
        <v>8418</v>
      </c>
      <c r="H1619" s="1" t="s">
        <v>9476</v>
      </c>
      <c r="I1619" s="1" t="s">
        <v>9480</v>
      </c>
      <c r="J1619" s="1" t="s">
        <v>5996</v>
      </c>
      <c r="K1619" s="1" t="s">
        <v>4009</v>
      </c>
      <c r="L1619" s="4">
        <v>365.8</v>
      </c>
      <c r="M1619" s="4">
        <v>14490</v>
      </c>
    </row>
    <row r="1620" spans="2:13" x14ac:dyDescent="0.35">
      <c r="B1620" s="1" t="s">
        <v>3339</v>
      </c>
      <c r="C1620" s="1" t="s">
        <v>9475</v>
      </c>
      <c r="D1620" s="1" t="s">
        <v>5939</v>
      </c>
      <c r="E1620" s="1">
        <v>99555680</v>
      </c>
      <c r="F1620" s="1" t="s">
        <v>9600</v>
      </c>
      <c r="G1620" s="1" t="s">
        <v>9046</v>
      </c>
      <c r="H1620" s="1" t="s">
        <v>9476</v>
      </c>
      <c r="I1620" s="1" t="s">
        <v>9479</v>
      </c>
      <c r="J1620" s="1" t="s">
        <v>5963</v>
      </c>
      <c r="K1620" s="1" t="s">
        <v>3898</v>
      </c>
      <c r="L1620" s="4">
        <v>389.7</v>
      </c>
      <c r="M1620" s="4">
        <v>103200</v>
      </c>
    </row>
    <row r="1621" spans="2:13" x14ac:dyDescent="0.35">
      <c r="B1621" s="1" t="s">
        <v>3339</v>
      </c>
      <c r="C1621" s="1" t="s">
        <v>9475</v>
      </c>
      <c r="D1621" s="1" t="s">
        <v>5939</v>
      </c>
      <c r="E1621" s="1">
        <v>99555680</v>
      </c>
      <c r="F1621" s="1" t="s">
        <v>9600</v>
      </c>
      <c r="G1621" s="1" t="s">
        <v>9046</v>
      </c>
      <c r="H1621" s="1" t="s">
        <v>9476</v>
      </c>
      <c r="I1621" s="1" t="s">
        <v>9479</v>
      </c>
      <c r="J1621" s="1" t="s">
        <v>5963</v>
      </c>
      <c r="K1621" s="1" t="s">
        <v>3898</v>
      </c>
      <c r="L1621" s="4">
        <v>389.7</v>
      </c>
      <c r="M1621" s="4">
        <v>109800</v>
      </c>
    </row>
    <row r="1622" spans="2:13" x14ac:dyDescent="0.35">
      <c r="B1622" s="1" t="s">
        <v>3339</v>
      </c>
      <c r="C1622" s="1" t="s">
        <v>9475</v>
      </c>
      <c r="D1622" s="1" t="s">
        <v>5939</v>
      </c>
      <c r="E1622" s="1">
        <v>52000946</v>
      </c>
      <c r="F1622" s="1" t="s">
        <v>9486</v>
      </c>
      <c r="G1622" s="1" t="s">
        <v>8760</v>
      </c>
      <c r="H1622" s="1" t="s">
        <v>9476</v>
      </c>
      <c r="I1622" s="1" t="s">
        <v>9480</v>
      </c>
      <c r="J1622" s="1" t="s">
        <v>6021</v>
      </c>
      <c r="K1622" s="1" t="s">
        <v>3883</v>
      </c>
      <c r="L1622" s="4">
        <v>571.6</v>
      </c>
      <c r="M1622" s="4">
        <v>0</v>
      </c>
    </row>
    <row r="1623" spans="2:13" x14ac:dyDescent="0.35">
      <c r="B1623" s="1" t="s">
        <v>3339</v>
      </c>
      <c r="C1623" s="1" t="s">
        <v>9475</v>
      </c>
      <c r="D1623" s="1" t="s">
        <v>5939</v>
      </c>
      <c r="E1623" s="1">
        <v>10819516</v>
      </c>
      <c r="F1623" s="1" t="s">
        <v>9600</v>
      </c>
      <c r="G1623" s="1" t="s">
        <v>8669</v>
      </c>
      <c r="H1623" s="1" t="s">
        <v>9476</v>
      </c>
      <c r="I1623" s="1" t="s">
        <v>9481</v>
      </c>
      <c r="J1623" s="1" t="s">
        <v>4374</v>
      </c>
      <c r="K1623" s="1" t="s">
        <v>9577</v>
      </c>
      <c r="L1623" s="4">
        <v>318.7</v>
      </c>
      <c r="M1623" s="4">
        <v>29040</v>
      </c>
    </row>
    <row r="1624" spans="2:13" x14ac:dyDescent="0.35">
      <c r="B1624" s="1" t="s">
        <v>3339</v>
      </c>
      <c r="C1624" s="1" t="s">
        <v>9475</v>
      </c>
      <c r="D1624" s="1" t="s">
        <v>5939</v>
      </c>
      <c r="E1624" s="1">
        <v>85259300</v>
      </c>
      <c r="F1624" s="1" t="s">
        <v>9601</v>
      </c>
      <c r="G1624" s="1" t="s">
        <v>8759</v>
      </c>
      <c r="H1624" s="1" t="s">
        <v>9476</v>
      </c>
      <c r="I1624" s="1" t="s">
        <v>9478</v>
      </c>
      <c r="J1624" s="1" t="s">
        <v>4262</v>
      </c>
      <c r="K1624" s="1" t="s">
        <v>4026</v>
      </c>
      <c r="L1624" s="4">
        <v>332.6</v>
      </c>
      <c r="M1624" s="4">
        <v>0</v>
      </c>
    </row>
    <row r="1625" spans="2:13" x14ac:dyDescent="0.35">
      <c r="B1625" s="1" t="s">
        <v>3339</v>
      </c>
      <c r="C1625" s="1" t="s">
        <v>9475</v>
      </c>
      <c r="D1625" s="1" t="s">
        <v>5939</v>
      </c>
      <c r="E1625" s="1">
        <v>76243343</v>
      </c>
      <c r="F1625" s="1" t="s">
        <v>9601</v>
      </c>
      <c r="G1625" s="1" t="s">
        <v>8962</v>
      </c>
      <c r="H1625" s="1" t="s">
        <v>9476</v>
      </c>
      <c r="I1625" s="1" t="s">
        <v>9479</v>
      </c>
      <c r="J1625" s="1" t="s">
        <v>6036</v>
      </c>
      <c r="K1625" s="1" t="s">
        <v>4148</v>
      </c>
      <c r="L1625" s="4">
        <v>519.6</v>
      </c>
      <c r="M1625" s="4">
        <v>0</v>
      </c>
    </row>
    <row r="1626" spans="2:13" x14ac:dyDescent="0.35">
      <c r="B1626" s="1" t="s">
        <v>3339</v>
      </c>
      <c r="C1626" s="1" t="s">
        <v>9475</v>
      </c>
      <c r="D1626" s="1" t="s">
        <v>5939</v>
      </c>
      <c r="E1626" s="1">
        <v>96962720</v>
      </c>
      <c r="F1626" s="1" t="s">
        <v>9601</v>
      </c>
      <c r="G1626" s="1" t="s">
        <v>9012</v>
      </c>
      <c r="H1626" s="1" t="s">
        <v>9476</v>
      </c>
      <c r="I1626" s="1" t="s">
        <v>9479</v>
      </c>
      <c r="J1626" s="1" t="s">
        <v>5957</v>
      </c>
      <c r="K1626" s="1" t="s">
        <v>4038</v>
      </c>
      <c r="L1626" s="4">
        <v>1558.8</v>
      </c>
      <c r="M1626" s="4">
        <v>0</v>
      </c>
    </row>
    <row r="1627" spans="2:13" x14ac:dyDescent="0.35">
      <c r="B1627" s="1" t="s">
        <v>3339</v>
      </c>
      <c r="C1627" s="1" t="s">
        <v>9475</v>
      </c>
      <c r="D1627" s="1" t="s">
        <v>5939</v>
      </c>
      <c r="E1627" s="1">
        <v>76147941</v>
      </c>
      <c r="F1627" s="1" t="s">
        <v>9601</v>
      </c>
      <c r="G1627" s="1" t="s">
        <v>8324</v>
      </c>
      <c r="H1627" s="1" t="s">
        <v>9476</v>
      </c>
      <c r="I1627" s="1" t="s">
        <v>9479</v>
      </c>
      <c r="J1627" s="1" t="s">
        <v>5971</v>
      </c>
      <c r="K1627" s="1" t="s">
        <v>4228</v>
      </c>
      <c r="L1627" s="4">
        <v>649.5</v>
      </c>
      <c r="M1627" s="4">
        <v>96300</v>
      </c>
    </row>
    <row r="1628" spans="2:13" x14ac:dyDescent="0.35">
      <c r="B1628" s="1" t="s">
        <v>3339</v>
      </c>
      <c r="C1628" s="1" t="s">
        <v>9475</v>
      </c>
      <c r="D1628" s="1" t="s">
        <v>5939</v>
      </c>
      <c r="E1628" s="1">
        <v>99577100</v>
      </c>
      <c r="F1628" s="1" t="s">
        <v>9601</v>
      </c>
      <c r="G1628" s="1" t="s">
        <v>9087</v>
      </c>
      <c r="H1628" s="1" t="s">
        <v>9476</v>
      </c>
      <c r="I1628" s="1" t="s">
        <v>9479</v>
      </c>
      <c r="J1628" s="1" t="s">
        <v>5957</v>
      </c>
      <c r="K1628" s="1" t="s">
        <v>4039</v>
      </c>
      <c r="L1628" s="4">
        <v>415.7</v>
      </c>
      <c r="M1628" s="4">
        <v>68062</v>
      </c>
    </row>
    <row r="1629" spans="2:13" x14ac:dyDescent="0.35">
      <c r="B1629" s="1" t="s">
        <v>3339</v>
      </c>
      <c r="C1629" s="1" t="s">
        <v>9475</v>
      </c>
      <c r="D1629" s="1" t="s">
        <v>5939</v>
      </c>
      <c r="E1629" s="1">
        <v>99577100</v>
      </c>
      <c r="F1629" s="1" t="s">
        <v>9601</v>
      </c>
      <c r="G1629" s="1" t="s">
        <v>9087</v>
      </c>
      <c r="H1629" s="1" t="s">
        <v>9476</v>
      </c>
      <c r="I1629" s="1" t="s">
        <v>9479</v>
      </c>
      <c r="J1629" s="1" t="s">
        <v>5957</v>
      </c>
      <c r="K1629" s="1" t="s">
        <v>4039</v>
      </c>
      <c r="L1629" s="4">
        <v>415.7</v>
      </c>
      <c r="M1629" s="4">
        <v>69862</v>
      </c>
    </row>
    <row r="1630" spans="2:13" x14ac:dyDescent="0.35">
      <c r="B1630" s="1" t="s">
        <v>3339</v>
      </c>
      <c r="C1630" s="1" t="s">
        <v>9475</v>
      </c>
      <c r="D1630" s="1" t="s">
        <v>5939</v>
      </c>
      <c r="E1630" s="1">
        <v>96048000</v>
      </c>
      <c r="F1630" s="1" t="s">
        <v>9601</v>
      </c>
      <c r="G1630" s="1" t="s">
        <v>8682</v>
      </c>
      <c r="H1630" s="1" t="s">
        <v>9476</v>
      </c>
      <c r="I1630" s="1" t="s">
        <v>9477</v>
      </c>
      <c r="J1630" s="1" t="s">
        <v>4496</v>
      </c>
      <c r="K1630" s="1" t="s">
        <v>4312</v>
      </c>
      <c r="L1630" s="4">
        <v>329.1</v>
      </c>
      <c r="M1630" s="4">
        <v>0</v>
      </c>
    </row>
    <row r="1631" spans="2:13" x14ac:dyDescent="0.35">
      <c r="B1631" s="1" t="s">
        <v>3339</v>
      </c>
      <c r="C1631" s="1" t="s">
        <v>9475</v>
      </c>
      <c r="D1631" s="1" t="s">
        <v>5939</v>
      </c>
      <c r="E1631" s="1">
        <v>96720740</v>
      </c>
      <c r="F1631" s="1" t="s">
        <v>9600</v>
      </c>
      <c r="G1631" s="1" t="s">
        <v>8699</v>
      </c>
      <c r="H1631" s="1" t="s">
        <v>9476</v>
      </c>
      <c r="I1631" s="1" t="s">
        <v>9478</v>
      </c>
      <c r="J1631" s="1" t="s">
        <v>5980</v>
      </c>
      <c r="K1631" s="1" t="s">
        <v>4206</v>
      </c>
      <c r="L1631" s="4">
        <v>415.7</v>
      </c>
      <c r="M1631" s="4">
        <v>0</v>
      </c>
    </row>
    <row r="1632" spans="2:13" x14ac:dyDescent="0.35">
      <c r="B1632" s="1" t="s">
        <v>3339</v>
      </c>
      <c r="C1632" s="1" t="s">
        <v>9475</v>
      </c>
      <c r="D1632" s="1" t="s">
        <v>5939</v>
      </c>
      <c r="E1632" s="1">
        <v>76115449</v>
      </c>
      <c r="F1632" s="1" t="s">
        <v>9599</v>
      </c>
      <c r="G1632" s="1" t="s">
        <v>8768</v>
      </c>
      <c r="H1632" s="1" t="s">
        <v>9476</v>
      </c>
      <c r="I1632" s="1" t="s">
        <v>9478</v>
      </c>
      <c r="J1632" s="1" t="s">
        <v>5953</v>
      </c>
      <c r="K1632" s="1" t="s">
        <v>4178</v>
      </c>
      <c r="L1632" s="4">
        <v>311.8</v>
      </c>
      <c r="M1632" s="4">
        <v>4650</v>
      </c>
    </row>
    <row r="1633" spans="2:13" x14ac:dyDescent="0.35">
      <c r="B1633" s="1" t="s">
        <v>3339</v>
      </c>
      <c r="C1633" s="1" t="s">
        <v>9475</v>
      </c>
      <c r="D1633" s="1" t="s">
        <v>5939</v>
      </c>
      <c r="E1633" s="1">
        <v>76899659</v>
      </c>
      <c r="F1633" s="1" t="s">
        <v>9599</v>
      </c>
      <c r="G1633" s="1" t="s">
        <v>8397</v>
      </c>
      <c r="H1633" s="1" t="s">
        <v>9476</v>
      </c>
      <c r="I1633" s="1" t="s">
        <v>9479</v>
      </c>
      <c r="J1633" s="1" t="s">
        <v>5940</v>
      </c>
      <c r="K1633" s="1" t="s">
        <v>6077</v>
      </c>
      <c r="L1633" s="4">
        <v>311.8</v>
      </c>
      <c r="M1633" s="4">
        <v>17400</v>
      </c>
    </row>
    <row r="1634" spans="2:13" x14ac:dyDescent="0.35">
      <c r="B1634" s="1" t="s">
        <v>3339</v>
      </c>
      <c r="C1634" s="1" t="s">
        <v>9475</v>
      </c>
      <c r="D1634" s="1" t="s">
        <v>5939</v>
      </c>
      <c r="E1634" s="1">
        <v>76899659</v>
      </c>
      <c r="F1634" s="1" t="s">
        <v>9599</v>
      </c>
      <c r="G1634" s="1" t="s">
        <v>8397</v>
      </c>
      <c r="H1634" s="1" t="s">
        <v>9476</v>
      </c>
      <c r="I1634" s="1" t="s">
        <v>9479</v>
      </c>
      <c r="J1634" s="1" t="s">
        <v>5940</v>
      </c>
      <c r="K1634" s="1" t="s">
        <v>6077</v>
      </c>
      <c r="L1634" s="4">
        <v>311.8</v>
      </c>
      <c r="M1634" s="4">
        <v>6150</v>
      </c>
    </row>
    <row r="1635" spans="2:13" x14ac:dyDescent="0.35">
      <c r="B1635" s="1" t="s">
        <v>3339</v>
      </c>
      <c r="C1635" s="1" t="s">
        <v>9475</v>
      </c>
      <c r="D1635" s="1" t="s">
        <v>5939</v>
      </c>
      <c r="E1635" s="1">
        <v>77575690</v>
      </c>
      <c r="F1635" s="1" t="s">
        <v>9601</v>
      </c>
      <c r="G1635" s="1" t="s">
        <v>9058</v>
      </c>
      <c r="H1635" s="1" t="s">
        <v>9476</v>
      </c>
      <c r="I1635" s="1" t="s">
        <v>9481</v>
      </c>
      <c r="J1635" s="1" t="s">
        <v>6025</v>
      </c>
      <c r="K1635" s="1" t="s">
        <v>4008</v>
      </c>
      <c r="L1635" s="4">
        <v>478</v>
      </c>
      <c r="M1635" s="4">
        <v>0</v>
      </c>
    </row>
    <row r="1636" spans="2:13" x14ac:dyDescent="0.35">
      <c r="B1636" s="1" t="s">
        <v>3339</v>
      </c>
      <c r="C1636" s="1" t="s">
        <v>9475</v>
      </c>
      <c r="D1636" s="1" t="s">
        <v>5939</v>
      </c>
      <c r="E1636" s="1">
        <v>77653070</v>
      </c>
      <c r="F1636" s="1" t="s">
        <v>9601</v>
      </c>
      <c r="G1636" s="1" t="s">
        <v>8538</v>
      </c>
      <c r="H1636" s="1" t="s">
        <v>9476</v>
      </c>
      <c r="I1636" s="1" t="s">
        <v>9477</v>
      </c>
      <c r="J1636" s="1" t="s">
        <v>6031</v>
      </c>
      <c r="K1636" s="1" t="s">
        <v>4233</v>
      </c>
      <c r="L1636" s="4">
        <v>427.8</v>
      </c>
      <c r="M1636" s="4">
        <v>7740</v>
      </c>
    </row>
    <row r="1637" spans="2:13" x14ac:dyDescent="0.35">
      <c r="B1637" s="1" t="s">
        <v>3339</v>
      </c>
      <c r="C1637" s="1" t="s">
        <v>9475</v>
      </c>
      <c r="D1637" s="1" t="s">
        <v>5939</v>
      </c>
      <c r="E1637" s="1">
        <v>76819634</v>
      </c>
      <c r="F1637" s="1" t="s">
        <v>9600</v>
      </c>
      <c r="G1637" s="1" t="s">
        <v>9578</v>
      </c>
      <c r="H1637" s="1" t="s">
        <v>9476</v>
      </c>
      <c r="I1637" s="1" t="s">
        <v>9480</v>
      </c>
      <c r="J1637" s="1" t="s">
        <v>4174</v>
      </c>
      <c r="K1637" s="1" t="s">
        <v>4289</v>
      </c>
      <c r="L1637" s="4">
        <v>457.3</v>
      </c>
      <c r="M1637" s="4">
        <v>0</v>
      </c>
    </row>
    <row r="1638" spans="2:13" x14ac:dyDescent="0.35">
      <c r="B1638" s="1" t="s">
        <v>3339</v>
      </c>
      <c r="C1638" s="1" t="s">
        <v>9475</v>
      </c>
      <c r="D1638" s="1" t="s">
        <v>5939</v>
      </c>
      <c r="E1638" s="1">
        <v>78059990</v>
      </c>
      <c r="F1638" s="1" t="s">
        <v>9601</v>
      </c>
      <c r="G1638" s="1" t="s">
        <v>9016</v>
      </c>
      <c r="H1638" s="1" t="s">
        <v>9476</v>
      </c>
      <c r="I1638" s="1" t="s">
        <v>9478</v>
      </c>
      <c r="J1638" s="1" t="s">
        <v>6025</v>
      </c>
      <c r="K1638" s="1" t="s">
        <v>4015</v>
      </c>
      <c r="L1638" s="4">
        <v>519.6</v>
      </c>
      <c r="M1638" s="4">
        <v>60960</v>
      </c>
    </row>
    <row r="1639" spans="2:13" x14ac:dyDescent="0.35">
      <c r="B1639" s="1" t="s">
        <v>3339</v>
      </c>
      <c r="C1639" s="1" t="s">
        <v>9475</v>
      </c>
      <c r="D1639" s="1" t="s">
        <v>5939</v>
      </c>
      <c r="E1639" s="1">
        <v>76219800</v>
      </c>
      <c r="F1639" s="1" t="s">
        <v>9597</v>
      </c>
      <c r="G1639" s="1" t="s">
        <v>8826</v>
      </c>
      <c r="H1639" s="1" t="s">
        <v>9476</v>
      </c>
      <c r="I1639" s="1" t="s">
        <v>9478</v>
      </c>
      <c r="J1639" s="1" t="s">
        <v>4030</v>
      </c>
      <c r="K1639" s="1" t="s">
        <v>4210</v>
      </c>
      <c r="L1639" s="4">
        <v>311.8</v>
      </c>
      <c r="M1639" s="4">
        <v>52950</v>
      </c>
    </row>
    <row r="1640" spans="2:13" x14ac:dyDescent="0.35">
      <c r="B1640" s="1" t="s">
        <v>3339</v>
      </c>
      <c r="C1640" s="1" t="s">
        <v>9475</v>
      </c>
      <c r="D1640" s="1" t="s">
        <v>5939</v>
      </c>
      <c r="E1640" s="1">
        <v>76219800</v>
      </c>
      <c r="F1640" s="1" t="s">
        <v>9597</v>
      </c>
      <c r="G1640" s="1" t="s">
        <v>8826</v>
      </c>
      <c r="H1640" s="1" t="s">
        <v>9476</v>
      </c>
      <c r="I1640" s="1" t="s">
        <v>9478</v>
      </c>
      <c r="J1640" s="1" t="s">
        <v>4030</v>
      </c>
      <c r="K1640" s="1" t="s">
        <v>4210</v>
      </c>
      <c r="L1640" s="4">
        <v>311.8</v>
      </c>
      <c r="M1640" s="4">
        <v>48000</v>
      </c>
    </row>
    <row r="1641" spans="2:13" x14ac:dyDescent="0.35">
      <c r="B1641" s="1" t="s">
        <v>3339</v>
      </c>
      <c r="C1641" s="1" t="s">
        <v>9475</v>
      </c>
      <c r="D1641" s="1" t="s">
        <v>5939</v>
      </c>
      <c r="E1641" s="1">
        <v>79522140</v>
      </c>
      <c r="F1641" s="1" t="s">
        <v>9601</v>
      </c>
      <c r="G1641" s="1" t="s">
        <v>8555</v>
      </c>
      <c r="H1641" s="1" t="s">
        <v>9476</v>
      </c>
      <c r="I1641" s="1" t="s">
        <v>9478</v>
      </c>
      <c r="J1641" s="1" t="s">
        <v>4174</v>
      </c>
      <c r="K1641" s="1" t="s">
        <v>4011</v>
      </c>
      <c r="L1641" s="4">
        <v>1247.0999999999999</v>
      </c>
      <c r="M1641" s="4">
        <v>407400</v>
      </c>
    </row>
    <row r="1642" spans="2:13" x14ac:dyDescent="0.35">
      <c r="B1642" s="1" t="s">
        <v>3339</v>
      </c>
      <c r="C1642" s="1" t="s">
        <v>9475</v>
      </c>
      <c r="D1642" s="1" t="s">
        <v>5939</v>
      </c>
      <c r="E1642" s="1">
        <v>96653660</v>
      </c>
      <c r="F1642" s="1" t="s">
        <v>9605</v>
      </c>
      <c r="G1642" s="1" t="s">
        <v>8619</v>
      </c>
      <c r="H1642" s="1" t="s">
        <v>9476</v>
      </c>
      <c r="I1642" s="1" t="s">
        <v>9479</v>
      </c>
      <c r="J1642" s="1" t="s">
        <v>6006</v>
      </c>
      <c r="K1642" s="1" t="s">
        <v>4048</v>
      </c>
      <c r="L1642" s="4">
        <v>311.8</v>
      </c>
      <c r="M1642" s="4">
        <v>8400</v>
      </c>
    </row>
    <row r="1643" spans="2:13" x14ac:dyDescent="0.35">
      <c r="B1643" s="1" t="s">
        <v>3339</v>
      </c>
      <c r="C1643" s="1" t="s">
        <v>9475</v>
      </c>
      <c r="D1643" s="1" t="s">
        <v>5939</v>
      </c>
      <c r="E1643" s="1">
        <v>96653660</v>
      </c>
      <c r="F1643" s="1" t="s">
        <v>9600</v>
      </c>
      <c r="G1643" s="1" t="s">
        <v>8619</v>
      </c>
      <c r="H1643" s="1" t="s">
        <v>9476</v>
      </c>
      <c r="I1643" s="1" t="s">
        <v>9481</v>
      </c>
      <c r="J1643" s="1" t="s">
        <v>5968</v>
      </c>
      <c r="K1643" s="1" t="s">
        <v>4025</v>
      </c>
      <c r="L1643" s="4">
        <v>478</v>
      </c>
      <c r="M1643" s="4">
        <v>36480</v>
      </c>
    </row>
    <row r="1644" spans="2:13" x14ac:dyDescent="0.35">
      <c r="B1644" s="1" t="s">
        <v>3339</v>
      </c>
      <c r="C1644" s="1" t="s">
        <v>9475</v>
      </c>
      <c r="D1644" s="1" t="s">
        <v>5939</v>
      </c>
      <c r="E1644" s="1">
        <v>60506000</v>
      </c>
      <c r="F1644" s="1" t="s">
        <v>9600</v>
      </c>
      <c r="G1644" s="1" t="s">
        <v>8210</v>
      </c>
      <c r="H1644" s="1" t="s">
        <v>9476</v>
      </c>
      <c r="I1644" s="1" t="s">
        <v>9479</v>
      </c>
      <c r="J1644" s="1" t="s">
        <v>6009</v>
      </c>
      <c r="K1644" s="1" t="s">
        <v>3964</v>
      </c>
      <c r="L1644" s="4">
        <v>311.8</v>
      </c>
      <c r="M1644" s="4">
        <v>8850</v>
      </c>
    </row>
    <row r="1645" spans="2:13" x14ac:dyDescent="0.35">
      <c r="B1645" s="1" t="s">
        <v>3339</v>
      </c>
      <c r="C1645" s="1" t="s">
        <v>9475</v>
      </c>
      <c r="D1645" s="1" t="s">
        <v>5939</v>
      </c>
      <c r="E1645" s="1">
        <v>96875320</v>
      </c>
      <c r="F1645" s="1" t="s">
        <v>9601</v>
      </c>
      <c r="G1645" s="1" t="s">
        <v>8263</v>
      </c>
      <c r="H1645" s="1" t="s">
        <v>9476</v>
      </c>
      <c r="I1645" s="1" t="s">
        <v>9481</v>
      </c>
      <c r="J1645" s="1" t="s">
        <v>6025</v>
      </c>
      <c r="K1645" s="1" t="s">
        <v>4015</v>
      </c>
      <c r="L1645" s="4">
        <v>1274.8</v>
      </c>
      <c r="M1645" s="4">
        <v>108480</v>
      </c>
    </row>
    <row r="1646" spans="2:13" x14ac:dyDescent="0.35">
      <c r="B1646" s="1" t="s">
        <v>3339</v>
      </c>
      <c r="C1646" s="1" t="s">
        <v>9475</v>
      </c>
      <c r="D1646" s="1" t="s">
        <v>5939</v>
      </c>
      <c r="E1646" s="1">
        <v>96723320</v>
      </c>
      <c r="F1646" s="1" t="s">
        <v>9601</v>
      </c>
      <c r="G1646" s="1" t="s">
        <v>8539</v>
      </c>
      <c r="H1646" s="1" t="s">
        <v>9476</v>
      </c>
      <c r="I1646" s="1" t="s">
        <v>9479</v>
      </c>
      <c r="J1646" s="1" t="s">
        <v>6068</v>
      </c>
      <c r="K1646" s="1" t="s">
        <v>4213</v>
      </c>
      <c r="L1646" s="4">
        <v>311.8</v>
      </c>
      <c r="M1646" s="4">
        <v>21000</v>
      </c>
    </row>
    <row r="1647" spans="2:13" x14ac:dyDescent="0.35">
      <c r="B1647" s="1" t="s">
        <v>3339</v>
      </c>
      <c r="C1647" s="1" t="s">
        <v>9475</v>
      </c>
      <c r="D1647" s="1" t="s">
        <v>5939</v>
      </c>
      <c r="E1647" s="1">
        <v>96723320</v>
      </c>
      <c r="F1647" s="1" t="s">
        <v>9600</v>
      </c>
      <c r="G1647" s="1" t="s">
        <v>8539</v>
      </c>
      <c r="H1647" s="1" t="s">
        <v>9476</v>
      </c>
      <c r="I1647" s="1" t="s">
        <v>9479</v>
      </c>
      <c r="J1647" s="1" t="s">
        <v>6034</v>
      </c>
      <c r="K1647" s="1" t="s">
        <v>4246</v>
      </c>
      <c r="L1647" s="4">
        <v>519.6</v>
      </c>
      <c r="M1647" s="4">
        <v>12300</v>
      </c>
    </row>
    <row r="1648" spans="2:13" x14ac:dyDescent="0.35">
      <c r="B1648" s="1" t="s">
        <v>3339</v>
      </c>
      <c r="C1648" s="1" t="s">
        <v>9475</v>
      </c>
      <c r="D1648" s="1" t="s">
        <v>5939</v>
      </c>
      <c r="E1648" s="1">
        <v>96723320</v>
      </c>
      <c r="F1648" s="1" t="s">
        <v>9600</v>
      </c>
      <c r="G1648" s="1" t="s">
        <v>8539</v>
      </c>
      <c r="H1648" s="1" t="s">
        <v>9476</v>
      </c>
      <c r="I1648" s="1" t="s">
        <v>9479</v>
      </c>
      <c r="J1648" s="1" t="s">
        <v>6007</v>
      </c>
      <c r="K1648" s="1" t="s">
        <v>4143</v>
      </c>
      <c r="L1648" s="4">
        <v>1039.2</v>
      </c>
      <c r="M1648" s="4">
        <v>0</v>
      </c>
    </row>
    <row r="1649" spans="2:13" x14ac:dyDescent="0.35">
      <c r="B1649" s="1" t="s">
        <v>3339</v>
      </c>
      <c r="C1649" s="1" t="s">
        <v>9475</v>
      </c>
      <c r="D1649" s="1" t="s">
        <v>5939</v>
      </c>
      <c r="E1649" s="1">
        <v>96723320</v>
      </c>
      <c r="F1649" s="1" t="s">
        <v>9601</v>
      </c>
      <c r="G1649" s="1" t="s">
        <v>8539</v>
      </c>
      <c r="H1649" s="1" t="s">
        <v>9476</v>
      </c>
      <c r="I1649" s="1" t="s">
        <v>9479</v>
      </c>
      <c r="J1649" s="1" t="s">
        <v>6034</v>
      </c>
      <c r="K1649" s="1" t="s">
        <v>4246</v>
      </c>
      <c r="L1649" s="4">
        <v>779.4</v>
      </c>
      <c r="M1649" s="4">
        <v>18000</v>
      </c>
    </row>
    <row r="1650" spans="2:13" x14ac:dyDescent="0.35">
      <c r="B1650" s="1" t="s">
        <v>3339</v>
      </c>
      <c r="C1650" s="1" t="s">
        <v>9475</v>
      </c>
      <c r="D1650" s="1" t="s">
        <v>5939</v>
      </c>
      <c r="E1650" s="1">
        <v>76341970</v>
      </c>
      <c r="F1650" s="1" t="s">
        <v>9601</v>
      </c>
      <c r="G1650" s="1" t="s">
        <v>8936</v>
      </c>
      <c r="H1650" s="1" t="s">
        <v>9476</v>
      </c>
      <c r="I1650" s="1" t="s">
        <v>9479</v>
      </c>
      <c r="J1650" s="1" t="s">
        <v>4314</v>
      </c>
      <c r="K1650" s="1" t="s">
        <v>4170</v>
      </c>
      <c r="L1650" s="4">
        <v>415.7</v>
      </c>
      <c r="M1650" s="4">
        <v>5400</v>
      </c>
    </row>
    <row r="1651" spans="2:13" x14ac:dyDescent="0.35">
      <c r="B1651" s="1" t="s">
        <v>3339</v>
      </c>
      <c r="C1651" s="1" t="s">
        <v>9475</v>
      </c>
      <c r="D1651" s="1" t="s">
        <v>5939</v>
      </c>
      <c r="E1651" s="1">
        <v>96849300</v>
      </c>
      <c r="F1651" s="1" t="s">
        <v>9601</v>
      </c>
      <c r="G1651" s="1" t="s">
        <v>8991</v>
      </c>
      <c r="H1651" s="1" t="s">
        <v>9476</v>
      </c>
      <c r="I1651" s="1" t="s">
        <v>9480</v>
      </c>
      <c r="J1651" s="1" t="s">
        <v>4496</v>
      </c>
      <c r="K1651" s="1" t="s">
        <v>4215</v>
      </c>
      <c r="L1651" s="4">
        <v>571.6</v>
      </c>
      <c r="M1651" s="4">
        <v>31850</v>
      </c>
    </row>
    <row r="1652" spans="2:13" x14ac:dyDescent="0.35">
      <c r="B1652" s="1" t="s">
        <v>3339</v>
      </c>
      <c r="C1652" s="1" t="s">
        <v>9475</v>
      </c>
      <c r="D1652" s="1" t="s">
        <v>5939</v>
      </c>
      <c r="E1652" s="1">
        <v>96811070</v>
      </c>
      <c r="F1652" s="1" t="s">
        <v>9601</v>
      </c>
      <c r="G1652" s="1" t="s">
        <v>9136</v>
      </c>
      <c r="H1652" s="1" t="s">
        <v>9476</v>
      </c>
      <c r="I1652" s="1" t="s">
        <v>9477</v>
      </c>
      <c r="J1652" s="1" t="s">
        <v>6096</v>
      </c>
      <c r="K1652" s="1" t="s">
        <v>4105</v>
      </c>
      <c r="L1652" s="4">
        <v>362</v>
      </c>
      <c r="M1652" s="4">
        <v>0</v>
      </c>
    </row>
    <row r="1653" spans="2:13" x14ac:dyDescent="0.35">
      <c r="B1653" s="1" t="s">
        <v>3339</v>
      </c>
      <c r="C1653" s="1" t="s">
        <v>9475</v>
      </c>
      <c r="D1653" s="1" t="s">
        <v>5939</v>
      </c>
      <c r="E1653" s="1">
        <v>96632440</v>
      </c>
      <c r="F1653" s="1" t="s">
        <v>9600</v>
      </c>
      <c r="G1653" s="1" t="s">
        <v>8921</v>
      </c>
      <c r="H1653" s="1" t="s">
        <v>9476</v>
      </c>
      <c r="I1653" s="1" t="s">
        <v>9481</v>
      </c>
      <c r="J1653" s="1" t="s">
        <v>6025</v>
      </c>
      <c r="K1653" s="1" t="s">
        <v>4008</v>
      </c>
      <c r="L1653" s="4">
        <v>398.4</v>
      </c>
      <c r="M1653" s="4">
        <v>25920</v>
      </c>
    </row>
    <row r="1654" spans="2:13" x14ac:dyDescent="0.35">
      <c r="B1654" s="1" t="s">
        <v>3339</v>
      </c>
      <c r="C1654" s="1" t="s">
        <v>9475</v>
      </c>
      <c r="D1654" s="1" t="s">
        <v>5939</v>
      </c>
      <c r="E1654" s="1">
        <v>96927190</v>
      </c>
      <c r="F1654" s="1" t="s">
        <v>9601</v>
      </c>
      <c r="G1654" s="1" t="s">
        <v>9183</v>
      </c>
      <c r="H1654" s="1" t="s">
        <v>9476</v>
      </c>
      <c r="I1654" s="1" t="s">
        <v>9478</v>
      </c>
      <c r="J1654" s="1" t="s">
        <v>6025</v>
      </c>
      <c r="K1654" s="1" t="s">
        <v>4012</v>
      </c>
      <c r="L1654" s="4">
        <v>519.6</v>
      </c>
      <c r="M1654" s="4">
        <v>30240</v>
      </c>
    </row>
    <row r="1655" spans="2:13" x14ac:dyDescent="0.35">
      <c r="B1655" s="1" t="s">
        <v>3339</v>
      </c>
      <c r="C1655" s="1" t="s">
        <v>9475</v>
      </c>
      <c r="D1655" s="1" t="s">
        <v>5939</v>
      </c>
      <c r="E1655" s="1">
        <v>76038019</v>
      </c>
      <c r="F1655" s="1" t="s">
        <v>9599</v>
      </c>
      <c r="G1655" s="1" t="s">
        <v>9579</v>
      </c>
      <c r="H1655" s="1" t="s">
        <v>9476</v>
      </c>
      <c r="I1655" s="1" t="s">
        <v>9481</v>
      </c>
      <c r="J1655" s="1" t="s">
        <v>5996</v>
      </c>
      <c r="K1655" s="1" t="s">
        <v>4002</v>
      </c>
      <c r="L1655" s="4">
        <v>318.7</v>
      </c>
      <c r="M1655" s="4">
        <v>87360</v>
      </c>
    </row>
    <row r="1656" spans="2:13" x14ac:dyDescent="0.35">
      <c r="B1656" s="1" t="s">
        <v>3339</v>
      </c>
      <c r="C1656" s="1" t="s">
        <v>9475</v>
      </c>
      <c r="D1656" s="1" t="s">
        <v>5939</v>
      </c>
      <c r="E1656" s="1">
        <v>76038019</v>
      </c>
      <c r="F1656" s="1" t="s">
        <v>9599</v>
      </c>
      <c r="G1656" s="1" t="s">
        <v>9579</v>
      </c>
      <c r="H1656" s="1" t="s">
        <v>9476</v>
      </c>
      <c r="I1656" s="1" t="s">
        <v>9481</v>
      </c>
      <c r="J1656" s="1" t="s">
        <v>5996</v>
      </c>
      <c r="K1656" s="1" t="s">
        <v>4002</v>
      </c>
      <c r="L1656" s="4">
        <v>318.7</v>
      </c>
      <c r="M1656" s="4">
        <v>92880</v>
      </c>
    </row>
    <row r="1657" spans="2:13" x14ac:dyDescent="0.35">
      <c r="B1657" s="1" t="s">
        <v>3339</v>
      </c>
      <c r="C1657" s="1" t="s">
        <v>9475</v>
      </c>
      <c r="D1657" s="1" t="s">
        <v>5939</v>
      </c>
      <c r="E1657" s="1">
        <v>76703435</v>
      </c>
      <c r="F1657" s="1" t="s">
        <v>9600</v>
      </c>
      <c r="G1657" s="1" t="s">
        <v>8576</v>
      </c>
      <c r="H1657" s="1" t="s">
        <v>9476</v>
      </c>
      <c r="I1657" s="1" t="s">
        <v>9479</v>
      </c>
      <c r="J1657" s="1" t="s">
        <v>3920</v>
      </c>
      <c r="K1657" s="1" t="s">
        <v>3962</v>
      </c>
      <c r="L1657" s="4">
        <v>415.7</v>
      </c>
      <c r="M1657" s="4">
        <v>1500</v>
      </c>
    </row>
    <row r="1658" spans="2:13" x14ac:dyDescent="0.35">
      <c r="B1658" s="1" t="s">
        <v>3339</v>
      </c>
      <c r="C1658" s="1" t="s">
        <v>9475</v>
      </c>
      <c r="D1658" s="1" t="s">
        <v>5939</v>
      </c>
      <c r="E1658" s="1">
        <v>96626520</v>
      </c>
      <c r="F1658" s="1" t="s">
        <v>9601</v>
      </c>
      <c r="G1658" s="1" t="s">
        <v>8216</v>
      </c>
      <c r="H1658" s="1" t="s">
        <v>9476</v>
      </c>
      <c r="I1658" s="1" t="s">
        <v>9479</v>
      </c>
      <c r="J1658" s="1" t="s">
        <v>5957</v>
      </c>
      <c r="K1658" s="1" t="s">
        <v>4038</v>
      </c>
      <c r="L1658" s="4">
        <v>1558.8</v>
      </c>
      <c r="M1658" s="4">
        <v>750</v>
      </c>
    </row>
    <row r="1659" spans="2:13" x14ac:dyDescent="0.35">
      <c r="B1659" s="1" t="s">
        <v>3339</v>
      </c>
      <c r="C1659" s="1" t="s">
        <v>9475</v>
      </c>
      <c r="D1659" s="1" t="s">
        <v>5939</v>
      </c>
      <c r="E1659" s="1">
        <v>96626520</v>
      </c>
      <c r="F1659" s="1" t="s">
        <v>9601</v>
      </c>
      <c r="G1659" s="1" t="s">
        <v>8216</v>
      </c>
      <c r="H1659" s="1" t="s">
        <v>9476</v>
      </c>
      <c r="I1659" s="1" t="s">
        <v>9479</v>
      </c>
      <c r="J1659" s="1" t="s">
        <v>5957</v>
      </c>
      <c r="K1659" s="1" t="s">
        <v>4038</v>
      </c>
      <c r="L1659" s="4">
        <v>311.8</v>
      </c>
      <c r="M1659" s="4">
        <v>6450</v>
      </c>
    </row>
    <row r="1660" spans="2:13" x14ac:dyDescent="0.35">
      <c r="B1660" s="1" t="s">
        <v>3339</v>
      </c>
      <c r="C1660" s="1" t="s">
        <v>9475</v>
      </c>
      <c r="D1660" s="1" t="s">
        <v>5939</v>
      </c>
      <c r="E1660" s="1">
        <v>96626520</v>
      </c>
      <c r="F1660" s="1" t="s">
        <v>9601</v>
      </c>
      <c r="G1660" s="1" t="s">
        <v>8216</v>
      </c>
      <c r="H1660" s="1" t="s">
        <v>9476</v>
      </c>
      <c r="I1660" s="1" t="s">
        <v>9479</v>
      </c>
      <c r="J1660" s="1" t="s">
        <v>5957</v>
      </c>
      <c r="K1660" s="1" t="s">
        <v>4038</v>
      </c>
      <c r="L1660" s="4">
        <v>311.8</v>
      </c>
      <c r="M1660" s="4">
        <v>7350</v>
      </c>
    </row>
    <row r="1661" spans="2:13" x14ac:dyDescent="0.35">
      <c r="B1661" s="1" t="s">
        <v>3339</v>
      </c>
      <c r="C1661" s="1" t="s">
        <v>9475</v>
      </c>
      <c r="D1661" s="1" t="s">
        <v>5939</v>
      </c>
      <c r="E1661" s="1">
        <v>93772000</v>
      </c>
      <c r="F1661" s="1" t="s">
        <v>9601</v>
      </c>
      <c r="G1661" s="1" t="s">
        <v>8460</v>
      </c>
      <c r="H1661" s="1" t="s">
        <v>9476</v>
      </c>
      <c r="I1661" s="1" t="s">
        <v>9479</v>
      </c>
      <c r="J1661" s="1" t="s">
        <v>5957</v>
      </c>
      <c r="K1661" s="1" t="s">
        <v>4038</v>
      </c>
      <c r="L1661" s="4">
        <v>1558.8</v>
      </c>
      <c r="M1661" s="4">
        <v>0</v>
      </c>
    </row>
    <row r="1662" spans="2:13" x14ac:dyDescent="0.35">
      <c r="B1662" s="1" t="s">
        <v>3339</v>
      </c>
      <c r="C1662" s="1" t="s">
        <v>9475</v>
      </c>
      <c r="D1662" s="1" t="s">
        <v>5939</v>
      </c>
      <c r="E1662" s="1">
        <v>76141075</v>
      </c>
      <c r="F1662" s="1" t="s">
        <v>9601</v>
      </c>
      <c r="G1662" s="1" t="s">
        <v>8633</v>
      </c>
      <c r="H1662" s="1" t="s">
        <v>9476</v>
      </c>
      <c r="I1662" s="1" t="s">
        <v>9479</v>
      </c>
      <c r="J1662" s="1" t="s">
        <v>5963</v>
      </c>
      <c r="K1662" s="1" t="s">
        <v>3896</v>
      </c>
      <c r="L1662" s="4">
        <v>311.8</v>
      </c>
      <c r="M1662" s="4">
        <v>5400</v>
      </c>
    </row>
    <row r="1663" spans="2:13" x14ac:dyDescent="0.35">
      <c r="B1663" s="1" t="s">
        <v>3339</v>
      </c>
      <c r="C1663" s="1" t="s">
        <v>9475</v>
      </c>
      <c r="D1663" s="1" t="s">
        <v>5939</v>
      </c>
      <c r="E1663" s="1">
        <v>78438660</v>
      </c>
      <c r="F1663" s="1" t="s">
        <v>9600</v>
      </c>
      <c r="G1663" s="1" t="s">
        <v>8971</v>
      </c>
      <c r="H1663" s="1" t="s">
        <v>9476</v>
      </c>
      <c r="I1663" s="1" t="s">
        <v>9481</v>
      </c>
      <c r="J1663" s="1" t="s">
        <v>5967</v>
      </c>
      <c r="K1663" s="1" t="s">
        <v>3876</v>
      </c>
      <c r="L1663" s="4">
        <v>597.5</v>
      </c>
      <c r="M1663" s="4">
        <v>0</v>
      </c>
    </row>
    <row r="1664" spans="2:13" x14ac:dyDescent="0.35">
      <c r="B1664" s="1" t="s">
        <v>3339</v>
      </c>
      <c r="C1664" s="1" t="s">
        <v>9475</v>
      </c>
      <c r="D1664" s="1" t="s">
        <v>5939</v>
      </c>
      <c r="E1664" s="1">
        <v>76447772</v>
      </c>
      <c r="F1664" s="1" t="s">
        <v>9600</v>
      </c>
      <c r="G1664" s="1" t="s">
        <v>8852</v>
      </c>
      <c r="H1664" s="1" t="s">
        <v>9476</v>
      </c>
      <c r="I1664" s="1" t="s">
        <v>9479</v>
      </c>
      <c r="J1664" s="1" t="s">
        <v>6060</v>
      </c>
      <c r="K1664" s="1" t="s">
        <v>3985</v>
      </c>
      <c r="L1664" s="4">
        <v>649.5</v>
      </c>
      <c r="M1664" s="4">
        <v>10500</v>
      </c>
    </row>
    <row r="1665" spans="2:13" x14ac:dyDescent="0.35">
      <c r="B1665" s="1" t="s">
        <v>3339</v>
      </c>
      <c r="C1665" s="1" t="s">
        <v>9475</v>
      </c>
      <c r="D1665" s="1" t="s">
        <v>5939</v>
      </c>
      <c r="E1665" s="1">
        <v>76447772</v>
      </c>
      <c r="F1665" s="1" t="s">
        <v>9600</v>
      </c>
      <c r="G1665" s="1" t="s">
        <v>8852</v>
      </c>
      <c r="H1665" s="1" t="s">
        <v>9476</v>
      </c>
      <c r="I1665" s="1" t="s">
        <v>9479</v>
      </c>
      <c r="J1665" s="1" t="s">
        <v>6060</v>
      </c>
      <c r="K1665" s="1" t="s">
        <v>3985</v>
      </c>
      <c r="L1665" s="4">
        <v>649.5</v>
      </c>
      <c r="M1665" s="4">
        <v>9600</v>
      </c>
    </row>
    <row r="1666" spans="2:13" x14ac:dyDescent="0.35">
      <c r="B1666" s="1" t="s">
        <v>3339</v>
      </c>
      <c r="C1666" s="1" t="s">
        <v>9475</v>
      </c>
      <c r="D1666" s="1" t="s">
        <v>5939</v>
      </c>
      <c r="E1666" s="1">
        <v>96724760</v>
      </c>
      <c r="F1666" s="1" t="s">
        <v>9600</v>
      </c>
      <c r="G1666" s="1" t="s">
        <v>8663</v>
      </c>
      <c r="H1666" s="1" t="s">
        <v>9476</v>
      </c>
      <c r="I1666" s="1" t="s">
        <v>9479</v>
      </c>
      <c r="J1666" s="1" t="s">
        <v>5950</v>
      </c>
      <c r="K1666" s="1" t="s">
        <v>3991</v>
      </c>
      <c r="L1666" s="4">
        <v>519.6</v>
      </c>
      <c r="M1666" s="4">
        <v>24900</v>
      </c>
    </row>
    <row r="1667" spans="2:13" x14ac:dyDescent="0.35">
      <c r="B1667" s="1" t="s">
        <v>3339</v>
      </c>
      <c r="C1667" s="1" t="s">
        <v>9475</v>
      </c>
      <c r="D1667" s="1" t="s">
        <v>5939</v>
      </c>
      <c r="E1667" s="1">
        <v>96724760</v>
      </c>
      <c r="F1667" s="1" t="s">
        <v>9600</v>
      </c>
      <c r="G1667" s="1" t="s">
        <v>8663</v>
      </c>
      <c r="H1667" s="1" t="s">
        <v>9476</v>
      </c>
      <c r="I1667" s="1" t="s">
        <v>9479</v>
      </c>
      <c r="J1667" s="1" t="s">
        <v>5950</v>
      </c>
      <c r="K1667" s="1" t="s">
        <v>3991</v>
      </c>
      <c r="L1667" s="4">
        <v>519.6</v>
      </c>
      <c r="M1667" s="4">
        <v>23400</v>
      </c>
    </row>
    <row r="1668" spans="2:13" x14ac:dyDescent="0.35">
      <c r="B1668" s="1" t="s">
        <v>3339</v>
      </c>
      <c r="C1668" s="1" t="s">
        <v>9475</v>
      </c>
      <c r="D1668" s="1" t="s">
        <v>5939</v>
      </c>
      <c r="E1668" s="1">
        <v>91004000</v>
      </c>
      <c r="F1668" s="1" t="s">
        <v>9600</v>
      </c>
      <c r="G1668" s="1" t="s">
        <v>8790</v>
      </c>
      <c r="H1668" s="1" t="s">
        <v>9476</v>
      </c>
      <c r="I1668" s="1" t="s">
        <v>9479</v>
      </c>
      <c r="J1668" s="1" t="s">
        <v>5960</v>
      </c>
      <c r="K1668" s="1" t="s">
        <v>3916</v>
      </c>
      <c r="L1668" s="4">
        <v>311.8</v>
      </c>
      <c r="M1668" s="4">
        <v>22050</v>
      </c>
    </row>
    <row r="1669" spans="2:13" x14ac:dyDescent="0.35">
      <c r="B1669" s="1" t="s">
        <v>3339</v>
      </c>
      <c r="C1669" s="1" t="s">
        <v>9475</v>
      </c>
      <c r="D1669" s="1" t="s">
        <v>5939</v>
      </c>
      <c r="E1669" s="1">
        <v>91004000</v>
      </c>
      <c r="F1669" s="1" t="s">
        <v>9601</v>
      </c>
      <c r="G1669" s="1" t="s">
        <v>8790</v>
      </c>
      <c r="H1669" s="1" t="s">
        <v>9476</v>
      </c>
      <c r="I1669" s="1" t="s">
        <v>9479</v>
      </c>
      <c r="J1669" s="1" t="s">
        <v>5997</v>
      </c>
      <c r="K1669" s="1" t="s">
        <v>3984</v>
      </c>
      <c r="L1669" s="4">
        <v>311.8</v>
      </c>
      <c r="M1669" s="4">
        <v>26400</v>
      </c>
    </row>
    <row r="1670" spans="2:13" x14ac:dyDescent="0.35">
      <c r="B1670" s="1" t="s">
        <v>3339</v>
      </c>
      <c r="C1670" s="1" t="s">
        <v>9475</v>
      </c>
      <c r="D1670" s="1" t="s">
        <v>5939</v>
      </c>
      <c r="E1670" s="1">
        <v>91004000</v>
      </c>
      <c r="F1670" s="1" t="s">
        <v>9600</v>
      </c>
      <c r="G1670" s="1" t="s">
        <v>8790</v>
      </c>
      <c r="H1670" s="1" t="s">
        <v>9476</v>
      </c>
      <c r="I1670" s="1" t="s">
        <v>9478</v>
      </c>
      <c r="J1670" s="1" t="s">
        <v>4262</v>
      </c>
      <c r="K1670" s="1" t="s">
        <v>4031</v>
      </c>
      <c r="L1670" s="4">
        <v>519.6</v>
      </c>
      <c r="M1670" s="4">
        <v>106500</v>
      </c>
    </row>
    <row r="1671" spans="2:13" x14ac:dyDescent="0.35">
      <c r="B1671" s="1" t="s">
        <v>3339</v>
      </c>
      <c r="C1671" s="1" t="s">
        <v>9475</v>
      </c>
      <c r="D1671" s="1" t="s">
        <v>5939</v>
      </c>
      <c r="E1671" s="1">
        <v>77579400</v>
      </c>
      <c r="F1671" s="1" t="s">
        <v>9601</v>
      </c>
      <c r="G1671" s="1" t="s">
        <v>8741</v>
      </c>
      <c r="H1671" s="1" t="s">
        <v>9476</v>
      </c>
      <c r="I1671" s="1" t="s">
        <v>9477</v>
      </c>
      <c r="J1671" s="1" t="s">
        <v>5986</v>
      </c>
      <c r="K1671" s="1" t="s">
        <v>4103</v>
      </c>
      <c r="L1671" s="4">
        <v>592.29999999999995</v>
      </c>
      <c r="M1671" s="4">
        <v>0</v>
      </c>
    </row>
    <row r="1672" spans="2:13" x14ac:dyDescent="0.35">
      <c r="B1672" s="1" t="s">
        <v>3339</v>
      </c>
      <c r="C1672" s="1" t="s">
        <v>9475</v>
      </c>
      <c r="D1672" s="1" t="s">
        <v>5939</v>
      </c>
      <c r="E1672" s="1">
        <v>96853940</v>
      </c>
      <c r="F1672" s="1" t="s">
        <v>9601</v>
      </c>
      <c r="G1672" s="1" t="s">
        <v>124</v>
      </c>
      <c r="H1672" s="1" t="s">
        <v>9476</v>
      </c>
      <c r="I1672" s="1" t="s">
        <v>9481</v>
      </c>
      <c r="J1672" s="1" t="s">
        <v>4425</v>
      </c>
      <c r="K1672" s="1" t="s">
        <v>4216</v>
      </c>
      <c r="L1672" s="4">
        <v>1593.4</v>
      </c>
      <c r="M1672" s="4">
        <v>123360</v>
      </c>
    </row>
    <row r="1673" spans="2:13" x14ac:dyDescent="0.35">
      <c r="B1673" s="1" t="s">
        <v>3339</v>
      </c>
      <c r="C1673" s="1" t="s">
        <v>9475</v>
      </c>
      <c r="D1673" s="1" t="s">
        <v>5939</v>
      </c>
      <c r="E1673" s="1">
        <v>76071044</v>
      </c>
      <c r="F1673" s="1" t="s">
        <v>9600</v>
      </c>
      <c r="G1673" s="1" t="s">
        <v>8575</v>
      </c>
      <c r="H1673" s="1" t="s">
        <v>9476</v>
      </c>
      <c r="I1673" s="1" t="s">
        <v>9480</v>
      </c>
      <c r="J1673" s="1" t="s">
        <v>6001</v>
      </c>
      <c r="K1673" s="1" t="s">
        <v>3872</v>
      </c>
      <c r="L1673" s="4">
        <v>571.6</v>
      </c>
      <c r="M1673" s="4">
        <v>22470</v>
      </c>
    </row>
    <row r="1674" spans="2:13" x14ac:dyDescent="0.35">
      <c r="B1674" s="1" t="s">
        <v>3339</v>
      </c>
      <c r="C1674" s="1" t="s">
        <v>9475</v>
      </c>
      <c r="D1674" s="1" t="s">
        <v>5939</v>
      </c>
      <c r="E1674" s="1">
        <v>86269900</v>
      </c>
      <c r="F1674" s="1" t="s">
        <v>9600</v>
      </c>
      <c r="G1674" s="1" t="s">
        <v>8584</v>
      </c>
      <c r="H1674" s="1" t="s">
        <v>9476</v>
      </c>
      <c r="I1674" s="1" t="s">
        <v>9479</v>
      </c>
      <c r="J1674" s="1" t="s">
        <v>6013</v>
      </c>
      <c r="K1674" s="1" t="s">
        <v>4065</v>
      </c>
      <c r="L1674" s="4">
        <v>519.6</v>
      </c>
      <c r="M1674" s="4">
        <v>9600</v>
      </c>
    </row>
    <row r="1675" spans="2:13" x14ac:dyDescent="0.35">
      <c r="B1675" s="1" t="s">
        <v>3339</v>
      </c>
      <c r="C1675" s="1" t="s">
        <v>9475</v>
      </c>
      <c r="D1675" s="1" t="s">
        <v>5939</v>
      </c>
      <c r="E1675" s="1">
        <v>76109884</v>
      </c>
      <c r="F1675" s="1" t="s">
        <v>9600</v>
      </c>
      <c r="G1675" s="1" t="s">
        <v>8193</v>
      </c>
      <c r="H1675" s="1" t="s">
        <v>9476</v>
      </c>
      <c r="I1675" s="1" t="s">
        <v>9478</v>
      </c>
      <c r="J1675" s="1" t="s">
        <v>6050</v>
      </c>
      <c r="K1675" s="1" t="s">
        <v>4265</v>
      </c>
      <c r="L1675" s="4">
        <v>519.6</v>
      </c>
      <c r="M1675" s="4">
        <v>6600</v>
      </c>
    </row>
    <row r="1676" spans="2:13" x14ac:dyDescent="0.35">
      <c r="B1676" s="1" t="s">
        <v>3339</v>
      </c>
      <c r="C1676" s="1" t="s">
        <v>9475</v>
      </c>
      <c r="D1676" s="1" t="s">
        <v>5939</v>
      </c>
      <c r="E1676" s="1">
        <v>76007134</v>
      </c>
      <c r="F1676" s="1" t="s">
        <v>9601</v>
      </c>
      <c r="G1676" s="1" t="s">
        <v>8772</v>
      </c>
      <c r="H1676" s="1" t="s">
        <v>9476</v>
      </c>
      <c r="I1676" s="1" t="s">
        <v>9481</v>
      </c>
      <c r="J1676" s="1" t="s">
        <v>6055</v>
      </c>
      <c r="K1676" s="1" t="s">
        <v>4046</v>
      </c>
      <c r="L1676" s="4">
        <v>318.7</v>
      </c>
      <c r="M1676" s="4">
        <v>0</v>
      </c>
    </row>
    <row r="1677" spans="2:13" x14ac:dyDescent="0.35">
      <c r="B1677" s="1" t="s">
        <v>3339</v>
      </c>
      <c r="C1677" s="1" t="s">
        <v>9475</v>
      </c>
      <c r="D1677" s="1" t="s">
        <v>5939</v>
      </c>
      <c r="E1677" s="1">
        <v>89959800</v>
      </c>
      <c r="F1677" s="1" t="s">
        <v>9601</v>
      </c>
      <c r="G1677" s="1" t="s">
        <v>9140</v>
      </c>
      <c r="H1677" s="1" t="s">
        <v>9476</v>
      </c>
      <c r="I1677" s="1" t="s">
        <v>9481</v>
      </c>
      <c r="J1677" s="1" t="s">
        <v>6025</v>
      </c>
      <c r="K1677" s="1" t="s">
        <v>4006</v>
      </c>
      <c r="L1677" s="4">
        <v>460</v>
      </c>
      <c r="M1677" s="4">
        <v>2300</v>
      </c>
    </row>
    <row r="1678" spans="2:13" x14ac:dyDescent="0.35">
      <c r="B1678" s="1" t="s">
        <v>3339</v>
      </c>
      <c r="C1678" s="1" t="s">
        <v>9475</v>
      </c>
      <c r="D1678" s="1" t="s">
        <v>5939</v>
      </c>
      <c r="E1678" s="1">
        <v>59291940</v>
      </c>
      <c r="F1678" s="1" t="s">
        <v>9600</v>
      </c>
      <c r="G1678" s="1" t="s">
        <v>8243</v>
      </c>
      <c r="H1678" s="1" t="s">
        <v>9476</v>
      </c>
      <c r="I1678" s="1" t="s">
        <v>9480</v>
      </c>
      <c r="J1678" s="1" t="s">
        <v>5964</v>
      </c>
      <c r="K1678" s="1" t="s">
        <v>4099</v>
      </c>
      <c r="L1678" s="4">
        <v>342.9</v>
      </c>
      <c r="M1678" s="4">
        <v>50680</v>
      </c>
    </row>
    <row r="1679" spans="2:13" x14ac:dyDescent="0.35">
      <c r="B1679" s="1" t="s">
        <v>3339</v>
      </c>
      <c r="C1679" s="1" t="s">
        <v>9475</v>
      </c>
      <c r="D1679" s="1" t="s">
        <v>5939</v>
      </c>
      <c r="E1679" s="1">
        <v>59291940</v>
      </c>
      <c r="F1679" s="1" t="s">
        <v>9600</v>
      </c>
      <c r="G1679" s="1" t="s">
        <v>8243</v>
      </c>
      <c r="H1679" s="1" t="s">
        <v>9476</v>
      </c>
      <c r="I1679" s="1" t="s">
        <v>9481</v>
      </c>
      <c r="J1679" s="1" t="s">
        <v>5986</v>
      </c>
      <c r="K1679" s="1" t="s">
        <v>4116</v>
      </c>
      <c r="L1679" s="4">
        <v>398.4</v>
      </c>
      <c r="M1679" s="4">
        <v>42000</v>
      </c>
    </row>
    <row r="1680" spans="2:13" x14ac:dyDescent="0.35">
      <c r="B1680" s="1" t="s">
        <v>3339</v>
      </c>
      <c r="C1680" s="1" t="s">
        <v>9475</v>
      </c>
      <c r="D1680" s="1" t="s">
        <v>5939</v>
      </c>
      <c r="E1680" s="1">
        <v>79639570</v>
      </c>
      <c r="F1680" s="1" t="s">
        <v>9601</v>
      </c>
      <c r="G1680" s="1" t="s">
        <v>8464</v>
      </c>
      <c r="H1680" s="1" t="s">
        <v>9476</v>
      </c>
      <c r="I1680" s="1" t="s">
        <v>9477</v>
      </c>
      <c r="J1680" s="1" t="s">
        <v>6031</v>
      </c>
      <c r="K1680" s="1" t="s">
        <v>4233</v>
      </c>
      <c r="L1680" s="4">
        <v>427.8</v>
      </c>
      <c r="M1680" s="4">
        <v>7920</v>
      </c>
    </row>
    <row r="1681" spans="2:13" x14ac:dyDescent="0.35">
      <c r="B1681" s="1" t="s">
        <v>3339</v>
      </c>
      <c r="C1681" s="1" t="s">
        <v>9475</v>
      </c>
      <c r="D1681" s="1" t="s">
        <v>5939</v>
      </c>
      <c r="E1681" s="1">
        <v>89551800</v>
      </c>
      <c r="F1681" s="1" t="s">
        <v>9601</v>
      </c>
      <c r="G1681" s="1" t="s">
        <v>8468</v>
      </c>
      <c r="H1681" s="1" t="s">
        <v>9476</v>
      </c>
      <c r="I1681" s="1" t="s">
        <v>9480</v>
      </c>
      <c r="J1681" s="1" t="s">
        <v>3941</v>
      </c>
      <c r="K1681" s="1" t="s">
        <v>3945</v>
      </c>
      <c r="L1681" s="4">
        <v>342.9</v>
      </c>
      <c r="M1681" s="4">
        <v>31680</v>
      </c>
    </row>
    <row r="1682" spans="2:13" x14ac:dyDescent="0.35">
      <c r="B1682" s="1" t="s">
        <v>3339</v>
      </c>
      <c r="C1682" s="1" t="s">
        <v>9475</v>
      </c>
      <c r="D1682" s="1" t="s">
        <v>5939</v>
      </c>
      <c r="E1682" s="1">
        <v>89551800</v>
      </c>
      <c r="F1682" s="1" t="s">
        <v>9601</v>
      </c>
      <c r="G1682" s="1" t="s">
        <v>8468</v>
      </c>
      <c r="H1682" s="1" t="s">
        <v>9476</v>
      </c>
      <c r="I1682" s="1" t="s">
        <v>9480</v>
      </c>
      <c r="J1682" s="1" t="s">
        <v>3941</v>
      </c>
      <c r="K1682" s="1" t="s">
        <v>3945</v>
      </c>
      <c r="L1682" s="4">
        <v>342.9</v>
      </c>
      <c r="M1682" s="4">
        <v>26400</v>
      </c>
    </row>
    <row r="1683" spans="2:13" x14ac:dyDescent="0.35">
      <c r="B1683" s="1" t="s">
        <v>3339</v>
      </c>
      <c r="C1683" s="1" t="s">
        <v>9475</v>
      </c>
      <c r="D1683" s="1" t="s">
        <v>5939</v>
      </c>
      <c r="E1683" s="1">
        <v>78183610</v>
      </c>
      <c r="F1683" s="1" t="s">
        <v>9601</v>
      </c>
      <c r="G1683" s="1" t="s">
        <v>8672</v>
      </c>
      <c r="H1683" s="1" t="s">
        <v>9476</v>
      </c>
      <c r="I1683" s="1" t="s">
        <v>9478</v>
      </c>
      <c r="J1683" s="1" t="s">
        <v>5953</v>
      </c>
      <c r="K1683" s="1" t="s">
        <v>3895</v>
      </c>
      <c r="L1683" s="4">
        <v>311.8</v>
      </c>
      <c r="M1683" s="4">
        <v>31125</v>
      </c>
    </row>
    <row r="1684" spans="2:13" x14ac:dyDescent="0.35">
      <c r="B1684" s="1" t="s">
        <v>3339</v>
      </c>
      <c r="C1684" s="1" t="s">
        <v>9475</v>
      </c>
      <c r="D1684" s="1" t="s">
        <v>5939</v>
      </c>
      <c r="E1684" s="1">
        <v>78183610</v>
      </c>
      <c r="F1684" s="1" t="s">
        <v>9601</v>
      </c>
      <c r="G1684" s="1" t="s">
        <v>8672</v>
      </c>
      <c r="H1684" s="1" t="s">
        <v>9476</v>
      </c>
      <c r="I1684" s="1" t="s">
        <v>9478</v>
      </c>
      <c r="J1684" s="1" t="s">
        <v>5953</v>
      </c>
      <c r="K1684" s="1" t="s">
        <v>3895</v>
      </c>
      <c r="L1684" s="4">
        <v>311.8</v>
      </c>
      <c r="M1684" s="4">
        <v>64500</v>
      </c>
    </row>
    <row r="1685" spans="2:13" x14ac:dyDescent="0.35">
      <c r="B1685" s="1" t="s">
        <v>3339</v>
      </c>
      <c r="C1685" s="1" t="s">
        <v>9475</v>
      </c>
      <c r="D1685" s="1" t="s">
        <v>5939</v>
      </c>
      <c r="E1685" s="1">
        <v>89012900</v>
      </c>
      <c r="F1685" s="1" t="s">
        <v>9601</v>
      </c>
      <c r="G1685" s="1" t="s">
        <v>8632</v>
      </c>
      <c r="H1685" s="1" t="s">
        <v>9476</v>
      </c>
      <c r="I1685" s="1" t="s">
        <v>9477</v>
      </c>
      <c r="J1685" s="1" t="s">
        <v>4372</v>
      </c>
      <c r="K1685" s="1" t="s">
        <v>4297</v>
      </c>
      <c r="L1685" s="4">
        <v>427.8</v>
      </c>
      <c r="M1685" s="4">
        <v>24360</v>
      </c>
    </row>
    <row r="1686" spans="2:13" x14ac:dyDescent="0.35">
      <c r="B1686" s="1" t="s">
        <v>3339</v>
      </c>
      <c r="C1686" s="1" t="s">
        <v>9475</v>
      </c>
      <c r="D1686" s="1" t="s">
        <v>5939</v>
      </c>
      <c r="E1686" s="1">
        <v>79722740</v>
      </c>
      <c r="F1686" s="1" t="s">
        <v>9600</v>
      </c>
      <c r="G1686" s="1" t="s">
        <v>8756</v>
      </c>
      <c r="H1686" s="1" t="s">
        <v>9476</v>
      </c>
      <c r="I1686" s="1" t="s">
        <v>9477</v>
      </c>
      <c r="J1686" s="1" t="s">
        <v>5991</v>
      </c>
      <c r="K1686" s="1" t="s">
        <v>4308</v>
      </c>
      <c r="L1686" s="4">
        <v>329.1</v>
      </c>
      <c r="M1686" s="4">
        <v>6860</v>
      </c>
    </row>
    <row r="1687" spans="2:13" x14ac:dyDescent="0.35">
      <c r="B1687" s="1" t="s">
        <v>3339</v>
      </c>
      <c r="C1687" s="1" t="s">
        <v>9475</v>
      </c>
      <c r="D1687" s="1" t="s">
        <v>5939</v>
      </c>
      <c r="E1687" s="1">
        <v>79722740</v>
      </c>
      <c r="F1687" s="1" t="s">
        <v>9600</v>
      </c>
      <c r="G1687" s="1" t="s">
        <v>8756</v>
      </c>
      <c r="H1687" s="1" t="s">
        <v>9476</v>
      </c>
      <c r="I1687" s="1" t="s">
        <v>9477</v>
      </c>
      <c r="J1687" s="1" t="s">
        <v>5991</v>
      </c>
      <c r="K1687" s="1" t="s">
        <v>4308</v>
      </c>
      <c r="L1687" s="4">
        <v>329.1</v>
      </c>
      <c r="M1687" s="4">
        <v>7700</v>
      </c>
    </row>
    <row r="1688" spans="2:13" x14ac:dyDescent="0.35">
      <c r="B1688" s="1" t="s">
        <v>3339</v>
      </c>
      <c r="C1688" s="1" t="s">
        <v>9475</v>
      </c>
      <c r="D1688" s="1" t="s">
        <v>5939</v>
      </c>
      <c r="E1688" s="1">
        <v>77941390</v>
      </c>
      <c r="F1688" s="1" t="s">
        <v>9601</v>
      </c>
      <c r="G1688" s="1" t="s">
        <v>9186</v>
      </c>
      <c r="H1688" s="1" t="s">
        <v>9476</v>
      </c>
      <c r="I1688" s="1" t="s">
        <v>9477</v>
      </c>
      <c r="J1688" s="1" t="s">
        <v>6015</v>
      </c>
      <c r="K1688" s="1" t="s">
        <v>4219</v>
      </c>
      <c r="L1688" s="4">
        <v>427.8</v>
      </c>
      <c r="M1688" s="4">
        <v>23880</v>
      </c>
    </row>
    <row r="1689" spans="2:13" x14ac:dyDescent="0.35">
      <c r="B1689" s="1" t="s">
        <v>3339</v>
      </c>
      <c r="C1689" s="1" t="s">
        <v>9475</v>
      </c>
      <c r="D1689" s="1" t="s">
        <v>5939</v>
      </c>
      <c r="E1689" s="1">
        <v>76190988</v>
      </c>
      <c r="F1689" s="1" t="s">
        <v>9601</v>
      </c>
      <c r="G1689" s="1" t="s">
        <v>8645</v>
      </c>
      <c r="H1689" s="1" t="s">
        <v>9476</v>
      </c>
      <c r="I1689" s="1" t="s">
        <v>9478</v>
      </c>
      <c r="J1689" s="1" t="s">
        <v>4030</v>
      </c>
      <c r="K1689" s="1" t="s">
        <v>4010</v>
      </c>
      <c r="L1689" s="4">
        <v>415.7</v>
      </c>
      <c r="M1689" s="4">
        <v>18760</v>
      </c>
    </row>
    <row r="1690" spans="2:13" x14ac:dyDescent="0.35">
      <c r="B1690" s="1" t="s">
        <v>3339</v>
      </c>
      <c r="C1690" s="1" t="s">
        <v>9475</v>
      </c>
      <c r="D1690" s="1" t="s">
        <v>5939</v>
      </c>
      <c r="E1690" s="1">
        <v>76190988</v>
      </c>
      <c r="F1690" s="1" t="s">
        <v>9601</v>
      </c>
      <c r="G1690" s="1" t="s">
        <v>8645</v>
      </c>
      <c r="H1690" s="1" t="s">
        <v>9476</v>
      </c>
      <c r="I1690" s="1" t="s">
        <v>9478</v>
      </c>
      <c r="J1690" s="1" t="s">
        <v>4030</v>
      </c>
      <c r="K1690" s="1" t="s">
        <v>4010</v>
      </c>
      <c r="L1690" s="4">
        <v>415.7</v>
      </c>
      <c r="M1690" s="4">
        <v>19320</v>
      </c>
    </row>
    <row r="1691" spans="2:13" x14ac:dyDescent="0.35">
      <c r="B1691" s="1" t="s">
        <v>3339</v>
      </c>
      <c r="C1691" s="1" t="s">
        <v>9475</v>
      </c>
      <c r="D1691" s="1" t="s">
        <v>5939</v>
      </c>
      <c r="E1691" s="1">
        <v>76190988</v>
      </c>
      <c r="F1691" s="1" t="s">
        <v>9601</v>
      </c>
      <c r="G1691" s="1" t="s">
        <v>8645</v>
      </c>
      <c r="H1691" s="1" t="s">
        <v>9476</v>
      </c>
      <c r="I1691" s="1" t="s">
        <v>9477</v>
      </c>
      <c r="J1691" s="1" t="s">
        <v>5961</v>
      </c>
      <c r="K1691" s="1" t="s">
        <v>4067</v>
      </c>
      <c r="L1691" s="4">
        <v>329.1</v>
      </c>
      <c r="M1691" s="4">
        <v>8250</v>
      </c>
    </row>
    <row r="1692" spans="2:13" x14ac:dyDescent="0.35">
      <c r="B1692" s="1" t="s">
        <v>3339</v>
      </c>
      <c r="C1692" s="1" t="s">
        <v>9475</v>
      </c>
      <c r="D1692" s="1" t="s">
        <v>5939</v>
      </c>
      <c r="E1692" s="1">
        <v>76190988</v>
      </c>
      <c r="F1692" s="1" t="s">
        <v>9601</v>
      </c>
      <c r="G1692" s="1" t="s">
        <v>8645</v>
      </c>
      <c r="H1692" s="1" t="s">
        <v>9476</v>
      </c>
      <c r="I1692" s="1" t="s">
        <v>9477</v>
      </c>
      <c r="J1692" s="1" t="s">
        <v>5961</v>
      </c>
      <c r="K1692" s="1" t="s">
        <v>4067</v>
      </c>
      <c r="L1692" s="4">
        <v>329.1</v>
      </c>
      <c r="M1692" s="4">
        <v>9450</v>
      </c>
    </row>
    <row r="1693" spans="2:13" x14ac:dyDescent="0.35">
      <c r="B1693" s="1" t="s">
        <v>3339</v>
      </c>
      <c r="C1693" s="1" t="s">
        <v>9475</v>
      </c>
      <c r="D1693" s="1" t="s">
        <v>5939</v>
      </c>
      <c r="E1693" s="1">
        <v>76168923</v>
      </c>
      <c r="F1693" s="1" t="s">
        <v>9600</v>
      </c>
      <c r="G1693" s="1" t="s">
        <v>8640</v>
      </c>
      <c r="H1693" s="1" t="s">
        <v>9476</v>
      </c>
      <c r="I1693" s="1" t="s">
        <v>9477</v>
      </c>
      <c r="J1693" s="1" t="s">
        <v>4030</v>
      </c>
      <c r="K1693" s="1" t="s">
        <v>4010</v>
      </c>
      <c r="L1693" s="4">
        <v>362</v>
      </c>
      <c r="M1693" s="4">
        <v>3375</v>
      </c>
    </row>
    <row r="1694" spans="2:13" x14ac:dyDescent="0.35">
      <c r="B1694" s="1" t="s">
        <v>3339</v>
      </c>
      <c r="C1694" s="1" t="s">
        <v>9475</v>
      </c>
      <c r="D1694" s="1" t="s">
        <v>5939</v>
      </c>
      <c r="E1694" s="1">
        <v>79952350</v>
      </c>
      <c r="F1694" s="1" t="s">
        <v>9600</v>
      </c>
      <c r="G1694" s="1" t="s">
        <v>8781</v>
      </c>
      <c r="H1694" s="1" t="s">
        <v>9476</v>
      </c>
      <c r="I1694" s="1" t="s">
        <v>9480</v>
      </c>
      <c r="J1694" s="1" t="s">
        <v>5983</v>
      </c>
      <c r="K1694" s="1" t="s">
        <v>3900</v>
      </c>
      <c r="L1694" s="4">
        <v>571.6</v>
      </c>
      <c r="M1694" s="4">
        <v>0</v>
      </c>
    </row>
    <row r="1695" spans="2:13" x14ac:dyDescent="0.35">
      <c r="B1695" s="1" t="s">
        <v>3339</v>
      </c>
      <c r="C1695" s="1" t="s">
        <v>9475</v>
      </c>
      <c r="D1695" s="1" t="s">
        <v>5939</v>
      </c>
      <c r="E1695" s="1">
        <v>76687080</v>
      </c>
      <c r="F1695" s="1" t="s">
        <v>9597</v>
      </c>
      <c r="G1695" s="1" t="s">
        <v>8620</v>
      </c>
      <c r="H1695" s="1" t="s">
        <v>9476</v>
      </c>
      <c r="I1695" s="1" t="s">
        <v>9478</v>
      </c>
      <c r="J1695" s="1" t="s">
        <v>4037</v>
      </c>
      <c r="K1695" s="1" t="s">
        <v>4030</v>
      </c>
      <c r="L1695" s="4">
        <v>415.7</v>
      </c>
      <c r="M1695" s="4">
        <v>30150</v>
      </c>
    </row>
    <row r="1696" spans="2:13" x14ac:dyDescent="0.35">
      <c r="B1696" s="1" t="s">
        <v>3339</v>
      </c>
      <c r="C1696" s="1" t="s">
        <v>9475</v>
      </c>
      <c r="D1696" s="1" t="s">
        <v>5939</v>
      </c>
      <c r="E1696" s="1">
        <v>61101006</v>
      </c>
      <c r="F1696" s="1" t="s">
        <v>9602</v>
      </c>
      <c r="G1696" s="1" t="s">
        <v>8836</v>
      </c>
      <c r="H1696" s="1" t="s">
        <v>9476</v>
      </c>
      <c r="I1696" s="1" t="s">
        <v>9479</v>
      </c>
      <c r="J1696" s="1" t="s">
        <v>6010</v>
      </c>
      <c r="K1696" s="1" t="s">
        <v>3937</v>
      </c>
      <c r="L1696" s="4">
        <v>1039.2</v>
      </c>
      <c r="M1696" s="4">
        <v>27000</v>
      </c>
    </row>
    <row r="1697" spans="2:13" x14ac:dyDescent="0.35">
      <c r="B1697" s="1" t="s">
        <v>3339</v>
      </c>
      <c r="C1697" s="1" t="s">
        <v>9475</v>
      </c>
      <c r="D1697" s="1" t="s">
        <v>5939</v>
      </c>
      <c r="E1697" s="1">
        <v>96571160</v>
      </c>
      <c r="F1697" s="1" t="s">
        <v>9599</v>
      </c>
      <c r="G1697" s="1" t="s">
        <v>8775</v>
      </c>
      <c r="H1697" s="1" t="s">
        <v>9476</v>
      </c>
      <c r="I1697" s="1" t="s">
        <v>9478</v>
      </c>
      <c r="J1697" s="1" t="s">
        <v>5963</v>
      </c>
      <c r="K1697" s="1" t="s">
        <v>3896</v>
      </c>
      <c r="L1697" s="4">
        <v>665.1</v>
      </c>
      <c r="M1697" s="4">
        <v>8100</v>
      </c>
    </row>
    <row r="1698" spans="2:13" x14ac:dyDescent="0.35">
      <c r="B1698" s="1" t="s">
        <v>3339</v>
      </c>
      <c r="C1698" s="1" t="s">
        <v>9475</v>
      </c>
      <c r="D1698" s="1" t="s">
        <v>5939</v>
      </c>
      <c r="E1698" s="1">
        <v>76070142</v>
      </c>
      <c r="F1698" s="1" t="s">
        <v>9601</v>
      </c>
      <c r="G1698" s="1" t="s">
        <v>8543</v>
      </c>
      <c r="H1698" s="1" t="s">
        <v>9476</v>
      </c>
      <c r="I1698" s="1" t="s">
        <v>9477</v>
      </c>
      <c r="J1698" s="1" t="s">
        <v>5977</v>
      </c>
      <c r="K1698" s="1" t="s">
        <v>4226</v>
      </c>
      <c r="L1698" s="4">
        <v>592.29999999999995</v>
      </c>
      <c r="M1698" s="4">
        <v>9840</v>
      </c>
    </row>
    <row r="1699" spans="2:13" x14ac:dyDescent="0.35">
      <c r="B1699" s="1" t="s">
        <v>3339</v>
      </c>
      <c r="C1699" s="1" t="s">
        <v>9475</v>
      </c>
      <c r="D1699" s="1" t="s">
        <v>5939</v>
      </c>
      <c r="E1699" s="1">
        <v>76390282</v>
      </c>
      <c r="F1699" s="1" t="s">
        <v>9601</v>
      </c>
      <c r="G1699" s="1" t="s">
        <v>9583</v>
      </c>
      <c r="H1699" s="1" t="s">
        <v>9476</v>
      </c>
      <c r="I1699" s="1" t="s">
        <v>9481</v>
      </c>
      <c r="J1699" s="1" t="s">
        <v>4262</v>
      </c>
      <c r="K1699" s="1" t="s">
        <v>4004</v>
      </c>
      <c r="L1699" s="4">
        <v>345</v>
      </c>
      <c r="M1699" s="4">
        <v>0</v>
      </c>
    </row>
    <row r="1700" spans="2:13" x14ac:dyDescent="0.35">
      <c r="B1700" s="1" t="s">
        <v>3339</v>
      </c>
      <c r="C1700" s="1" t="s">
        <v>9475</v>
      </c>
      <c r="D1700" s="1" t="s">
        <v>5939</v>
      </c>
      <c r="E1700" s="1">
        <v>81537600</v>
      </c>
      <c r="F1700" s="1" t="s">
        <v>9600</v>
      </c>
      <c r="G1700" s="1" t="s">
        <v>2342</v>
      </c>
      <c r="H1700" s="1" t="s">
        <v>9476</v>
      </c>
      <c r="I1700" s="1" t="s">
        <v>9481</v>
      </c>
      <c r="J1700" s="1" t="s">
        <v>6071</v>
      </c>
      <c r="K1700" s="1" t="s">
        <v>4275</v>
      </c>
      <c r="L1700" s="4">
        <v>398.4</v>
      </c>
      <c r="M1700" s="4">
        <v>70100</v>
      </c>
    </row>
    <row r="1701" spans="2:13" x14ac:dyDescent="0.35">
      <c r="B1701" s="1" t="s">
        <v>3339</v>
      </c>
      <c r="C1701" s="1" t="s">
        <v>9475</v>
      </c>
      <c r="D1701" s="1" t="s">
        <v>5939</v>
      </c>
      <c r="E1701" s="1">
        <v>81537600</v>
      </c>
      <c r="F1701" s="1" t="s">
        <v>9600</v>
      </c>
      <c r="G1701" s="1" t="s">
        <v>2342</v>
      </c>
      <c r="H1701" s="1" t="s">
        <v>9476</v>
      </c>
      <c r="I1701" s="1" t="s">
        <v>9480</v>
      </c>
      <c r="J1701" s="1" t="s">
        <v>5981</v>
      </c>
      <c r="K1701" s="1" t="s">
        <v>3958</v>
      </c>
      <c r="L1701" s="4">
        <v>457.3</v>
      </c>
      <c r="M1701" s="4">
        <v>0</v>
      </c>
    </row>
    <row r="1702" spans="2:13" x14ac:dyDescent="0.35">
      <c r="B1702" s="1" t="s">
        <v>3339</v>
      </c>
      <c r="C1702" s="1" t="s">
        <v>9475</v>
      </c>
      <c r="D1702" s="1" t="s">
        <v>5939</v>
      </c>
      <c r="E1702" s="1">
        <v>81537600</v>
      </c>
      <c r="F1702" s="1" t="s">
        <v>9600</v>
      </c>
      <c r="G1702" s="1" t="s">
        <v>2342</v>
      </c>
      <c r="H1702" s="1" t="s">
        <v>9476</v>
      </c>
      <c r="I1702" s="1" t="s">
        <v>9477</v>
      </c>
      <c r="J1702" s="1" t="s">
        <v>5951</v>
      </c>
      <c r="K1702" s="1" t="s">
        <v>4063</v>
      </c>
      <c r="L1702" s="4">
        <v>329.1</v>
      </c>
      <c r="M1702" s="4">
        <v>0</v>
      </c>
    </row>
    <row r="1703" spans="2:13" x14ac:dyDescent="0.35">
      <c r="B1703" s="1" t="s">
        <v>3339</v>
      </c>
      <c r="C1703" s="1" t="s">
        <v>9475</v>
      </c>
      <c r="D1703" s="1" t="s">
        <v>5939</v>
      </c>
      <c r="E1703" s="1">
        <v>81537600</v>
      </c>
      <c r="F1703" s="1" t="s">
        <v>9600</v>
      </c>
      <c r="G1703" s="1" t="s">
        <v>2342</v>
      </c>
      <c r="H1703" s="1" t="s">
        <v>9476</v>
      </c>
      <c r="I1703" s="1" t="s">
        <v>9479</v>
      </c>
      <c r="J1703" s="1" t="s">
        <v>5950</v>
      </c>
      <c r="K1703" s="1" t="s">
        <v>6053</v>
      </c>
      <c r="L1703" s="4">
        <v>311.8</v>
      </c>
      <c r="M1703" s="4">
        <v>31350</v>
      </c>
    </row>
    <row r="1704" spans="2:13" x14ac:dyDescent="0.35">
      <c r="B1704" s="1" t="s">
        <v>3339</v>
      </c>
      <c r="C1704" s="1" t="s">
        <v>9475</v>
      </c>
      <c r="D1704" s="1" t="s">
        <v>5939</v>
      </c>
      <c r="E1704" s="1">
        <v>81537600</v>
      </c>
      <c r="F1704" s="1" t="s">
        <v>9600</v>
      </c>
      <c r="G1704" s="1" t="s">
        <v>2342</v>
      </c>
      <c r="H1704" s="1" t="s">
        <v>9476</v>
      </c>
      <c r="I1704" s="1" t="s">
        <v>9481</v>
      </c>
      <c r="J1704" s="1" t="s">
        <v>6058</v>
      </c>
      <c r="K1704" s="1" t="s">
        <v>4329</v>
      </c>
      <c r="L1704" s="4">
        <v>478</v>
      </c>
      <c r="M1704" s="4">
        <v>57360</v>
      </c>
    </row>
    <row r="1705" spans="2:13" x14ac:dyDescent="0.35">
      <c r="B1705" s="1" t="s">
        <v>3339</v>
      </c>
      <c r="C1705" s="1" t="s">
        <v>9475</v>
      </c>
      <c r="D1705" s="1" t="s">
        <v>5939</v>
      </c>
      <c r="E1705" s="1">
        <v>81537600</v>
      </c>
      <c r="F1705" s="1" t="s">
        <v>9600</v>
      </c>
      <c r="G1705" s="1" t="s">
        <v>2342</v>
      </c>
      <c r="H1705" s="1" t="s">
        <v>9476</v>
      </c>
      <c r="I1705" s="1" t="s">
        <v>9477</v>
      </c>
      <c r="J1705" s="1" t="s">
        <v>5981</v>
      </c>
      <c r="K1705" s="1" t="s">
        <v>3859</v>
      </c>
      <c r="L1705" s="4">
        <v>329.1</v>
      </c>
      <c r="M1705" s="4">
        <v>64680</v>
      </c>
    </row>
    <row r="1706" spans="2:13" x14ac:dyDescent="0.35">
      <c r="B1706" s="1" t="s">
        <v>3339</v>
      </c>
      <c r="C1706" s="1" t="s">
        <v>9475</v>
      </c>
      <c r="D1706" s="1" t="s">
        <v>5939</v>
      </c>
      <c r="E1706" s="1">
        <v>81537600</v>
      </c>
      <c r="F1706" s="1" t="s">
        <v>9600</v>
      </c>
      <c r="G1706" s="1" t="s">
        <v>2342</v>
      </c>
      <c r="H1706" s="1" t="s">
        <v>9476</v>
      </c>
      <c r="I1706" s="1" t="s">
        <v>9477</v>
      </c>
      <c r="J1706" s="1" t="s">
        <v>6049</v>
      </c>
      <c r="K1706" s="1" t="s">
        <v>4176</v>
      </c>
      <c r="L1706" s="4">
        <v>329.1</v>
      </c>
      <c r="M1706" s="4">
        <v>34800</v>
      </c>
    </row>
    <row r="1707" spans="2:13" x14ac:dyDescent="0.35">
      <c r="B1707" s="1" t="s">
        <v>3339</v>
      </c>
      <c r="C1707" s="1" t="s">
        <v>9475</v>
      </c>
      <c r="D1707" s="1" t="s">
        <v>5939</v>
      </c>
      <c r="E1707" s="1">
        <v>81537600</v>
      </c>
      <c r="F1707" s="1" t="s">
        <v>9600</v>
      </c>
      <c r="G1707" s="1" t="s">
        <v>2342</v>
      </c>
      <c r="H1707" s="1" t="s">
        <v>9476</v>
      </c>
      <c r="I1707" s="1" t="s">
        <v>9480</v>
      </c>
      <c r="J1707" s="1" t="s">
        <v>4372</v>
      </c>
      <c r="K1707" s="1" t="s">
        <v>4238</v>
      </c>
      <c r="L1707" s="4">
        <v>342.9</v>
      </c>
      <c r="M1707" s="4">
        <v>78400</v>
      </c>
    </row>
    <row r="1708" spans="2:13" x14ac:dyDescent="0.35">
      <c r="B1708" s="1" t="s">
        <v>3339</v>
      </c>
      <c r="C1708" s="1" t="s">
        <v>9475</v>
      </c>
      <c r="D1708" s="1" t="s">
        <v>5939</v>
      </c>
      <c r="E1708" s="1">
        <v>81537600</v>
      </c>
      <c r="F1708" s="1" t="s">
        <v>9601</v>
      </c>
      <c r="G1708" s="1" t="s">
        <v>2342</v>
      </c>
      <c r="H1708" s="1" t="s">
        <v>9476</v>
      </c>
      <c r="I1708" s="1" t="s">
        <v>9478</v>
      </c>
      <c r="J1708" s="1" t="s">
        <v>4048</v>
      </c>
      <c r="K1708" s="1" t="s">
        <v>3974</v>
      </c>
      <c r="L1708" s="4">
        <v>311.8</v>
      </c>
      <c r="M1708" s="4">
        <v>29025</v>
      </c>
    </row>
    <row r="1709" spans="2:13" x14ac:dyDescent="0.35">
      <c r="B1709" s="1" t="s">
        <v>3339</v>
      </c>
      <c r="C1709" s="1" t="s">
        <v>9475</v>
      </c>
      <c r="D1709" s="1" t="s">
        <v>5939</v>
      </c>
      <c r="E1709" s="1">
        <v>81537600</v>
      </c>
      <c r="F1709" s="1" t="s">
        <v>9600</v>
      </c>
      <c r="G1709" s="1" t="s">
        <v>2342</v>
      </c>
      <c r="H1709" s="1" t="s">
        <v>9476</v>
      </c>
      <c r="I1709" s="1" t="s">
        <v>9480</v>
      </c>
      <c r="J1709" s="1" t="s">
        <v>6026</v>
      </c>
      <c r="K1709" s="1" t="s">
        <v>4164</v>
      </c>
      <c r="L1709" s="4">
        <v>365.8</v>
      </c>
      <c r="M1709" s="4">
        <v>69300</v>
      </c>
    </row>
    <row r="1710" spans="2:13" x14ac:dyDescent="0.35">
      <c r="B1710" s="1" t="s">
        <v>3339</v>
      </c>
      <c r="C1710" s="1" t="s">
        <v>9475</v>
      </c>
      <c r="D1710" s="1" t="s">
        <v>5939</v>
      </c>
      <c r="E1710" s="1">
        <v>81537600</v>
      </c>
      <c r="F1710" s="1" t="s">
        <v>9600</v>
      </c>
      <c r="G1710" s="1" t="s">
        <v>2342</v>
      </c>
      <c r="H1710" s="1" t="s">
        <v>9476</v>
      </c>
      <c r="I1710" s="1" t="s">
        <v>9479</v>
      </c>
      <c r="J1710" s="1" t="s">
        <v>5958</v>
      </c>
      <c r="K1710" s="1" t="s">
        <v>4203</v>
      </c>
      <c r="L1710" s="4">
        <v>311.8</v>
      </c>
      <c r="M1710" s="4">
        <v>35400</v>
      </c>
    </row>
    <row r="1711" spans="2:13" x14ac:dyDescent="0.35">
      <c r="B1711" s="1" t="s">
        <v>3339</v>
      </c>
      <c r="C1711" s="1" t="s">
        <v>9475</v>
      </c>
      <c r="D1711" s="1" t="s">
        <v>5939</v>
      </c>
      <c r="E1711" s="1">
        <v>81537600</v>
      </c>
      <c r="F1711" s="1" t="s">
        <v>9600</v>
      </c>
      <c r="G1711" s="1" t="s">
        <v>2342</v>
      </c>
      <c r="H1711" s="1" t="s">
        <v>9476</v>
      </c>
      <c r="I1711" s="1" t="s">
        <v>9480</v>
      </c>
      <c r="J1711" s="1" t="s">
        <v>5989</v>
      </c>
      <c r="K1711" s="1" t="s">
        <v>4335</v>
      </c>
      <c r="L1711" s="4">
        <v>457.3</v>
      </c>
      <c r="M1711" s="4">
        <v>100800</v>
      </c>
    </row>
    <row r="1712" spans="2:13" x14ac:dyDescent="0.35">
      <c r="B1712" s="1" t="s">
        <v>3339</v>
      </c>
      <c r="C1712" s="1" t="s">
        <v>9475</v>
      </c>
      <c r="D1712" s="1" t="s">
        <v>5939</v>
      </c>
      <c r="E1712" s="1">
        <v>96974390</v>
      </c>
      <c r="F1712" s="1" t="s">
        <v>9599</v>
      </c>
      <c r="G1712" s="1" t="s">
        <v>8850</v>
      </c>
      <c r="H1712" s="1" t="s">
        <v>9476</v>
      </c>
      <c r="I1712" s="1" t="s">
        <v>9480</v>
      </c>
      <c r="J1712" s="1" t="s">
        <v>6073</v>
      </c>
      <c r="K1712" s="1" t="s">
        <v>3874</v>
      </c>
      <c r="L1712" s="4">
        <v>342.9</v>
      </c>
      <c r="M1712" s="4">
        <v>16065</v>
      </c>
    </row>
    <row r="1713" spans="2:13" x14ac:dyDescent="0.35">
      <c r="B1713" s="1" t="s">
        <v>3339</v>
      </c>
      <c r="C1713" s="1" t="s">
        <v>9475</v>
      </c>
      <c r="D1713" s="1" t="s">
        <v>5939</v>
      </c>
      <c r="E1713" s="1">
        <v>99533640</v>
      </c>
      <c r="F1713" s="1" t="s">
        <v>9600</v>
      </c>
      <c r="G1713" s="1" t="s">
        <v>8401</v>
      </c>
      <c r="H1713" s="1" t="s">
        <v>9476</v>
      </c>
      <c r="I1713" s="1" t="s">
        <v>9479</v>
      </c>
      <c r="J1713" s="1" t="s">
        <v>5957</v>
      </c>
      <c r="K1713" s="1" t="s">
        <v>4039</v>
      </c>
      <c r="L1713" s="4">
        <v>415.7</v>
      </c>
      <c r="M1713" s="4">
        <v>1650</v>
      </c>
    </row>
    <row r="1714" spans="2:13" x14ac:dyDescent="0.35">
      <c r="B1714" s="1" t="s">
        <v>3339</v>
      </c>
      <c r="C1714" s="1" t="s">
        <v>9475</v>
      </c>
      <c r="D1714" s="1" t="s">
        <v>5939</v>
      </c>
      <c r="E1714" s="1">
        <v>99533640</v>
      </c>
      <c r="F1714" s="1" t="s">
        <v>9600</v>
      </c>
      <c r="G1714" s="1" t="s">
        <v>8401</v>
      </c>
      <c r="H1714" s="1" t="s">
        <v>9476</v>
      </c>
      <c r="I1714" s="1" t="s">
        <v>9479</v>
      </c>
      <c r="J1714" s="1" t="s">
        <v>5957</v>
      </c>
      <c r="K1714" s="1" t="s">
        <v>4039</v>
      </c>
      <c r="L1714" s="4">
        <v>415.7</v>
      </c>
      <c r="M1714" s="4">
        <v>1800</v>
      </c>
    </row>
    <row r="1715" spans="2:13" x14ac:dyDescent="0.35">
      <c r="B1715" s="1" t="s">
        <v>3339</v>
      </c>
      <c r="C1715" s="1" t="s">
        <v>9475</v>
      </c>
      <c r="D1715" s="1" t="s">
        <v>5939</v>
      </c>
      <c r="E1715" s="1">
        <v>96936010</v>
      </c>
      <c r="F1715" s="1" t="s">
        <v>9601</v>
      </c>
      <c r="G1715" s="1" t="s">
        <v>9200</v>
      </c>
      <c r="H1715" s="1" t="s">
        <v>9476</v>
      </c>
      <c r="I1715" s="1" t="s">
        <v>9479</v>
      </c>
      <c r="J1715" s="1" t="s">
        <v>6047</v>
      </c>
      <c r="K1715" s="1" t="s">
        <v>4041</v>
      </c>
      <c r="L1715" s="4">
        <v>779.4</v>
      </c>
      <c r="M1715" s="4">
        <v>57000</v>
      </c>
    </row>
    <row r="1716" spans="2:13" x14ac:dyDescent="0.35">
      <c r="B1716" s="1" t="s">
        <v>3339</v>
      </c>
      <c r="C1716" s="1" t="s">
        <v>9475</v>
      </c>
      <c r="D1716" s="1" t="s">
        <v>5939</v>
      </c>
      <c r="E1716" s="1">
        <v>76942870</v>
      </c>
      <c r="F1716" s="1" t="s">
        <v>9600</v>
      </c>
      <c r="G1716" s="1" t="s">
        <v>8744</v>
      </c>
      <c r="H1716" s="1" t="s">
        <v>9476</v>
      </c>
      <c r="I1716" s="1" t="s">
        <v>9480</v>
      </c>
      <c r="J1716" s="1" t="s">
        <v>4020</v>
      </c>
      <c r="K1716" s="1" t="s">
        <v>3996</v>
      </c>
      <c r="L1716" s="4">
        <v>571.6</v>
      </c>
      <c r="M1716" s="4">
        <v>13607</v>
      </c>
    </row>
    <row r="1717" spans="2:13" x14ac:dyDescent="0.35">
      <c r="B1717" s="1" t="s">
        <v>3339</v>
      </c>
      <c r="C1717" s="1" t="s">
        <v>9475</v>
      </c>
      <c r="D1717" s="1" t="s">
        <v>5939</v>
      </c>
      <c r="E1717" s="1">
        <v>79903790</v>
      </c>
      <c r="F1717" s="1" t="s">
        <v>9599</v>
      </c>
      <c r="G1717" s="1" t="s">
        <v>8318</v>
      </c>
      <c r="H1717" s="1" t="s">
        <v>9476</v>
      </c>
      <c r="I1717" s="1" t="s">
        <v>9481</v>
      </c>
      <c r="J1717" s="1" t="s">
        <v>5967</v>
      </c>
      <c r="K1717" s="1" t="s">
        <v>3876</v>
      </c>
      <c r="L1717" s="4">
        <v>398.4</v>
      </c>
      <c r="M1717" s="4">
        <v>60720</v>
      </c>
    </row>
    <row r="1718" spans="2:13" x14ac:dyDescent="0.35">
      <c r="B1718" s="1" t="s">
        <v>3339</v>
      </c>
      <c r="C1718" s="1" t="s">
        <v>9475</v>
      </c>
      <c r="D1718" s="1" t="s">
        <v>5939</v>
      </c>
      <c r="E1718" s="1">
        <v>79903790</v>
      </c>
      <c r="F1718" s="1" t="s">
        <v>9599</v>
      </c>
      <c r="G1718" s="1" t="s">
        <v>8318</v>
      </c>
      <c r="H1718" s="1" t="s">
        <v>9476</v>
      </c>
      <c r="I1718" s="1" t="s">
        <v>9481</v>
      </c>
      <c r="J1718" s="1" t="s">
        <v>5967</v>
      </c>
      <c r="K1718" s="1" t="s">
        <v>3876</v>
      </c>
      <c r="L1718" s="4">
        <v>398.4</v>
      </c>
      <c r="M1718" s="4">
        <v>0</v>
      </c>
    </row>
    <row r="1719" spans="2:13" x14ac:dyDescent="0.35">
      <c r="B1719" s="1" t="s">
        <v>3339</v>
      </c>
      <c r="C1719" s="1" t="s">
        <v>9475</v>
      </c>
      <c r="D1719" s="1" t="s">
        <v>5939</v>
      </c>
      <c r="E1719" s="1">
        <v>76111300</v>
      </c>
      <c r="F1719" s="1" t="s">
        <v>9601</v>
      </c>
      <c r="G1719" s="1" t="s">
        <v>8435</v>
      </c>
      <c r="H1719" s="1" t="s">
        <v>9476</v>
      </c>
      <c r="I1719" s="1" t="s">
        <v>9481</v>
      </c>
      <c r="J1719" s="1" t="s">
        <v>6025</v>
      </c>
      <c r="K1719" s="1" t="s">
        <v>4006</v>
      </c>
      <c r="L1719" s="4">
        <v>575</v>
      </c>
      <c r="M1719" s="4">
        <v>1400</v>
      </c>
    </row>
    <row r="1720" spans="2:13" x14ac:dyDescent="0.35">
      <c r="B1720" s="1" t="s">
        <v>3339</v>
      </c>
      <c r="C1720" s="1" t="s">
        <v>9475</v>
      </c>
      <c r="D1720" s="1" t="s">
        <v>5939</v>
      </c>
      <c r="E1720" s="1">
        <v>77469059</v>
      </c>
      <c r="F1720" s="1" t="s">
        <v>9600</v>
      </c>
      <c r="G1720" s="1" t="s">
        <v>9112</v>
      </c>
      <c r="H1720" s="1" t="s">
        <v>9476</v>
      </c>
      <c r="I1720" s="1" t="s">
        <v>9479</v>
      </c>
      <c r="J1720" s="1" t="s">
        <v>5956</v>
      </c>
      <c r="K1720" s="1" t="s">
        <v>3954</v>
      </c>
      <c r="L1720" s="4">
        <v>519.6</v>
      </c>
      <c r="M1720" s="4">
        <v>22275</v>
      </c>
    </row>
    <row r="1721" spans="2:13" x14ac:dyDescent="0.35">
      <c r="B1721" s="1" t="s">
        <v>3339</v>
      </c>
      <c r="C1721" s="1" t="s">
        <v>9475</v>
      </c>
      <c r="D1721" s="1" t="s">
        <v>5939</v>
      </c>
      <c r="E1721" s="1">
        <v>77469059</v>
      </c>
      <c r="F1721" s="1" t="s">
        <v>9600</v>
      </c>
      <c r="G1721" s="1" t="s">
        <v>9112</v>
      </c>
      <c r="H1721" s="1" t="s">
        <v>9476</v>
      </c>
      <c r="I1721" s="1" t="s">
        <v>9479</v>
      </c>
      <c r="J1721" s="1" t="s">
        <v>5956</v>
      </c>
      <c r="K1721" s="1" t="s">
        <v>3954</v>
      </c>
      <c r="L1721" s="4">
        <v>519.6</v>
      </c>
      <c r="M1721" s="4">
        <v>21975</v>
      </c>
    </row>
    <row r="1722" spans="2:13" x14ac:dyDescent="0.35">
      <c r="B1722" s="1" t="s">
        <v>3339</v>
      </c>
      <c r="C1722" s="1" t="s">
        <v>9475</v>
      </c>
      <c r="D1722" s="1" t="s">
        <v>5939</v>
      </c>
      <c r="E1722" s="1">
        <v>99544140</v>
      </c>
      <c r="F1722" s="1" t="s">
        <v>9600</v>
      </c>
      <c r="G1722" s="1" t="s">
        <v>8205</v>
      </c>
      <c r="H1722" s="1" t="s">
        <v>9476</v>
      </c>
      <c r="I1722" s="1" t="s">
        <v>9477</v>
      </c>
      <c r="J1722" s="1" t="s">
        <v>5979</v>
      </c>
      <c r="K1722" s="1" t="s">
        <v>4313</v>
      </c>
      <c r="L1722" s="4">
        <v>526.5</v>
      </c>
      <c r="M1722" s="4">
        <v>52500</v>
      </c>
    </row>
    <row r="1723" spans="2:13" x14ac:dyDescent="0.35">
      <c r="B1723" s="1" t="s">
        <v>3339</v>
      </c>
      <c r="C1723" s="1" t="s">
        <v>9475</v>
      </c>
      <c r="D1723" s="1" t="s">
        <v>5939</v>
      </c>
      <c r="E1723" s="1">
        <v>77163440</v>
      </c>
      <c r="F1723" s="1" t="s">
        <v>9600</v>
      </c>
      <c r="G1723" s="1" t="s">
        <v>8643</v>
      </c>
      <c r="H1723" s="1" t="s">
        <v>9476</v>
      </c>
      <c r="I1723" s="1" t="s">
        <v>9477</v>
      </c>
      <c r="J1723" s="1" t="s">
        <v>5962</v>
      </c>
      <c r="K1723" s="1" t="s">
        <v>4111</v>
      </c>
      <c r="L1723" s="4">
        <v>526.5</v>
      </c>
      <c r="M1723" s="4">
        <v>0</v>
      </c>
    </row>
    <row r="1724" spans="2:13" x14ac:dyDescent="0.35">
      <c r="B1724" s="1" t="s">
        <v>3339</v>
      </c>
      <c r="C1724" s="1" t="s">
        <v>9475</v>
      </c>
      <c r="D1724" s="1" t="s">
        <v>5939</v>
      </c>
      <c r="E1724" s="1">
        <v>76877020</v>
      </c>
      <c r="F1724" s="1" t="s">
        <v>9599</v>
      </c>
      <c r="G1724" s="1" t="s">
        <v>8148</v>
      </c>
      <c r="H1724" s="1" t="s">
        <v>9476</v>
      </c>
      <c r="I1724" s="1" t="s">
        <v>9480</v>
      </c>
      <c r="J1724" s="1" t="s">
        <v>5987</v>
      </c>
      <c r="K1724" s="1" t="s">
        <v>4095</v>
      </c>
      <c r="L1724" s="4">
        <v>342.9</v>
      </c>
      <c r="M1724" s="4">
        <v>210</v>
      </c>
    </row>
    <row r="1725" spans="2:13" x14ac:dyDescent="0.35">
      <c r="B1725" s="1" t="s">
        <v>3339</v>
      </c>
      <c r="C1725" s="1" t="s">
        <v>9475</v>
      </c>
      <c r="D1725" s="1" t="s">
        <v>5939</v>
      </c>
      <c r="E1725" s="1">
        <v>76877020</v>
      </c>
      <c r="F1725" s="1" t="s">
        <v>9599</v>
      </c>
      <c r="G1725" s="1" t="s">
        <v>8148</v>
      </c>
      <c r="H1725" s="1" t="s">
        <v>9476</v>
      </c>
      <c r="I1725" s="1" t="s">
        <v>9480</v>
      </c>
      <c r="J1725" s="1" t="s">
        <v>5987</v>
      </c>
      <c r="K1725" s="1" t="s">
        <v>4095</v>
      </c>
      <c r="L1725" s="4">
        <v>342.9</v>
      </c>
      <c r="M1725" s="4">
        <v>2100</v>
      </c>
    </row>
    <row r="1726" spans="2:13" x14ac:dyDescent="0.35">
      <c r="B1726" s="1" t="s">
        <v>3339</v>
      </c>
      <c r="C1726" s="1" t="s">
        <v>9475</v>
      </c>
      <c r="D1726" s="1" t="s">
        <v>5939</v>
      </c>
      <c r="E1726" s="1">
        <v>61608105</v>
      </c>
      <c r="F1726" s="1" t="s">
        <v>9605</v>
      </c>
      <c r="G1726" s="1" t="s">
        <v>8428</v>
      </c>
      <c r="H1726" s="1" t="s">
        <v>9476</v>
      </c>
      <c r="I1726" s="1" t="s">
        <v>9479</v>
      </c>
      <c r="J1726" s="1" t="s">
        <v>5963</v>
      </c>
      <c r="K1726" s="1" t="s">
        <v>3899</v>
      </c>
      <c r="L1726" s="4">
        <v>311.8</v>
      </c>
      <c r="M1726" s="4">
        <v>69375</v>
      </c>
    </row>
    <row r="1727" spans="2:13" x14ac:dyDescent="0.35">
      <c r="B1727" s="1" t="s">
        <v>3339</v>
      </c>
      <c r="C1727" s="1" t="s">
        <v>9475</v>
      </c>
      <c r="D1727" s="1" t="s">
        <v>5939</v>
      </c>
      <c r="E1727" s="1">
        <v>77134510</v>
      </c>
      <c r="F1727" s="1" t="s">
        <v>9599</v>
      </c>
      <c r="G1727" s="1" t="s">
        <v>9000</v>
      </c>
      <c r="H1727" s="1" t="s">
        <v>9476</v>
      </c>
      <c r="I1727" s="1" t="s">
        <v>9477</v>
      </c>
      <c r="J1727" s="1" t="s">
        <v>3871</v>
      </c>
      <c r="K1727" s="1" t="s">
        <v>4222</v>
      </c>
      <c r="L1727" s="4">
        <v>394.9</v>
      </c>
      <c r="M1727" s="4">
        <v>480</v>
      </c>
    </row>
    <row r="1728" spans="2:13" x14ac:dyDescent="0.35">
      <c r="B1728" s="1" t="s">
        <v>3339</v>
      </c>
      <c r="C1728" s="1" t="s">
        <v>9475</v>
      </c>
      <c r="D1728" s="1" t="s">
        <v>5939</v>
      </c>
      <c r="E1728" s="1">
        <v>96786880</v>
      </c>
      <c r="F1728" s="1" t="s">
        <v>9600</v>
      </c>
      <c r="G1728" s="1" t="s">
        <v>170</v>
      </c>
      <c r="H1728" s="1" t="s">
        <v>9476</v>
      </c>
      <c r="I1728" s="1" t="s">
        <v>9478</v>
      </c>
      <c r="J1728" s="1" t="s">
        <v>5980</v>
      </c>
      <c r="K1728" s="1" t="s">
        <v>4284</v>
      </c>
      <c r="L1728" s="4">
        <v>1039.2</v>
      </c>
      <c r="M1728" s="4">
        <v>191400</v>
      </c>
    </row>
    <row r="1729" spans="2:13" x14ac:dyDescent="0.35">
      <c r="B1729" s="1" t="s">
        <v>3339</v>
      </c>
      <c r="C1729" s="1" t="s">
        <v>9475</v>
      </c>
      <c r="D1729" s="1" t="s">
        <v>5939</v>
      </c>
      <c r="E1729" s="1">
        <v>96786880</v>
      </c>
      <c r="F1729" s="1" t="s">
        <v>9601</v>
      </c>
      <c r="G1729" s="1" t="s">
        <v>170</v>
      </c>
      <c r="H1729" s="1" t="s">
        <v>9476</v>
      </c>
      <c r="I1729" s="1" t="s">
        <v>9481</v>
      </c>
      <c r="L1729" s="4">
        <v>1195.0999999999999</v>
      </c>
      <c r="M1729" s="4">
        <v>38880</v>
      </c>
    </row>
    <row r="1730" spans="2:13" x14ac:dyDescent="0.35">
      <c r="B1730" s="1" t="s">
        <v>3339</v>
      </c>
      <c r="C1730" s="1" t="s">
        <v>9475</v>
      </c>
      <c r="D1730" s="1" t="s">
        <v>5939</v>
      </c>
      <c r="E1730" s="1">
        <v>91502000</v>
      </c>
      <c r="F1730" s="1" t="s">
        <v>9597</v>
      </c>
      <c r="G1730" s="1" t="s">
        <v>8194</v>
      </c>
      <c r="H1730" s="1" t="s">
        <v>9476</v>
      </c>
      <c r="I1730" s="1" t="s">
        <v>9479</v>
      </c>
      <c r="J1730" s="1" t="s">
        <v>5953</v>
      </c>
      <c r="K1730" s="1" t="s">
        <v>4200</v>
      </c>
      <c r="L1730" s="4">
        <v>415.7</v>
      </c>
      <c r="M1730" s="4">
        <v>7350</v>
      </c>
    </row>
    <row r="1731" spans="2:13" x14ac:dyDescent="0.35">
      <c r="B1731" s="1" t="s">
        <v>3339</v>
      </c>
      <c r="C1731" s="1" t="s">
        <v>9475</v>
      </c>
      <c r="D1731" s="1" t="s">
        <v>5939</v>
      </c>
      <c r="E1731" s="1">
        <v>91502000</v>
      </c>
      <c r="F1731" s="1" t="s">
        <v>9600</v>
      </c>
      <c r="G1731" s="1" t="s">
        <v>8194</v>
      </c>
      <c r="H1731" s="1" t="s">
        <v>9476</v>
      </c>
      <c r="I1731" s="1" t="s">
        <v>9479</v>
      </c>
      <c r="J1731" s="1" t="s">
        <v>6000</v>
      </c>
      <c r="K1731" s="1" t="s">
        <v>4055</v>
      </c>
      <c r="L1731" s="4">
        <v>519.6</v>
      </c>
      <c r="M1731" s="4">
        <v>12000</v>
      </c>
    </row>
    <row r="1732" spans="2:13" x14ac:dyDescent="0.35">
      <c r="B1732" s="1" t="s">
        <v>3339</v>
      </c>
      <c r="C1732" s="1" t="s">
        <v>9475</v>
      </c>
      <c r="D1732" s="1" t="s">
        <v>5939</v>
      </c>
      <c r="E1732" s="1">
        <v>91502000</v>
      </c>
      <c r="F1732" s="1" t="s">
        <v>9601</v>
      </c>
      <c r="G1732" s="1" t="s">
        <v>8194</v>
      </c>
      <c r="H1732" s="1" t="s">
        <v>9476</v>
      </c>
      <c r="I1732" s="1" t="s">
        <v>9477</v>
      </c>
      <c r="J1732" s="1" t="s">
        <v>4275</v>
      </c>
      <c r="K1732" s="1" t="s">
        <v>4260</v>
      </c>
      <c r="L1732" s="4">
        <v>329.1</v>
      </c>
      <c r="M1732" s="4">
        <v>16730</v>
      </c>
    </row>
    <row r="1733" spans="2:13" x14ac:dyDescent="0.35">
      <c r="B1733" s="1" t="s">
        <v>3339</v>
      </c>
      <c r="C1733" s="1" t="s">
        <v>9475</v>
      </c>
      <c r="D1733" s="1" t="s">
        <v>5939</v>
      </c>
      <c r="E1733" s="1">
        <v>91502000</v>
      </c>
      <c r="F1733" s="1" t="s">
        <v>9601</v>
      </c>
      <c r="G1733" s="1" t="s">
        <v>8194</v>
      </c>
      <c r="H1733" s="1" t="s">
        <v>9476</v>
      </c>
      <c r="I1733" s="1" t="s">
        <v>9477</v>
      </c>
      <c r="J1733" s="1" t="s">
        <v>4275</v>
      </c>
      <c r="K1733" s="1" t="s">
        <v>4260</v>
      </c>
      <c r="L1733" s="4">
        <v>329.1</v>
      </c>
      <c r="M1733" s="4">
        <v>20440</v>
      </c>
    </row>
    <row r="1734" spans="2:13" x14ac:dyDescent="0.35">
      <c r="B1734" s="1" t="s">
        <v>3339</v>
      </c>
      <c r="C1734" s="1" t="s">
        <v>9475</v>
      </c>
      <c r="D1734" s="1" t="s">
        <v>5939</v>
      </c>
      <c r="E1734" s="1">
        <v>91502000</v>
      </c>
      <c r="F1734" s="1" t="s">
        <v>9601</v>
      </c>
      <c r="G1734" s="1" t="s">
        <v>8194</v>
      </c>
      <c r="H1734" s="1" t="s">
        <v>9476</v>
      </c>
      <c r="I1734" s="1" t="s">
        <v>9477</v>
      </c>
      <c r="J1734" s="1" t="s">
        <v>4496</v>
      </c>
      <c r="K1734" s="1" t="s">
        <v>4215</v>
      </c>
      <c r="L1734" s="4">
        <v>329.1</v>
      </c>
      <c r="M1734" s="4">
        <v>12040</v>
      </c>
    </row>
    <row r="1735" spans="2:13" x14ac:dyDescent="0.35">
      <c r="B1735" s="1" t="s">
        <v>3339</v>
      </c>
      <c r="C1735" s="1" t="s">
        <v>9475</v>
      </c>
      <c r="D1735" s="1" t="s">
        <v>5939</v>
      </c>
      <c r="E1735" s="1">
        <v>76065596</v>
      </c>
      <c r="F1735" s="1" t="s">
        <v>9601</v>
      </c>
      <c r="G1735" s="1" t="s">
        <v>838</v>
      </c>
      <c r="H1735" s="1" t="s">
        <v>9476</v>
      </c>
      <c r="I1735" s="1" t="s">
        <v>9479</v>
      </c>
      <c r="J1735" s="1" t="s">
        <v>6065</v>
      </c>
      <c r="K1735" s="1" t="s">
        <v>6095</v>
      </c>
      <c r="L1735" s="4">
        <v>389.7</v>
      </c>
      <c r="M1735" s="4">
        <v>0</v>
      </c>
    </row>
    <row r="1736" spans="2:13" x14ac:dyDescent="0.35">
      <c r="B1736" s="1" t="s">
        <v>3339</v>
      </c>
      <c r="C1736" s="1" t="s">
        <v>9475</v>
      </c>
      <c r="D1736" s="1" t="s">
        <v>5939</v>
      </c>
      <c r="E1736" s="1">
        <v>79798290</v>
      </c>
      <c r="F1736" s="1" t="s">
        <v>9601</v>
      </c>
      <c r="G1736" s="1" t="s">
        <v>8378</v>
      </c>
      <c r="H1736" s="1" t="s">
        <v>9476</v>
      </c>
      <c r="I1736" s="1" t="s">
        <v>9477</v>
      </c>
      <c r="J1736" s="1" t="s">
        <v>5958</v>
      </c>
      <c r="K1736" s="1" t="s">
        <v>4110</v>
      </c>
      <c r="L1736" s="4">
        <v>362</v>
      </c>
      <c r="M1736" s="4">
        <v>0</v>
      </c>
    </row>
    <row r="1737" spans="2:13" x14ac:dyDescent="0.35">
      <c r="B1737" s="1" t="s">
        <v>3339</v>
      </c>
      <c r="C1737" s="1" t="s">
        <v>9475</v>
      </c>
      <c r="D1737" s="1" t="s">
        <v>5939</v>
      </c>
      <c r="E1737" s="1">
        <v>79798290</v>
      </c>
      <c r="F1737" s="1" t="s">
        <v>9601</v>
      </c>
      <c r="G1737" s="1" t="s">
        <v>8378</v>
      </c>
      <c r="H1737" s="1" t="s">
        <v>9476</v>
      </c>
      <c r="I1737" s="1" t="s">
        <v>9477</v>
      </c>
      <c r="J1737" s="1" t="s">
        <v>4126</v>
      </c>
      <c r="K1737" s="1" t="s">
        <v>4127</v>
      </c>
      <c r="L1737" s="4">
        <v>559.4</v>
      </c>
      <c r="M1737" s="4">
        <v>0</v>
      </c>
    </row>
    <row r="1738" spans="2:13" x14ac:dyDescent="0.35">
      <c r="B1738" s="1" t="s">
        <v>3339</v>
      </c>
      <c r="C1738" s="1" t="s">
        <v>9475</v>
      </c>
      <c r="D1738" s="1" t="s">
        <v>5939</v>
      </c>
      <c r="E1738" s="1">
        <v>76840440</v>
      </c>
      <c r="F1738" s="1" t="s">
        <v>9605</v>
      </c>
      <c r="G1738" s="1" t="s">
        <v>9089</v>
      </c>
      <c r="H1738" s="1" t="s">
        <v>9476</v>
      </c>
      <c r="I1738" s="1" t="s">
        <v>9477</v>
      </c>
      <c r="J1738" s="1" t="s">
        <v>6052</v>
      </c>
      <c r="K1738" s="1" t="s">
        <v>3948</v>
      </c>
      <c r="L1738" s="4">
        <v>329.1</v>
      </c>
      <c r="M1738" s="4">
        <v>18160</v>
      </c>
    </row>
    <row r="1739" spans="2:13" x14ac:dyDescent="0.35">
      <c r="B1739" s="1" t="s">
        <v>3339</v>
      </c>
      <c r="C1739" s="1" t="s">
        <v>9475</v>
      </c>
      <c r="D1739" s="1" t="s">
        <v>5939</v>
      </c>
      <c r="E1739" s="1">
        <v>50340420</v>
      </c>
      <c r="F1739" s="1" t="s">
        <v>9600</v>
      </c>
      <c r="G1739" s="1" t="s">
        <v>8856</v>
      </c>
      <c r="H1739" s="1" t="s">
        <v>9476</v>
      </c>
      <c r="I1739" s="1" t="s">
        <v>9480</v>
      </c>
      <c r="J1739" s="1" t="s">
        <v>6092</v>
      </c>
      <c r="K1739" s="1" t="s">
        <v>4156</v>
      </c>
      <c r="L1739" s="4">
        <v>342.9</v>
      </c>
      <c r="M1739" s="4">
        <v>85260</v>
      </c>
    </row>
    <row r="1740" spans="2:13" x14ac:dyDescent="0.35">
      <c r="B1740" s="1" t="s">
        <v>3339</v>
      </c>
      <c r="C1740" s="1" t="s">
        <v>9475</v>
      </c>
      <c r="D1740" s="1" t="s">
        <v>5939</v>
      </c>
      <c r="E1740" s="1">
        <v>86146400</v>
      </c>
      <c r="F1740" s="1" t="s">
        <v>9601</v>
      </c>
      <c r="G1740" s="1" t="s">
        <v>8247</v>
      </c>
      <c r="H1740" s="1" t="s">
        <v>9476</v>
      </c>
      <c r="I1740" s="1" t="s">
        <v>9481</v>
      </c>
      <c r="J1740" s="1" t="s">
        <v>5968</v>
      </c>
      <c r="K1740" s="1" t="s">
        <v>4218</v>
      </c>
      <c r="L1740" s="4">
        <v>478</v>
      </c>
      <c r="M1740" s="4">
        <v>12960</v>
      </c>
    </row>
    <row r="1741" spans="2:13" x14ac:dyDescent="0.35">
      <c r="B1741" s="1" t="s">
        <v>3339</v>
      </c>
      <c r="C1741" s="1" t="s">
        <v>9475</v>
      </c>
      <c r="D1741" s="1" t="s">
        <v>5939</v>
      </c>
      <c r="E1741" s="1">
        <v>76732862</v>
      </c>
      <c r="F1741" s="1" t="s">
        <v>9600</v>
      </c>
      <c r="G1741" s="1" t="s">
        <v>9076</v>
      </c>
      <c r="H1741" s="1" t="s">
        <v>9476</v>
      </c>
      <c r="I1741" s="1" t="s">
        <v>9481</v>
      </c>
      <c r="J1741" s="1" t="s">
        <v>5971</v>
      </c>
      <c r="K1741" s="1" t="s">
        <v>3890</v>
      </c>
      <c r="L1741" s="4">
        <v>398.4</v>
      </c>
      <c r="M1741" s="4">
        <v>0</v>
      </c>
    </row>
    <row r="1742" spans="2:13" x14ac:dyDescent="0.35">
      <c r="B1742" s="1" t="s">
        <v>3339</v>
      </c>
      <c r="C1742" s="1" t="s">
        <v>9475</v>
      </c>
      <c r="D1742" s="1" t="s">
        <v>5939</v>
      </c>
      <c r="E1742" s="1">
        <v>76532794</v>
      </c>
      <c r="F1742" s="1" t="s">
        <v>9600</v>
      </c>
      <c r="G1742" s="1" t="s">
        <v>8319</v>
      </c>
      <c r="H1742" s="1" t="s">
        <v>9476</v>
      </c>
      <c r="I1742" s="1" t="s">
        <v>9477</v>
      </c>
      <c r="J1742" s="1" t="s">
        <v>5997</v>
      </c>
      <c r="K1742" s="1" t="s">
        <v>4184</v>
      </c>
      <c r="L1742" s="4">
        <v>329.1</v>
      </c>
      <c r="M1742" s="4">
        <v>40300</v>
      </c>
    </row>
    <row r="1743" spans="2:13" x14ac:dyDescent="0.35">
      <c r="B1743" s="1" t="s">
        <v>3339</v>
      </c>
      <c r="C1743" s="1" t="s">
        <v>9475</v>
      </c>
      <c r="D1743" s="1" t="s">
        <v>5939</v>
      </c>
      <c r="E1743" s="1">
        <v>96556210</v>
      </c>
      <c r="F1743" s="1" t="s">
        <v>9599</v>
      </c>
      <c r="G1743" s="1" t="s">
        <v>9110</v>
      </c>
      <c r="H1743" s="1" t="s">
        <v>9476</v>
      </c>
      <c r="I1743" s="1" t="s">
        <v>9477</v>
      </c>
      <c r="J1743" s="1" t="s">
        <v>5988</v>
      </c>
      <c r="K1743" s="1" t="s">
        <v>4221</v>
      </c>
      <c r="L1743" s="4">
        <v>592.29999999999995</v>
      </c>
      <c r="M1743" s="4">
        <v>960</v>
      </c>
    </row>
    <row r="1744" spans="2:13" x14ac:dyDescent="0.35">
      <c r="B1744" s="1" t="s">
        <v>3339</v>
      </c>
      <c r="C1744" s="1" t="s">
        <v>9475</v>
      </c>
      <c r="D1744" s="1" t="s">
        <v>5939</v>
      </c>
      <c r="E1744" s="1">
        <v>76874227</v>
      </c>
      <c r="F1744" s="1" t="s">
        <v>9599</v>
      </c>
      <c r="G1744" s="1" t="s">
        <v>8535</v>
      </c>
      <c r="H1744" s="1" t="s">
        <v>9476</v>
      </c>
      <c r="I1744" s="1" t="s">
        <v>9479</v>
      </c>
      <c r="J1744" s="1" t="s">
        <v>6002</v>
      </c>
      <c r="K1744" s="1" t="s">
        <v>3903</v>
      </c>
      <c r="L1744" s="4">
        <v>831.4</v>
      </c>
      <c r="M1744" s="4">
        <v>7200</v>
      </c>
    </row>
    <row r="1745" spans="2:13" x14ac:dyDescent="0.35">
      <c r="B1745" s="1" t="s">
        <v>3339</v>
      </c>
      <c r="C1745" s="1" t="s">
        <v>9475</v>
      </c>
      <c r="D1745" s="1" t="s">
        <v>5939</v>
      </c>
      <c r="E1745" s="1">
        <v>76874227</v>
      </c>
      <c r="F1745" s="1" t="s">
        <v>9599</v>
      </c>
      <c r="G1745" s="1" t="s">
        <v>8535</v>
      </c>
      <c r="H1745" s="1" t="s">
        <v>9476</v>
      </c>
      <c r="I1745" s="1" t="s">
        <v>9479</v>
      </c>
      <c r="J1745" s="1" t="s">
        <v>6002</v>
      </c>
      <c r="K1745" s="1" t="s">
        <v>3903</v>
      </c>
      <c r="L1745" s="4">
        <v>831.4</v>
      </c>
      <c r="M1745" s="4">
        <v>9000</v>
      </c>
    </row>
    <row r="1746" spans="2:13" x14ac:dyDescent="0.35">
      <c r="B1746" s="1" t="s">
        <v>3339</v>
      </c>
      <c r="C1746" s="1" t="s">
        <v>9475</v>
      </c>
      <c r="D1746" s="1" t="s">
        <v>5939</v>
      </c>
      <c r="E1746" s="1">
        <v>99531960</v>
      </c>
      <c r="F1746" s="1" t="s">
        <v>9486</v>
      </c>
      <c r="G1746" s="1" t="s">
        <v>161</v>
      </c>
      <c r="H1746" s="1" t="s">
        <v>9476</v>
      </c>
      <c r="I1746" s="1" t="s">
        <v>9481</v>
      </c>
      <c r="J1746" s="1" t="s">
        <v>5988</v>
      </c>
      <c r="K1746" s="1" t="s">
        <v>4221</v>
      </c>
      <c r="L1746" s="4">
        <v>995.9</v>
      </c>
      <c r="M1746" s="4">
        <v>36960</v>
      </c>
    </row>
    <row r="1747" spans="2:13" x14ac:dyDescent="0.35">
      <c r="B1747" s="1" t="s">
        <v>3339</v>
      </c>
      <c r="C1747" s="1" t="s">
        <v>9475</v>
      </c>
      <c r="D1747" s="1" t="s">
        <v>5939</v>
      </c>
      <c r="E1747" s="1">
        <v>99531960</v>
      </c>
      <c r="F1747" s="1" t="s">
        <v>9486</v>
      </c>
      <c r="G1747" s="1" t="s">
        <v>161</v>
      </c>
      <c r="H1747" s="1" t="s">
        <v>9476</v>
      </c>
      <c r="I1747" s="1" t="s">
        <v>9481</v>
      </c>
      <c r="J1747" s="1" t="s">
        <v>5988</v>
      </c>
      <c r="K1747" s="1" t="s">
        <v>4220</v>
      </c>
      <c r="L1747" s="4">
        <v>995.9</v>
      </c>
      <c r="M1747" s="4">
        <v>59520</v>
      </c>
    </row>
    <row r="1748" spans="2:13" x14ac:dyDescent="0.35">
      <c r="B1748" s="1" t="s">
        <v>3339</v>
      </c>
      <c r="C1748" s="1" t="s">
        <v>9475</v>
      </c>
      <c r="D1748" s="1" t="s">
        <v>5939</v>
      </c>
      <c r="E1748" s="1">
        <v>99531960</v>
      </c>
      <c r="F1748" s="1" t="s">
        <v>9599</v>
      </c>
      <c r="G1748" s="1" t="s">
        <v>161</v>
      </c>
      <c r="H1748" s="1" t="s">
        <v>9476</v>
      </c>
      <c r="I1748" s="1" t="s">
        <v>9477</v>
      </c>
      <c r="J1748" s="1" t="s">
        <v>5988</v>
      </c>
      <c r="K1748" s="1" t="s">
        <v>4221</v>
      </c>
      <c r="L1748" s="4">
        <v>427.8</v>
      </c>
      <c r="M1748" s="4">
        <v>17640</v>
      </c>
    </row>
    <row r="1749" spans="2:13" x14ac:dyDescent="0.35">
      <c r="B1749" s="1" t="s">
        <v>3339</v>
      </c>
      <c r="C1749" s="1" t="s">
        <v>9475</v>
      </c>
      <c r="D1749" s="1" t="s">
        <v>5939</v>
      </c>
      <c r="E1749" s="1">
        <v>99531960</v>
      </c>
      <c r="F1749" s="1" t="s">
        <v>9599</v>
      </c>
      <c r="G1749" s="1" t="s">
        <v>161</v>
      </c>
      <c r="H1749" s="1" t="s">
        <v>9476</v>
      </c>
      <c r="I1749" s="1" t="s">
        <v>9477</v>
      </c>
      <c r="J1749" s="1" t="s">
        <v>5988</v>
      </c>
      <c r="K1749" s="1" t="s">
        <v>4221</v>
      </c>
      <c r="L1749" s="4">
        <v>427.8</v>
      </c>
      <c r="M1749" s="4">
        <v>17880</v>
      </c>
    </row>
    <row r="1750" spans="2:13" x14ac:dyDescent="0.35">
      <c r="B1750" s="1" t="s">
        <v>3339</v>
      </c>
      <c r="C1750" s="1" t="s">
        <v>9475</v>
      </c>
      <c r="D1750" s="1" t="s">
        <v>5939</v>
      </c>
      <c r="E1750" s="1">
        <v>76101457</v>
      </c>
      <c r="F1750" s="1" t="s">
        <v>9601</v>
      </c>
      <c r="G1750" s="1" t="s">
        <v>8761</v>
      </c>
      <c r="H1750" s="1" t="s">
        <v>9476</v>
      </c>
      <c r="I1750" s="1" t="s">
        <v>9480</v>
      </c>
      <c r="J1750" s="1" t="s">
        <v>6005</v>
      </c>
      <c r="K1750" s="1" t="s">
        <v>4254</v>
      </c>
      <c r="L1750" s="4">
        <v>457.3</v>
      </c>
      <c r="M1750" s="4">
        <v>56700</v>
      </c>
    </row>
    <row r="1751" spans="2:13" x14ac:dyDescent="0.35">
      <c r="B1751" s="1" t="s">
        <v>3339</v>
      </c>
      <c r="C1751" s="1" t="s">
        <v>9475</v>
      </c>
      <c r="D1751" s="1" t="s">
        <v>5939</v>
      </c>
      <c r="E1751" s="1">
        <v>78097670</v>
      </c>
      <c r="F1751" s="1" t="s">
        <v>9601</v>
      </c>
      <c r="G1751" s="1" t="s">
        <v>8293</v>
      </c>
      <c r="H1751" s="1" t="s">
        <v>9476</v>
      </c>
      <c r="I1751" s="1" t="s">
        <v>9477</v>
      </c>
      <c r="L1751" s="4">
        <v>362</v>
      </c>
      <c r="M1751" s="4">
        <v>10080</v>
      </c>
    </row>
    <row r="1752" spans="2:13" x14ac:dyDescent="0.35">
      <c r="B1752" s="1" t="s">
        <v>3339</v>
      </c>
      <c r="C1752" s="1" t="s">
        <v>9475</v>
      </c>
      <c r="D1752" s="1" t="s">
        <v>5939</v>
      </c>
      <c r="E1752" s="1">
        <v>61402017</v>
      </c>
      <c r="F1752" s="1" t="s">
        <v>9600</v>
      </c>
      <c r="G1752" s="1" t="s">
        <v>8328</v>
      </c>
      <c r="H1752" s="1" t="s">
        <v>9476</v>
      </c>
      <c r="I1752" s="1" t="s">
        <v>9480</v>
      </c>
      <c r="J1752" s="1" t="s">
        <v>5979</v>
      </c>
      <c r="K1752" s="1" t="s">
        <v>3975</v>
      </c>
      <c r="L1752" s="4">
        <v>10755.7</v>
      </c>
      <c r="M1752" s="4">
        <v>7425</v>
      </c>
    </row>
    <row r="1753" spans="2:13" x14ac:dyDescent="0.35">
      <c r="B1753" s="1" t="s">
        <v>3339</v>
      </c>
      <c r="C1753" s="1" t="s">
        <v>9475</v>
      </c>
      <c r="D1753" s="1" t="s">
        <v>5939</v>
      </c>
      <c r="E1753" s="1">
        <v>81269500</v>
      </c>
      <c r="F1753" s="1" t="s">
        <v>9601</v>
      </c>
      <c r="G1753" s="1" t="s">
        <v>8601</v>
      </c>
      <c r="H1753" s="1" t="s">
        <v>9476</v>
      </c>
      <c r="I1753" s="1" t="s">
        <v>9478</v>
      </c>
      <c r="J1753" s="1" t="s">
        <v>5993</v>
      </c>
      <c r="K1753" s="1" t="s">
        <v>3920</v>
      </c>
      <c r="L1753" s="4">
        <v>519.6</v>
      </c>
      <c r="M1753" s="4">
        <v>36600</v>
      </c>
    </row>
    <row r="1754" spans="2:13" x14ac:dyDescent="0.35">
      <c r="B1754" s="1" t="s">
        <v>3339</v>
      </c>
      <c r="C1754" s="1" t="s">
        <v>9475</v>
      </c>
      <c r="D1754" s="1" t="s">
        <v>5939</v>
      </c>
      <c r="E1754" s="1">
        <v>78347860</v>
      </c>
      <c r="F1754" s="1" t="s">
        <v>9599</v>
      </c>
      <c r="G1754" s="1" t="s">
        <v>9201</v>
      </c>
      <c r="H1754" s="1" t="s">
        <v>9476</v>
      </c>
      <c r="I1754" s="1" t="s">
        <v>9479</v>
      </c>
      <c r="J1754" s="1" t="s">
        <v>5965</v>
      </c>
      <c r="K1754" s="1" t="s">
        <v>3923</v>
      </c>
      <c r="L1754" s="4">
        <v>519.6</v>
      </c>
      <c r="M1754" s="4">
        <v>31350</v>
      </c>
    </row>
    <row r="1755" spans="2:13" x14ac:dyDescent="0.35">
      <c r="B1755" s="1" t="s">
        <v>3339</v>
      </c>
      <c r="C1755" s="1" t="s">
        <v>9475</v>
      </c>
      <c r="D1755" s="1" t="s">
        <v>5939</v>
      </c>
      <c r="E1755" s="1">
        <v>77294240</v>
      </c>
      <c r="F1755" s="1" t="s">
        <v>9601</v>
      </c>
      <c r="G1755" s="1" t="s">
        <v>9022</v>
      </c>
      <c r="H1755" s="1" t="s">
        <v>9476</v>
      </c>
      <c r="I1755" s="1" t="s">
        <v>9479</v>
      </c>
      <c r="J1755" s="1" t="s">
        <v>6024</v>
      </c>
      <c r="K1755" s="1" t="s">
        <v>3913</v>
      </c>
      <c r="L1755" s="4">
        <v>311.8</v>
      </c>
      <c r="M1755" s="4">
        <v>31650</v>
      </c>
    </row>
    <row r="1756" spans="2:13" x14ac:dyDescent="0.35">
      <c r="B1756" s="1" t="s">
        <v>3339</v>
      </c>
      <c r="C1756" s="1" t="s">
        <v>9475</v>
      </c>
      <c r="D1756" s="1" t="s">
        <v>5939</v>
      </c>
      <c r="E1756" s="1">
        <v>8762783</v>
      </c>
      <c r="F1756" s="1" t="s">
        <v>9601</v>
      </c>
      <c r="G1756" s="1" t="s">
        <v>8733</v>
      </c>
      <c r="H1756" s="1" t="s">
        <v>9476</v>
      </c>
      <c r="I1756" s="1" t="s">
        <v>9477</v>
      </c>
      <c r="J1756" s="1" t="s">
        <v>5986</v>
      </c>
      <c r="K1756" s="1" t="s">
        <v>4103</v>
      </c>
      <c r="L1756" s="4">
        <v>362</v>
      </c>
      <c r="M1756" s="4">
        <v>25650</v>
      </c>
    </row>
    <row r="1757" spans="2:13" x14ac:dyDescent="0.35">
      <c r="B1757" s="1" t="s">
        <v>3339</v>
      </c>
      <c r="C1757" s="1" t="s">
        <v>9475</v>
      </c>
      <c r="D1757" s="1" t="s">
        <v>5939</v>
      </c>
      <c r="E1757" s="1">
        <v>61602122</v>
      </c>
      <c r="F1757" s="1" t="s">
        <v>9604</v>
      </c>
      <c r="G1757" s="1" t="s">
        <v>8985</v>
      </c>
      <c r="H1757" s="1" t="s">
        <v>9476</v>
      </c>
      <c r="I1757" s="1" t="s">
        <v>9479</v>
      </c>
      <c r="J1757" s="1" t="s">
        <v>5996</v>
      </c>
      <c r="K1757" s="1" t="s">
        <v>4009</v>
      </c>
      <c r="L1757" s="4">
        <v>389.7</v>
      </c>
      <c r="M1757" s="4">
        <v>85920</v>
      </c>
    </row>
    <row r="1758" spans="2:13" x14ac:dyDescent="0.35">
      <c r="B1758" s="1" t="s">
        <v>3339</v>
      </c>
      <c r="C1758" s="1" t="s">
        <v>9475</v>
      </c>
      <c r="D1758" s="1" t="s">
        <v>5939</v>
      </c>
      <c r="E1758" s="1">
        <v>61606800</v>
      </c>
      <c r="F1758" s="1" t="s">
        <v>9605</v>
      </c>
      <c r="G1758" s="1" t="s">
        <v>8688</v>
      </c>
      <c r="H1758" s="1" t="s">
        <v>9476</v>
      </c>
      <c r="I1758" s="1" t="s">
        <v>9479</v>
      </c>
      <c r="J1758" s="1" t="s">
        <v>5995</v>
      </c>
      <c r="K1758" s="1" t="s">
        <v>4257</v>
      </c>
      <c r="L1758" s="4">
        <v>831.4</v>
      </c>
      <c r="M1758" s="4">
        <v>44100</v>
      </c>
    </row>
    <row r="1759" spans="2:13" x14ac:dyDescent="0.35">
      <c r="B1759" s="1" t="s">
        <v>3339</v>
      </c>
      <c r="C1759" s="1" t="s">
        <v>9475</v>
      </c>
      <c r="D1759" s="1" t="s">
        <v>5939</v>
      </c>
      <c r="E1759" s="1">
        <v>96594400</v>
      </c>
      <c r="F1759" s="1" t="s">
        <v>9601</v>
      </c>
      <c r="G1759" s="1" t="s">
        <v>8848</v>
      </c>
      <c r="H1759" s="1" t="s">
        <v>9476</v>
      </c>
      <c r="I1759" s="1" t="s">
        <v>9481</v>
      </c>
      <c r="J1759" s="1" t="s">
        <v>4003</v>
      </c>
      <c r="K1759" s="1" t="s">
        <v>4003</v>
      </c>
      <c r="L1759" s="4">
        <v>796.7</v>
      </c>
      <c r="M1759" s="4">
        <v>4560</v>
      </c>
    </row>
    <row r="1760" spans="2:13" x14ac:dyDescent="0.35">
      <c r="B1760" s="1" t="s">
        <v>3339</v>
      </c>
      <c r="C1760" s="1" t="s">
        <v>9475</v>
      </c>
      <c r="D1760" s="1" t="s">
        <v>5939</v>
      </c>
      <c r="E1760" s="1">
        <v>61602140</v>
      </c>
      <c r="F1760" s="1" t="s">
        <v>9605</v>
      </c>
      <c r="G1760" s="1" t="s">
        <v>8820</v>
      </c>
      <c r="H1760" s="1" t="s">
        <v>9476</v>
      </c>
      <c r="I1760" s="1" t="s">
        <v>9479</v>
      </c>
      <c r="J1760" s="1" t="s">
        <v>3976</v>
      </c>
      <c r="K1760" s="1" t="s">
        <v>3927</v>
      </c>
      <c r="L1760" s="4">
        <v>311.8</v>
      </c>
      <c r="M1760" s="4">
        <v>64950</v>
      </c>
    </row>
    <row r="1761" spans="2:13" x14ac:dyDescent="0.35">
      <c r="B1761" s="1" t="s">
        <v>3339</v>
      </c>
      <c r="C1761" s="1" t="s">
        <v>9475</v>
      </c>
      <c r="D1761" s="1" t="s">
        <v>5939</v>
      </c>
      <c r="E1761" s="1">
        <v>76200603</v>
      </c>
      <c r="F1761" s="1" t="s">
        <v>9605</v>
      </c>
      <c r="G1761" s="1" t="s">
        <v>8648</v>
      </c>
      <c r="H1761" s="1" t="s">
        <v>9476</v>
      </c>
      <c r="I1761" s="1" t="s">
        <v>9479</v>
      </c>
      <c r="J1761" s="1" t="s">
        <v>6035</v>
      </c>
      <c r="K1761" s="1" t="s">
        <v>3957</v>
      </c>
      <c r="L1761" s="4">
        <v>519.6</v>
      </c>
      <c r="M1761" s="4">
        <v>0</v>
      </c>
    </row>
    <row r="1762" spans="2:13" x14ac:dyDescent="0.35">
      <c r="B1762" s="1" t="s">
        <v>3339</v>
      </c>
      <c r="C1762" s="1" t="s">
        <v>9475</v>
      </c>
      <c r="D1762" s="1" t="s">
        <v>5939</v>
      </c>
      <c r="E1762" s="1">
        <v>61606200</v>
      </c>
      <c r="F1762" s="1" t="s">
        <v>9598</v>
      </c>
      <c r="G1762" s="1" t="s">
        <v>8847</v>
      </c>
      <c r="H1762" s="1" t="s">
        <v>9476</v>
      </c>
      <c r="I1762" s="1" t="s">
        <v>9477</v>
      </c>
      <c r="J1762" s="1" t="s">
        <v>4275</v>
      </c>
      <c r="K1762" s="1" t="s">
        <v>3978</v>
      </c>
      <c r="L1762" s="4">
        <v>526.5</v>
      </c>
      <c r="M1762" s="4">
        <v>53760</v>
      </c>
    </row>
    <row r="1763" spans="2:13" x14ac:dyDescent="0.35">
      <c r="B1763" s="1" t="s">
        <v>3339</v>
      </c>
      <c r="C1763" s="1" t="s">
        <v>9475</v>
      </c>
      <c r="D1763" s="1" t="s">
        <v>5939</v>
      </c>
      <c r="E1763" s="1">
        <v>61606201</v>
      </c>
      <c r="F1763" s="1" t="s">
        <v>9605</v>
      </c>
      <c r="G1763" s="1" t="s">
        <v>8316</v>
      </c>
      <c r="H1763" s="1" t="s">
        <v>9476</v>
      </c>
      <c r="I1763" s="1" t="s">
        <v>9481</v>
      </c>
      <c r="J1763" s="1" t="s">
        <v>4275</v>
      </c>
      <c r="K1763" s="1" t="s">
        <v>4256</v>
      </c>
      <c r="L1763" s="4">
        <v>1991.8</v>
      </c>
      <c r="M1763" s="4">
        <v>1274250</v>
      </c>
    </row>
    <row r="1764" spans="2:13" x14ac:dyDescent="0.35">
      <c r="B1764" s="1" t="s">
        <v>3339</v>
      </c>
      <c r="C1764" s="1" t="s">
        <v>9475</v>
      </c>
      <c r="D1764" s="1" t="s">
        <v>5939</v>
      </c>
      <c r="E1764" s="1">
        <v>61607400</v>
      </c>
      <c r="F1764" s="1" t="s">
        <v>9605</v>
      </c>
      <c r="G1764" s="1" t="s">
        <v>8660</v>
      </c>
      <c r="H1764" s="1" t="s">
        <v>9476</v>
      </c>
      <c r="I1764" s="1" t="s">
        <v>9481</v>
      </c>
      <c r="J1764" s="1" t="s">
        <v>5952</v>
      </c>
      <c r="K1764" s="1" t="s">
        <v>4247</v>
      </c>
      <c r="L1764" s="4">
        <v>3983.6</v>
      </c>
      <c r="M1764" s="4">
        <v>376800</v>
      </c>
    </row>
    <row r="1765" spans="2:13" x14ac:dyDescent="0.35">
      <c r="B1765" s="1" t="s">
        <v>3339</v>
      </c>
      <c r="C1765" s="1" t="s">
        <v>9475</v>
      </c>
      <c r="D1765" s="1" t="s">
        <v>5939</v>
      </c>
      <c r="E1765" s="1">
        <v>61606300</v>
      </c>
      <c r="F1765" s="1" t="s">
        <v>9602</v>
      </c>
      <c r="G1765" s="1" t="s">
        <v>9173</v>
      </c>
      <c r="H1765" s="1" t="s">
        <v>9476</v>
      </c>
      <c r="I1765" s="1" t="s">
        <v>9481</v>
      </c>
      <c r="J1765" s="1" t="s">
        <v>4272</v>
      </c>
      <c r="K1765" s="1" t="s">
        <v>4272</v>
      </c>
      <c r="L1765" s="4">
        <v>478</v>
      </c>
      <c r="M1765" s="4">
        <v>56160</v>
      </c>
    </row>
    <row r="1766" spans="2:13" x14ac:dyDescent="0.35">
      <c r="B1766" s="1" t="s">
        <v>3339</v>
      </c>
      <c r="C1766" s="1" t="s">
        <v>9475</v>
      </c>
      <c r="D1766" s="1" t="s">
        <v>5939</v>
      </c>
      <c r="E1766" s="1">
        <v>61606305</v>
      </c>
      <c r="F1766" s="1" t="s">
        <v>9598</v>
      </c>
      <c r="G1766" s="1" t="s">
        <v>8683</v>
      </c>
      <c r="H1766" s="1" t="s">
        <v>9476</v>
      </c>
      <c r="I1766" s="1" t="s">
        <v>9477</v>
      </c>
      <c r="J1766" s="1" t="s">
        <v>6030</v>
      </c>
      <c r="K1766" s="1" t="s">
        <v>4332</v>
      </c>
      <c r="L1766" s="4">
        <v>329.1</v>
      </c>
      <c r="M1766" s="4">
        <v>14980</v>
      </c>
    </row>
    <row r="1767" spans="2:13" x14ac:dyDescent="0.35">
      <c r="B1767" s="1" t="s">
        <v>3339</v>
      </c>
      <c r="C1767" s="1" t="s">
        <v>9475</v>
      </c>
      <c r="D1767" s="1" t="s">
        <v>5939</v>
      </c>
      <c r="E1767" s="1">
        <v>61606404</v>
      </c>
      <c r="F1767" s="1" t="s">
        <v>9598</v>
      </c>
      <c r="G1767" s="1" t="s">
        <v>8298</v>
      </c>
      <c r="H1767" s="1" t="s">
        <v>9476</v>
      </c>
      <c r="I1767" s="1" t="s">
        <v>9481</v>
      </c>
      <c r="J1767" s="1" t="s">
        <v>5967</v>
      </c>
      <c r="K1767" s="1" t="s">
        <v>4269</v>
      </c>
      <c r="L1767" s="4">
        <v>1991.8</v>
      </c>
      <c r="M1767" s="4">
        <v>243840</v>
      </c>
    </row>
    <row r="1768" spans="2:13" x14ac:dyDescent="0.35">
      <c r="B1768" s="1" t="s">
        <v>3339</v>
      </c>
      <c r="C1768" s="1" t="s">
        <v>9475</v>
      </c>
      <c r="D1768" s="1" t="s">
        <v>5939</v>
      </c>
      <c r="E1768" s="1">
        <v>61606400</v>
      </c>
      <c r="F1768" s="1" t="s">
        <v>9602</v>
      </c>
      <c r="G1768" s="1" t="s">
        <v>8298</v>
      </c>
      <c r="H1768" s="1" t="s">
        <v>9476</v>
      </c>
      <c r="I1768" s="1" t="s">
        <v>9480</v>
      </c>
      <c r="J1768" s="1" t="s">
        <v>5981</v>
      </c>
      <c r="K1768" s="1" t="s">
        <v>3866</v>
      </c>
      <c r="L1768" s="4">
        <v>1143.0999999999999</v>
      </c>
      <c r="M1768" s="4">
        <v>249000</v>
      </c>
    </row>
    <row r="1769" spans="2:13" x14ac:dyDescent="0.35">
      <c r="B1769" s="1" t="s">
        <v>3339</v>
      </c>
      <c r="C1769" s="1" t="s">
        <v>9475</v>
      </c>
      <c r="D1769" s="1" t="s">
        <v>5939</v>
      </c>
      <c r="E1769" s="1">
        <v>61606400</v>
      </c>
      <c r="F1769" s="1" t="s">
        <v>9602</v>
      </c>
      <c r="G1769" s="1" t="s">
        <v>8298</v>
      </c>
      <c r="H1769" s="1" t="s">
        <v>9476</v>
      </c>
      <c r="I1769" s="1" t="s">
        <v>9480</v>
      </c>
      <c r="J1769" s="1" t="s">
        <v>5981</v>
      </c>
      <c r="K1769" s="1" t="s">
        <v>3866</v>
      </c>
      <c r="L1769" s="4">
        <v>1143.0999999999999</v>
      </c>
      <c r="M1769" s="4">
        <v>232500</v>
      </c>
    </row>
    <row r="1770" spans="2:13" x14ac:dyDescent="0.35">
      <c r="B1770" s="1" t="s">
        <v>3339</v>
      </c>
      <c r="C1770" s="1" t="s">
        <v>9475</v>
      </c>
      <c r="D1770" s="1" t="s">
        <v>5939</v>
      </c>
      <c r="E1770" s="1">
        <v>61606404</v>
      </c>
      <c r="F1770" s="1" t="s">
        <v>9598</v>
      </c>
      <c r="G1770" s="1" t="s">
        <v>8298</v>
      </c>
      <c r="H1770" s="1" t="s">
        <v>9476</v>
      </c>
      <c r="I1770" s="1" t="s">
        <v>9481</v>
      </c>
      <c r="J1770" s="1" t="s">
        <v>5967</v>
      </c>
      <c r="K1770" s="1" t="s">
        <v>3881</v>
      </c>
      <c r="L1770" s="4">
        <v>1991.8</v>
      </c>
      <c r="M1770" s="4">
        <v>282960</v>
      </c>
    </row>
    <row r="1771" spans="2:13" x14ac:dyDescent="0.35">
      <c r="B1771" s="1" t="s">
        <v>3339</v>
      </c>
      <c r="C1771" s="1" t="s">
        <v>9475</v>
      </c>
      <c r="D1771" s="1" t="s">
        <v>5939</v>
      </c>
      <c r="E1771" s="1">
        <v>61606900</v>
      </c>
      <c r="F1771" s="1" t="s">
        <v>9605</v>
      </c>
      <c r="G1771" s="1" t="s">
        <v>8491</v>
      </c>
      <c r="H1771" s="1" t="s">
        <v>9476</v>
      </c>
      <c r="I1771" s="1" t="s">
        <v>9477</v>
      </c>
      <c r="J1771" s="1" t="s">
        <v>6064</v>
      </c>
      <c r="K1771" s="1" t="s">
        <v>4136</v>
      </c>
      <c r="L1771" s="4">
        <v>362</v>
      </c>
      <c r="M1771" s="4">
        <v>20850</v>
      </c>
    </row>
    <row r="1772" spans="2:13" x14ac:dyDescent="0.35">
      <c r="B1772" s="1" t="s">
        <v>3339</v>
      </c>
      <c r="C1772" s="1" t="s">
        <v>9475</v>
      </c>
      <c r="D1772" s="1" t="s">
        <v>5939</v>
      </c>
      <c r="E1772" s="1">
        <v>61606900</v>
      </c>
      <c r="F1772" s="1" t="s">
        <v>9605</v>
      </c>
      <c r="G1772" s="1" t="s">
        <v>8491</v>
      </c>
      <c r="H1772" s="1" t="s">
        <v>9476</v>
      </c>
      <c r="I1772" s="1" t="s">
        <v>9482</v>
      </c>
      <c r="J1772" s="1" t="s">
        <v>5940</v>
      </c>
      <c r="K1772" s="1" t="s">
        <v>4279</v>
      </c>
      <c r="L1772" s="4">
        <v>3983.6</v>
      </c>
      <c r="M1772" s="4">
        <v>0</v>
      </c>
    </row>
    <row r="1773" spans="2:13" x14ac:dyDescent="0.35">
      <c r="B1773" s="1" t="s">
        <v>3339</v>
      </c>
      <c r="C1773" s="1" t="s">
        <v>9475</v>
      </c>
      <c r="D1773" s="1" t="s">
        <v>5939</v>
      </c>
      <c r="E1773" s="1">
        <v>61606917</v>
      </c>
      <c r="F1773" s="1" t="s">
        <v>9605</v>
      </c>
      <c r="G1773" s="1" t="s">
        <v>8491</v>
      </c>
      <c r="H1773" s="1" t="s">
        <v>9476</v>
      </c>
      <c r="I1773" s="1" t="s">
        <v>9482</v>
      </c>
      <c r="J1773" s="1" t="s">
        <v>6009</v>
      </c>
      <c r="K1773" s="1" t="s">
        <v>3964</v>
      </c>
      <c r="L1773" s="4">
        <v>498</v>
      </c>
      <c r="M1773" s="4">
        <v>0</v>
      </c>
    </row>
    <row r="1774" spans="2:13" x14ac:dyDescent="0.35">
      <c r="B1774" s="1" t="s">
        <v>3339</v>
      </c>
      <c r="C1774" s="1" t="s">
        <v>9475</v>
      </c>
      <c r="D1774" s="1" t="s">
        <v>5939</v>
      </c>
      <c r="E1774" s="1">
        <v>61606900</v>
      </c>
      <c r="F1774" s="1" t="s">
        <v>9605</v>
      </c>
      <c r="G1774" s="1" t="s">
        <v>8491</v>
      </c>
      <c r="H1774" s="1" t="s">
        <v>9476</v>
      </c>
      <c r="I1774" s="1" t="s">
        <v>9477</v>
      </c>
      <c r="J1774" s="1" t="s">
        <v>5940</v>
      </c>
      <c r="K1774" s="1" t="s">
        <v>3946</v>
      </c>
      <c r="L1774" s="4">
        <v>329.1</v>
      </c>
      <c r="M1774" s="4">
        <v>2925</v>
      </c>
    </row>
    <row r="1775" spans="2:13" x14ac:dyDescent="0.35">
      <c r="B1775" s="1" t="s">
        <v>3339</v>
      </c>
      <c r="C1775" s="1" t="s">
        <v>9475</v>
      </c>
      <c r="D1775" s="1" t="s">
        <v>5939</v>
      </c>
      <c r="E1775" s="1">
        <v>61606903</v>
      </c>
      <c r="F1775" s="1" t="s">
        <v>9605</v>
      </c>
      <c r="G1775" s="1" t="s">
        <v>8491</v>
      </c>
      <c r="H1775" s="1" t="s">
        <v>9476</v>
      </c>
      <c r="I1775" s="1" t="s">
        <v>9480</v>
      </c>
      <c r="J1775" s="1" t="s">
        <v>5940</v>
      </c>
      <c r="K1775" s="1" t="s">
        <v>3946</v>
      </c>
      <c r="L1775" s="4">
        <v>457.3</v>
      </c>
      <c r="M1775" s="4">
        <v>5280</v>
      </c>
    </row>
    <row r="1776" spans="2:13" x14ac:dyDescent="0.35">
      <c r="B1776" s="1" t="s">
        <v>3339</v>
      </c>
      <c r="C1776" s="1" t="s">
        <v>9475</v>
      </c>
      <c r="D1776" s="1" t="s">
        <v>5939</v>
      </c>
      <c r="E1776" s="1">
        <v>61606912</v>
      </c>
      <c r="F1776" s="1" t="s">
        <v>9605</v>
      </c>
      <c r="G1776" s="1" t="s">
        <v>8268</v>
      </c>
      <c r="H1776" s="1" t="s">
        <v>9476</v>
      </c>
      <c r="I1776" s="1" t="s">
        <v>9479</v>
      </c>
      <c r="J1776" s="1" t="s">
        <v>3920</v>
      </c>
      <c r="K1776" s="1" t="s">
        <v>3962</v>
      </c>
      <c r="L1776" s="4">
        <v>519.6</v>
      </c>
      <c r="M1776" s="4">
        <v>37800</v>
      </c>
    </row>
    <row r="1777" spans="2:13" x14ac:dyDescent="0.35">
      <c r="B1777" s="1" t="s">
        <v>3339</v>
      </c>
      <c r="C1777" s="1" t="s">
        <v>9475</v>
      </c>
      <c r="D1777" s="1" t="s">
        <v>5939</v>
      </c>
      <c r="E1777" s="1">
        <v>61606100</v>
      </c>
      <c r="F1777" s="1" t="s">
        <v>9605</v>
      </c>
      <c r="G1777" s="1" t="s">
        <v>8666</v>
      </c>
      <c r="H1777" s="1" t="s">
        <v>9476</v>
      </c>
      <c r="I1777" s="1" t="s">
        <v>9480</v>
      </c>
      <c r="J1777" s="1" t="s">
        <v>6069</v>
      </c>
      <c r="K1777" s="1" t="s">
        <v>4270</v>
      </c>
      <c r="L1777" s="4">
        <v>1143.0999999999999</v>
      </c>
      <c r="M1777" s="4">
        <v>508500</v>
      </c>
    </row>
    <row r="1778" spans="2:13" x14ac:dyDescent="0.35">
      <c r="B1778" s="1" t="s">
        <v>3339</v>
      </c>
      <c r="C1778" s="1" t="s">
        <v>9475</v>
      </c>
      <c r="D1778" s="1" t="s">
        <v>5939</v>
      </c>
      <c r="E1778" s="1">
        <v>61606100</v>
      </c>
      <c r="F1778" s="1" t="s">
        <v>9605</v>
      </c>
      <c r="G1778" s="1" t="s">
        <v>8666</v>
      </c>
      <c r="H1778" s="1" t="s">
        <v>9476</v>
      </c>
      <c r="I1778" s="1" t="s">
        <v>9480</v>
      </c>
      <c r="J1778" s="1" t="s">
        <v>6069</v>
      </c>
      <c r="K1778" s="1" t="s">
        <v>4270</v>
      </c>
      <c r="L1778" s="4">
        <v>1143.0999999999999</v>
      </c>
      <c r="M1778" s="4">
        <v>552750</v>
      </c>
    </row>
    <row r="1779" spans="2:13" x14ac:dyDescent="0.35">
      <c r="B1779" s="1" t="s">
        <v>3339</v>
      </c>
      <c r="C1779" s="1" t="s">
        <v>9475</v>
      </c>
      <c r="D1779" s="1" t="s">
        <v>5939</v>
      </c>
      <c r="E1779" s="1">
        <v>61606100</v>
      </c>
      <c r="F1779" s="1" t="s">
        <v>9605</v>
      </c>
      <c r="G1779" s="1" t="s">
        <v>8666</v>
      </c>
      <c r="H1779" s="1" t="s">
        <v>9476</v>
      </c>
      <c r="I1779" s="1" t="s">
        <v>9480</v>
      </c>
      <c r="J1779" s="1" t="s">
        <v>6069</v>
      </c>
      <c r="K1779" s="1" t="s">
        <v>4270</v>
      </c>
      <c r="L1779" s="4">
        <v>1143.0999999999999</v>
      </c>
      <c r="M1779" s="4">
        <v>529500</v>
      </c>
    </row>
    <row r="1780" spans="2:13" x14ac:dyDescent="0.35">
      <c r="B1780" s="1" t="s">
        <v>3339</v>
      </c>
      <c r="C1780" s="1" t="s">
        <v>9475</v>
      </c>
      <c r="D1780" s="1" t="s">
        <v>5939</v>
      </c>
      <c r="E1780" s="1">
        <v>61606100</v>
      </c>
      <c r="F1780" s="1" t="s">
        <v>9605</v>
      </c>
      <c r="G1780" s="1" t="s">
        <v>8666</v>
      </c>
      <c r="H1780" s="1" t="s">
        <v>9476</v>
      </c>
      <c r="I1780" s="1" t="s">
        <v>9480</v>
      </c>
      <c r="J1780" s="1" t="s">
        <v>6069</v>
      </c>
      <c r="K1780" s="1" t="s">
        <v>4270</v>
      </c>
      <c r="L1780" s="4">
        <v>1143.0999999999999</v>
      </c>
      <c r="M1780" s="4">
        <v>504000</v>
      </c>
    </row>
    <row r="1781" spans="2:13" x14ac:dyDescent="0.35">
      <c r="B1781" s="1" t="s">
        <v>3339</v>
      </c>
      <c r="C1781" s="1" t="s">
        <v>9475</v>
      </c>
      <c r="D1781" s="1" t="s">
        <v>5939</v>
      </c>
      <c r="E1781" s="1">
        <v>61606100</v>
      </c>
      <c r="F1781" s="1" t="s">
        <v>9605</v>
      </c>
      <c r="G1781" s="1" t="s">
        <v>8666</v>
      </c>
      <c r="H1781" s="1" t="s">
        <v>9476</v>
      </c>
      <c r="I1781" s="1" t="s">
        <v>9480</v>
      </c>
      <c r="J1781" s="1" t="s">
        <v>6069</v>
      </c>
      <c r="K1781" s="1" t="s">
        <v>4270</v>
      </c>
      <c r="L1781" s="4">
        <v>1143.0999999999999</v>
      </c>
      <c r="M1781" s="4">
        <v>0</v>
      </c>
    </row>
    <row r="1782" spans="2:13" x14ac:dyDescent="0.35">
      <c r="B1782" s="1" t="s">
        <v>3339</v>
      </c>
      <c r="C1782" s="1" t="s">
        <v>9475</v>
      </c>
      <c r="D1782" s="1" t="s">
        <v>5939</v>
      </c>
      <c r="E1782" s="1">
        <v>61606100</v>
      </c>
      <c r="F1782" s="1" t="s">
        <v>9605</v>
      </c>
      <c r="G1782" s="1" t="s">
        <v>8666</v>
      </c>
      <c r="H1782" s="1" t="s">
        <v>9476</v>
      </c>
      <c r="I1782" s="1" t="s">
        <v>9480</v>
      </c>
      <c r="J1782" s="1" t="s">
        <v>6069</v>
      </c>
      <c r="K1782" s="1" t="s">
        <v>4270</v>
      </c>
      <c r="L1782" s="4">
        <v>1143.0999999999999</v>
      </c>
      <c r="M1782" s="4">
        <v>525750</v>
      </c>
    </row>
    <row r="1783" spans="2:13" x14ac:dyDescent="0.35">
      <c r="B1783" s="1" t="s">
        <v>3339</v>
      </c>
      <c r="C1783" s="1" t="s">
        <v>9475</v>
      </c>
      <c r="D1783" s="1" t="s">
        <v>5939</v>
      </c>
      <c r="E1783" s="1">
        <v>61606100</v>
      </c>
      <c r="F1783" s="1" t="s">
        <v>9605</v>
      </c>
      <c r="G1783" s="1" t="s">
        <v>8666</v>
      </c>
      <c r="H1783" s="1" t="s">
        <v>9476</v>
      </c>
      <c r="I1783" s="1" t="s">
        <v>9480</v>
      </c>
      <c r="J1783" s="1" t="s">
        <v>6069</v>
      </c>
      <c r="K1783" s="1" t="s">
        <v>4270</v>
      </c>
      <c r="L1783" s="4">
        <v>1143.0999999999999</v>
      </c>
      <c r="M1783" s="4">
        <v>517500</v>
      </c>
    </row>
    <row r="1784" spans="2:13" x14ac:dyDescent="0.35">
      <c r="B1784" s="1" t="s">
        <v>3339</v>
      </c>
      <c r="C1784" s="1" t="s">
        <v>9475</v>
      </c>
      <c r="D1784" s="1" t="s">
        <v>5939</v>
      </c>
      <c r="E1784" s="1">
        <v>61606100</v>
      </c>
      <c r="F1784" s="1" t="s">
        <v>9605</v>
      </c>
      <c r="G1784" s="1" t="s">
        <v>8666</v>
      </c>
      <c r="H1784" s="1" t="s">
        <v>9476</v>
      </c>
      <c r="I1784" s="1" t="s">
        <v>9480</v>
      </c>
      <c r="J1784" s="1" t="s">
        <v>6069</v>
      </c>
      <c r="K1784" s="1" t="s">
        <v>4270</v>
      </c>
      <c r="L1784" s="4">
        <v>1143.0999999999999</v>
      </c>
      <c r="M1784" s="4">
        <v>515250</v>
      </c>
    </row>
    <row r="1785" spans="2:13" x14ac:dyDescent="0.35">
      <c r="B1785" s="1" t="s">
        <v>3339</v>
      </c>
      <c r="C1785" s="1" t="s">
        <v>9475</v>
      </c>
      <c r="D1785" s="1" t="s">
        <v>5939</v>
      </c>
      <c r="E1785" s="1">
        <v>61607000</v>
      </c>
      <c r="F1785" s="1" t="s">
        <v>9604</v>
      </c>
      <c r="G1785" s="1" t="s">
        <v>8873</v>
      </c>
      <c r="H1785" s="1" t="s">
        <v>9476</v>
      </c>
      <c r="I1785" s="1" t="s">
        <v>9477</v>
      </c>
      <c r="J1785" s="1" t="s">
        <v>6066</v>
      </c>
      <c r="K1785" s="1" t="s">
        <v>4102</v>
      </c>
      <c r="L1785" s="4">
        <v>329.1</v>
      </c>
      <c r="M1785" s="4">
        <v>26500</v>
      </c>
    </row>
    <row r="1786" spans="2:13" x14ac:dyDescent="0.35">
      <c r="B1786" s="1" t="s">
        <v>3339</v>
      </c>
      <c r="C1786" s="1" t="s">
        <v>9475</v>
      </c>
      <c r="D1786" s="1" t="s">
        <v>5939</v>
      </c>
      <c r="E1786" s="1">
        <v>61607200</v>
      </c>
      <c r="F1786" s="1" t="s">
        <v>9600</v>
      </c>
      <c r="G1786" s="1" t="s">
        <v>8714</v>
      </c>
      <c r="H1786" s="1" t="s">
        <v>9476</v>
      </c>
      <c r="I1786" s="1" t="s">
        <v>9479</v>
      </c>
      <c r="J1786" s="1" t="s">
        <v>5950</v>
      </c>
      <c r="K1786" s="1" t="s">
        <v>4062</v>
      </c>
      <c r="L1786" s="4">
        <v>2078.4</v>
      </c>
      <c r="M1786" s="4">
        <v>479250</v>
      </c>
    </row>
    <row r="1787" spans="2:13" x14ac:dyDescent="0.35">
      <c r="B1787" s="1" t="s">
        <v>3339</v>
      </c>
      <c r="C1787" s="1" t="s">
        <v>9475</v>
      </c>
      <c r="D1787" s="1" t="s">
        <v>5939</v>
      </c>
      <c r="E1787" s="1">
        <v>61814000</v>
      </c>
      <c r="F1787" s="1" t="s">
        <v>9597</v>
      </c>
      <c r="G1787" s="1" t="s">
        <v>9216</v>
      </c>
      <c r="H1787" s="1" t="s">
        <v>9476</v>
      </c>
      <c r="I1787" s="1" t="s">
        <v>9477</v>
      </c>
      <c r="J1787" s="1" t="s">
        <v>4275</v>
      </c>
      <c r="K1787" s="1" t="s">
        <v>4313</v>
      </c>
      <c r="L1787" s="4">
        <v>394.9</v>
      </c>
      <c r="M1787" s="4">
        <v>16440</v>
      </c>
    </row>
    <row r="1788" spans="2:13" x14ac:dyDescent="0.35">
      <c r="B1788" s="1" t="s">
        <v>3339</v>
      </c>
      <c r="C1788" s="1" t="s">
        <v>9475</v>
      </c>
      <c r="D1788" s="1" t="s">
        <v>5939</v>
      </c>
      <c r="E1788" s="1">
        <v>61819000</v>
      </c>
      <c r="F1788" s="1" t="s">
        <v>9600</v>
      </c>
      <c r="G1788" s="1" t="s">
        <v>9116</v>
      </c>
      <c r="H1788" s="1" t="s">
        <v>9476</v>
      </c>
      <c r="I1788" s="1" t="s">
        <v>9480</v>
      </c>
      <c r="J1788" s="1" t="s">
        <v>6016</v>
      </c>
      <c r="K1788" s="1" t="s">
        <v>3959</v>
      </c>
      <c r="L1788" s="4">
        <v>731.6</v>
      </c>
      <c r="M1788" s="4">
        <v>36525</v>
      </c>
    </row>
    <row r="1789" spans="2:13" x14ac:dyDescent="0.35">
      <c r="B1789" s="1" t="s">
        <v>3339</v>
      </c>
      <c r="C1789" s="1" t="s">
        <v>9475</v>
      </c>
      <c r="D1789" s="1" t="s">
        <v>5939</v>
      </c>
      <c r="E1789" s="1">
        <v>61819000</v>
      </c>
      <c r="F1789" s="1" t="s">
        <v>9600</v>
      </c>
      <c r="G1789" s="1" t="s">
        <v>9116</v>
      </c>
      <c r="H1789" s="1" t="s">
        <v>9476</v>
      </c>
      <c r="I1789" s="1" t="s">
        <v>9480</v>
      </c>
      <c r="J1789" s="1" t="s">
        <v>6016</v>
      </c>
      <c r="K1789" s="1" t="s">
        <v>3959</v>
      </c>
      <c r="L1789" s="4">
        <v>731.6</v>
      </c>
      <c r="M1789" s="4">
        <v>92475</v>
      </c>
    </row>
    <row r="1790" spans="2:13" x14ac:dyDescent="0.35">
      <c r="B1790" s="1" t="s">
        <v>3339</v>
      </c>
      <c r="C1790" s="1" t="s">
        <v>9475</v>
      </c>
      <c r="D1790" s="1" t="s">
        <v>5939</v>
      </c>
      <c r="E1790" s="1">
        <v>62000660</v>
      </c>
      <c r="F1790" s="1" t="s">
        <v>9605</v>
      </c>
      <c r="G1790" s="1" t="s">
        <v>9133</v>
      </c>
      <c r="H1790" s="1" t="s">
        <v>9476</v>
      </c>
      <c r="I1790" s="1" t="s">
        <v>9477</v>
      </c>
      <c r="J1790" s="1" t="s">
        <v>6045</v>
      </c>
      <c r="K1790" s="1" t="s">
        <v>4263</v>
      </c>
      <c r="L1790" s="4">
        <v>493.6</v>
      </c>
      <c r="M1790" s="4">
        <v>17400</v>
      </c>
    </row>
    <row r="1791" spans="2:13" x14ac:dyDescent="0.35">
      <c r="B1791" s="1" t="s">
        <v>3339</v>
      </c>
      <c r="C1791" s="1" t="s">
        <v>9475</v>
      </c>
      <c r="D1791" s="1" t="s">
        <v>5939</v>
      </c>
      <c r="E1791" s="1">
        <v>62000660</v>
      </c>
      <c r="F1791" s="1" t="s">
        <v>9605</v>
      </c>
      <c r="G1791" s="1" t="s">
        <v>9133</v>
      </c>
      <c r="H1791" s="1" t="s">
        <v>9476</v>
      </c>
      <c r="I1791" s="1" t="s">
        <v>9477</v>
      </c>
      <c r="J1791" s="1" t="s">
        <v>6045</v>
      </c>
      <c r="K1791" s="1" t="s">
        <v>4263</v>
      </c>
      <c r="L1791" s="4">
        <v>493.6</v>
      </c>
      <c r="M1791" s="4">
        <v>23014</v>
      </c>
    </row>
    <row r="1792" spans="2:13" x14ac:dyDescent="0.35">
      <c r="B1792" s="1" t="s">
        <v>3339</v>
      </c>
      <c r="C1792" s="1" t="s">
        <v>9475</v>
      </c>
      <c r="D1792" s="1" t="s">
        <v>5939</v>
      </c>
      <c r="E1792" s="1">
        <v>61607100</v>
      </c>
      <c r="F1792" s="1" t="s">
        <v>9605</v>
      </c>
      <c r="G1792" s="1" t="s">
        <v>8878</v>
      </c>
      <c r="H1792" s="1" t="s">
        <v>9476</v>
      </c>
      <c r="I1792" s="1" t="s">
        <v>9479</v>
      </c>
      <c r="J1792" s="1" t="s">
        <v>6018</v>
      </c>
      <c r="K1792" s="1" t="s">
        <v>3978</v>
      </c>
      <c r="L1792" s="4">
        <v>311.8</v>
      </c>
      <c r="M1792" s="4">
        <v>13350</v>
      </c>
    </row>
    <row r="1793" spans="2:13" x14ac:dyDescent="0.35">
      <c r="B1793" s="1" t="s">
        <v>3339</v>
      </c>
      <c r="C1793" s="1" t="s">
        <v>9475</v>
      </c>
      <c r="D1793" s="1" t="s">
        <v>5939</v>
      </c>
      <c r="E1793" s="1">
        <v>76337627</v>
      </c>
      <c r="F1793" s="1" t="s">
        <v>9601</v>
      </c>
      <c r="G1793" s="1" t="s">
        <v>8709</v>
      </c>
      <c r="H1793" s="1" t="s">
        <v>9476</v>
      </c>
      <c r="I1793" s="1" t="s">
        <v>9480</v>
      </c>
      <c r="J1793" s="1" t="s">
        <v>5964</v>
      </c>
      <c r="K1793" s="1" t="s">
        <v>4099</v>
      </c>
      <c r="L1793" s="4">
        <v>358.5</v>
      </c>
      <c r="M1793" s="4">
        <v>18720</v>
      </c>
    </row>
    <row r="1794" spans="2:13" x14ac:dyDescent="0.35">
      <c r="B1794" s="1" t="s">
        <v>3339</v>
      </c>
      <c r="C1794" s="1" t="s">
        <v>9475</v>
      </c>
      <c r="D1794" s="1" t="s">
        <v>5939</v>
      </c>
      <c r="E1794" s="1">
        <v>77529770</v>
      </c>
      <c r="F1794" s="1" t="s">
        <v>9601</v>
      </c>
      <c r="G1794" s="1" t="s">
        <v>9120</v>
      </c>
      <c r="H1794" s="1" t="s">
        <v>9476</v>
      </c>
      <c r="I1794" s="1" t="s">
        <v>9481</v>
      </c>
      <c r="J1794" s="1" t="s">
        <v>5952</v>
      </c>
      <c r="K1794" s="1" t="s">
        <v>4292</v>
      </c>
      <c r="L1794" s="4">
        <v>398.4</v>
      </c>
      <c r="M1794" s="4">
        <v>0</v>
      </c>
    </row>
    <row r="1795" spans="2:13" x14ac:dyDescent="0.35">
      <c r="B1795" s="1" t="s">
        <v>3339</v>
      </c>
      <c r="C1795" s="1" t="s">
        <v>9475</v>
      </c>
      <c r="D1795" s="1" t="s">
        <v>5939</v>
      </c>
      <c r="E1795" s="1">
        <v>78001640</v>
      </c>
      <c r="F1795" s="1" t="s">
        <v>9599</v>
      </c>
      <c r="G1795" s="1" t="s">
        <v>8567</v>
      </c>
      <c r="H1795" s="1" t="s">
        <v>9476</v>
      </c>
      <c r="I1795" s="1" t="s">
        <v>9477</v>
      </c>
      <c r="J1795" s="1" t="s">
        <v>6043</v>
      </c>
      <c r="K1795" s="1" t="s">
        <v>6054</v>
      </c>
      <c r="L1795" s="4">
        <v>592.29999999999995</v>
      </c>
      <c r="M1795" s="4">
        <v>7440</v>
      </c>
    </row>
    <row r="1796" spans="2:13" x14ac:dyDescent="0.35">
      <c r="B1796" s="1" t="s">
        <v>3339</v>
      </c>
      <c r="C1796" s="1" t="s">
        <v>9475</v>
      </c>
      <c r="D1796" s="1" t="s">
        <v>5939</v>
      </c>
      <c r="E1796" s="1">
        <v>78001640</v>
      </c>
      <c r="F1796" s="1" t="s">
        <v>9599</v>
      </c>
      <c r="G1796" s="1" t="s">
        <v>8567</v>
      </c>
      <c r="H1796" s="1" t="s">
        <v>9476</v>
      </c>
      <c r="I1796" s="1" t="s">
        <v>9480</v>
      </c>
      <c r="J1796" s="1" t="s">
        <v>5965</v>
      </c>
      <c r="K1796" s="1" t="s">
        <v>3924</v>
      </c>
      <c r="L1796" s="4">
        <v>342.9</v>
      </c>
      <c r="M1796" s="4">
        <v>2925</v>
      </c>
    </row>
    <row r="1797" spans="2:13" x14ac:dyDescent="0.35">
      <c r="B1797" s="1" t="s">
        <v>3339</v>
      </c>
      <c r="C1797" s="1" t="s">
        <v>9475</v>
      </c>
      <c r="D1797" s="1" t="s">
        <v>5939</v>
      </c>
      <c r="E1797" s="1">
        <v>78902370</v>
      </c>
      <c r="F1797" s="1" t="s">
        <v>9599</v>
      </c>
      <c r="G1797" s="1" t="s">
        <v>8592</v>
      </c>
      <c r="H1797" s="1" t="s">
        <v>9476</v>
      </c>
      <c r="I1797" s="1" t="s">
        <v>9481</v>
      </c>
      <c r="J1797" s="1" t="s">
        <v>5985</v>
      </c>
      <c r="K1797" s="1" t="s">
        <v>3880</v>
      </c>
      <c r="L1797" s="4">
        <v>318.7</v>
      </c>
      <c r="M1797" s="4">
        <v>34920</v>
      </c>
    </row>
    <row r="1798" spans="2:13" x14ac:dyDescent="0.35">
      <c r="B1798" s="1" t="s">
        <v>3339</v>
      </c>
      <c r="C1798" s="1" t="s">
        <v>9475</v>
      </c>
      <c r="D1798" s="1" t="s">
        <v>5939</v>
      </c>
      <c r="E1798" s="1">
        <v>76207983</v>
      </c>
      <c r="F1798" s="1" t="s">
        <v>9600</v>
      </c>
      <c r="G1798" s="1" t="s">
        <v>9055</v>
      </c>
      <c r="H1798" s="1" t="s">
        <v>9476</v>
      </c>
      <c r="I1798" s="1" t="s">
        <v>9482</v>
      </c>
      <c r="J1798" s="1" t="s">
        <v>5961</v>
      </c>
      <c r="K1798" s="1" t="s">
        <v>3987</v>
      </c>
      <c r="L1798" s="4">
        <v>796.7</v>
      </c>
      <c r="M1798" s="4">
        <v>74700</v>
      </c>
    </row>
    <row r="1799" spans="2:13" x14ac:dyDescent="0.35">
      <c r="B1799" s="1" t="s">
        <v>3339</v>
      </c>
      <c r="C1799" s="1" t="s">
        <v>9475</v>
      </c>
      <c r="D1799" s="1" t="s">
        <v>5939</v>
      </c>
      <c r="E1799" s="1">
        <v>76094395</v>
      </c>
      <c r="F1799" s="1" t="s">
        <v>9600</v>
      </c>
      <c r="G1799" s="1" t="s">
        <v>8357</v>
      </c>
      <c r="H1799" s="1" t="s">
        <v>9476</v>
      </c>
      <c r="I1799" s="1" t="s">
        <v>9479</v>
      </c>
      <c r="J1799" s="1" t="s">
        <v>6006</v>
      </c>
      <c r="K1799" s="1" t="s">
        <v>4044</v>
      </c>
      <c r="L1799" s="4">
        <v>311.8</v>
      </c>
      <c r="M1799" s="4">
        <v>27000</v>
      </c>
    </row>
    <row r="1800" spans="2:13" x14ac:dyDescent="0.35">
      <c r="B1800" s="1" t="s">
        <v>3339</v>
      </c>
      <c r="C1800" s="1" t="s">
        <v>9475</v>
      </c>
      <c r="D1800" s="1" t="s">
        <v>5939</v>
      </c>
      <c r="E1800" s="1">
        <v>79894670</v>
      </c>
      <c r="F1800" s="1" t="s">
        <v>9600</v>
      </c>
      <c r="G1800" s="1" t="s">
        <v>9108</v>
      </c>
      <c r="H1800" s="1" t="s">
        <v>9476</v>
      </c>
      <c r="I1800" s="1" t="s">
        <v>9480</v>
      </c>
      <c r="J1800" s="1" t="s">
        <v>6001</v>
      </c>
      <c r="K1800" s="1" t="s">
        <v>3870</v>
      </c>
      <c r="L1800" s="4">
        <v>342.9</v>
      </c>
      <c r="M1800" s="4">
        <v>0</v>
      </c>
    </row>
    <row r="1801" spans="2:13" x14ac:dyDescent="0.35">
      <c r="B1801" s="1" t="s">
        <v>3339</v>
      </c>
      <c r="C1801" s="1" t="s">
        <v>9475</v>
      </c>
      <c r="D1801" s="1" t="s">
        <v>5939</v>
      </c>
      <c r="E1801" s="1">
        <v>96520410</v>
      </c>
      <c r="F1801" s="1" t="s">
        <v>9601</v>
      </c>
      <c r="G1801" s="1" t="s">
        <v>9041</v>
      </c>
      <c r="H1801" s="1" t="s">
        <v>9476</v>
      </c>
      <c r="I1801" s="1" t="s">
        <v>9480</v>
      </c>
      <c r="J1801" s="1" t="s">
        <v>5978</v>
      </c>
      <c r="K1801" s="1" t="s">
        <v>3949</v>
      </c>
      <c r="L1801" s="4">
        <v>571.6</v>
      </c>
      <c r="M1801" s="4">
        <v>0</v>
      </c>
    </row>
    <row r="1802" spans="2:13" x14ac:dyDescent="0.35">
      <c r="B1802" s="1" t="s">
        <v>3339</v>
      </c>
      <c r="C1802" s="1" t="s">
        <v>9475</v>
      </c>
      <c r="D1802" s="1" t="s">
        <v>5939</v>
      </c>
      <c r="E1802" s="1">
        <v>61818000</v>
      </c>
      <c r="F1802" s="1" t="s">
        <v>9602</v>
      </c>
      <c r="G1802" s="1" t="s">
        <v>9072</v>
      </c>
      <c r="H1802" s="1" t="s">
        <v>9476</v>
      </c>
      <c r="I1802" s="1" t="s">
        <v>9477</v>
      </c>
      <c r="J1802" s="1" t="s">
        <v>5960</v>
      </c>
      <c r="K1802" s="1" t="s">
        <v>3905</v>
      </c>
      <c r="L1802" s="4">
        <v>389.7</v>
      </c>
      <c r="M1802" s="4">
        <v>14100</v>
      </c>
    </row>
    <row r="1803" spans="2:13" x14ac:dyDescent="0.35">
      <c r="B1803" s="1" t="s">
        <v>3339</v>
      </c>
      <c r="C1803" s="1" t="s">
        <v>9475</v>
      </c>
      <c r="D1803" s="1" t="s">
        <v>5939</v>
      </c>
      <c r="E1803" s="1">
        <v>96643740</v>
      </c>
      <c r="F1803" s="1" t="s">
        <v>9599</v>
      </c>
      <c r="G1803" s="1" t="s">
        <v>8736</v>
      </c>
      <c r="H1803" s="1" t="s">
        <v>9476</v>
      </c>
      <c r="I1803" s="1" t="s">
        <v>9478</v>
      </c>
      <c r="J1803" s="1" t="s">
        <v>6003</v>
      </c>
      <c r="K1803" s="1" t="s">
        <v>4090</v>
      </c>
      <c r="L1803" s="4">
        <v>311.8</v>
      </c>
      <c r="M1803" s="4">
        <v>8715</v>
      </c>
    </row>
    <row r="1804" spans="2:13" x14ac:dyDescent="0.35">
      <c r="B1804" s="1" t="s">
        <v>3339</v>
      </c>
      <c r="C1804" s="1" t="s">
        <v>9475</v>
      </c>
      <c r="D1804" s="1" t="s">
        <v>5939</v>
      </c>
      <c r="E1804" s="1">
        <v>76255245</v>
      </c>
      <c r="F1804" s="1" t="s">
        <v>9600</v>
      </c>
      <c r="G1804" s="1" t="s">
        <v>8719</v>
      </c>
      <c r="H1804" s="1" t="s">
        <v>9476</v>
      </c>
      <c r="I1804" s="1" t="s">
        <v>9477</v>
      </c>
      <c r="J1804" s="1" t="s">
        <v>6022</v>
      </c>
      <c r="K1804" s="1" t="s">
        <v>3872</v>
      </c>
      <c r="L1804" s="4">
        <v>592.29999999999995</v>
      </c>
      <c r="M1804" s="4">
        <v>150600</v>
      </c>
    </row>
    <row r="1805" spans="2:13" x14ac:dyDescent="0.35">
      <c r="B1805" s="1" t="s">
        <v>3339</v>
      </c>
      <c r="C1805" s="1" t="s">
        <v>9475</v>
      </c>
      <c r="D1805" s="1" t="s">
        <v>5939</v>
      </c>
      <c r="E1805" s="1">
        <v>76255245</v>
      </c>
      <c r="F1805" s="1" t="s">
        <v>9600</v>
      </c>
      <c r="G1805" s="1" t="s">
        <v>8719</v>
      </c>
      <c r="H1805" s="1" t="s">
        <v>9476</v>
      </c>
      <c r="I1805" s="1" t="s">
        <v>9477</v>
      </c>
      <c r="J1805" s="1" t="s">
        <v>4406</v>
      </c>
      <c r="K1805" s="1" t="s">
        <v>4338</v>
      </c>
      <c r="L1805" s="4">
        <v>592.29999999999995</v>
      </c>
      <c r="M1805" s="4">
        <v>254100</v>
      </c>
    </row>
    <row r="1806" spans="2:13" x14ac:dyDescent="0.35">
      <c r="B1806" s="1" t="s">
        <v>3339</v>
      </c>
      <c r="C1806" s="1" t="s">
        <v>9475</v>
      </c>
      <c r="D1806" s="1" t="s">
        <v>5939</v>
      </c>
      <c r="E1806" s="1">
        <v>78856680</v>
      </c>
      <c r="F1806" s="1" t="s">
        <v>9601</v>
      </c>
      <c r="G1806" s="1" t="s">
        <v>8937</v>
      </c>
      <c r="H1806" s="1" t="s">
        <v>9476</v>
      </c>
      <c r="I1806" s="1" t="s">
        <v>9477</v>
      </c>
      <c r="J1806" s="1" t="s">
        <v>5977</v>
      </c>
      <c r="K1806" s="1" t="s">
        <v>4226</v>
      </c>
      <c r="L1806" s="4">
        <v>592.29999999999995</v>
      </c>
      <c r="M1806" s="4">
        <v>14880</v>
      </c>
    </row>
    <row r="1807" spans="2:13" x14ac:dyDescent="0.35">
      <c r="B1807" s="1" t="s">
        <v>3339</v>
      </c>
      <c r="C1807" s="1" t="s">
        <v>9475</v>
      </c>
      <c r="D1807" s="1" t="s">
        <v>5939</v>
      </c>
      <c r="E1807" s="1">
        <v>76474043</v>
      </c>
      <c r="F1807" s="1" t="s">
        <v>9601</v>
      </c>
      <c r="G1807" s="1" t="s">
        <v>9001</v>
      </c>
      <c r="H1807" s="1" t="s">
        <v>9476</v>
      </c>
      <c r="I1807" s="1" t="s">
        <v>9479</v>
      </c>
      <c r="J1807" s="1" t="s">
        <v>3879</v>
      </c>
      <c r="K1807" s="1" t="s">
        <v>3904</v>
      </c>
      <c r="L1807" s="4">
        <v>311.8</v>
      </c>
      <c r="M1807" s="4">
        <v>35700</v>
      </c>
    </row>
    <row r="1808" spans="2:13" x14ac:dyDescent="0.35">
      <c r="B1808" s="1" t="s">
        <v>3339</v>
      </c>
      <c r="C1808" s="1" t="s">
        <v>9475</v>
      </c>
      <c r="D1808" s="1" t="s">
        <v>5939</v>
      </c>
      <c r="E1808" s="1">
        <v>77979150</v>
      </c>
      <c r="F1808" s="1" t="s">
        <v>9599</v>
      </c>
      <c r="G1808" s="1" t="s">
        <v>9045</v>
      </c>
      <c r="H1808" s="1" t="s">
        <v>9476</v>
      </c>
      <c r="I1808" s="1" t="s">
        <v>9480</v>
      </c>
      <c r="J1808" s="1" t="s">
        <v>5949</v>
      </c>
      <c r="K1808" s="1" t="s">
        <v>4165</v>
      </c>
      <c r="L1808" s="4">
        <v>1143.0999999999999</v>
      </c>
      <c r="M1808" s="4">
        <v>232500</v>
      </c>
    </row>
    <row r="1809" spans="2:13" x14ac:dyDescent="0.35">
      <c r="B1809" s="1" t="s">
        <v>3339</v>
      </c>
      <c r="C1809" s="1" t="s">
        <v>9475</v>
      </c>
      <c r="D1809" s="1" t="s">
        <v>5939</v>
      </c>
      <c r="E1809" s="1">
        <v>77979150</v>
      </c>
      <c r="F1809" s="1" t="s">
        <v>9599</v>
      </c>
      <c r="G1809" s="1" t="s">
        <v>9045</v>
      </c>
      <c r="H1809" s="1" t="s">
        <v>9476</v>
      </c>
      <c r="I1809" s="1" t="s">
        <v>9480</v>
      </c>
      <c r="J1809" s="1" t="s">
        <v>5949</v>
      </c>
      <c r="K1809" s="1" t="s">
        <v>4165</v>
      </c>
      <c r="L1809" s="4">
        <v>1143.0999999999999</v>
      </c>
      <c r="M1809" s="4">
        <v>99000</v>
      </c>
    </row>
    <row r="1810" spans="2:13" x14ac:dyDescent="0.35">
      <c r="B1810" s="1" t="s">
        <v>3339</v>
      </c>
      <c r="C1810" s="1" t="s">
        <v>9475</v>
      </c>
      <c r="D1810" s="1" t="s">
        <v>5939</v>
      </c>
      <c r="E1810" s="1">
        <v>79545410</v>
      </c>
      <c r="F1810" s="1" t="s">
        <v>9600</v>
      </c>
      <c r="G1810" s="1" t="s">
        <v>8503</v>
      </c>
      <c r="H1810" s="1" t="s">
        <v>9476</v>
      </c>
      <c r="I1810" s="1" t="s">
        <v>9480</v>
      </c>
      <c r="J1810" s="1" t="s">
        <v>5956</v>
      </c>
      <c r="K1810" s="1" t="s">
        <v>3953</v>
      </c>
      <c r="L1810" s="4">
        <v>457.3</v>
      </c>
      <c r="M1810" s="4">
        <v>1050</v>
      </c>
    </row>
    <row r="1811" spans="2:13" x14ac:dyDescent="0.35">
      <c r="B1811" s="1" t="s">
        <v>3339</v>
      </c>
      <c r="C1811" s="1" t="s">
        <v>9475</v>
      </c>
      <c r="D1811" s="1" t="s">
        <v>5939</v>
      </c>
      <c r="E1811" s="1">
        <v>79545410</v>
      </c>
      <c r="F1811" s="1" t="s">
        <v>9600</v>
      </c>
      <c r="G1811" s="1" t="s">
        <v>8503</v>
      </c>
      <c r="H1811" s="1" t="s">
        <v>9476</v>
      </c>
      <c r="I1811" s="1" t="s">
        <v>9480</v>
      </c>
      <c r="J1811" s="1" t="s">
        <v>5956</v>
      </c>
      <c r="K1811" s="1" t="s">
        <v>3953</v>
      </c>
      <c r="L1811" s="4">
        <v>457.3</v>
      </c>
      <c r="M1811" s="4">
        <v>3000</v>
      </c>
    </row>
    <row r="1812" spans="2:13" x14ac:dyDescent="0.35">
      <c r="B1812" s="1" t="s">
        <v>3339</v>
      </c>
      <c r="C1812" s="1" t="s">
        <v>9475</v>
      </c>
      <c r="D1812" s="1" t="s">
        <v>5939</v>
      </c>
      <c r="E1812" s="1">
        <v>78164860</v>
      </c>
      <c r="F1812" s="1" t="s">
        <v>9601</v>
      </c>
      <c r="G1812" s="1" t="s">
        <v>8721</v>
      </c>
      <c r="H1812" s="1" t="s">
        <v>9476</v>
      </c>
      <c r="I1812" s="1" t="s">
        <v>9479</v>
      </c>
      <c r="J1812" s="1" t="s">
        <v>6037</v>
      </c>
      <c r="K1812" s="1" t="s">
        <v>3931</v>
      </c>
      <c r="L1812" s="4">
        <v>649.5</v>
      </c>
      <c r="M1812" s="4">
        <v>30600</v>
      </c>
    </row>
    <row r="1813" spans="2:13" x14ac:dyDescent="0.35">
      <c r="B1813" s="1" t="s">
        <v>3339</v>
      </c>
      <c r="C1813" s="1" t="s">
        <v>9475</v>
      </c>
      <c r="D1813" s="1" t="s">
        <v>5939</v>
      </c>
      <c r="E1813" s="1">
        <v>78164860</v>
      </c>
      <c r="F1813" s="1" t="s">
        <v>9601</v>
      </c>
      <c r="G1813" s="1" t="s">
        <v>8721</v>
      </c>
      <c r="H1813" s="1" t="s">
        <v>9476</v>
      </c>
      <c r="I1813" s="1" t="s">
        <v>9479</v>
      </c>
      <c r="J1813" s="1" t="s">
        <v>6037</v>
      </c>
      <c r="K1813" s="1" t="s">
        <v>3931</v>
      </c>
      <c r="L1813" s="4">
        <v>649.5</v>
      </c>
      <c r="M1813" s="4">
        <v>40500</v>
      </c>
    </row>
    <row r="1814" spans="2:13" x14ac:dyDescent="0.35">
      <c r="B1814" s="1" t="s">
        <v>3339</v>
      </c>
      <c r="C1814" s="1" t="s">
        <v>9475</v>
      </c>
      <c r="D1814" s="1" t="s">
        <v>5939</v>
      </c>
      <c r="E1814" s="1">
        <v>88849500</v>
      </c>
      <c r="F1814" s="1" t="s">
        <v>9599</v>
      </c>
      <c r="G1814" s="1" t="s">
        <v>8951</v>
      </c>
      <c r="H1814" s="1" t="s">
        <v>9476</v>
      </c>
      <c r="I1814" s="1" t="s">
        <v>9478</v>
      </c>
      <c r="J1814" s="1" t="s">
        <v>5992</v>
      </c>
      <c r="K1814" s="1" t="s">
        <v>3914</v>
      </c>
      <c r="L1814" s="4">
        <v>311.8</v>
      </c>
      <c r="M1814" s="4">
        <v>7157</v>
      </c>
    </row>
    <row r="1815" spans="2:13" x14ac:dyDescent="0.35">
      <c r="B1815" s="1" t="s">
        <v>3339</v>
      </c>
      <c r="C1815" s="1" t="s">
        <v>9475</v>
      </c>
      <c r="D1815" s="1" t="s">
        <v>5939</v>
      </c>
      <c r="E1815" s="1">
        <v>79930150</v>
      </c>
      <c r="F1815" s="1" t="s">
        <v>9601</v>
      </c>
      <c r="G1815" s="1" t="s">
        <v>8727</v>
      </c>
      <c r="H1815" s="1" t="s">
        <v>9476</v>
      </c>
      <c r="I1815" s="1" t="s">
        <v>9477</v>
      </c>
      <c r="J1815" s="1" t="s">
        <v>5987</v>
      </c>
      <c r="K1815" s="1" t="s">
        <v>4095</v>
      </c>
      <c r="L1815" s="4">
        <v>362</v>
      </c>
      <c r="M1815" s="4">
        <v>32550</v>
      </c>
    </row>
    <row r="1816" spans="2:13" x14ac:dyDescent="0.35">
      <c r="B1816" s="1" t="s">
        <v>3339</v>
      </c>
      <c r="C1816" s="1" t="s">
        <v>9475</v>
      </c>
      <c r="D1816" s="1" t="s">
        <v>5939</v>
      </c>
      <c r="E1816" s="1">
        <v>79930150</v>
      </c>
      <c r="F1816" s="1" t="s">
        <v>9601</v>
      </c>
      <c r="G1816" s="1" t="s">
        <v>8727</v>
      </c>
      <c r="H1816" s="1" t="s">
        <v>9476</v>
      </c>
      <c r="I1816" s="1" t="s">
        <v>9477</v>
      </c>
      <c r="J1816" s="1" t="s">
        <v>5987</v>
      </c>
      <c r="K1816" s="1" t="s">
        <v>4095</v>
      </c>
      <c r="L1816" s="4">
        <v>362</v>
      </c>
      <c r="M1816" s="4">
        <v>34965</v>
      </c>
    </row>
    <row r="1817" spans="2:13" x14ac:dyDescent="0.35">
      <c r="B1817" s="1" t="s">
        <v>3339</v>
      </c>
      <c r="C1817" s="1" t="s">
        <v>9475</v>
      </c>
      <c r="D1817" s="1" t="s">
        <v>5939</v>
      </c>
      <c r="E1817" s="1">
        <v>78813040</v>
      </c>
      <c r="F1817" s="1" t="s">
        <v>9599</v>
      </c>
      <c r="G1817" s="1" t="s">
        <v>8726</v>
      </c>
      <c r="H1817" s="1" t="s">
        <v>9476</v>
      </c>
      <c r="I1817" s="1" t="s">
        <v>9477</v>
      </c>
      <c r="J1817" s="1" t="s">
        <v>6002</v>
      </c>
      <c r="K1817" s="1" t="s">
        <v>3903</v>
      </c>
      <c r="L1817" s="4">
        <v>329.1</v>
      </c>
      <c r="M1817" s="4">
        <v>3900</v>
      </c>
    </row>
    <row r="1818" spans="2:13" x14ac:dyDescent="0.35">
      <c r="B1818" s="1" t="s">
        <v>3339</v>
      </c>
      <c r="C1818" s="1" t="s">
        <v>9475</v>
      </c>
      <c r="D1818" s="1" t="s">
        <v>5939</v>
      </c>
      <c r="E1818" s="1">
        <v>88553000</v>
      </c>
      <c r="F1818" s="1" t="s">
        <v>9601</v>
      </c>
      <c r="G1818" s="1" t="s">
        <v>8331</v>
      </c>
      <c r="H1818" s="1" t="s">
        <v>9476</v>
      </c>
      <c r="I1818" s="1" t="s">
        <v>9479</v>
      </c>
      <c r="J1818" s="1" t="s">
        <v>5960</v>
      </c>
      <c r="K1818" s="1" t="s">
        <v>4167</v>
      </c>
      <c r="L1818" s="4">
        <v>1039.2</v>
      </c>
      <c r="M1818" s="4">
        <v>28200</v>
      </c>
    </row>
    <row r="1819" spans="2:13" x14ac:dyDescent="0.35">
      <c r="B1819" s="1" t="s">
        <v>3339</v>
      </c>
      <c r="C1819" s="1" t="s">
        <v>9475</v>
      </c>
      <c r="D1819" s="1" t="s">
        <v>5939</v>
      </c>
      <c r="E1819" s="1">
        <v>78030080</v>
      </c>
      <c r="F1819" s="1" t="s">
        <v>9599</v>
      </c>
      <c r="G1819" s="1" t="s">
        <v>8458</v>
      </c>
      <c r="H1819" s="1" t="s">
        <v>9476</v>
      </c>
      <c r="I1819" s="1" t="s">
        <v>9479</v>
      </c>
      <c r="J1819" s="1" t="s">
        <v>6040</v>
      </c>
      <c r="K1819" s="1" t="s">
        <v>3968</v>
      </c>
      <c r="L1819" s="4">
        <v>311.8</v>
      </c>
      <c r="M1819" s="4">
        <v>0</v>
      </c>
    </row>
    <row r="1820" spans="2:13" x14ac:dyDescent="0.35">
      <c r="B1820" s="1" t="s">
        <v>3339</v>
      </c>
      <c r="C1820" s="1" t="s">
        <v>9475</v>
      </c>
      <c r="D1820" s="1" t="s">
        <v>5939</v>
      </c>
      <c r="E1820" s="1">
        <v>78029950</v>
      </c>
      <c r="F1820" s="1" t="s">
        <v>9601</v>
      </c>
      <c r="G1820" s="1" t="s">
        <v>9038</v>
      </c>
      <c r="H1820" s="1" t="s">
        <v>9476</v>
      </c>
      <c r="I1820" s="1" t="s">
        <v>9477</v>
      </c>
      <c r="J1820" s="1" t="s">
        <v>4126</v>
      </c>
      <c r="K1820" s="1" t="s">
        <v>4127</v>
      </c>
      <c r="L1820" s="4">
        <v>329.1</v>
      </c>
      <c r="M1820" s="4">
        <v>980</v>
      </c>
    </row>
    <row r="1821" spans="2:13" x14ac:dyDescent="0.35">
      <c r="B1821" s="1" t="s">
        <v>3339</v>
      </c>
      <c r="C1821" s="1" t="s">
        <v>9475</v>
      </c>
      <c r="D1821" s="1" t="s">
        <v>5939</v>
      </c>
      <c r="E1821" s="1">
        <v>78518510</v>
      </c>
      <c r="F1821" s="1" t="s">
        <v>9600</v>
      </c>
      <c r="G1821" s="1" t="s">
        <v>8329</v>
      </c>
      <c r="H1821" s="1" t="s">
        <v>9476</v>
      </c>
      <c r="I1821" s="1" t="s">
        <v>9479</v>
      </c>
      <c r="J1821" s="1" t="s">
        <v>3998</v>
      </c>
      <c r="K1821" s="1" t="s">
        <v>3871</v>
      </c>
      <c r="L1821" s="4">
        <v>519.6</v>
      </c>
      <c r="M1821" s="4">
        <v>2250</v>
      </c>
    </row>
    <row r="1822" spans="2:13" x14ac:dyDescent="0.35">
      <c r="B1822" s="1" t="s">
        <v>3339</v>
      </c>
      <c r="C1822" s="1" t="s">
        <v>9475</v>
      </c>
      <c r="D1822" s="1" t="s">
        <v>5939</v>
      </c>
      <c r="E1822" s="1">
        <v>78518510</v>
      </c>
      <c r="F1822" s="1" t="s">
        <v>9600</v>
      </c>
      <c r="G1822" s="1" t="s">
        <v>8329</v>
      </c>
      <c r="H1822" s="1" t="s">
        <v>9476</v>
      </c>
      <c r="I1822" s="1" t="s">
        <v>9479</v>
      </c>
      <c r="J1822" s="1" t="s">
        <v>3998</v>
      </c>
      <c r="K1822" s="1" t="s">
        <v>3871</v>
      </c>
      <c r="L1822" s="4">
        <v>519.6</v>
      </c>
      <c r="M1822" s="4">
        <v>16200</v>
      </c>
    </row>
    <row r="1823" spans="2:13" x14ac:dyDescent="0.35">
      <c r="B1823" s="1" t="s">
        <v>3339</v>
      </c>
      <c r="C1823" s="1" t="s">
        <v>9475</v>
      </c>
      <c r="D1823" s="1" t="s">
        <v>5939</v>
      </c>
      <c r="E1823" s="1">
        <v>78134990</v>
      </c>
      <c r="F1823" s="1" t="s">
        <v>9599</v>
      </c>
      <c r="G1823" s="1" t="s">
        <v>109</v>
      </c>
      <c r="H1823" s="1" t="s">
        <v>9476</v>
      </c>
      <c r="I1823" s="1" t="s">
        <v>9477</v>
      </c>
      <c r="L1823" s="4">
        <v>592.29999999999995</v>
      </c>
      <c r="M1823" s="4">
        <v>12580</v>
      </c>
    </row>
    <row r="1824" spans="2:13" x14ac:dyDescent="0.35">
      <c r="B1824" s="1" t="s">
        <v>3339</v>
      </c>
      <c r="C1824" s="1" t="s">
        <v>9475</v>
      </c>
      <c r="D1824" s="1" t="s">
        <v>5939</v>
      </c>
      <c r="E1824" s="1">
        <v>78134990</v>
      </c>
      <c r="F1824" s="1" t="s">
        <v>9601</v>
      </c>
      <c r="G1824" s="1" t="s">
        <v>109</v>
      </c>
      <c r="H1824" s="1" t="s">
        <v>9476</v>
      </c>
      <c r="I1824" s="1" t="s">
        <v>9479</v>
      </c>
      <c r="J1824" s="1" t="s">
        <v>5965</v>
      </c>
      <c r="K1824" s="1" t="s">
        <v>3924</v>
      </c>
      <c r="L1824" s="4">
        <v>415.7</v>
      </c>
      <c r="M1824" s="4">
        <v>42900</v>
      </c>
    </row>
    <row r="1825" spans="2:13" x14ac:dyDescent="0.35">
      <c r="B1825" s="1" t="s">
        <v>3339</v>
      </c>
      <c r="C1825" s="1" t="s">
        <v>9475</v>
      </c>
      <c r="D1825" s="1" t="s">
        <v>5939</v>
      </c>
      <c r="E1825" s="1">
        <v>78134990</v>
      </c>
      <c r="F1825" s="1" t="s">
        <v>9599</v>
      </c>
      <c r="G1825" s="1" t="s">
        <v>109</v>
      </c>
      <c r="H1825" s="1" t="s">
        <v>9476</v>
      </c>
      <c r="I1825" s="1" t="s">
        <v>9478</v>
      </c>
      <c r="L1825" s="4">
        <v>311.8</v>
      </c>
      <c r="M1825" s="4">
        <v>200</v>
      </c>
    </row>
    <row r="1826" spans="2:13" x14ac:dyDescent="0.35">
      <c r="B1826" s="1" t="s">
        <v>3339</v>
      </c>
      <c r="C1826" s="1" t="s">
        <v>9475</v>
      </c>
      <c r="D1826" s="1" t="s">
        <v>5939</v>
      </c>
      <c r="E1826" s="1">
        <v>78134990</v>
      </c>
      <c r="F1826" s="1" t="s">
        <v>9599</v>
      </c>
      <c r="G1826" s="1" t="s">
        <v>109</v>
      </c>
      <c r="H1826" s="1" t="s">
        <v>9476</v>
      </c>
      <c r="I1826" s="1" t="s">
        <v>9480</v>
      </c>
      <c r="L1826" s="4">
        <v>457.3</v>
      </c>
      <c r="M1826" s="4">
        <v>0</v>
      </c>
    </row>
    <row r="1827" spans="2:13" x14ac:dyDescent="0.35">
      <c r="B1827" s="1" t="s">
        <v>3339</v>
      </c>
      <c r="C1827" s="1" t="s">
        <v>9475</v>
      </c>
      <c r="D1827" s="1" t="s">
        <v>5939</v>
      </c>
      <c r="E1827" s="1">
        <v>78134990</v>
      </c>
      <c r="F1827" s="1" t="s">
        <v>9599</v>
      </c>
      <c r="G1827" s="1" t="s">
        <v>109</v>
      </c>
      <c r="H1827" s="1" t="s">
        <v>9476</v>
      </c>
      <c r="I1827" s="1" t="s">
        <v>9479</v>
      </c>
      <c r="J1827" s="1" t="s">
        <v>5973</v>
      </c>
      <c r="K1827" s="1" t="s">
        <v>5974</v>
      </c>
      <c r="L1827" s="4">
        <v>519.6</v>
      </c>
      <c r="M1827" s="4">
        <v>187920</v>
      </c>
    </row>
    <row r="1828" spans="2:13" x14ac:dyDescent="0.35">
      <c r="B1828" s="1" t="s">
        <v>3339</v>
      </c>
      <c r="C1828" s="1" t="s">
        <v>9475</v>
      </c>
      <c r="D1828" s="1" t="s">
        <v>5939</v>
      </c>
      <c r="E1828" s="1">
        <v>78134990</v>
      </c>
      <c r="F1828" s="1" t="s">
        <v>9599</v>
      </c>
      <c r="G1828" s="1" t="s">
        <v>109</v>
      </c>
      <c r="H1828" s="1" t="s">
        <v>9476</v>
      </c>
      <c r="I1828" s="1" t="s">
        <v>9479</v>
      </c>
      <c r="J1828" s="1" t="s">
        <v>5973</v>
      </c>
      <c r="K1828" s="1" t="s">
        <v>5974</v>
      </c>
      <c r="L1828" s="4">
        <v>519.6</v>
      </c>
      <c r="M1828" s="4">
        <v>87360</v>
      </c>
    </row>
    <row r="1829" spans="2:13" x14ac:dyDescent="0.35">
      <c r="B1829" s="1" t="s">
        <v>3339</v>
      </c>
      <c r="C1829" s="1" t="s">
        <v>9475</v>
      </c>
      <c r="D1829" s="1" t="s">
        <v>5939</v>
      </c>
      <c r="E1829" s="1">
        <v>76251810</v>
      </c>
      <c r="F1829" s="1" t="s">
        <v>9599</v>
      </c>
      <c r="G1829" s="1" t="s">
        <v>8696</v>
      </c>
      <c r="H1829" s="1" t="s">
        <v>9476</v>
      </c>
      <c r="I1829" s="1" t="s">
        <v>9480</v>
      </c>
      <c r="J1829" s="1" t="s">
        <v>5987</v>
      </c>
      <c r="K1829" s="1" t="s">
        <v>4119</v>
      </c>
      <c r="L1829" s="4">
        <v>685.9</v>
      </c>
      <c r="M1829" s="4">
        <v>2212</v>
      </c>
    </row>
    <row r="1830" spans="2:13" x14ac:dyDescent="0.35">
      <c r="B1830" s="1" t="s">
        <v>3339</v>
      </c>
      <c r="C1830" s="1" t="s">
        <v>9475</v>
      </c>
      <c r="D1830" s="1" t="s">
        <v>5939</v>
      </c>
      <c r="E1830" s="1">
        <v>76365239</v>
      </c>
      <c r="F1830" s="1" t="s">
        <v>9599</v>
      </c>
      <c r="G1830" s="1" t="s">
        <v>8907</v>
      </c>
      <c r="H1830" s="1" t="s">
        <v>9476</v>
      </c>
      <c r="I1830" s="1" t="s">
        <v>9481</v>
      </c>
      <c r="J1830" s="1" t="s">
        <v>6021</v>
      </c>
      <c r="K1830" s="1" t="s">
        <v>3882</v>
      </c>
      <c r="L1830" s="4">
        <v>1991.8</v>
      </c>
      <c r="M1830" s="4">
        <v>0</v>
      </c>
    </row>
    <row r="1831" spans="2:13" x14ac:dyDescent="0.35">
      <c r="B1831" s="1" t="s">
        <v>3339</v>
      </c>
      <c r="C1831" s="1" t="s">
        <v>9475</v>
      </c>
      <c r="D1831" s="1" t="s">
        <v>5939</v>
      </c>
      <c r="E1831" s="1">
        <v>79610860</v>
      </c>
      <c r="F1831" s="1" t="s">
        <v>9599</v>
      </c>
      <c r="G1831" s="1" t="s">
        <v>8280</v>
      </c>
      <c r="H1831" s="1" t="s">
        <v>9476</v>
      </c>
      <c r="I1831" s="1" t="s">
        <v>9477</v>
      </c>
      <c r="J1831" s="1" t="s">
        <v>6003</v>
      </c>
      <c r="K1831" s="1" t="s">
        <v>4094</v>
      </c>
      <c r="L1831" s="4">
        <v>526.5</v>
      </c>
      <c r="M1831" s="4">
        <v>40180</v>
      </c>
    </row>
    <row r="1832" spans="2:13" x14ac:dyDescent="0.35">
      <c r="B1832" s="1" t="s">
        <v>3339</v>
      </c>
      <c r="C1832" s="1" t="s">
        <v>9475</v>
      </c>
      <c r="D1832" s="1" t="s">
        <v>5939</v>
      </c>
      <c r="E1832" s="1">
        <v>79703020</v>
      </c>
      <c r="F1832" s="1" t="s">
        <v>9599</v>
      </c>
      <c r="G1832" s="1" t="s">
        <v>9586</v>
      </c>
      <c r="H1832" s="1" t="s">
        <v>9476</v>
      </c>
      <c r="I1832" s="1" t="s">
        <v>9479</v>
      </c>
      <c r="J1832" s="1" t="s">
        <v>6017</v>
      </c>
      <c r="K1832" s="1" t="s">
        <v>3863</v>
      </c>
      <c r="L1832" s="4">
        <v>519.6</v>
      </c>
      <c r="M1832" s="4">
        <v>0</v>
      </c>
    </row>
    <row r="1833" spans="2:13" x14ac:dyDescent="0.35">
      <c r="B1833" s="1" t="s">
        <v>3339</v>
      </c>
      <c r="C1833" s="1" t="s">
        <v>9475</v>
      </c>
      <c r="D1833" s="1" t="s">
        <v>5939</v>
      </c>
      <c r="E1833" s="1">
        <v>77222760</v>
      </c>
      <c r="F1833" s="1" t="s">
        <v>9600</v>
      </c>
      <c r="G1833" s="1" t="s">
        <v>8798</v>
      </c>
      <c r="H1833" s="1" t="s">
        <v>9476</v>
      </c>
      <c r="I1833" s="1" t="s">
        <v>9480</v>
      </c>
      <c r="J1833" s="1" t="s">
        <v>5940</v>
      </c>
      <c r="K1833" s="1" t="s">
        <v>4186</v>
      </c>
      <c r="L1833" s="4">
        <v>2286.1999999999998</v>
      </c>
      <c r="M1833" s="4">
        <v>11534</v>
      </c>
    </row>
    <row r="1834" spans="2:13" x14ac:dyDescent="0.35">
      <c r="B1834" s="1" t="s">
        <v>3339</v>
      </c>
      <c r="C1834" s="1" t="s">
        <v>9475</v>
      </c>
      <c r="D1834" s="1" t="s">
        <v>5939</v>
      </c>
      <c r="E1834" s="1">
        <v>86547900</v>
      </c>
      <c r="F1834" s="1" t="s">
        <v>9599</v>
      </c>
      <c r="G1834" s="1" t="s">
        <v>8230</v>
      </c>
      <c r="H1834" s="1" t="s">
        <v>9476</v>
      </c>
      <c r="I1834" s="1" t="s">
        <v>9477</v>
      </c>
      <c r="J1834" s="1" t="s">
        <v>5956</v>
      </c>
      <c r="K1834" s="1" t="s">
        <v>4139</v>
      </c>
      <c r="L1834" s="4">
        <v>329.1</v>
      </c>
      <c r="M1834" s="4">
        <v>2310</v>
      </c>
    </row>
    <row r="1835" spans="2:13" x14ac:dyDescent="0.35">
      <c r="B1835" s="1" t="s">
        <v>3339</v>
      </c>
      <c r="C1835" s="1" t="s">
        <v>9475</v>
      </c>
      <c r="D1835" s="1" t="s">
        <v>5939</v>
      </c>
      <c r="E1835" s="1">
        <v>86547900</v>
      </c>
      <c r="F1835" s="1" t="s">
        <v>9600</v>
      </c>
      <c r="G1835" s="1" t="s">
        <v>8230</v>
      </c>
      <c r="H1835" s="1" t="s">
        <v>9476</v>
      </c>
      <c r="I1835" s="1" t="s">
        <v>9480</v>
      </c>
      <c r="J1835" s="1" t="s">
        <v>5956</v>
      </c>
      <c r="K1835" s="1" t="s">
        <v>3953</v>
      </c>
      <c r="L1835" s="4">
        <v>365.8</v>
      </c>
      <c r="M1835" s="4">
        <v>5530</v>
      </c>
    </row>
    <row r="1836" spans="2:13" x14ac:dyDescent="0.35">
      <c r="B1836" s="1" t="s">
        <v>3339</v>
      </c>
      <c r="C1836" s="1" t="s">
        <v>9475</v>
      </c>
      <c r="D1836" s="1" t="s">
        <v>5939</v>
      </c>
      <c r="E1836" s="1">
        <v>86547900</v>
      </c>
      <c r="F1836" s="1" t="s">
        <v>9600</v>
      </c>
      <c r="G1836" s="1" t="s">
        <v>8230</v>
      </c>
      <c r="H1836" s="1" t="s">
        <v>9476</v>
      </c>
      <c r="I1836" s="1" t="s">
        <v>9479</v>
      </c>
      <c r="J1836" s="1" t="s">
        <v>5973</v>
      </c>
      <c r="K1836" s="1" t="s">
        <v>5974</v>
      </c>
      <c r="L1836" s="4">
        <v>519.6</v>
      </c>
      <c r="M1836" s="4">
        <v>6240</v>
      </c>
    </row>
    <row r="1837" spans="2:13" x14ac:dyDescent="0.35">
      <c r="B1837" s="1" t="s">
        <v>3339</v>
      </c>
      <c r="C1837" s="1" t="s">
        <v>9475</v>
      </c>
      <c r="D1837" s="1" t="s">
        <v>5939</v>
      </c>
      <c r="E1837" s="1">
        <v>77878170</v>
      </c>
      <c r="F1837" s="1" t="s">
        <v>9600</v>
      </c>
      <c r="G1837" s="1" t="s">
        <v>8792</v>
      </c>
      <c r="H1837" s="1" t="s">
        <v>9476</v>
      </c>
      <c r="I1837" s="1" t="s">
        <v>9477</v>
      </c>
      <c r="J1837" s="1" t="s">
        <v>5982</v>
      </c>
      <c r="K1837" s="1" t="s">
        <v>4074</v>
      </c>
      <c r="L1837" s="4">
        <v>559.4</v>
      </c>
      <c r="M1837" s="4">
        <v>0</v>
      </c>
    </row>
    <row r="1838" spans="2:13" x14ac:dyDescent="0.35">
      <c r="B1838" s="1" t="s">
        <v>3339</v>
      </c>
      <c r="C1838" s="1" t="s">
        <v>9475</v>
      </c>
      <c r="D1838" s="1" t="s">
        <v>5939</v>
      </c>
      <c r="E1838" s="1">
        <v>79609860</v>
      </c>
      <c r="F1838" s="1" t="s">
        <v>9601</v>
      </c>
      <c r="G1838" s="1" t="s">
        <v>9099</v>
      </c>
      <c r="H1838" s="1" t="s">
        <v>9476</v>
      </c>
      <c r="I1838" s="1" t="s">
        <v>9479</v>
      </c>
      <c r="J1838" s="1" t="s">
        <v>5995</v>
      </c>
      <c r="K1838" s="1" t="s">
        <v>3935</v>
      </c>
      <c r="L1838" s="4">
        <v>519.6</v>
      </c>
      <c r="M1838" s="4">
        <v>0</v>
      </c>
    </row>
    <row r="1839" spans="2:13" x14ac:dyDescent="0.35">
      <c r="B1839" s="1" t="s">
        <v>3339</v>
      </c>
      <c r="C1839" s="1" t="s">
        <v>9475</v>
      </c>
      <c r="D1839" s="1" t="s">
        <v>5939</v>
      </c>
      <c r="E1839" s="1">
        <v>77335180</v>
      </c>
      <c r="F1839" s="1" t="s">
        <v>9600</v>
      </c>
      <c r="G1839" s="1" t="s">
        <v>9132</v>
      </c>
      <c r="H1839" s="1" t="s">
        <v>9476</v>
      </c>
      <c r="I1839" s="1" t="s">
        <v>9481</v>
      </c>
      <c r="J1839" s="1" t="s">
        <v>5968</v>
      </c>
      <c r="K1839" s="1" t="s">
        <v>4025</v>
      </c>
      <c r="L1839" s="4">
        <v>318.7</v>
      </c>
      <c r="M1839" s="4">
        <v>2160</v>
      </c>
    </row>
    <row r="1840" spans="2:13" x14ac:dyDescent="0.35">
      <c r="B1840" s="1" t="s">
        <v>3339</v>
      </c>
      <c r="C1840" s="1" t="s">
        <v>9475</v>
      </c>
      <c r="D1840" s="1" t="s">
        <v>5939</v>
      </c>
      <c r="E1840" s="1">
        <v>77335180</v>
      </c>
      <c r="F1840" s="1" t="s">
        <v>9600</v>
      </c>
      <c r="G1840" s="1" t="s">
        <v>9132</v>
      </c>
      <c r="H1840" s="1" t="s">
        <v>9476</v>
      </c>
      <c r="I1840" s="1" t="s">
        <v>9481</v>
      </c>
      <c r="J1840" s="1" t="s">
        <v>5968</v>
      </c>
      <c r="K1840" s="1" t="s">
        <v>4025</v>
      </c>
      <c r="L1840" s="4">
        <v>318.7</v>
      </c>
      <c r="M1840" s="4">
        <v>1620</v>
      </c>
    </row>
    <row r="1841" spans="2:13" x14ac:dyDescent="0.35">
      <c r="B1841" s="1" t="s">
        <v>3339</v>
      </c>
      <c r="C1841" s="1" t="s">
        <v>9475</v>
      </c>
      <c r="D1841" s="1" t="s">
        <v>5939</v>
      </c>
      <c r="E1841" s="1">
        <v>76004335</v>
      </c>
      <c r="F1841" s="1" t="s">
        <v>9600</v>
      </c>
      <c r="G1841" s="1" t="s">
        <v>8499</v>
      </c>
      <c r="H1841" s="1" t="s">
        <v>9476</v>
      </c>
      <c r="I1841" s="1" t="s">
        <v>9479</v>
      </c>
      <c r="J1841" s="1" t="s">
        <v>3920</v>
      </c>
      <c r="K1841" s="1" t="s">
        <v>4168</v>
      </c>
      <c r="L1841" s="4">
        <v>389.7</v>
      </c>
      <c r="M1841" s="4">
        <v>30300</v>
      </c>
    </row>
    <row r="1842" spans="2:13" x14ac:dyDescent="0.35">
      <c r="B1842" s="1" t="s">
        <v>3339</v>
      </c>
      <c r="C1842" s="1" t="s">
        <v>9475</v>
      </c>
      <c r="D1842" s="1" t="s">
        <v>5939</v>
      </c>
      <c r="E1842" s="1">
        <v>77612130</v>
      </c>
      <c r="F1842" s="1" t="s">
        <v>9601</v>
      </c>
      <c r="G1842" s="1" t="s">
        <v>8922</v>
      </c>
      <c r="H1842" s="1" t="s">
        <v>9476</v>
      </c>
      <c r="I1842" s="1" t="s">
        <v>9480</v>
      </c>
      <c r="J1842" s="1" t="s">
        <v>6069</v>
      </c>
      <c r="K1842" s="1" t="s">
        <v>4270</v>
      </c>
      <c r="L1842" s="4">
        <v>457.3</v>
      </c>
      <c r="M1842" s="4">
        <v>28875</v>
      </c>
    </row>
    <row r="1843" spans="2:13" x14ac:dyDescent="0.35">
      <c r="B1843" s="1" t="s">
        <v>3339</v>
      </c>
      <c r="C1843" s="1" t="s">
        <v>9475</v>
      </c>
      <c r="D1843" s="1" t="s">
        <v>5939</v>
      </c>
      <c r="E1843" s="1">
        <v>77612130</v>
      </c>
      <c r="F1843" s="1" t="s">
        <v>9601</v>
      </c>
      <c r="G1843" s="1" t="s">
        <v>8922</v>
      </c>
      <c r="H1843" s="1" t="s">
        <v>9476</v>
      </c>
      <c r="I1843" s="1" t="s">
        <v>9477</v>
      </c>
      <c r="L1843" s="4">
        <v>394.9</v>
      </c>
      <c r="M1843" s="4">
        <v>10800</v>
      </c>
    </row>
    <row r="1844" spans="2:13" x14ac:dyDescent="0.35">
      <c r="B1844" s="1" t="s">
        <v>3339</v>
      </c>
      <c r="C1844" s="1" t="s">
        <v>9475</v>
      </c>
      <c r="D1844" s="1" t="s">
        <v>5939</v>
      </c>
      <c r="E1844" s="1">
        <v>77382130</v>
      </c>
      <c r="F1844" s="1" t="s">
        <v>9601</v>
      </c>
      <c r="G1844" s="1" t="s">
        <v>8892</v>
      </c>
      <c r="H1844" s="1" t="s">
        <v>9476</v>
      </c>
      <c r="I1844" s="1" t="s">
        <v>9480</v>
      </c>
      <c r="J1844" s="1" t="s">
        <v>5956</v>
      </c>
      <c r="K1844" s="1" t="s">
        <v>3953</v>
      </c>
      <c r="L1844" s="4">
        <v>571.6</v>
      </c>
      <c r="M1844" s="4">
        <v>78720</v>
      </c>
    </row>
    <row r="1845" spans="2:13" x14ac:dyDescent="0.35">
      <c r="B1845" s="1" t="s">
        <v>3339</v>
      </c>
      <c r="C1845" s="1" t="s">
        <v>9475</v>
      </c>
      <c r="D1845" s="1" t="s">
        <v>5939</v>
      </c>
      <c r="E1845" s="1">
        <v>77754240</v>
      </c>
      <c r="F1845" s="1" t="s">
        <v>9600</v>
      </c>
      <c r="G1845" s="1" t="s">
        <v>8498</v>
      </c>
      <c r="H1845" s="1" t="s">
        <v>9476</v>
      </c>
      <c r="I1845" s="1" t="s">
        <v>9477</v>
      </c>
      <c r="J1845" s="1" t="s">
        <v>6058</v>
      </c>
      <c r="K1845" s="1" t="s">
        <v>4301</v>
      </c>
      <c r="L1845" s="4">
        <v>427.8</v>
      </c>
      <c r="M1845" s="4">
        <v>12000</v>
      </c>
    </row>
    <row r="1846" spans="2:13" x14ac:dyDescent="0.35">
      <c r="B1846" s="1" t="s">
        <v>3339</v>
      </c>
      <c r="C1846" s="1" t="s">
        <v>9475</v>
      </c>
      <c r="D1846" s="1" t="s">
        <v>5939</v>
      </c>
      <c r="E1846" s="1">
        <v>83483500</v>
      </c>
      <c r="F1846" s="1" t="s">
        <v>9600</v>
      </c>
      <c r="G1846" s="1" t="s">
        <v>8706</v>
      </c>
      <c r="H1846" s="1" t="s">
        <v>9476</v>
      </c>
      <c r="I1846" s="1" t="s">
        <v>9477</v>
      </c>
      <c r="J1846" s="1" t="s">
        <v>4496</v>
      </c>
      <c r="K1846" s="1" t="s">
        <v>4215</v>
      </c>
      <c r="L1846" s="4">
        <v>329.1</v>
      </c>
      <c r="M1846" s="4">
        <v>1050</v>
      </c>
    </row>
    <row r="1847" spans="2:13" x14ac:dyDescent="0.35">
      <c r="B1847" s="1" t="s">
        <v>3339</v>
      </c>
      <c r="C1847" s="1" t="s">
        <v>9475</v>
      </c>
      <c r="D1847" s="1" t="s">
        <v>5939</v>
      </c>
      <c r="E1847" s="1">
        <v>96701340</v>
      </c>
      <c r="F1847" s="1" t="s">
        <v>9601</v>
      </c>
      <c r="G1847" s="1" t="s">
        <v>8832</v>
      </c>
      <c r="H1847" s="1" t="s">
        <v>9476</v>
      </c>
      <c r="I1847" s="1" t="s">
        <v>9477</v>
      </c>
      <c r="J1847" s="1" t="s">
        <v>5968</v>
      </c>
      <c r="K1847" s="1" t="s">
        <v>4218</v>
      </c>
      <c r="L1847" s="4">
        <v>592.29999999999995</v>
      </c>
      <c r="M1847" s="4">
        <v>29520</v>
      </c>
    </row>
    <row r="1848" spans="2:13" x14ac:dyDescent="0.35">
      <c r="B1848" s="1" t="s">
        <v>3339</v>
      </c>
      <c r="C1848" s="1" t="s">
        <v>9475</v>
      </c>
      <c r="D1848" s="1" t="s">
        <v>5939</v>
      </c>
      <c r="E1848" s="1">
        <v>96685130</v>
      </c>
      <c r="F1848" s="1" t="s">
        <v>9601</v>
      </c>
      <c r="G1848" s="1" t="s">
        <v>6507</v>
      </c>
      <c r="H1848" s="1" t="s">
        <v>9476</v>
      </c>
      <c r="I1848" s="1" t="s">
        <v>9477</v>
      </c>
      <c r="J1848" s="1" t="s">
        <v>4085</v>
      </c>
      <c r="K1848" s="1" t="s">
        <v>4085</v>
      </c>
      <c r="L1848" s="4">
        <v>394.9</v>
      </c>
      <c r="M1848" s="4">
        <v>7840</v>
      </c>
    </row>
    <row r="1849" spans="2:13" x14ac:dyDescent="0.35">
      <c r="B1849" s="1" t="s">
        <v>3339</v>
      </c>
      <c r="C1849" s="1" t="s">
        <v>9475</v>
      </c>
      <c r="D1849" s="1" t="s">
        <v>5939</v>
      </c>
      <c r="E1849" s="1">
        <v>76281463</v>
      </c>
      <c r="F1849" s="1" t="s">
        <v>9600</v>
      </c>
      <c r="G1849" s="1" t="s">
        <v>8442</v>
      </c>
      <c r="H1849" s="1" t="s">
        <v>9476</v>
      </c>
      <c r="I1849" s="1" t="s">
        <v>9477</v>
      </c>
      <c r="J1849" s="1" t="s">
        <v>5993</v>
      </c>
      <c r="K1849" s="1" t="s">
        <v>4266</v>
      </c>
      <c r="L1849" s="4">
        <v>329.1</v>
      </c>
      <c r="M1849" s="4">
        <v>36700</v>
      </c>
    </row>
    <row r="1850" spans="2:13" x14ac:dyDescent="0.35">
      <c r="B1850" s="1" t="s">
        <v>3339</v>
      </c>
      <c r="C1850" s="1" t="s">
        <v>9475</v>
      </c>
      <c r="D1850" s="1" t="s">
        <v>5939</v>
      </c>
      <c r="E1850" s="1">
        <v>79783050</v>
      </c>
      <c r="F1850" s="1" t="s">
        <v>9605</v>
      </c>
      <c r="G1850" s="1" t="s">
        <v>8999</v>
      </c>
      <c r="H1850" s="1" t="s">
        <v>9476</v>
      </c>
      <c r="I1850" s="1" t="s">
        <v>9477</v>
      </c>
      <c r="J1850" s="1" t="s">
        <v>4275</v>
      </c>
      <c r="K1850" s="1" t="s">
        <v>3978</v>
      </c>
      <c r="L1850" s="4">
        <v>427.8</v>
      </c>
      <c r="M1850" s="4">
        <v>13300</v>
      </c>
    </row>
    <row r="1851" spans="2:13" x14ac:dyDescent="0.35">
      <c r="B1851" s="1" t="s">
        <v>3339</v>
      </c>
      <c r="C1851" s="1" t="s">
        <v>9475</v>
      </c>
      <c r="D1851" s="1" t="s">
        <v>5939</v>
      </c>
      <c r="E1851" s="1">
        <v>79783050</v>
      </c>
      <c r="F1851" s="1" t="s">
        <v>9605</v>
      </c>
      <c r="G1851" s="1" t="s">
        <v>8999</v>
      </c>
      <c r="H1851" s="1" t="s">
        <v>9476</v>
      </c>
      <c r="I1851" s="1" t="s">
        <v>9477</v>
      </c>
      <c r="J1851" s="1" t="s">
        <v>4275</v>
      </c>
      <c r="K1851" s="1" t="s">
        <v>3978</v>
      </c>
      <c r="L1851" s="4">
        <v>427.8</v>
      </c>
      <c r="M1851" s="4">
        <v>13370</v>
      </c>
    </row>
    <row r="1852" spans="2:13" x14ac:dyDescent="0.35">
      <c r="B1852" s="1" t="s">
        <v>3339</v>
      </c>
      <c r="C1852" s="1" t="s">
        <v>9475</v>
      </c>
      <c r="D1852" s="1" t="s">
        <v>5939</v>
      </c>
      <c r="E1852" s="1">
        <v>76171932</v>
      </c>
      <c r="F1852" s="1" t="s">
        <v>9601</v>
      </c>
      <c r="G1852" s="1" t="s">
        <v>8204</v>
      </c>
      <c r="H1852" s="1" t="s">
        <v>9476</v>
      </c>
      <c r="I1852" s="1" t="s">
        <v>9477</v>
      </c>
      <c r="J1852" s="1" t="s">
        <v>5986</v>
      </c>
      <c r="K1852" s="1" t="s">
        <v>4103</v>
      </c>
      <c r="L1852" s="4">
        <v>362</v>
      </c>
      <c r="M1852" s="4">
        <v>35640</v>
      </c>
    </row>
    <row r="1853" spans="2:13" x14ac:dyDescent="0.35">
      <c r="B1853" s="1" t="s">
        <v>3339</v>
      </c>
      <c r="C1853" s="1" t="s">
        <v>9475</v>
      </c>
      <c r="D1853" s="1" t="s">
        <v>5939</v>
      </c>
      <c r="E1853" s="1">
        <v>77294340</v>
      </c>
      <c r="F1853" s="1" t="s">
        <v>9601</v>
      </c>
      <c r="G1853" s="1" t="s">
        <v>8211</v>
      </c>
      <c r="H1853" s="1" t="s">
        <v>9476</v>
      </c>
      <c r="I1853" s="1" t="s">
        <v>9479</v>
      </c>
      <c r="J1853" s="1" t="s">
        <v>3976</v>
      </c>
      <c r="K1853" s="1" t="s">
        <v>3928</v>
      </c>
      <c r="L1853" s="4">
        <v>311.8</v>
      </c>
      <c r="M1853" s="4">
        <v>25500</v>
      </c>
    </row>
    <row r="1854" spans="2:13" x14ac:dyDescent="0.35">
      <c r="B1854" s="1" t="s">
        <v>3339</v>
      </c>
      <c r="C1854" s="1" t="s">
        <v>9475</v>
      </c>
      <c r="D1854" s="1" t="s">
        <v>5939</v>
      </c>
      <c r="E1854" s="1">
        <v>77294340</v>
      </c>
      <c r="F1854" s="1" t="s">
        <v>9601</v>
      </c>
      <c r="G1854" s="1" t="s">
        <v>8211</v>
      </c>
      <c r="H1854" s="1" t="s">
        <v>9476</v>
      </c>
      <c r="I1854" s="1" t="s">
        <v>9479</v>
      </c>
      <c r="J1854" s="1" t="s">
        <v>3976</v>
      </c>
      <c r="K1854" s="1" t="s">
        <v>3928</v>
      </c>
      <c r="L1854" s="4">
        <v>311.8</v>
      </c>
      <c r="M1854" s="4">
        <v>24150</v>
      </c>
    </row>
    <row r="1855" spans="2:13" x14ac:dyDescent="0.35">
      <c r="B1855" s="1" t="s">
        <v>3339</v>
      </c>
      <c r="C1855" s="1" t="s">
        <v>9475</v>
      </c>
      <c r="D1855" s="1" t="s">
        <v>5939</v>
      </c>
      <c r="E1855" s="1">
        <v>78462530</v>
      </c>
      <c r="F1855" s="1" t="s">
        <v>9600</v>
      </c>
      <c r="G1855" s="1" t="s">
        <v>8967</v>
      </c>
      <c r="H1855" s="1" t="s">
        <v>9476</v>
      </c>
      <c r="I1855" s="1" t="s">
        <v>9478</v>
      </c>
      <c r="J1855" s="1" t="s">
        <v>4003</v>
      </c>
      <c r="K1855" s="1" t="s">
        <v>3998</v>
      </c>
      <c r="L1855" s="4">
        <v>311.8</v>
      </c>
      <c r="M1855" s="4">
        <v>4500</v>
      </c>
    </row>
    <row r="1856" spans="2:13" x14ac:dyDescent="0.35">
      <c r="B1856" s="1" t="s">
        <v>3339</v>
      </c>
      <c r="C1856" s="1" t="s">
        <v>9475</v>
      </c>
      <c r="D1856" s="1" t="s">
        <v>5939</v>
      </c>
      <c r="E1856" s="1">
        <v>96523950</v>
      </c>
      <c r="F1856" s="1" t="s">
        <v>9601</v>
      </c>
      <c r="G1856" s="1" t="s">
        <v>8857</v>
      </c>
      <c r="H1856" s="1" t="s">
        <v>9476</v>
      </c>
      <c r="I1856" s="1" t="s">
        <v>9477</v>
      </c>
      <c r="J1856" s="1" t="s">
        <v>5968</v>
      </c>
      <c r="K1856" s="1" t="s">
        <v>4314</v>
      </c>
      <c r="L1856" s="4">
        <v>526.5</v>
      </c>
      <c r="M1856" s="4">
        <v>29520</v>
      </c>
    </row>
    <row r="1857" spans="2:13" x14ac:dyDescent="0.35">
      <c r="B1857" s="1" t="s">
        <v>3339</v>
      </c>
      <c r="C1857" s="1" t="s">
        <v>9475</v>
      </c>
      <c r="D1857" s="1" t="s">
        <v>5939</v>
      </c>
      <c r="E1857" s="1">
        <v>77466010</v>
      </c>
      <c r="F1857" s="1" t="s">
        <v>9486</v>
      </c>
      <c r="G1857" s="1" t="s">
        <v>8245</v>
      </c>
      <c r="H1857" s="1" t="s">
        <v>9476</v>
      </c>
      <c r="I1857" s="1" t="s">
        <v>9477</v>
      </c>
      <c r="J1857" s="1" t="s">
        <v>4308</v>
      </c>
      <c r="K1857" s="1" t="s">
        <v>4336</v>
      </c>
      <c r="L1857" s="4">
        <v>394.9</v>
      </c>
      <c r="M1857" s="4">
        <v>1800</v>
      </c>
    </row>
    <row r="1858" spans="2:13" x14ac:dyDescent="0.35">
      <c r="B1858" s="1" t="s">
        <v>3339</v>
      </c>
      <c r="C1858" s="1" t="s">
        <v>9475</v>
      </c>
      <c r="D1858" s="1" t="s">
        <v>5939</v>
      </c>
      <c r="E1858" s="1">
        <v>76166472</v>
      </c>
      <c r="F1858" s="1" t="s">
        <v>9600</v>
      </c>
      <c r="G1858" s="1" t="s">
        <v>9176</v>
      </c>
      <c r="H1858" s="1" t="s">
        <v>9476</v>
      </c>
      <c r="I1858" s="1" t="s">
        <v>9480</v>
      </c>
      <c r="J1858" s="1" t="s">
        <v>6039</v>
      </c>
      <c r="K1858" s="1" t="s">
        <v>4092</v>
      </c>
      <c r="L1858" s="4">
        <v>342.9</v>
      </c>
      <c r="M1858" s="4">
        <v>65400</v>
      </c>
    </row>
    <row r="1859" spans="2:13" x14ac:dyDescent="0.35">
      <c r="B1859" s="1" t="s">
        <v>3339</v>
      </c>
      <c r="C1859" s="1" t="s">
        <v>9475</v>
      </c>
      <c r="D1859" s="1" t="s">
        <v>5939</v>
      </c>
      <c r="E1859" s="1">
        <v>76166472</v>
      </c>
      <c r="F1859" s="1" t="s">
        <v>9600</v>
      </c>
      <c r="G1859" s="1" t="s">
        <v>9176</v>
      </c>
      <c r="H1859" s="1" t="s">
        <v>9476</v>
      </c>
      <c r="I1859" s="1" t="s">
        <v>9480</v>
      </c>
      <c r="J1859" s="1" t="s">
        <v>6039</v>
      </c>
      <c r="K1859" s="1" t="s">
        <v>4092</v>
      </c>
      <c r="L1859" s="4">
        <v>342.9</v>
      </c>
      <c r="M1859" s="4">
        <v>85500</v>
      </c>
    </row>
    <row r="1860" spans="2:13" x14ac:dyDescent="0.35">
      <c r="B1860" s="1" t="s">
        <v>3339</v>
      </c>
      <c r="C1860" s="1" t="s">
        <v>9475</v>
      </c>
      <c r="D1860" s="1" t="s">
        <v>5939</v>
      </c>
      <c r="E1860" s="1">
        <v>96359000</v>
      </c>
      <c r="F1860" s="1" t="s">
        <v>9600</v>
      </c>
      <c r="G1860" s="1" t="s">
        <v>8313</v>
      </c>
      <c r="H1860" s="1" t="s">
        <v>9476</v>
      </c>
      <c r="I1860" s="1" t="s">
        <v>9477</v>
      </c>
      <c r="J1860" s="1" t="s">
        <v>4275</v>
      </c>
      <c r="K1860" s="1" t="s">
        <v>4313</v>
      </c>
      <c r="L1860" s="4">
        <v>329.1</v>
      </c>
      <c r="M1860" s="4">
        <v>25410</v>
      </c>
    </row>
    <row r="1861" spans="2:13" x14ac:dyDescent="0.35">
      <c r="B1861" s="1" t="s">
        <v>3339</v>
      </c>
      <c r="C1861" s="1" t="s">
        <v>9475</v>
      </c>
      <c r="D1861" s="1" t="s">
        <v>5939</v>
      </c>
      <c r="E1861" s="1">
        <v>96359000</v>
      </c>
      <c r="F1861" s="1" t="s">
        <v>9600</v>
      </c>
      <c r="G1861" s="1" t="s">
        <v>8313</v>
      </c>
      <c r="H1861" s="1" t="s">
        <v>9476</v>
      </c>
      <c r="I1861" s="1" t="s">
        <v>9477</v>
      </c>
      <c r="J1861" s="1" t="s">
        <v>4275</v>
      </c>
      <c r="K1861" s="1" t="s">
        <v>4313</v>
      </c>
      <c r="L1861" s="4">
        <v>329.1</v>
      </c>
      <c r="M1861" s="4">
        <v>24990</v>
      </c>
    </row>
    <row r="1862" spans="2:13" x14ac:dyDescent="0.35">
      <c r="B1862" s="1" t="s">
        <v>3339</v>
      </c>
      <c r="C1862" s="1" t="s">
        <v>9475</v>
      </c>
      <c r="D1862" s="1" t="s">
        <v>5939</v>
      </c>
      <c r="E1862" s="1">
        <v>78191050</v>
      </c>
      <c r="F1862" s="1" t="s">
        <v>9600</v>
      </c>
      <c r="G1862" s="1" t="s">
        <v>9138</v>
      </c>
      <c r="H1862" s="1" t="s">
        <v>9476</v>
      </c>
      <c r="I1862" s="1" t="s">
        <v>9477</v>
      </c>
      <c r="J1862" s="1" t="s">
        <v>4254</v>
      </c>
      <c r="K1862" s="1" t="s">
        <v>4108</v>
      </c>
      <c r="L1862" s="4">
        <v>526.5</v>
      </c>
      <c r="M1862" s="4">
        <v>10500</v>
      </c>
    </row>
    <row r="1863" spans="2:13" x14ac:dyDescent="0.35">
      <c r="B1863" s="1" t="s">
        <v>3339</v>
      </c>
      <c r="C1863" s="1" t="s">
        <v>9475</v>
      </c>
      <c r="D1863" s="1" t="s">
        <v>5939</v>
      </c>
      <c r="E1863" s="1">
        <v>81445900</v>
      </c>
      <c r="F1863" s="1" t="s">
        <v>9486</v>
      </c>
      <c r="G1863" s="1" t="s">
        <v>8803</v>
      </c>
      <c r="H1863" s="1" t="s">
        <v>9476</v>
      </c>
      <c r="I1863" s="1" t="s">
        <v>9477</v>
      </c>
      <c r="J1863" s="1" t="s">
        <v>4406</v>
      </c>
      <c r="K1863" s="1" t="s">
        <v>4242</v>
      </c>
      <c r="L1863" s="4">
        <v>394.9</v>
      </c>
      <c r="M1863" s="4">
        <v>29400</v>
      </c>
    </row>
    <row r="1864" spans="2:13" x14ac:dyDescent="0.35">
      <c r="B1864" s="1" t="s">
        <v>3339</v>
      </c>
      <c r="C1864" s="1" t="s">
        <v>9475</v>
      </c>
      <c r="D1864" s="1" t="s">
        <v>5939</v>
      </c>
      <c r="E1864" s="1">
        <v>81445900</v>
      </c>
      <c r="F1864" s="1" t="s">
        <v>9486</v>
      </c>
      <c r="G1864" s="1" t="s">
        <v>8803</v>
      </c>
      <c r="H1864" s="1" t="s">
        <v>9476</v>
      </c>
      <c r="I1864" s="1" t="s">
        <v>9477</v>
      </c>
      <c r="J1864" s="1" t="s">
        <v>4406</v>
      </c>
      <c r="K1864" s="1" t="s">
        <v>4242</v>
      </c>
      <c r="L1864" s="4">
        <v>394.9</v>
      </c>
      <c r="M1864" s="4">
        <v>29880</v>
      </c>
    </row>
    <row r="1865" spans="2:13" x14ac:dyDescent="0.35">
      <c r="B1865" s="1" t="s">
        <v>3339</v>
      </c>
      <c r="C1865" s="1" t="s">
        <v>9475</v>
      </c>
      <c r="D1865" s="1" t="s">
        <v>5939</v>
      </c>
      <c r="E1865" s="1">
        <v>85499100</v>
      </c>
      <c r="F1865" s="1" t="s">
        <v>9600</v>
      </c>
      <c r="G1865" s="1" t="s">
        <v>9011</v>
      </c>
      <c r="H1865" s="1" t="s">
        <v>9476</v>
      </c>
      <c r="I1865" s="1" t="s">
        <v>9479</v>
      </c>
      <c r="J1865" s="1" t="s">
        <v>5949</v>
      </c>
      <c r="K1865" s="1" t="s">
        <v>4149</v>
      </c>
      <c r="L1865" s="4">
        <v>1636.7</v>
      </c>
      <c r="M1865" s="4">
        <v>3373</v>
      </c>
    </row>
    <row r="1866" spans="2:13" x14ac:dyDescent="0.35">
      <c r="B1866" s="1" t="s">
        <v>3339</v>
      </c>
      <c r="C1866" s="1" t="s">
        <v>9475</v>
      </c>
      <c r="D1866" s="1" t="s">
        <v>5939</v>
      </c>
      <c r="E1866" s="1">
        <v>84674200</v>
      </c>
      <c r="F1866" s="1" t="s">
        <v>9599</v>
      </c>
      <c r="G1866" s="1" t="s">
        <v>8871</v>
      </c>
      <c r="H1866" s="1" t="s">
        <v>9476</v>
      </c>
      <c r="I1866" s="1" t="s">
        <v>9479</v>
      </c>
      <c r="J1866" s="1" t="s">
        <v>5985</v>
      </c>
      <c r="K1866" s="1" t="s">
        <v>3880</v>
      </c>
      <c r="L1866" s="4">
        <v>519.6</v>
      </c>
      <c r="M1866" s="4">
        <v>95760</v>
      </c>
    </row>
    <row r="1867" spans="2:13" x14ac:dyDescent="0.35">
      <c r="B1867" s="1" t="s">
        <v>3339</v>
      </c>
      <c r="C1867" s="1" t="s">
        <v>9475</v>
      </c>
      <c r="D1867" s="1" t="s">
        <v>5939</v>
      </c>
      <c r="E1867" s="1">
        <v>84674200</v>
      </c>
      <c r="F1867" s="1" t="s">
        <v>9599</v>
      </c>
      <c r="G1867" s="1" t="s">
        <v>8871</v>
      </c>
      <c r="H1867" s="1" t="s">
        <v>9476</v>
      </c>
      <c r="I1867" s="1" t="s">
        <v>9479</v>
      </c>
      <c r="J1867" s="1" t="s">
        <v>5985</v>
      </c>
      <c r="K1867" s="1" t="s">
        <v>3880</v>
      </c>
      <c r="L1867" s="4">
        <v>519.6</v>
      </c>
      <c r="M1867" s="4">
        <v>155280</v>
      </c>
    </row>
    <row r="1868" spans="2:13" x14ac:dyDescent="0.35">
      <c r="B1868" s="1" t="s">
        <v>3339</v>
      </c>
      <c r="C1868" s="1" t="s">
        <v>9475</v>
      </c>
      <c r="D1868" s="1" t="s">
        <v>5939</v>
      </c>
      <c r="E1868" s="1">
        <v>90831000</v>
      </c>
      <c r="F1868" s="1" t="s">
        <v>9599</v>
      </c>
      <c r="G1868" s="1" t="s">
        <v>8893</v>
      </c>
      <c r="H1868" s="1" t="s">
        <v>9476</v>
      </c>
      <c r="I1868" s="1" t="s">
        <v>9479</v>
      </c>
      <c r="J1868" s="1" t="s">
        <v>5965</v>
      </c>
      <c r="K1868" s="1" t="s">
        <v>3924</v>
      </c>
      <c r="L1868" s="4">
        <v>389.7</v>
      </c>
      <c r="M1868" s="4">
        <v>7350</v>
      </c>
    </row>
    <row r="1869" spans="2:13" x14ac:dyDescent="0.35">
      <c r="B1869" s="1" t="s">
        <v>3339</v>
      </c>
      <c r="C1869" s="1" t="s">
        <v>9475</v>
      </c>
      <c r="D1869" s="1" t="s">
        <v>5939</v>
      </c>
      <c r="E1869" s="1">
        <v>90831000</v>
      </c>
      <c r="F1869" s="1" t="s">
        <v>9601</v>
      </c>
      <c r="G1869" s="1" t="s">
        <v>8893</v>
      </c>
      <c r="H1869" s="1" t="s">
        <v>9476</v>
      </c>
      <c r="I1869" s="1" t="s">
        <v>9479</v>
      </c>
      <c r="J1869" s="1" t="s">
        <v>5965</v>
      </c>
      <c r="K1869" s="1" t="s">
        <v>3924</v>
      </c>
      <c r="L1869" s="4">
        <v>389.7</v>
      </c>
      <c r="M1869" s="4">
        <v>5400</v>
      </c>
    </row>
    <row r="1870" spans="2:13" x14ac:dyDescent="0.35">
      <c r="B1870" s="1" t="s">
        <v>3339</v>
      </c>
      <c r="C1870" s="1" t="s">
        <v>9475</v>
      </c>
      <c r="D1870" s="1" t="s">
        <v>5939</v>
      </c>
      <c r="E1870" s="1">
        <v>78113660</v>
      </c>
      <c r="F1870" s="1" t="s">
        <v>9599</v>
      </c>
      <c r="G1870" s="1" t="s">
        <v>8644</v>
      </c>
      <c r="H1870" s="1" t="s">
        <v>9476</v>
      </c>
      <c r="I1870" s="1" t="s">
        <v>9480</v>
      </c>
      <c r="J1870" s="1" t="s">
        <v>5962</v>
      </c>
      <c r="K1870" s="1" t="s">
        <v>4124</v>
      </c>
      <c r="L1870" s="4">
        <v>342.9</v>
      </c>
      <c r="M1870" s="4">
        <v>8925</v>
      </c>
    </row>
    <row r="1871" spans="2:13" x14ac:dyDescent="0.35">
      <c r="B1871" s="1" t="s">
        <v>3339</v>
      </c>
      <c r="C1871" s="1" t="s">
        <v>9475</v>
      </c>
      <c r="D1871" s="1" t="s">
        <v>5939</v>
      </c>
      <c r="E1871" s="1">
        <v>77134860</v>
      </c>
      <c r="F1871" s="1" t="s">
        <v>9599</v>
      </c>
      <c r="G1871" s="1" t="s">
        <v>8347</v>
      </c>
      <c r="H1871" s="1" t="s">
        <v>9476</v>
      </c>
      <c r="I1871" s="1" t="s">
        <v>9481</v>
      </c>
      <c r="J1871" s="1" t="s">
        <v>5967</v>
      </c>
      <c r="K1871" s="1" t="s">
        <v>3881</v>
      </c>
      <c r="L1871" s="4">
        <v>318.7</v>
      </c>
      <c r="M1871" s="4">
        <v>13200</v>
      </c>
    </row>
    <row r="1872" spans="2:13" x14ac:dyDescent="0.35">
      <c r="B1872" s="1" t="s">
        <v>3339</v>
      </c>
      <c r="C1872" s="1" t="s">
        <v>9475</v>
      </c>
      <c r="D1872" s="1" t="s">
        <v>5939</v>
      </c>
      <c r="E1872" s="1">
        <v>77134860</v>
      </c>
      <c r="F1872" s="1" t="s">
        <v>9599</v>
      </c>
      <c r="G1872" s="1" t="s">
        <v>8347</v>
      </c>
      <c r="H1872" s="1" t="s">
        <v>9476</v>
      </c>
      <c r="I1872" s="1" t="s">
        <v>9481</v>
      </c>
      <c r="J1872" s="1" t="s">
        <v>5967</v>
      </c>
      <c r="K1872" s="1" t="s">
        <v>3879</v>
      </c>
      <c r="L1872" s="4">
        <v>398.4</v>
      </c>
      <c r="M1872" s="4">
        <v>9188</v>
      </c>
    </row>
    <row r="1873" spans="2:13" x14ac:dyDescent="0.35">
      <c r="B1873" s="1" t="s">
        <v>3339</v>
      </c>
      <c r="C1873" s="1" t="s">
        <v>9475</v>
      </c>
      <c r="D1873" s="1" t="s">
        <v>5939</v>
      </c>
      <c r="E1873" s="1">
        <v>78776810</v>
      </c>
      <c r="F1873" s="1" t="s">
        <v>9601</v>
      </c>
      <c r="G1873" s="1" t="s">
        <v>8317</v>
      </c>
      <c r="H1873" s="1" t="s">
        <v>9476</v>
      </c>
      <c r="I1873" s="1" t="s">
        <v>9477</v>
      </c>
      <c r="J1873" s="1" t="s">
        <v>6051</v>
      </c>
      <c r="K1873" s="1" t="s">
        <v>4083</v>
      </c>
      <c r="L1873" s="4">
        <v>329.1</v>
      </c>
      <c r="M1873" s="4">
        <v>3859</v>
      </c>
    </row>
    <row r="1874" spans="2:13" x14ac:dyDescent="0.35">
      <c r="B1874" s="1" t="s">
        <v>3339</v>
      </c>
      <c r="C1874" s="1" t="s">
        <v>9475</v>
      </c>
      <c r="D1874" s="1" t="s">
        <v>5939</v>
      </c>
      <c r="E1874" s="1">
        <v>78776810</v>
      </c>
      <c r="F1874" s="1" t="s">
        <v>9601</v>
      </c>
      <c r="G1874" s="1" t="s">
        <v>8317</v>
      </c>
      <c r="H1874" s="1" t="s">
        <v>9476</v>
      </c>
      <c r="I1874" s="1" t="s">
        <v>9477</v>
      </c>
      <c r="J1874" s="1" t="s">
        <v>6051</v>
      </c>
      <c r="K1874" s="1" t="s">
        <v>4083</v>
      </c>
      <c r="L1874" s="4">
        <v>329.1</v>
      </c>
      <c r="M1874" s="4">
        <v>0</v>
      </c>
    </row>
    <row r="1875" spans="2:13" x14ac:dyDescent="0.35">
      <c r="B1875" s="1" t="s">
        <v>3339</v>
      </c>
      <c r="C1875" s="1" t="s">
        <v>9475</v>
      </c>
      <c r="D1875" s="1" t="s">
        <v>5939</v>
      </c>
      <c r="E1875" s="1">
        <v>78166267</v>
      </c>
      <c r="F1875" s="1" t="s">
        <v>9599</v>
      </c>
      <c r="G1875" s="1" t="s">
        <v>8492</v>
      </c>
      <c r="H1875" s="1" t="s">
        <v>9476</v>
      </c>
      <c r="I1875" s="1" t="s">
        <v>9477</v>
      </c>
      <c r="J1875" s="1" t="s">
        <v>4020</v>
      </c>
      <c r="K1875" s="1" t="s">
        <v>3996</v>
      </c>
      <c r="L1875" s="4">
        <v>329.1</v>
      </c>
      <c r="M1875" s="4">
        <v>12320</v>
      </c>
    </row>
    <row r="1876" spans="2:13" x14ac:dyDescent="0.35">
      <c r="B1876" s="1" t="s">
        <v>3339</v>
      </c>
      <c r="C1876" s="1" t="s">
        <v>9475</v>
      </c>
      <c r="D1876" s="1" t="s">
        <v>5939</v>
      </c>
      <c r="E1876" s="1">
        <v>78166267</v>
      </c>
      <c r="F1876" s="1" t="s">
        <v>9599</v>
      </c>
      <c r="G1876" s="1" t="s">
        <v>8492</v>
      </c>
      <c r="H1876" s="1" t="s">
        <v>9476</v>
      </c>
      <c r="I1876" s="1" t="s">
        <v>9477</v>
      </c>
      <c r="J1876" s="1" t="s">
        <v>4020</v>
      </c>
      <c r="K1876" s="1" t="s">
        <v>3996</v>
      </c>
      <c r="L1876" s="4">
        <v>329.1</v>
      </c>
      <c r="M1876" s="4">
        <v>4200</v>
      </c>
    </row>
    <row r="1877" spans="2:13" x14ac:dyDescent="0.35">
      <c r="B1877" s="1" t="s">
        <v>3339</v>
      </c>
      <c r="C1877" s="1" t="s">
        <v>9475</v>
      </c>
      <c r="D1877" s="1" t="s">
        <v>5939</v>
      </c>
      <c r="E1877" s="1">
        <v>78166267</v>
      </c>
      <c r="F1877" s="1" t="s">
        <v>9599</v>
      </c>
      <c r="G1877" s="1" t="s">
        <v>8492</v>
      </c>
      <c r="H1877" s="1" t="s">
        <v>9476</v>
      </c>
      <c r="I1877" s="1" t="s">
        <v>9477</v>
      </c>
      <c r="J1877" s="1" t="s">
        <v>4020</v>
      </c>
      <c r="K1877" s="1" t="s">
        <v>3996</v>
      </c>
      <c r="L1877" s="4">
        <v>329.1</v>
      </c>
      <c r="M1877" s="4">
        <v>11200</v>
      </c>
    </row>
    <row r="1878" spans="2:13" x14ac:dyDescent="0.35">
      <c r="B1878" s="1" t="s">
        <v>3339</v>
      </c>
      <c r="C1878" s="1" t="s">
        <v>9475</v>
      </c>
      <c r="D1878" s="1" t="s">
        <v>5939</v>
      </c>
      <c r="E1878" s="1">
        <v>77662330</v>
      </c>
      <c r="F1878" s="1" t="s">
        <v>9599</v>
      </c>
      <c r="G1878" s="1" t="s">
        <v>8582</v>
      </c>
      <c r="H1878" s="1" t="s">
        <v>9476</v>
      </c>
      <c r="I1878" s="1" t="s">
        <v>9481</v>
      </c>
      <c r="J1878" s="1" t="s">
        <v>6012</v>
      </c>
      <c r="K1878" s="1" t="s">
        <v>3862</v>
      </c>
      <c r="L1878" s="4">
        <v>1195.0999999999999</v>
      </c>
      <c r="M1878" s="4">
        <v>0</v>
      </c>
    </row>
    <row r="1879" spans="2:13" x14ac:dyDescent="0.35">
      <c r="B1879" s="1" t="s">
        <v>3339</v>
      </c>
      <c r="C1879" s="1" t="s">
        <v>9475</v>
      </c>
      <c r="D1879" s="1" t="s">
        <v>5939</v>
      </c>
      <c r="E1879" s="1">
        <v>77662330</v>
      </c>
      <c r="F1879" s="1" t="s">
        <v>9599</v>
      </c>
      <c r="G1879" s="1" t="s">
        <v>8582</v>
      </c>
      <c r="H1879" s="1" t="s">
        <v>9476</v>
      </c>
      <c r="I1879" s="1" t="s">
        <v>9481</v>
      </c>
      <c r="J1879" s="1" t="s">
        <v>6012</v>
      </c>
      <c r="K1879" s="1" t="s">
        <v>3862</v>
      </c>
      <c r="L1879" s="4">
        <v>1195.0999999999999</v>
      </c>
      <c r="M1879" s="4">
        <v>0</v>
      </c>
    </row>
    <row r="1880" spans="2:13" x14ac:dyDescent="0.35">
      <c r="B1880" s="1" t="s">
        <v>3339</v>
      </c>
      <c r="C1880" s="1" t="s">
        <v>9475</v>
      </c>
      <c r="D1880" s="1" t="s">
        <v>5939</v>
      </c>
      <c r="E1880" s="1">
        <v>80764900</v>
      </c>
      <c r="F1880" s="1" t="s">
        <v>9600</v>
      </c>
      <c r="G1880" s="1" t="s">
        <v>9144</v>
      </c>
      <c r="H1880" s="1" t="s">
        <v>9476</v>
      </c>
      <c r="I1880" s="1" t="s">
        <v>9480</v>
      </c>
      <c r="L1880" s="4">
        <v>342.9</v>
      </c>
      <c r="M1880" s="4">
        <v>18375</v>
      </c>
    </row>
    <row r="1881" spans="2:13" x14ac:dyDescent="0.35">
      <c r="B1881" s="1" t="s">
        <v>3339</v>
      </c>
      <c r="C1881" s="1" t="s">
        <v>9475</v>
      </c>
      <c r="D1881" s="1" t="s">
        <v>5939</v>
      </c>
      <c r="E1881" s="1">
        <v>76522556</v>
      </c>
      <c r="F1881" s="1" t="s">
        <v>9600</v>
      </c>
      <c r="G1881" s="1" t="s">
        <v>8150</v>
      </c>
      <c r="H1881" s="1" t="s">
        <v>9476</v>
      </c>
      <c r="I1881" s="1" t="s">
        <v>9481</v>
      </c>
      <c r="J1881" s="1" t="s">
        <v>6036</v>
      </c>
      <c r="K1881" s="1" t="s">
        <v>4148</v>
      </c>
      <c r="L1881" s="4">
        <v>597.5</v>
      </c>
      <c r="M1881" s="4">
        <v>0</v>
      </c>
    </row>
    <row r="1882" spans="2:13" x14ac:dyDescent="0.35">
      <c r="B1882" s="1" t="s">
        <v>3339</v>
      </c>
      <c r="C1882" s="1" t="s">
        <v>9475</v>
      </c>
      <c r="D1882" s="1" t="s">
        <v>5939</v>
      </c>
      <c r="E1882" s="1">
        <v>79607900</v>
      </c>
      <c r="F1882" s="1" t="s">
        <v>9600</v>
      </c>
      <c r="G1882" s="1" t="s">
        <v>8607</v>
      </c>
      <c r="H1882" s="1" t="s">
        <v>9476</v>
      </c>
      <c r="I1882" s="1" t="s">
        <v>9479</v>
      </c>
      <c r="J1882" s="1" t="s">
        <v>4014</v>
      </c>
      <c r="K1882" s="1" t="s">
        <v>3971</v>
      </c>
      <c r="L1882" s="4">
        <v>519.6</v>
      </c>
      <c r="M1882" s="4">
        <v>27300</v>
      </c>
    </row>
    <row r="1883" spans="2:13" x14ac:dyDescent="0.35">
      <c r="B1883" s="1" t="s">
        <v>3339</v>
      </c>
      <c r="C1883" s="1" t="s">
        <v>9475</v>
      </c>
      <c r="D1883" s="1" t="s">
        <v>5939</v>
      </c>
      <c r="E1883" s="1">
        <v>76004702</v>
      </c>
      <c r="F1883" s="1" t="s">
        <v>9601</v>
      </c>
      <c r="G1883" s="1" t="s">
        <v>9119</v>
      </c>
      <c r="H1883" s="1" t="s">
        <v>9476</v>
      </c>
      <c r="I1883" s="1" t="s">
        <v>9480</v>
      </c>
      <c r="J1883" s="1" t="s">
        <v>5978</v>
      </c>
      <c r="K1883" s="1" t="s">
        <v>3949</v>
      </c>
      <c r="L1883" s="4">
        <v>571.6</v>
      </c>
      <c r="M1883" s="4">
        <v>0</v>
      </c>
    </row>
    <row r="1884" spans="2:13" x14ac:dyDescent="0.35">
      <c r="B1884" s="1" t="s">
        <v>3339</v>
      </c>
      <c r="C1884" s="1" t="s">
        <v>9475</v>
      </c>
      <c r="D1884" s="1" t="s">
        <v>5939</v>
      </c>
      <c r="E1884" s="1">
        <v>89917700</v>
      </c>
      <c r="F1884" s="1" t="s">
        <v>9600</v>
      </c>
      <c r="G1884" s="1" t="s">
        <v>9015</v>
      </c>
      <c r="H1884" s="1" t="s">
        <v>9476</v>
      </c>
      <c r="I1884" s="1" t="s">
        <v>9480</v>
      </c>
      <c r="J1884" s="1" t="s">
        <v>5981</v>
      </c>
      <c r="K1884" s="1" t="s">
        <v>3958</v>
      </c>
      <c r="L1884" s="4">
        <v>571.6</v>
      </c>
      <c r="M1884" s="4">
        <v>13440</v>
      </c>
    </row>
    <row r="1885" spans="2:13" x14ac:dyDescent="0.35">
      <c r="B1885" s="1" t="s">
        <v>3339</v>
      </c>
      <c r="C1885" s="1" t="s">
        <v>9475</v>
      </c>
      <c r="D1885" s="1" t="s">
        <v>5939</v>
      </c>
      <c r="E1885" s="1">
        <v>76964450</v>
      </c>
      <c r="F1885" s="1" t="s">
        <v>9601</v>
      </c>
      <c r="G1885" s="1" t="s">
        <v>8982</v>
      </c>
      <c r="H1885" s="1" t="s">
        <v>9476</v>
      </c>
      <c r="I1885" s="1" t="s">
        <v>9481</v>
      </c>
      <c r="J1885" s="1" t="s">
        <v>5952</v>
      </c>
      <c r="K1885" s="1" t="s">
        <v>6057</v>
      </c>
      <c r="L1885" s="4">
        <v>637.4</v>
      </c>
      <c r="M1885" s="4">
        <v>0</v>
      </c>
    </row>
    <row r="1886" spans="2:13" x14ac:dyDescent="0.35">
      <c r="B1886" s="1" t="s">
        <v>3339</v>
      </c>
      <c r="C1886" s="1" t="s">
        <v>9475</v>
      </c>
      <c r="D1886" s="1" t="s">
        <v>5939</v>
      </c>
      <c r="E1886" s="1">
        <v>77166267</v>
      </c>
      <c r="F1886" s="1" t="s">
        <v>9600</v>
      </c>
      <c r="G1886" s="1" t="s">
        <v>8571</v>
      </c>
      <c r="H1886" s="1" t="s">
        <v>9476</v>
      </c>
      <c r="I1886" s="1" t="s">
        <v>9479</v>
      </c>
      <c r="J1886" s="1" t="s">
        <v>3879</v>
      </c>
      <c r="K1886" s="1" t="s">
        <v>3904</v>
      </c>
      <c r="L1886" s="4">
        <v>311.8</v>
      </c>
      <c r="M1886" s="4">
        <v>24000</v>
      </c>
    </row>
    <row r="1887" spans="2:13" x14ac:dyDescent="0.35">
      <c r="B1887" s="1" t="s">
        <v>3339</v>
      </c>
      <c r="C1887" s="1" t="s">
        <v>9475</v>
      </c>
      <c r="D1887" s="1" t="s">
        <v>5939</v>
      </c>
      <c r="E1887" s="1">
        <v>78557210</v>
      </c>
      <c r="F1887" s="1" t="s">
        <v>9599</v>
      </c>
      <c r="G1887" s="1" t="s">
        <v>8524</v>
      </c>
      <c r="H1887" s="1" t="s">
        <v>9476</v>
      </c>
      <c r="I1887" s="1" t="s">
        <v>9478</v>
      </c>
      <c r="J1887" s="1" t="s">
        <v>5985</v>
      </c>
      <c r="K1887" s="1" t="s">
        <v>4069</v>
      </c>
      <c r="L1887" s="4">
        <v>311.8</v>
      </c>
      <c r="M1887" s="4">
        <v>13500</v>
      </c>
    </row>
    <row r="1888" spans="2:13" x14ac:dyDescent="0.35">
      <c r="B1888" s="1" t="s">
        <v>3339</v>
      </c>
      <c r="C1888" s="1" t="s">
        <v>9475</v>
      </c>
      <c r="D1888" s="1" t="s">
        <v>5939</v>
      </c>
      <c r="E1888" s="1">
        <v>78557210</v>
      </c>
      <c r="F1888" s="1" t="s">
        <v>9599</v>
      </c>
      <c r="G1888" s="1" t="s">
        <v>8524</v>
      </c>
      <c r="H1888" s="1" t="s">
        <v>9476</v>
      </c>
      <c r="I1888" s="1" t="s">
        <v>9478</v>
      </c>
      <c r="J1888" s="1" t="s">
        <v>5985</v>
      </c>
      <c r="K1888" s="1" t="s">
        <v>4069</v>
      </c>
      <c r="L1888" s="4">
        <v>311.8</v>
      </c>
      <c r="M1888" s="4">
        <v>0</v>
      </c>
    </row>
    <row r="1889" spans="2:13" x14ac:dyDescent="0.35">
      <c r="B1889" s="1" t="s">
        <v>3339</v>
      </c>
      <c r="C1889" s="1" t="s">
        <v>9475</v>
      </c>
      <c r="D1889" s="1" t="s">
        <v>5939</v>
      </c>
      <c r="E1889" s="1">
        <v>78557210</v>
      </c>
      <c r="F1889" s="1" t="s">
        <v>9599</v>
      </c>
      <c r="G1889" s="1" t="s">
        <v>8524</v>
      </c>
      <c r="H1889" s="1" t="s">
        <v>9476</v>
      </c>
      <c r="I1889" s="1" t="s">
        <v>9481</v>
      </c>
      <c r="J1889" s="1" t="s">
        <v>5988</v>
      </c>
      <c r="K1889" s="1" t="s">
        <v>4309</v>
      </c>
      <c r="L1889" s="4">
        <v>478</v>
      </c>
      <c r="M1889" s="4">
        <v>30600</v>
      </c>
    </row>
    <row r="1890" spans="2:13" x14ac:dyDescent="0.35">
      <c r="B1890" s="1" t="s">
        <v>3339</v>
      </c>
      <c r="C1890" s="1" t="s">
        <v>9475</v>
      </c>
      <c r="D1890" s="1" t="s">
        <v>5939</v>
      </c>
      <c r="E1890" s="1">
        <v>78557210</v>
      </c>
      <c r="F1890" s="1" t="s">
        <v>9599</v>
      </c>
      <c r="G1890" s="1" t="s">
        <v>8524</v>
      </c>
      <c r="H1890" s="1" t="s">
        <v>9476</v>
      </c>
      <c r="I1890" s="1" t="s">
        <v>9481</v>
      </c>
      <c r="J1890" s="1" t="s">
        <v>5988</v>
      </c>
      <c r="K1890" s="1" t="s">
        <v>4309</v>
      </c>
      <c r="L1890" s="4">
        <v>478</v>
      </c>
      <c r="M1890" s="4">
        <v>20520</v>
      </c>
    </row>
    <row r="1891" spans="2:13" x14ac:dyDescent="0.35">
      <c r="B1891" s="1" t="s">
        <v>3339</v>
      </c>
      <c r="C1891" s="1" t="s">
        <v>9475</v>
      </c>
      <c r="D1891" s="1" t="s">
        <v>5939</v>
      </c>
      <c r="E1891" s="1">
        <v>76850078</v>
      </c>
      <c r="F1891" s="1" t="s">
        <v>9600</v>
      </c>
      <c r="G1891" s="1" t="s">
        <v>8325</v>
      </c>
      <c r="H1891" s="1" t="s">
        <v>9476</v>
      </c>
      <c r="I1891" s="1" t="s">
        <v>9480</v>
      </c>
      <c r="J1891" s="1" t="s">
        <v>6051</v>
      </c>
      <c r="K1891" s="1" t="s">
        <v>4083</v>
      </c>
      <c r="L1891" s="4">
        <v>1371.7</v>
      </c>
      <c r="M1891" s="4">
        <v>1128</v>
      </c>
    </row>
    <row r="1892" spans="2:13" x14ac:dyDescent="0.35">
      <c r="B1892" s="1" t="s">
        <v>3339</v>
      </c>
      <c r="C1892" s="1" t="s">
        <v>9475</v>
      </c>
      <c r="D1892" s="1" t="s">
        <v>5939</v>
      </c>
      <c r="E1892" s="1">
        <v>96945440</v>
      </c>
      <c r="F1892" s="1" t="s">
        <v>9600</v>
      </c>
      <c r="G1892" s="1" t="s">
        <v>8140</v>
      </c>
      <c r="H1892" s="1" t="s">
        <v>9476</v>
      </c>
      <c r="I1892" s="1" t="s">
        <v>9477</v>
      </c>
      <c r="J1892" s="1" t="s">
        <v>4174</v>
      </c>
      <c r="K1892" s="1" t="s">
        <v>4001</v>
      </c>
      <c r="L1892" s="4">
        <v>329.1</v>
      </c>
      <c r="M1892" s="4">
        <v>43200</v>
      </c>
    </row>
    <row r="1893" spans="2:13" x14ac:dyDescent="0.35">
      <c r="B1893" s="1" t="s">
        <v>3339</v>
      </c>
      <c r="C1893" s="1" t="s">
        <v>9475</v>
      </c>
      <c r="D1893" s="1" t="s">
        <v>5939</v>
      </c>
      <c r="E1893" s="1">
        <v>77102137</v>
      </c>
      <c r="F1893" s="1" t="s">
        <v>9600</v>
      </c>
      <c r="G1893" s="1" t="s">
        <v>8226</v>
      </c>
      <c r="H1893" s="1" t="s">
        <v>9476</v>
      </c>
      <c r="I1893" s="1" t="s">
        <v>9481</v>
      </c>
      <c r="J1893" s="1" t="s">
        <v>6086</v>
      </c>
      <c r="K1893" s="1" t="s">
        <v>4142</v>
      </c>
      <c r="L1893" s="4">
        <v>398.4</v>
      </c>
      <c r="M1893" s="4">
        <v>0</v>
      </c>
    </row>
    <row r="1894" spans="2:13" x14ac:dyDescent="0.35">
      <c r="B1894" s="1" t="s">
        <v>3339</v>
      </c>
      <c r="C1894" s="1" t="s">
        <v>9475</v>
      </c>
      <c r="D1894" s="1" t="s">
        <v>5939</v>
      </c>
      <c r="E1894" s="1">
        <v>77704820</v>
      </c>
      <c r="F1894" s="1" t="s">
        <v>9600</v>
      </c>
      <c r="G1894" s="1" t="s">
        <v>8161</v>
      </c>
      <c r="H1894" s="1" t="s">
        <v>9476</v>
      </c>
      <c r="I1894" s="1" t="s">
        <v>9478</v>
      </c>
      <c r="J1894" s="1" t="s">
        <v>4003</v>
      </c>
      <c r="K1894" s="1" t="s">
        <v>4000</v>
      </c>
      <c r="L1894" s="4">
        <v>311.8</v>
      </c>
      <c r="M1894" s="4">
        <v>51450</v>
      </c>
    </row>
    <row r="1895" spans="2:13" x14ac:dyDescent="0.35">
      <c r="B1895" s="1" t="s">
        <v>3339</v>
      </c>
      <c r="C1895" s="1" t="s">
        <v>9475</v>
      </c>
      <c r="D1895" s="1" t="s">
        <v>5939</v>
      </c>
      <c r="E1895" s="1">
        <v>78982630</v>
      </c>
      <c r="F1895" s="1" t="s">
        <v>9599</v>
      </c>
      <c r="G1895" s="1" t="s">
        <v>8223</v>
      </c>
      <c r="H1895" s="1" t="s">
        <v>9476</v>
      </c>
      <c r="I1895" s="1" t="s">
        <v>9481</v>
      </c>
      <c r="J1895" s="1" t="s">
        <v>6012</v>
      </c>
      <c r="K1895" s="1" t="s">
        <v>4160</v>
      </c>
      <c r="L1895" s="4">
        <v>365.8</v>
      </c>
      <c r="M1895" s="4">
        <v>56400</v>
      </c>
    </row>
    <row r="1896" spans="2:13" x14ac:dyDescent="0.35">
      <c r="B1896" s="1" t="s">
        <v>3339</v>
      </c>
      <c r="C1896" s="1" t="s">
        <v>9475</v>
      </c>
      <c r="D1896" s="1" t="s">
        <v>5939</v>
      </c>
      <c r="E1896" s="1">
        <v>79731760</v>
      </c>
      <c r="F1896" s="1" t="s">
        <v>9601</v>
      </c>
      <c r="G1896" s="1" t="s">
        <v>8410</v>
      </c>
      <c r="H1896" s="1" t="s">
        <v>9476</v>
      </c>
      <c r="I1896" s="1" t="s">
        <v>9481</v>
      </c>
      <c r="J1896" s="1" t="s">
        <v>6025</v>
      </c>
      <c r="K1896" s="1" t="s">
        <v>4006</v>
      </c>
      <c r="L1896" s="4">
        <v>478</v>
      </c>
      <c r="M1896" s="4">
        <v>8400</v>
      </c>
    </row>
    <row r="1897" spans="2:13" x14ac:dyDescent="0.35">
      <c r="B1897" s="1" t="s">
        <v>3339</v>
      </c>
      <c r="C1897" s="1" t="s">
        <v>9475</v>
      </c>
      <c r="D1897" s="1" t="s">
        <v>5939</v>
      </c>
      <c r="E1897" s="1">
        <v>76246429</v>
      </c>
      <c r="F1897" s="1" t="s">
        <v>9600</v>
      </c>
      <c r="G1897" s="1" t="s">
        <v>8192</v>
      </c>
      <c r="H1897" s="1" t="s">
        <v>9476</v>
      </c>
      <c r="I1897" s="1" t="s">
        <v>9479</v>
      </c>
      <c r="J1897" s="1" t="s">
        <v>5998</v>
      </c>
      <c r="K1897" s="1" t="s">
        <v>4050</v>
      </c>
      <c r="L1897" s="4">
        <v>519.6</v>
      </c>
      <c r="M1897" s="4">
        <v>62250</v>
      </c>
    </row>
    <row r="1898" spans="2:13" x14ac:dyDescent="0.35">
      <c r="B1898" s="1" t="s">
        <v>3339</v>
      </c>
      <c r="C1898" s="1" t="s">
        <v>9475</v>
      </c>
      <c r="D1898" s="1" t="s">
        <v>5939</v>
      </c>
      <c r="E1898" s="1">
        <v>78396230</v>
      </c>
      <c r="F1898" s="1" t="s">
        <v>9601</v>
      </c>
      <c r="G1898" s="1" t="s">
        <v>9059</v>
      </c>
      <c r="H1898" s="1" t="s">
        <v>9476</v>
      </c>
      <c r="I1898" s="1" t="s">
        <v>9479</v>
      </c>
      <c r="J1898" s="1" t="s">
        <v>6025</v>
      </c>
      <c r="K1898" s="1" t="s">
        <v>4012</v>
      </c>
      <c r="L1898" s="4">
        <v>779.4</v>
      </c>
      <c r="M1898" s="4">
        <v>0</v>
      </c>
    </row>
    <row r="1899" spans="2:13" x14ac:dyDescent="0.35">
      <c r="B1899" s="1" t="s">
        <v>3339</v>
      </c>
      <c r="C1899" s="1" t="s">
        <v>9475</v>
      </c>
      <c r="D1899" s="1" t="s">
        <v>5939</v>
      </c>
      <c r="E1899" s="1">
        <v>96650210</v>
      </c>
      <c r="F1899" s="1" t="s">
        <v>9600</v>
      </c>
      <c r="G1899" s="1" t="s">
        <v>8563</v>
      </c>
      <c r="H1899" s="1" t="s">
        <v>9476</v>
      </c>
      <c r="I1899" s="1" t="s">
        <v>9479</v>
      </c>
      <c r="J1899" s="1" t="s">
        <v>6018</v>
      </c>
      <c r="K1899" s="1" t="s">
        <v>3981</v>
      </c>
      <c r="L1899" s="4">
        <v>519.6</v>
      </c>
      <c r="M1899" s="4">
        <v>51450</v>
      </c>
    </row>
    <row r="1900" spans="2:13" x14ac:dyDescent="0.35">
      <c r="B1900" s="1" t="s">
        <v>3339</v>
      </c>
      <c r="C1900" s="1" t="s">
        <v>9475</v>
      </c>
      <c r="D1900" s="1" t="s">
        <v>5939</v>
      </c>
      <c r="E1900" s="1">
        <v>96650210</v>
      </c>
      <c r="F1900" s="1" t="s">
        <v>9600</v>
      </c>
      <c r="G1900" s="1" t="s">
        <v>8563</v>
      </c>
      <c r="H1900" s="1" t="s">
        <v>9476</v>
      </c>
      <c r="I1900" s="1" t="s">
        <v>9477</v>
      </c>
      <c r="J1900" s="1" t="s">
        <v>4275</v>
      </c>
      <c r="K1900" s="1" t="s">
        <v>4260</v>
      </c>
      <c r="L1900" s="4">
        <v>427.8</v>
      </c>
      <c r="M1900" s="4">
        <v>33040</v>
      </c>
    </row>
    <row r="1901" spans="2:13" x14ac:dyDescent="0.35">
      <c r="B1901" s="1" t="s">
        <v>3339</v>
      </c>
      <c r="C1901" s="1" t="s">
        <v>9475</v>
      </c>
      <c r="D1901" s="1" t="s">
        <v>5939</v>
      </c>
      <c r="E1901" s="1">
        <v>96650210</v>
      </c>
      <c r="F1901" s="1" t="s">
        <v>9600</v>
      </c>
      <c r="G1901" s="1" t="s">
        <v>8563</v>
      </c>
      <c r="H1901" s="1" t="s">
        <v>9476</v>
      </c>
      <c r="I1901" s="1" t="s">
        <v>9479</v>
      </c>
      <c r="J1901" s="1" t="s">
        <v>6013</v>
      </c>
      <c r="K1901" s="1" t="s">
        <v>4044</v>
      </c>
      <c r="L1901" s="4">
        <v>389.7</v>
      </c>
      <c r="M1901" s="4">
        <v>47400</v>
      </c>
    </row>
    <row r="1902" spans="2:13" x14ac:dyDescent="0.35">
      <c r="B1902" s="1" t="s">
        <v>3339</v>
      </c>
      <c r="C1902" s="1" t="s">
        <v>9475</v>
      </c>
      <c r="D1902" s="1" t="s">
        <v>5939</v>
      </c>
      <c r="E1902" s="1">
        <v>96548810</v>
      </c>
      <c r="F1902" s="1" t="s">
        <v>9599</v>
      </c>
      <c r="G1902" s="1" t="s">
        <v>8214</v>
      </c>
      <c r="H1902" s="1" t="s">
        <v>9476</v>
      </c>
      <c r="I1902" s="1" t="s">
        <v>9482</v>
      </c>
      <c r="J1902" s="1" t="s">
        <v>4020</v>
      </c>
      <c r="K1902" s="1" t="s">
        <v>3996</v>
      </c>
      <c r="L1902" s="4">
        <v>398.4</v>
      </c>
      <c r="M1902" s="4">
        <v>97800</v>
      </c>
    </row>
    <row r="1903" spans="2:13" x14ac:dyDescent="0.35">
      <c r="B1903" s="1" t="s">
        <v>3339</v>
      </c>
      <c r="C1903" s="1" t="s">
        <v>9475</v>
      </c>
      <c r="D1903" s="1" t="s">
        <v>5939</v>
      </c>
      <c r="E1903" s="1">
        <v>76591490</v>
      </c>
      <c r="F1903" s="1" t="s">
        <v>9601</v>
      </c>
      <c r="G1903" s="1" t="s">
        <v>8621</v>
      </c>
      <c r="H1903" s="1" t="s">
        <v>9476</v>
      </c>
      <c r="I1903" s="1" t="s">
        <v>9479</v>
      </c>
      <c r="J1903" s="1" t="s">
        <v>6007</v>
      </c>
      <c r="K1903" s="1" t="s">
        <v>4143</v>
      </c>
      <c r="L1903" s="4">
        <v>1039.2</v>
      </c>
      <c r="M1903" s="4">
        <v>0</v>
      </c>
    </row>
    <row r="1904" spans="2:13" x14ac:dyDescent="0.35">
      <c r="B1904" s="1" t="s">
        <v>3339</v>
      </c>
      <c r="C1904" s="1" t="s">
        <v>9475</v>
      </c>
      <c r="D1904" s="1" t="s">
        <v>5939</v>
      </c>
      <c r="E1904" s="1">
        <v>81095400</v>
      </c>
      <c r="F1904" s="1" t="s">
        <v>9601</v>
      </c>
      <c r="G1904" s="1" t="s">
        <v>8385</v>
      </c>
      <c r="H1904" s="1" t="s">
        <v>9476</v>
      </c>
      <c r="I1904" s="1" t="s">
        <v>9479</v>
      </c>
      <c r="J1904" s="1" t="s">
        <v>5953</v>
      </c>
      <c r="K1904" s="1" t="s">
        <v>3895</v>
      </c>
      <c r="L1904" s="4">
        <v>649.5</v>
      </c>
      <c r="M1904" s="4">
        <v>0</v>
      </c>
    </row>
    <row r="1905" spans="2:13" x14ac:dyDescent="0.35">
      <c r="B1905" s="1" t="s">
        <v>3339</v>
      </c>
      <c r="C1905" s="1" t="s">
        <v>9475</v>
      </c>
      <c r="D1905" s="1" t="s">
        <v>5939</v>
      </c>
      <c r="E1905" s="1">
        <v>92387000</v>
      </c>
      <c r="F1905" s="1" t="s">
        <v>9601</v>
      </c>
      <c r="G1905" s="1" t="s">
        <v>136</v>
      </c>
      <c r="H1905" s="1" t="s">
        <v>9476</v>
      </c>
      <c r="I1905" s="1" t="s">
        <v>9479</v>
      </c>
      <c r="J1905" s="1" t="s">
        <v>4314</v>
      </c>
      <c r="K1905" s="1" t="s">
        <v>3986</v>
      </c>
      <c r="L1905" s="4">
        <v>649.5</v>
      </c>
      <c r="M1905" s="4">
        <v>7050</v>
      </c>
    </row>
    <row r="1906" spans="2:13" x14ac:dyDescent="0.35">
      <c r="B1906" s="1" t="s">
        <v>3339</v>
      </c>
      <c r="C1906" s="1" t="s">
        <v>9475</v>
      </c>
      <c r="D1906" s="1" t="s">
        <v>5939</v>
      </c>
      <c r="E1906" s="1">
        <v>78791770</v>
      </c>
      <c r="F1906" s="1" t="s">
        <v>9599</v>
      </c>
      <c r="G1906" s="1" t="s">
        <v>8751</v>
      </c>
      <c r="H1906" s="1" t="s">
        <v>9476</v>
      </c>
      <c r="I1906" s="1" t="s">
        <v>9477</v>
      </c>
      <c r="J1906" s="1" t="s">
        <v>6014</v>
      </c>
      <c r="K1906" s="1" t="s">
        <v>4096</v>
      </c>
      <c r="L1906" s="4">
        <v>329.1</v>
      </c>
      <c r="M1906" s="4">
        <v>5040</v>
      </c>
    </row>
    <row r="1907" spans="2:13" x14ac:dyDescent="0.35">
      <c r="B1907" s="1" t="s">
        <v>3339</v>
      </c>
      <c r="C1907" s="1" t="s">
        <v>9475</v>
      </c>
      <c r="D1907" s="1" t="s">
        <v>5939</v>
      </c>
      <c r="E1907" s="1">
        <v>78791770</v>
      </c>
      <c r="F1907" s="1" t="s">
        <v>9599</v>
      </c>
      <c r="G1907" s="1" t="s">
        <v>8751</v>
      </c>
      <c r="H1907" s="1" t="s">
        <v>9476</v>
      </c>
      <c r="I1907" s="1" t="s">
        <v>9477</v>
      </c>
      <c r="J1907" s="1" t="s">
        <v>6014</v>
      </c>
      <c r="K1907" s="1" t="s">
        <v>4096</v>
      </c>
      <c r="L1907" s="4">
        <v>559.4</v>
      </c>
      <c r="M1907" s="4">
        <v>280</v>
      </c>
    </row>
    <row r="1908" spans="2:13" x14ac:dyDescent="0.35">
      <c r="B1908" s="1" t="s">
        <v>3339</v>
      </c>
      <c r="C1908" s="1" t="s">
        <v>9475</v>
      </c>
      <c r="D1908" s="1" t="s">
        <v>5939</v>
      </c>
      <c r="E1908" s="1">
        <v>78985100</v>
      </c>
      <c r="F1908" s="1" t="s">
        <v>9599</v>
      </c>
      <c r="G1908" s="1" t="s">
        <v>8368</v>
      </c>
      <c r="H1908" s="1" t="s">
        <v>9476</v>
      </c>
      <c r="I1908" s="1" t="s">
        <v>9477</v>
      </c>
      <c r="J1908" s="1" t="s">
        <v>5975</v>
      </c>
      <c r="K1908" s="1" t="s">
        <v>4072</v>
      </c>
      <c r="L1908" s="4">
        <v>362</v>
      </c>
      <c r="M1908" s="4">
        <v>1050</v>
      </c>
    </row>
    <row r="1909" spans="2:13" x14ac:dyDescent="0.35">
      <c r="B1909" s="1" t="s">
        <v>3339</v>
      </c>
      <c r="C1909" s="1" t="s">
        <v>9475</v>
      </c>
      <c r="D1909" s="1" t="s">
        <v>5939</v>
      </c>
      <c r="E1909" s="1">
        <v>78985100</v>
      </c>
      <c r="F1909" s="1" t="s">
        <v>9599</v>
      </c>
      <c r="G1909" s="1" t="s">
        <v>8368</v>
      </c>
      <c r="H1909" s="1" t="s">
        <v>9476</v>
      </c>
      <c r="I1909" s="1" t="s">
        <v>9477</v>
      </c>
      <c r="J1909" s="1" t="s">
        <v>5975</v>
      </c>
      <c r="K1909" s="1" t="s">
        <v>4072</v>
      </c>
      <c r="L1909" s="4">
        <v>329.1</v>
      </c>
      <c r="M1909" s="4">
        <v>0</v>
      </c>
    </row>
    <row r="1910" spans="2:13" x14ac:dyDescent="0.35">
      <c r="B1910" s="1" t="s">
        <v>3339</v>
      </c>
      <c r="C1910" s="1" t="s">
        <v>9475</v>
      </c>
      <c r="D1910" s="1" t="s">
        <v>5939</v>
      </c>
      <c r="E1910" s="1">
        <v>89946900</v>
      </c>
      <c r="F1910" s="1" t="s">
        <v>9599</v>
      </c>
      <c r="G1910" s="1" t="s">
        <v>9092</v>
      </c>
      <c r="H1910" s="1" t="s">
        <v>9476</v>
      </c>
      <c r="I1910" s="1" t="s">
        <v>9477</v>
      </c>
      <c r="J1910" s="1" t="s">
        <v>5985</v>
      </c>
      <c r="K1910" s="1" t="s">
        <v>4070</v>
      </c>
      <c r="L1910" s="4">
        <v>427.8</v>
      </c>
      <c r="M1910" s="4">
        <v>9000</v>
      </c>
    </row>
    <row r="1911" spans="2:13" x14ac:dyDescent="0.35">
      <c r="B1911" s="1" t="s">
        <v>3339</v>
      </c>
      <c r="C1911" s="1" t="s">
        <v>9475</v>
      </c>
      <c r="D1911" s="1" t="s">
        <v>5939</v>
      </c>
      <c r="E1911" s="1">
        <v>76107510</v>
      </c>
      <c r="F1911" s="1" t="s">
        <v>9599</v>
      </c>
      <c r="G1911" s="1" t="s">
        <v>8182</v>
      </c>
      <c r="H1911" s="1" t="s">
        <v>9476</v>
      </c>
      <c r="I1911" s="1" t="s">
        <v>9481</v>
      </c>
      <c r="J1911" s="1" t="s">
        <v>5971</v>
      </c>
      <c r="K1911" s="1" t="s">
        <v>3887</v>
      </c>
      <c r="L1911" s="4">
        <v>597.5</v>
      </c>
      <c r="M1911" s="4">
        <v>6360</v>
      </c>
    </row>
    <row r="1912" spans="2:13" x14ac:dyDescent="0.35">
      <c r="B1912" s="1" t="s">
        <v>3339</v>
      </c>
      <c r="C1912" s="1" t="s">
        <v>9475</v>
      </c>
      <c r="D1912" s="1" t="s">
        <v>5939</v>
      </c>
      <c r="E1912" s="1">
        <v>77856240</v>
      </c>
      <c r="F1912" s="1" t="s">
        <v>9600</v>
      </c>
      <c r="G1912" s="1" t="s">
        <v>8425</v>
      </c>
      <c r="H1912" s="1" t="s">
        <v>9476</v>
      </c>
      <c r="I1912" s="1" t="s">
        <v>9480</v>
      </c>
      <c r="J1912" s="1" t="s">
        <v>5976</v>
      </c>
      <c r="K1912" s="1" t="s">
        <v>4212</v>
      </c>
      <c r="L1912" s="4">
        <v>571.6</v>
      </c>
      <c r="M1912" s="4">
        <v>38700</v>
      </c>
    </row>
    <row r="1913" spans="2:13" x14ac:dyDescent="0.35">
      <c r="B1913" s="1" t="s">
        <v>3339</v>
      </c>
      <c r="C1913" s="1" t="s">
        <v>9475</v>
      </c>
      <c r="D1913" s="1" t="s">
        <v>5939</v>
      </c>
      <c r="E1913" s="1">
        <v>76099198</v>
      </c>
      <c r="F1913" s="1" t="s">
        <v>9486</v>
      </c>
      <c r="G1913" s="1" t="s">
        <v>8244</v>
      </c>
      <c r="H1913" s="1" t="s">
        <v>9476</v>
      </c>
      <c r="I1913" s="1" t="s">
        <v>9481</v>
      </c>
      <c r="J1913" s="1" t="s">
        <v>6082</v>
      </c>
      <c r="K1913" s="1" t="s">
        <v>3867</v>
      </c>
      <c r="L1913" s="4">
        <v>796.7</v>
      </c>
      <c r="M1913" s="4">
        <v>18960</v>
      </c>
    </row>
    <row r="1914" spans="2:13" x14ac:dyDescent="0.35">
      <c r="B1914" s="1" t="s">
        <v>3339</v>
      </c>
      <c r="C1914" s="1" t="s">
        <v>9475</v>
      </c>
      <c r="D1914" s="1" t="s">
        <v>5939</v>
      </c>
      <c r="E1914" s="1">
        <v>88963400</v>
      </c>
      <c r="F1914" s="1" t="s">
        <v>9600</v>
      </c>
      <c r="G1914" s="1" t="s">
        <v>8379</v>
      </c>
      <c r="H1914" s="1" t="s">
        <v>9476</v>
      </c>
      <c r="I1914" s="1" t="s">
        <v>9477</v>
      </c>
      <c r="J1914" s="1" t="s">
        <v>5993</v>
      </c>
      <c r="K1914" s="1" t="s">
        <v>3918</v>
      </c>
      <c r="L1914" s="4">
        <v>329.1</v>
      </c>
      <c r="M1914" s="4">
        <v>18800</v>
      </c>
    </row>
    <row r="1915" spans="2:13" x14ac:dyDescent="0.35">
      <c r="B1915" s="1" t="s">
        <v>3339</v>
      </c>
      <c r="C1915" s="1" t="s">
        <v>9475</v>
      </c>
      <c r="D1915" s="1" t="s">
        <v>5939</v>
      </c>
      <c r="E1915" s="1">
        <v>76008500</v>
      </c>
      <c r="F1915" s="1" t="s">
        <v>9601</v>
      </c>
      <c r="G1915" s="1" t="s">
        <v>8955</v>
      </c>
      <c r="H1915" s="1" t="s">
        <v>9476</v>
      </c>
      <c r="I1915" s="1" t="s">
        <v>9477</v>
      </c>
      <c r="J1915" s="1" t="s">
        <v>5995</v>
      </c>
      <c r="K1915" s="1" t="s">
        <v>3935</v>
      </c>
      <c r="L1915" s="4">
        <v>329.1</v>
      </c>
      <c r="M1915" s="4">
        <v>6900</v>
      </c>
    </row>
    <row r="1916" spans="2:13" x14ac:dyDescent="0.35">
      <c r="B1916" s="1" t="s">
        <v>3339</v>
      </c>
      <c r="C1916" s="1" t="s">
        <v>9475</v>
      </c>
      <c r="D1916" s="1" t="s">
        <v>5939</v>
      </c>
      <c r="E1916" s="1">
        <v>76383280</v>
      </c>
      <c r="F1916" s="1" t="s">
        <v>9601</v>
      </c>
      <c r="G1916" s="1" t="s">
        <v>8208</v>
      </c>
      <c r="H1916" s="1" t="s">
        <v>9476</v>
      </c>
      <c r="I1916" s="1" t="s">
        <v>9478</v>
      </c>
      <c r="J1916" s="1" t="s">
        <v>4262</v>
      </c>
      <c r="K1916" s="1" t="s">
        <v>4007</v>
      </c>
      <c r="L1916" s="4">
        <v>831.4</v>
      </c>
      <c r="M1916" s="4">
        <v>17700</v>
      </c>
    </row>
    <row r="1917" spans="2:13" x14ac:dyDescent="0.35">
      <c r="B1917" s="1" t="s">
        <v>3339</v>
      </c>
      <c r="C1917" s="1" t="s">
        <v>9475</v>
      </c>
      <c r="D1917" s="1" t="s">
        <v>5939</v>
      </c>
      <c r="E1917" s="1">
        <v>76099500</v>
      </c>
      <c r="F1917" s="1" t="s">
        <v>9599</v>
      </c>
      <c r="G1917" s="1" t="s">
        <v>8345</v>
      </c>
      <c r="H1917" s="1" t="s">
        <v>9476</v>
      </c>
      <c r="I1917" s="1" t="s">
        <v>9479</v>
      </c>
      <c r="J1917" s="1" t="s">
        <v>5992</v>
      </c>
      <c r="K1917" s="1" t="s">
        <v>3914</v>
      </c>
      <c r="L1917" s="4">
        <v>519.6</v>
      </c>
      <c r="M1917" s="4">
        <v>3576</v>
      </c>
    </row>
    <row r="1918" spans="2:13" x14ac:dyDescent="0.35">
      <c r="B1918" s="1" t="s">
        <v>3339</v>
      </c>
      <c r="C1918" s="1" t="s">
        <v>9475</v>
      </c>
      <c r="D1918" s="1" t="s">
        <v>5939</v>
      </c>
      <c r="E1918" s="1">
        <v>76099500</v>
      </c>
      <c r="F1918" s="1" t="s">
        <v>9599</v>
      </c>
      <c r="G1918" s="1" t="s">
        <v>8345</v>
      </c>
      <c r="H1918" s="1" t="s">
        <v>9476</v>
      </c>
      <c r="I1918" s="1" t="s">
        <v>9479</v>
      </c>
      <c r="J1918" s="1" t="s">
        <v>5992</v>
      </c>
      <c r="K1918" s="1" t="s">
        <v>3914</v>
      </c>
      <c r="L1918" s="4">
        <v>519.6</v>
      </c>
      <c r="M1918" s="4">
        <v>15000</v>
      </c>
    </row>
    <row r="1919" spans="2:13" x14ac:dyDescent="0.35">
      <c r="B1919" s="1" t="s">
        <v>3339</v>
      </c>
      <c r="C1919" s="1" t="s">
        <v>9475</v>
      </c>
      <c r="D1919" s="1" t="s">
        <v>5939</v>
      </c>
      <c r="E1919" s="1">
        <v>76179928</v>
      </c>
      <c r="F1919" s="1" t="s">
        <v>9599</v>
      </c>
      <c r="G1919" s="1" t="s">
        <v>8382</v>
      </c>
      <c r="H1919" s="1" t="s">
        <v>9476</v>
      </c>
      <c r="I1919" s="1" t="s">
        <v>9480</v>
      </c>
      <c r="J1919" s="1" t="s">
        <v>5940</v>
      </c>
      <c r="K1919" s="1" t="s">
        <v>3950</v>
      </c>
      <c r="L1919" s="4">
        <v>1714.7</v>
      </c>
      <c r="M1919" s="4">
        <v>1331</v>
      </c>
    </row>
    <row r="1920" spans="2:13" x14ac:dyDescent="0.35">
      <c r="B1920" s="1" t="s">
        <v>3339</v>
      </c>
      <c r="C1920" s="1" t="s">
        <v>9475</v>
      </c>
      <c r="D1920" s="1" t="s">
        <v>5939</v>
      </c>
      <c r="E1920" s="1">
        <v>76441380</v>
      </c>
      <c r="F1920" s="1" t="s">
        <v>9600</v>
      </c>
      <c r="G1920" s="1" t="s">
        <v>8533</v>
      </c>
      <c r="H1920" s="1" t="s">
        <v>9476</v>
      </c>
      <c r="I1920" s="1" t="s">
        <v>9480</v>
      </c>
      <c r="J1920" s="1" t="s">
        <v>5964</v>
      </c>
      <c r="K1920" s="1" t="s">
        <v>4138</v>
      </c>
      <c r="L1920" s="4">
        <v>457.3</v>
      </c>
      <c r="M1920" s="4">
        <v>22400</v>
      </c>
    </row>
    <row r="1921" spans="2:13" x14ac:dyDescent="0.35">
      <c r="B1921" s="1" t="s">
        <v>3339</v>
      </c>
      <c r="C1921" s="1" t="s">
        <v>9475</v>
      </c>
      <c r="D1921" s="1" t="s">
        <v>5939</v>
      </c>
      <c r="E1921" s="1">
        <v>78181010</v>
      </c>
      <c r="F1921" s="1" t="s">
        <v>9599</v>
      </c>
      <c r="G1921" s="1" t="s">
        <v>8965</v>
      </c>
      <c r="H1921" s="1" t="s">
        <v>9476</v>
      </c>
      <c r="I1921" s="1" t="s">
        <v>9480</v>
      </c>
      <c r="J1921" s="1" t="s">
        <v>5983</v>
      </c>
      <c r="K1921" s="1" t="s">
        <v>3900</v>
      </c>
      <c r="L1921" s="4">
        <v>457.3</v>
      </c>
      <c r="M1921" s="4">
        <v>184</v>
      </c>
    </row>
    <row r="1922" spans="2:13" x14ac:dyDescent="0.35">
      <c r="B1922" s="1" t="s">
        <v>3339</v>
      </c>
      <c r="C1922" s="1" t="s">
        <v>9475</v>
      </c>
      <c r="D1922" s="1" t="s">
        <v>5939</v>
      </c>
      <c r="E1922" s="1">
        <v>78181010</v>
      </c>
      <c r="F1922" s="1" t="s">
        <v>9599</v>
      </c>
      <c r="G1922" s="1" t="s">
        <v>8965</v>
      </c>
      <c r="H1922" s="1" t="s">
        <v>9476</v>
      </c>
      <c r="I1922" s="1" t="s">
        <v>9480</v>
      </c>
      <c r="J1922" s="1" t="s">
        <v>5983</v>
      </c>
      <c r="K1922" s="1" t="s">
        <v>3900</v>
      </c>
      <c r="L1922" s="4">
        <v>457.3</v>
      </c>
      <c r="M1922" s="4">
        <v>196</v>
      </c>
    </row>
    <row r="1923" spans="2:13" x14ac:dyDescent="0.35">
      <c r="B1923" s="1" t="s">
        <v>3339</v>
      </c>
      <c r="C1923" s="1" t="s">
        <v>9475</v>
      </c>
      <c r="D1923" s="1" t="s">
        <v>5939</v>
      </c>
      <c r="E1923" s="1">
        <v>78633060</v>
      </c>
      <c r="F1923" s="1" t="s">
        <v>9601</v>
      </c>
      <c r="G1923" s="1" t="s">
        <v>8940</v>
      </c>
      <c r="H1923" s="1" t="s">
        <v>9476</v>
      </c>
      <c r="I1923" s="1" t="s">
        <v>9481</v>
      </c>
      <c r="J1923" s="1" t="s">
        <v>5952</v>
      </c>
      <c r="K1923" s="1" t="s">
        <v>6057</v>
      </c>
      <c r="L1923" s="4">
        <v>478</v>
      </c>
      <c r="M1923" s="4">
        <v>3360</v>
      </c>
    </row>
    <row r="1924" spans="2:13" x14ac:dyDescent="0.35">
      <c r="B1924" s="1" t="s">
        <v>3339</v>
      </c>
      <c r="C1924" s="1" t="s">
        <v>9475</v>
      </c>
      <c r="D1924" s="1" t="s">
        <v>5939</v>
      </c>
      <c r="E1924" s="1">
        <v>79646350</v>
      </c>
      <c r="F1924" s="1" t="s">
        <v>9599</v>
      </c>
      <c r="G1924" s="1" t="s">
        <v>2175</v>
      </c>
      <c r="H1924" s="1" t="s">
        <v>9476</v>
      </c>
      <c r="I1924" s="1" t="s">
        <v>9478</v>
      </c>
      <c r="J1924" s="1" t="s">
        <v>5963</v>
      </c>
      <c r="K1924" s="1" t="s">
        <v>3899</v>
      </c>
      <c r="L1924" s="4">
        <v>311.8</v>
      </c>
      <c r="M1924" s="4">
        <v>24600</v>
      </c>
    </row>
    <row r="1925" spans="2:13" x14ac:dyDescent="0.35">
      <c r="B1925" s="1" t="s">
        <v>3339</v>
      </c>
      <c r="C1925" s="1" t="s">
        <v>9475</v>
      </c>
      <c r="D1925" s="1" t="s">
        <v>5939</v>
      </c>
      <c r="E1925" s="1">
        <v>79646350</v>
      </c>
      <c r="F1925" s="1" t="s">
        <v>9599</v>
      </c>
      <c r="G1925" s="1" t="s">
        <v>2175</v>
      </c>
      <c r="H1925" s="1" t="s">
        <v>9476</v>
      </c>
      <c r="I1925" s="1" t="s">
        <v>9478</v>
      </c>
      <c r="J1925" s="1" t="s">
        <v>5963</v>
      </c>
      <c r="K1925" s="1" t="s">
        <v>3899</v>
      </c>
      <c r="L1925" s="4">
        <v>311.8</v>
      </c>
      <c r="M1925" s="4">
        <v>9300</v>
      </c>
    </row>
    <row r="1926" spans="2:13" x14ac:dyDescent="0.35">
      <c r="B1926" s="1" t="s">
        <v>3339</v>
      </c>
      <c r="C1926" s="1" t="s">
        <v>9475</v>
      </c>
      <c r="D1926" s="1" t="s">
        <v>5939</v>
      </c>
      <c r="E1926" s="1">
        <v>76097332</v>
      </c>
      <c r="F1926" s="1" t="s">
        <v>9599</v>
      </c>
      <c r="G1926" s="1" t="s">
        <v>8452</v>
      </c>
      <c r="H1926" s="1" t="s">
        <v>9476</v>
      </c>
      <c r="I1926" s="1" t="s">
        <v>9480</v>
      </c>
      <c r="J1926" s="1" t="s">
        <v>5978</v>
      </c>
      <c r="K1926" s="1" t="s">
        <v>4177</v>
      </c>
      <c r="L1926" s="4">
        <v>342.9</v>
      </c>
      <c r="M1926" s="4">
        <v>13200</v>
      </c>
    </row>
    <row r="1927" spans="2:13" x14ac:dyDescent="0.35">
      <c r="B1927" s="1" t="s">
        <v>3339</v>
      </c>
      <c r="C1927" s="1" t="s">
        <v>9475</v>
      </c>
      <c r="D1927" s="1" t="s">
        <v>5939</v>
      </c>
      <c r="E1927" s="1">
        <v>78026100</v>
      </c>
      <c r="F1927" s="1" t="s">
        <v>9601</v>
      </c>
      <c r="G1927" s="1" t="s">
        <v>8452</v>
      </c>
      <c r="H1927" s="1" t="s">
        <v>9476</v>
      </c>
      <c r="I1927" s="1" t="s">
        <v>9480</v>
      </c>
      <c r="J1927" s="1" t="s">
        <v>4020</v>
      </c>
      <c r="K1927" s="1" t="s">
        <v>3996</v>
      </c>
      <c r="L1927" s="4">
        <v>342.9</v>
      </c>
      <c r="M1927" s="4">
        <v>9000</v>
      </c>
    </row>
    <row r="1928" spans="2:13" x14ac:dyDescent="0.35">
      <c r="B1928" s="1" t="s">
        <v>3339</v>
      </c>
      <c r="C1928" s="1" t="s">
        <v>9475</v>
      </c>
      <c r="D1928" s="1" t="s">
        <v>5939</v>
      </c>
      <c r="E1928" s="1">
        <v>76097084</v>
      </c>
      <c r="F1928" s="1" t="s">
        <v>9601</v>
      </c>
      <c r="G1928" s="1" t="s">
        <v>8957</v>
      </c>
      <c r="H1928" s="1" t="s">
        <v>9476</v>
      </c>
      <c r="I1928" s="1" t="s">
        <v>9477</v>
      </c>
      <c r="J1928" s="1" t="s">
        <v>5958</v>
      </c>
      <c r="K1928" s="1" t="s">
        <v>4110</v>
      </c>
      <c r="L1928" s="4">
        <v>362</v>
      </c>
      <c r="M1928" s="4">
        <v>1436</v>
      </c>
    </row>
    <row r="1929" spans="2:13" x14ac:dyDescent="0.35">
      <c r="B1929" s="1" t="s">
        <v>3339</v>
      </c>
      <c r="C1929" s="1" t="s">
        <v>9475</v>
      </c>
      <c r="D1929" s="1" t="s">
        <v>5939</v>
      </c>
      <c r="E1929" s="1">
        <v>76727719</v>
      </c>
      <c r="F1929" s="1" t="s">
        <v>9599</v>
      </c>
      <c r="G1929" s="1" t="s">
        <v>9587</v>
      </c>
      <c r="H1929" s="1" t="s">
        <v>9476</v>
      </c>
      <c r="I1929" s="1" t="s">
        <v>9480</v>
      </c>
      <c r="J1929" s="1" t="s">
        <v>5940</v>
      </c>
      <c r="K1929" s="1" t="s">
        <v>3950</v>
      </c>
      <c r="L1929" s="4">
        <v>914.5</v>
      </c>
      <c r="M1929" s="4">
        <v>539</v>
      </c>
    </row>
    <row r="1930" spans="2:13" x14ac:dyDescent="0.35">
      <c r="B1930" s="1" t="s">
        <v>3339</v>
      </c>
      <c r="C1930" s="1" t="s">
        <v>9475</v>
      </c>
      <c r="D1930" s="1" t="s">
        <v>5939</v>
      </c>
      <c r="E1930" s="1">
        <v>79503850</v>
      </c>
      <c r="F1930" s="1" t="s">
        <v>9599</v>
      </c>
      <c r="G1930" s="1" t="s">
        <v>8323</v>
      </c>
      <c r="H1930" s="1" t="s">
        <v>9476</v>
      </c>
      <c r="I1930" s="1" t="s">
        <v>9477</v>
      </c>
      <c r="J1930" s="1" t="s">
        <v>6023</v>
      </c>
      <c r="K1930" s="1" t="s">
        <v>4310</v>
      </c>
      <c r="L1930" s="4">
        <v>394.9</v>
      </c>
      <c r="M1930" s="4">
        <v>6300</v>
      </c>
    </row>
    <row r="1931" spans="2:13" x14ac:dyDescent="0.35">
      <c r="B1931" s="1" t="s">
        <v>3339</v>
      </c>
      <c r="C1931" s="1" t="s">
        <v>9475</v>
      </c>
      <c r="D1931" s="1" t="s">
        <v>5939</v>
      </c>
      <c r="E1931" s="1">
        <v>79503850</v>
      </c>
      <c r="F1931" s="1" t="s">
        <v>9600</v>
      </c>
      <c r="G1931" s="1" t="s">
        <v>8323</v>
      </c>
      <c r="H1931" s="1" t="s">
        <v>9476</v>
      </c>
      <c r="I1931" s="1" t="s">
        <v>9477</v>
      </c>
      <c r="J1931" s="1" t="s">
        <v>6023</v>
      </c>
      <c r="K1931" s="1" t="s">
        <v>4310</v>
      </c>
      <c r="L1931" s="4">
        <v>329.1</v>
      </c>
      <c r="M1931" s="4">
        <v>62760</v>
      </c>
    </row>
    <row r="1932" spans="2:13" x14ac:dyDescent="0.35">
      <c r="B1932" s="1" t="s">
        <v>3339</v>
      </c>
      <c r="C1932" s="1" t="s">
        <v>9475</v>
      </c>
      <c r="D1932" s="1" t="s">
        <v>5939</v>
      </c>
      <c r="E1932" s="1">
        <v>76083311</v>
      </c>
      <c r="F1932" s="1" t="s">
        <v>9599</v>
      </c>
      <c r="G1932" s="1" t="s">
        <v>8515</v>
      </c>
      <c r="H1932" s="1" t="s">
        <v>9476</v>
      </c>
      <c r="I1932" s="1" t="s">
        <v>9479</v>
      </c>
      <c r="J1932" s="1" t="s">
        <v>5982</v>
      </c>
      <c r="K1932" s="1" t="s">
        <v>4073</v>
      </c>
      <c r="L1932" s="4">
        <v>519.6</v>
      </c>
      <c r="M1932" s="4">
        <v>90300</v>
      </c>
    </row>
    <row r="1933" spans="2:13" x14ac:dyDescent="0.35">
      <c r="B1933" s="1" t="s">
        <v>3339</v>
      </c>
      <c r="C1933" s="1" t="s">
        <v>9475</v>
      </c>
      <c r="D1933" s="1" t="s">
        <v>5939</v>
      </c>
      <c r="E1933" s="1">
        <v>89947000</v>
      </c>
      <c r="F1933" s="1" t="s">
        <v>9601</v>
      </c>
      <c r="G1933" s="1" t="s">
        <v>8354</v>
      </c>
      <c r="H1933" s="1" t="s">
        <v>9476</v>
      </c>
      <c r="I1933" s="1" t="s">
        <v>9477</v>
      </c>
      <c r="J1933" s="1" t="s">
        <v>3976</v>
      </c>
      <c r="K1933" s="1" t="s">
        <v>3928</v>
      </c>
      <c r="L1933" s="4">
        <v>427.8</v>
      </c>
      <c r="M1933" s="4">
        <v>10200</v>
      </c>
    </row>
    <row r="1934" spans="2:13" x14ac:dyDescent="0.35">
      <c r="B1934" s="1" t="s">
        <v>3339</v>
      </c>
      <c r="C1934" s="1" t="s">
        <v>9475</v>
      </c>
      <c r="D1934" s="1" t="s">
        <v>5939</v>
      </c>
      <c r="E1934" s="1">
        <v>76032430</v>
      </c>
      <c r="F1934" s="1" t="s">
        <v>9599</v>
      </c>
      <c r="G1934" s="1" t="s">
        <v>9164</v>
      </c>
      <c r="H1934" s="1" t="s">
        <v>9476</v>
      </c>
      <c r="I1934" s="1" t="s">
        <v>9477</v>
      </c>
      <c r="J1934" s="1" t="s">
        <v>6039</v>
      </c>
      <c r="K1934" s="1" t="s">
        <v>4092</v>
      </c>
      <c r="L1934" s="4">
        <v>394.9</v>
      </c>
      <c r="M1934" s="4">
        <v>20850</v>
      </c>
    </row>
    <row r="1935" spans="2:13" x14ac:dyDescent="0.35">
      <c r="B1935" s="1" t="s">
        <v>3339</v>
      </c>
      <c r="C1935" s="1" t="s">
        <v>9475</v>
      </c>
      <c r="D1935" s="1" t="s">
        <v>5939</v>
      </c>
      <c r="E1935" s="1">
        <v>77516610</v>
      </c>
      <c r="F1935" s="1" t="s">
        <v>9601</v>
      </c>
      <c r="G1935" s="1" t="s">
        <v>8200</v>
      </c>
      <c r="H1935" s="1" t="s">
        <v>9476</v>
      </c>
      <c r="I1935" s="1" t="s">
        <v>9479</v>
      </c>
      <c r="J1935" s="1" t="s">
        <v>5953</v>
      </c>
      <c r="K1935" s="1" t="s">
        <v>4200</v>
      </c>
      <c r="L1935" s="4">
        <v>415.7</v>
      </c>
      <c r="M1935" s="4">
        <v>330600</v>
      </c>
    </row>
    <row r="1936" spans="2:13" x14ac:dyDescent="0.35">
      <c r="B1936" s="1" t="s">
        <v>3339</v>
      </c>
      <c r="C1936" s="1" t="s">
        <v>9475</v>
      </c>
      <c r="D1936" s="1" t="s">
        <v>5939</v>
      </c>
      <c r="E1936" s="1">
        <v>77222230</v>
      </c>
      <c r="F1936" s="1" t="s">
        <v>9600</v>
      </c>
      <c r="G1936" s="1" t="s">
        <v>8634</v>
      </c>
      <c r="H1936" s="1" t="s">
        <v>9476</v>
      </c>
      <c r="I1936" s="1" t="s">
        <v>9480</v>
      </c>
      <c r="J1936" s="1" t="s">
        <v>6052</v>
      </c>
      <c r="K1936" s="1" t="s">
        <v>4179</v>
      </c>
      <c r="L1936" s="4">
        <v>1829</v>
      </c>
      <c r="M1936" s="4">
        <v>28650</v>
      </c>
    </row>
    <row r="1937" spans="2:13" x14ac:dyDescent="0.35">
      <c r="B1937" s="1" t="s">
        <v>3339</v>
      </c>
      <c r="C1937" s="1" t="s">
        <v>9475</v>
      </c>
      <c r="D1937" s="1" t="s">
        <v>5939</v>
      </c>
      <c r="E1937" s="1">
        <v>76784211</v>
      </c>
      <c r="F1937" s="1" t="s">
        <v>9601</v>
      </c>
      <c r="G1937" s="1" t="s">
        <v>8413</v>
      </c>
      <c r="H1937" s="1" t="s">
        <v>9476</v>
      </c>
      <c r="I1937" s="1" t="s">
        <v>9478</v>
      </c>
      <c r="J1937" s="1" t="s">
        <v>4174</v>
      </c>
      <c r="K1937" s="1" t="s">
        <v>4011</v>
      </c>
      <c r="L1937" s="4">
        <v>415.7</v>
      </c>
      <c r="M1937" s="4">
        <v>53550</v>
      </c>
    </row>
    <row r="1938" spans="2:13" x14ac:dyDescent="0.35">
      <c r="B1938" s="1" t="s">
        <v>3339</v>
      </c>
      <c r="C1938" s="1" t="s">
        <v>9475</v>
      </c>
      <c r="D1938" s="1" t="s">
        <v>5939</v>
      </c>
      <c r="E1938" s="1">
        <v>76849987</v>
      </c>
      <c r="F1938" s="1" t="s">
        <v>9599</v>
      </c>
      <c r="G1938" s="1" t="s">
        <v>8289</v>
      </c>
      <c r="H1938" s="1" t="s">
        <v>9476</v>
      </c>
      <c r="I1938" s="1" t="s">
        <v>9478</v>
      </c>
      <c r="J1938" s="1" t="s">
        <v>3976</v>
      </c>
      <c r="K1938" s="1" t="s">
        <v>3928</v>
      </c>
      <c r="L1938" s="4">
        <v>1039.2</v>
      </c>
      <c r="M1938" s="4">
        <v>34500</v>
      </c>
    </row>
    <row r="1939" spans="2:13" x14ac:dyDescent="0.35">
      <c r="B1939" s="1" t="s">
        <v>3339</v>
      </c>
      <c r="C1939" s="1" t="s">
        <v>9475</v>
      </c>
      <c r="D1939" s="1" t="s">
        <v>5939</v>
      </c>
      <c r="E1939" s="1">
        <v>76038564</v>
      </c>
      <c r="F1939" s="1" t="s">
        <v>9600</v>
      </c>
      <c r="G1939" s="1" t="s">
        <v>8686</v>
      </c>
      <c r="H1939" s="1" t="s">
        <v>9476</v>
      </c>
      <c r="I1939" s="1" t="s">
        <v>9481</v>
      </c>
      <c r="J1939" s="1" t="s">
        <v>5991</v>
      </c>
      <c r="K1939" s="1" t="s">
        <v>4217</v>
      </c>
      <c r="L1939" s="4">
        <v>478</v>
      </c>
      <c r="M1939" s="4">
        <v>0</v>
      </c>
    </row>
    <row r="1940" spans="2:13" x14ac:dyDescent="0.35">
      <c r="B1940" s="1" t="s">
        <v>3339</v>
      </c>
      <c r="C1940" s="1" t="s">
        <v>9475</v>
      </c>
      <c r="D1940" s="1" t="s">
        <v>5939</v>
      </c>
      <c r="E1940" s="1">
        <v>76449526</v>
      </c>
      <c r="F1940" s="1" t="s">
        <v>9599</v>
      </c>
      <c r="G1940" s="1" t="s">
        <v>8287</v>
      </c>
      <c r="H1940" s="1" t="s">
        <v>9476</v>
      </c>
      <c r="I1940" s="1" t="s">
        <v>9478</v>
      </c>
      <c r="J1940" s="1" t="s">
        <v>3879</v>
      </c>
      <c r="K1940" s="1" t="s">
        <v>3901</v>
      </c>
      <c r="L1940" s="4">
        <v>519.6</v>
      </c>
      <c r="M1940" s="4">
        <v>0</v>
      </c>
    </row>
    <row r="1941" spans="2:13" x14ac:dyDescent="0.35">
      <c r="B1941" s="1" t="s">
        <v>3339</v>
      </c>
      <c r="C1941" s="1" t="s">
        <v>9475</v>
      </c>
      <c r="D1941" s="1" t="s">
        <v>5939</v>
      </c>
      <c r="E1941" s="1">
        <v>77848630</v>
      </c>
      <c r="F1941" s="1" t="s">
        <v>9600</v>
      </c>
      <c r="G1941" s="1" t="s">
        <v>8947</v>
      </c>
      <c r="H1941" s="1" t="s">
        <v>9476</v>
      </c>
      <c r="I1941" s="1" t="s">
        <v>9480</v>
      </c>
      <c r="L1941" s="4">
        <v>1143.0999999999999</v>
      </c>
      <c r="M1941" s="4">
        <v>0</v>
      </c>
    </row>
    <row r="1942" spans="2:13" x14ac:dyDescent="0.35">
      <c r="B1942" s="1" t="s">
        <v>3339</v>
      </c>
      <c r="C1942" s="1" t="s">
        <v>9475</v>
      </c>
      <c r="D1942" s="1" t="s">
        <v>5939</v>
      </c>
      <c r="E1942" s="1">
        <v>77011942</v>
      </c>
      <c r="F1942" s="1" t="s">
        <v>9600</v>
      </c>
      <c r="G1942" s="1" t="s">
        <v>9588</v>
      </c>
      <c r="H1942" s="1" t="s">
        <v>9476</v>
      </c>
      <c r="I1942" s="1" t="s">
        <v>9480</v>
      </c>
      <c r="J1942" s="1" t="s">
        <v>6050</v>
      </c>
      <c r="K1942" s="1" t="s">
        <v>4300</v>
      </c>
      <c r="L1942" s="4">
        <v>457.3</v>
      </c>
      <c r="M1942" s="4">
        <v>23380</v>
      </c>
    </row>
    <row r="1943" spans="2:13" x14ac:dyDescent="0.35">
      <c r="B1943" s="1" t="s">
        <v>3339</v>
      </c>
      <c r="C1943" s="1" t="s">
        <v>9475</v>
      </c>
      <c r="D1943" s="1" t="s">
        <v>5939</v>
      </c>
      <c r="E1943" s="1">
        <v>76054764</v>
      </c>
      <c r="F1943" s="1" t="s">
        <v>9600</v>
      </c>
      <c r="G1943" s="1" t="s">
        <v>8805</v>
      </c>
      <c r="H1943" s="1" t="s">
        <v>9476</v>
      </c>
      <c r="I1943" s="1" t="s">
        <v>9480</v>
      </c>
      <c r="J1943" s="1" t="s">
        <v>5969</v>
      </c>
      <c r="K1943" s="1" t="s">
        <v>4304</v>
      </c>
      <c r="L1943" s="4">
        <v>457.3</v>
      </c>
      <c r="M1943" s="4">
        <v>49050</v>
      </c>
    </row>
    <row r="1944" spans="2:13" x14ac:dyDescent="0.35">
      <c r="B1944" s="1" t="s">
        <v>3339</v>
      </c>
      <c r="C1944" s="1" t="s">
        <v>9475</v>
      </c>
      <c r="D1944" s="1" t="s">
        <v>5939</v>
      </c>
      <c r="E1944" s="1">
        <v>76100538</v>
      </c>
      <c r="F1944" s="1" t="s">
        <v>9600</v>
      </c>
      <c r="G1944" s="1" t="s">
        <v>9206</v>
      </c>
      <c r="H1944" s="1" t="s">
        <v>9476</v>
      </c>
      <c r="I1944" s="1" t="s">
        <v>9477</v>
      </c>
      <c r="J1944" s="1" t="s">
        <v>5958</v>
      </c>
      <c r="K1944" s="1" t="s">
        <v>4110</v>
      </c>
      <c r="L1944" s="4">
        <v>526.5</v>
      </c>
      <c r="M1944" s="4">
        <v>44400</v>
      </c>
    </row>
    <row r="1945" spans="2:13" x14ac:dyDescent="0.35">
      <c r="B1945" s="1" t="s">
        <v>3339</v>
      </c>
      <c r="C1945" s="1" t="s">
        <v>9475</v>
      </c>
      <c r="D1945" s="1" t="s">
        <v>5939</v>
      </c>
      <c r="E1945" s="1">
        <v>76914444</v>
      </c>
      <c r="F1945" s="1" t="s">
        <v>9601</v>
      </c>
      <c r="G1945" s="1" t="s">
        <v>9157</v>
      </c>
      <c r="H1945" s="1" t="s">
        <v>9476</v>
      </c>
      <c r="I1945" s="1" t="s">
        <v>9477</v>
      </c>
      <c r="J1945" s="1" t="s">
        <v>5958</v>
      </c>
      <c r="K1945" s="1" t="s">
        <v>4113</v>
      </c>
      <c r="L1945" s="4">
        <v>559.4</v>
      </c>
      <c r="M1945" s="4">
        <v>432600</v>
      </c>
    </row>
    <row r="1946" spans="2:13" x14ac:dyDescent="0.35">
      <c r="B1946" s="1" t="s">
        <v>3339</v>
      </c>
      <c r="C1946" s="1" t="s">
        <v>9475</v>
      </c>
      <c r="D1946" s="1" t="s">
        <v>5939</v>
      </c>
      <c r="E1946" s="1">
        <v>76914444</v>
      </c>
      <c r="F1946" s="1" t="s">
        <v>9601</v>
      </c>
      <c r="G1946" s="1" t="s">
        <v>9157</v>
      </c>
      <c r="H1946" s="1" t="s">
        <v>9476</v>
      </c>
      <c r="I1946" s="1" t="s">
        <v>9477</v>
      </c>
      <c r="J1946" s="1" t="s">
        <v>5958</v>
      </c>
      <c r="K1946" s="1" t="s">
        <v>4113</v>
      </c>
      <c r="L1946" s="4">
        <v>559.4</v>
      </c>
      <c r="M1946" s="4">
        <v>466800</v>
      </c>
    </row>
    <row r="1947" spans="2:13" x14ac:dyDescent="0.35">
      <c r="B1947" s="1" t="s">
        <v>3339</v>
      </c>
      <c r="C1947" s="1" t="s">
        <v>9475</v>
      </c>
      <c r="D1947" s="1" t="s">
        <v>5939</v>
      </c>
      <c r="E1947" s="1">
        <v>76128866</v>
      </c>
      <c r="F1947" s="1" t="s">
        <v>9600</v>
      </c>
      <c r="G1947" s="1" t="s">
        <v>8531</v>
      </c>
      <c r="H1947" s="1" t="s">
        <v>9476</v>
      </c>
      <c r="I1947" s="1" t="s">
        <v>9477</v>
      </c>
      <c r="J1947" s="1" t="s">
        <v>6007</v>
      </c>
      <c r="K1947" s="1" t="s">
        <v>4151</v>
      </c>
      <c r="L1947" s="4">
        <v>329.1</v>
      </c>
      <c r="M1947" s="4">
        <v>49650</v>
      </c>
    </row>
    <row r="1948" spans="2:13" x14ac:dyDescent="0.35">
      <c r="B1948" s="1" t="s">
        <v>3339</v>
      </c>
      <c r="C1948" s="1" t="s">
        <v>9475</v>
      </c>
      <c r="D1948" s="1" t="s">
        <v>5939</v>
      </c>
      <c r="E1948" s="1">
        <v>70012450</v>
      </c>
      <c r="F1948" s="1" t="s">
        <v>9600</v>
      </c>
      <c r="G1948" s="1" t="s">
        <v>8282</v>
      </c>
      <c r="H1948" s="1" t="s">
        <v>9476</v>
      </c>
      <c r="I1948" s="1" t="s">
        <v>9481</v>
      </c>
      <c r="J1948" s="1" t="s">
        <v>6029</v>
      </c>
      <c r="K1948" s="1" t="s">
        <v>4018</v>
      </c>
      <c r="L1948" s="4">
        <v>318.7</v>
      </c>
      <c r="M1948" s="4">
        <v>38400</v>
      </c>
    </row>
    <row r="1949" spans="2:13" x14ac:dyDescent="0.35">
      <c r="B1949" s="1" t="s">
        <v>3339</v>
      </c>
      <c r="C1949" s="1" t="s">
        <v>9475</v>
      </c>
      <c r="D1949" s="1" t="s">
        <v>5939</v>
      </c>
      <c r="E1949" s="1">
        <v>76502521</v>
      </c>
      <c r="F1949" s="1" t="s">
        <v>9601</v>
      </c>
      <c r="G1949" s="1" t="s">
        <v>8459</v>
      </c>
      <c r="H1949" s="1" t="s">
        <v>9476</v>
      </c>
      <c r="I1949" s="1" t="s">
        <v>9478</v>
      </c>
      <c r="J1949" s="1" t="s">
        <v>4030</v>
      </c>
      <c r="K1949" s="1" t="s">
        <v>4021</v>
      </c>
      <c r="L1949" s="4">
        <v>415.7</v>
      </c>
      <c r="M1949" s="4">
        <v>0</v>
      </c>
    </row>
    <row r="1950" spans="2:13" x14ac:dyDescent="0.35">
      <c r="B1950" s="1" t="s">
        <v>3339</v>
      </c>
      <c r="C1950" s="1" t="s">
        <v>9475</v>
      </c>
      <c r="D1950" s="1" t="s">
        <v>5939</v>
      </c>
      <c r="E1950" s="1">
        <v>77501170</v>
      </c>
      <c r="F1950" s="1" t="s">
        <v>9599</v>
      </c>
      <c r="G1950" s="1" t="s">
        <v>8370</v>
      </c>
      <c r="H1950" s="1" t="s">
        <v>9476</v>
      </c>
      <c r="I1950" s="1" t="s">
        <v>9479</v>
      </c>
      <c r="J1950" s="1" t="s">
        <v>6043</v>
      </c>
      <c r="K1950" s="1" t="s">
        <v>6054</v>
      </c>
      <c r="L1950" s="4">
        <v>311.8</v>
      </c>
      <c r="M1950" s="4">
        <v>33600</v>
      </c>
    </row>
    <row r="1951" spans="2:13" x14ac:dyDescent="0.35">
      <c r="B1951" s="1" t="s">
        <v>3339</v>
      </c>
      <c r="C1951" s="1" t="s">
        <v>9475</v>
      </c>
      <c r="D1951" s="1" t="s">
        <v>5939</v>
      </c>
      <c r="E1951" s="1">
        <v>77501170</v>
      </c>
      <c r="F1951" s="1" t="s">
        <v>9599</v>
      </c>
      <c r="G1951" s="1" t="s">
        <v>8370</v>
      </c>
      <c r="H1951" s="1" t="s">
        <v>9476</v>
      </c>
      <c r="I1951" s="1" t="s">
        <v>9479</v>
      </c>
      <c r="J1951" s="1" t="s">
        <v>6043</v>
      </c>
      <c r="K1951" s="1" t="s">
        <v>6054</v>
      </c>
      <c r="L1951" s="4">
        <v>311.8</v>
      </c>
      <c r="M1951" s="4">
        <v>7245</v>
      </c>
    </row>
    <row r="1952" spans="2:13" x14ac:dyDescent="0.35">
      <c r="B1952" s="1" t="s">
        <v>3339</v>
      </c>
      <c r="C1952" s="1" t="s">
        <v>9475</v>
      </c>
      <c r="D1952" s="1" t="s">
        <v>5939</v>
      </c>
      <c r="E1952" s="1">
        <v>77501170</v>
      </c>
      <c r="F1952" s="1" t="s">
        <v>9599</v>
      </c>
      <c r="G1952" s="1" t="s">
        <v>8370</v>
      </c>
      <c r="H1952" s="1" t="s">
        <v>9476</v>
      </c>
      <c r="I1952" s="1" t="s">
        <v>9479</v>
      </c>
      <c r="J1952" s="1" t="s">
        <v>6043</v>
      </c>
      <c r="K1952" s="1" t="s">
        <v>6054</v>
      </c>
      <c r="L1952" s="4">
        <v>311.8</v>
      </c>
      <c r="M1952" s="4">
        <v>0</v>
      </c>
    </row>
    <row r="1953" spans="2:13" x14ac:dyDescent="0.35">
      <c r="B1953" s="1" t="s">
        <v>3339</v>
      </c>
      <c r="C1953" s="1" t="s">
        <v>9475</v>
      </c>
      <c r="D1953" s="1" t="s">
        <v>5939</v>
      </c>
      <c r="E1953" s="1">
        <v>77501170</v>
      </c>
      <c r="F1953" s="1" t="s">
        <v>9599</v>
      </c>
      <c r="G1953" s="1" t="s">
        <v>8370</v>
      </c>
      <c r="H1953" s="1" t="s">
        <v>9476</v>
      </c>
      <c r="I1953" s="1" t="s">
        <v>9479</v>
      </c>
      <c r="J1953" s="1" t="s">
        <v>6043</v>
      </c>
      <c r="K1953" s="1" t="s">
        <v>6054</v>
      </c>
      <c r="L1953" s="4">
        <v>311.8</v>
      </c>
      <c r="M1953" s="4">
        <v>33171</v>
      </c>
    </row>
    <row r="1954" spans="2:13" x14ac:dyDescent="0.35">
      <c r="B1954" s="1" t="s">
        <v>3339</v>
      </c>
      <c r="C1954" s="1" t="s">
        <v>9475</v>
      </c>
      <c r="D1954" s="1" t="s">
        <v>5939</v>
      </c>
      <c r="E1954" s="1">
        <v>77501170</v>
      </c>
      <c r="F1954" s="1" t="s">
        <v>9599</v>
      </c>
      <c r="G1954" s="1" t="s">
        <v>8370</v>
      </c>
      <c r="H1954" s="1" t="s">
        <v>9476</v>
      </c>
      <c r="I1954" s="1" t="s">
        <v>9479</v>
      </c>
      <c r="J1954" s="1" t="s">
        <v>6043</v>
      </c>
      <c r="K1954" s="1" t="s">
        <v>6054</v>
      </c>
      <c r="L1954" s="4">
        <v>311.8</v>
      </c>
      <c r="M1954" s="4">
        <v>7350</v>
      </c>
    </row>
    <row r="1955" spans="2:13" x14ac:dyDescent="0.35">
      <c r="B1955" s="1" t="s">
        <v>3339</v>
      </c>
      <c r="C1955" s="1" t="s">
        <v>9475</v>
      </c>
      <c r="D1955" s="1" t="s">
        <v>5939</v>
      </c>
      <c r="E1955" s="1">
        <v>77501170</v>
      </c>
      <c r="F1955" s="1" t="s">
        <v>9599</v>
      </c>
      <c r="G1955" s="1" t="s">
        <v>8370</v>
      </c>
      <c r="H1955" s="1" t="s">
        <v>9476</v>
      </c>
      <c r="I1955" s="1" t="s">
        <v>9479</v>
      </c>
      <c r="J1955" s="1" t="s">
        <v>6043</v>
      </c>
      <c r="K1955" s="1" t="s">
        <v>6054</v>
      </c>
      <c r="L1955" s="4">
        <v>311.8</v>
      </c>
      <c r="M1955" s="4">
        <v>7245</v>
      </c>
    </row>
    <row r="1956" spans="2:13" x14ac:dyDescent="0.35">
      <c r="B1956" s="1" t="s">
        <v>3339</v>
      </c>
      <c r="C1956" s="1" t="s">
        <v>9475</v>
      </c>
      <c r="D1956" s="1" t="s">
        <v>5939</v>
      </c>
      <c r="E1956" s="1">
        <v>78918910</v>
      </c>
      <c r="F1956" s="1" t="s">
        <v>9599</v>
      </c>
      <c r="G1956" s="1" t="s">
        <v>9043</v>
      </c>
      <c r="H1956" s="1" t="s">
        <v>9476</v>
      </c>
      <c r="I1956" s="1" t="s">
        <v>9480</v>
      </c>
      <c r="J1956" s="1" t="s">
        <v>5984</v>
      </c>
      <c r="K1956" s="1" t="s">
        <v>3961</v>
      </c>
      <c r="L1956" s="4">
        <v>1486.1</v>
      </c>
      <c r="M1956" s="4">
        <v>450</v>
      </c>
    </row>
    <row r="1957" spans="2:13" x14ac:dyDescent="0.35">
      <c r="B1957" s="1" t="s">
        <v>3339</v>
      </c>
      <c r="C1957" s="1" t="s">
        <v>9475</v>
      </c>
      <c r="D1957" s="1" t="s">
        <v>5939</v>
      </c>
      <c r="E1957" s="1">
        <v>78918910</v>
      </c>
      <c r="F1957" s="1" t="s">
        <v>9599</v>
      </c>
      <c r="G1957" s="1" t="s">
        <v>9043</v>
      </c>
      <c r="H1957" s="1" t="s">
        <v>9476</v>
      </c>
      <c r="I1957" s="1" t="s">
        <v>9480</v>
      </c>
      <c r="J1957" s="1" t="s">
        <v>5984</v>
      </c>
      <c r="K1957" s="1" t="s">
        <v>3961</v>
      </c>
      <c r="L1957" s="4">
        <v>1486.1</v>
      </c>
      <c r="M1957" s="4">
        <v>12300</v>
      </c>
    </row>
    <row r="1958" spans="2:13" x14ac:dyDescent="0.35">
      <c r="B1958" s="1" t="s">
        <v>3339</v>
      </c>
      <c r="C1958" s="1" t="s">
        <v>9475</v>
      </c>
      <c r="D1958" s="1" t="s">
        <v>5939</v>
      </c>
      <c r="E1958" s="1">
        <v>77072500</v>
      </c>
      <c r="F1958" s="1" t="s">
        <v>9601</v>
      </c>
      <c r="G1958" s="1" t="s">
        <v>9589</v>
      </c>
      <c r="H1958" s="1" t="s">
        <v>9476</v>
      </c>
      <c r="I1958" s="1" t="s">
        <v>9478</v>
      </c>
      <c r="J1958" s="1" t="s">
        <v>4174</v>
      </c>
      <c r="K1958" s="1" t="s">
        <v>4011</v>
      </c>
      <c r="L1958" s="4">
        <v>415.7</v>
      </c>
      <c r="M1958" s="4">
        <v>11100</v>
      </c>
    </row>
    <row r="1959" spans="2:13" x14ac:dyDescent="0.35">
      <c r="B1959" s="1" t="s">
        <v>3339</v>
      </c>
      <c r="C1959" s="1" t="s">
        <v>9475</v>
      </c>
      <c r="D1959" s="1" t="s">
        <v>5939</v>
      </c>
      <c r="E1959" s="1">
        <v>78287030</v>
      </c>
      <c r="F1959" s="1" t="s">
        <v>9601</v>
      </c>
      <c r="G1959" s="1" t="s">
        <v>9090</v>
      </c>
      <c r="H1959" s="1" t="s">
        <v>9476</v>
      </c>
      <c r="I1959" s="1" t="s">
        <v>9478</v>
      </c>
      <c r="J1959" s="1" t="s">
        <v>4262</v>
      </c>
      <c r="K1959" s="1" t="s">
        <v>4004</v>
      </c>
      <c r="L1959" s="4">
        <v>519.6</v>
      </c>
      <c r="M1959" s="4">
        <v>53850</v>
      </c>
    </row>
    <row r="1960" spans="2:13" x14ac:dyDescent="0.35">
      <c r="B1960" s="1" t="s">
        <v>3339</v>
      </c>
      <c r="C1960" s="1" t="s">
        <v>9475</v>
      </c>
      <c r="D1960" s="1" t="s">
        <v>5939</v>
      </c>
      <c r="E1960" s="1">
        <v>76121548</v>
      </c>
      <c r="F1960" s="1" t="s">
        <v>9601</v>
      </c>
      <c r="G1960" s="1" t="s">
        <v>9590</v>
      </c>
      <c r="H1960" s="1" t="s">
        <v>9476</v>
      </c>
      <c r="I1960" s="1" t="s">
        <v>9480</v>
      </c>
      <c r="J1960" s="1" t="s">
        <v>5998</v>
      </c>
      <c r="K1960" s="1" t="s">
        <v>4045</v>
      </c>
      <c r="L1960" s="4">
        <v>1486.1</v>
      </c>
      <c r="M1960" s="4">
        <v>0</v>
      </c>
    </row>
    <row r="1961" spans="2:13" x14ac:dyDescent="0.35">
      <c r="B1961" s="1" t="s">
        <v>3339</v>
      </c>
      <c r="C1961" s="1" t="s">
        <v>9475</v>
      </c>
      <c r="D1961" s="1" t="s">
        <v>5939</v>
      </c>
      <c r="E1961" s="1">
        <v>76207366</v>
      </c>
      <c r="F1961" s="1" t="s">
        <v>9600</v>
      </c>
      <c r="G1961" s="1" t="s">
        <v>8816</v>
      </c>
      <c r="H1961" s="1" t="s">
        <v>9476</v>
      </c>
      <c r="I1961" s="1" t="s">
        <v>9481</v>
      </c>
      <c r="J1961" s="1" t="s">
        <v>4003</v>
      </c>
      <c r="K1961" s="1" t="s">
        <v>4003</v>
      </c>
      <c r="L1961" s="4">
        <v>995.9</v>
      </c>
      <c r="M1961" s="4">
        <v>50880</v>
      </c>
    </row>
    <row r="1962" spans="2:13" x14ac:dyDescent="0.35">
      <c r="B1962" s="1" t="s">
        <v>3339</v>
      </c>
      <c r="C1962" s="1" t="s">
        <v>9475</v>
      </c>
      <c r="D1962" s="1" t="s">
        <v>5939</v>
      </c>
      <c r="E1962" s="1">
        <v>76540320</v>
      </c>
      <c r="F1962" s="1" t="s">
        <v>9600</v>
      </c>
      <c r="G1962" s="1" t="s">
        <v>8791</v>
      </c>
      <c r="H1962" s="1" t="s">
        <v>9476</v>
      </c>
      <c r="I1962" s="1" t="s">
        <v>9477</v>
      </c>
      <c r="J1962" s="1" t="s">
        <v>6069</v>
      </c>
      <c r="K1962" s="1" t="s">
        <v>4270</v>
      </c>
      <c r="L1962" s="4">
        <v>526.5</v>
      </c>
      <c r="M1962" s="4">
        <v>2700</v>
      </c>
    </row>
    <row r="1963" spans="2:13" x14ac:dyDescent="0.35">
      <c r="B1963" s="1" t="s">
        <v>3339</v>
      </c>
      <c r="C1963" s="1" t="s">
        <v>9475</v>
      </c>
      <c r="D1963" s="1" t="s">
        <v>5939</v>
      </c>
      <c r="E1963" s="1">
        <v>76221511</v>
      </c>
      <c r="F1963" s="1" t="s">
        <v>9600</v>
      </c>
      <c r="G1963" s="1" t="s">
        <v>8929</v>
      </c>
      <c r="H1963" s="1" t="s">
        <v>9476</v>
      </c>
      <c r="I1963" s="1" t="s">
        <v>9479</v>
      </c>
      <c r="J1963" s="1" t="s">
        <v>6070</v>
      </c>
      <c r="K1963" s="1" t="s">
        <v>4223</v>
      </c>
      <c r="L1963" s="4">
        <v>311.8</v>
      </c>
      <c r="M1963" s="4">
        <v>24500</v>
      </c>
    </row>
    <row r="1964" spans="2:13" x14ac:dyDescent="0.35">
      <c r="B1964" s="1" t="s">
        <v>3339</v>
      </c>
      <c r="C1964" s="1" t="s">
        <v>9475</v>
      </c>
      <c r="D1964" s="1" t="s">
        <v>5939</v>
      </c>
      <c r="E1964" s="1">
        <v>93933000</v>
      </c>
      <c r="F1964" s="1" t="s">
        <v>9600</v>
      </c>
      <c r="G1964" s="1" t="s">
        <v>2738</v>
      </c>
      <c r="H1964" s="1" t="s">
        <v>9476</v>
      </c>
      <c r="I1964" s="1" t="s">
        <v>9478</v>
      </c>
      <c r="J1964" s="1" t="s">
        <v>5997</v>
      </c>
      <c r="K1964" s="1" t="s">
        <v>4184</v>
      </c>
      <c r="L1964" s="4">
        <v>311.8</v>
      </c>
      <c r="M1964" s="4">
        <v>3000</v>
      </c>
    </row>
    <row r="1965" spans="2:13" x14ac:dyDescent="0.35">
      <c r="B1965" s="1" t="s">
        <v>3339</v>
      </c>
      <c r="C1965" s="1" t="s">
        <v>9475</v>
      </c>
      <c r="D1965" s="1" t="s">
        <v>5939</v>
      </c>
      <c r="E1965" s="1">
        <v>76174382</v>
      </c>
      <c r="F1965" s="1" t="s">
        <v>9597</v>
      </c>
      <c r="G1965" s="1" t="s">
        <v>9073</v>
      </c>
      <c r="H1965" s="1" t="s">
        <v>9476</v>
      </c>
      <c r="I1965" s="1" t="s">
        <v>9480</v>
      </c>
      <c r="J1965" s="1" t="s">
        <v>6014</v>
      </c>
      <c r="K1965" s="1" t="s">
        <v>4096</v>
      </c>
      <c r="L1965" s="4">
        <v>365.8</v>
      </c>
      <c r="M1965" s="4">
        <v>3600</v>
      </c>
    </row>
    <row r="1966" spans="2:13" x14ac:dyDescent="0.35">
      <c r="B1966" s="1" t="s">
        <v>3339</v>
      </c>
      <c r="C1966" s="1" t="s">
        <v>9475</v>
      </c>
      <c r="D1966" s="1" t="s">
        <v>5939</v>
      </c>
      <c r="E1966" s="1">
        <v>96561560</v>
      </c>
      <c r="F1966" s="1" t="s">
        <v>9486</v>
      </c>
      <c r="G1966" s="1" t="s">
        <v>8314</v>
      </c>
      <c r="H1966" s="1" t="s">
        <v>9476</v>
      </c>
      <c r="I1966" s="1" t="s">
        <v>9477</v>
      </c>
      <c r="J1966" s="1" t="s">
        <v>3871</v>
      </c>
      <c r="K1966" s="1" t="s">
        <v>4311</v>
      </c>
      <c r="L1966" s="4">
        <v>592.29999999999995</v>
      </c>
      <c r="M1966" s="4">
        <v>0</v>
      </c>
    </row>
    <row r="1967" spans="2:13" x14ac:dyDescent="0.35">
      <c r="B1967" s="1" t="s">
        <v>3339</v>
      </c>
      <c r="C1967" s="1" t="s">
        <v>9475</v>
      </c>
      <c r="D1967" s="1" t="s">
        <v>5939</v>
      </c>
      <c r="E1967" s="1">
        <v>96561560</v>
      </c>
      <c r="F1967" s="1" t="s">
        <v>9486</v>
      </c>
      <c r="G1967" s="1" t="s">
        <v>8314</v>
      </c>
      <c r="H1967" s="1" t="s">
        <v>9476</v>
      </c>
      <c r="I1967" s="1" t="s">
        <v>9477</v>
      </c>
      <c r="J1967" s="1" t="s">
        <v>4308</v>
      </c>
      <c r="K1967" s="1" t="s">
        <v>4343</v>
      </c>
      <c r="L1967" s="4">
        <v>592.29999999999995</v>
      </c>
      <c r="M1967" s="4">
        <v>0</v>
      </c>
    </row>
    <row r="1968" spans="2:13" x14ac:dyDescent="0.35">
      <c r="B1968" s="1" t="s">
        <v>3339</v>
      </c>
      <c r="C1968" s="1" t="s">
        <v>9475</v>
      </c>
      <c r="D1968" s="1" t="s">
        <v>5939</v>
      </c>
      <c r="E1968" s="1">
        <v>96561560</v>
      </c>
      <c r="F1968" s="1" t="s">
        <v>9486</v>
      </c>
      <c r="G1968" s="1" t="s">
        <v>8314</v>
      </c>
      <c r="H1968" s="1" t="s">
        <v>9476</v>
      </c>
      <c r="I1968" s="1" t="s">
        <v>9477</v>
      </c>
      <c r="J1968" s="1" t="s">
        <v>4308</v>
      </c>
      <c r="K1968" s="1" t="s">
        <v>4331</v>
      </c>
      <c r="L1968" s="4">
        <v>329.1</v>
      </c>
      <c r="M1968" s="4">
        <v>33120</v>
      </c>
    </row>
    <row r="1969" spans="2:13" x14ac:dyDescent="0.35">
      <c r="B1969" s="1" t="s">
        <v>3339</v>
      </c>
      <c r="C1969" s="1" t="s">
        <v>9475</v>
      </c>
      <c r="D1969" s="1" t="s">
        <v>5939</v>
      </c>
      <c r="E1969" s="1">
        <v>96561560</v>
      </c>
      <c r="F1969" s="1" t="s">
        <v>9486</v>
      </c>
      <c r="G1969" s="1" t="s">
        <v>8314</v>
      </c>
      <c r="H1969" s="1" t="s">
        <v>9476</v>
      </c>
      <c r="I1969" s="1" t="s">
        <v>9477</v>
      </c>
      <c r="J1969" s="1" t="s">
        <v>5991</v>
      </c>
      <c r="K1969" s="1" t="s">
        <v>4308</v>
      </c>
      <c r="L1969" s="4">
        <v>329.1</v>
      </c>
      <c r="M1969" s="4">
        <v>60060</v>
      </c>
    </row>
    <row r="1970" spans="2:13" x14ac:dyDescent="0.35">
      <c r="B1970" s="1" t="s">
        <v>3339</v>
      </c>
      <c r="C1970" s="1" t="s">
        <v>9475</v>
      </c>
      <c r="D1970" s="1" t="s">
        <v>5939</v>
      </c>
      <c r="E1970" s="1">
        <v>96561560</v>
      </c>
      <c r="F1970" s="1" t="s">
        <v>9600</v>
      </c>
      <c r="G1970" s="1" t="s">
        <v>8314</v>
      </c>
      <c r="H1970" s="1" t="s">
        <v>9476</v>
      </c>
      <c r="I1970" s="1" t="s">
        <v>9477</v>
      </c>
      <c r="J1970" s="1" t="s">
        <v>4406</v>
      </c>
      <c r="K1970" s="1" t="s">
        <v>4337</v>
      </c>
      <c r="L1970" s="4">
        <v>362</v>
      </c>
      <c r="M1970" s="4">
        <v>25080</v>
      </c>
    </row>
    <row r="1971" spans="2:13" x14ac:dyDescent="0.35">
      <c r="B1971" s="1" t="s">
        <v>3339</v>
      </c>
      <c r="C1971" s="1" t="s">
        <v>9475</v>
      </c>
      <c r="D1971" s="1" t="s">
        <v>5939</v>
      </c>
      <c r="E1971" s="1">
        <v>96561560</v>
      </c>
      <c r="F1971" s="1" t="s">
        <v>9601</v>
      </c>
      <c r="G1971" s="1" t="s">
        <v>8314</v>
      </c>
      <c r="H1971" s="1" t="s">
        <v>9476</v>
      </c>
      <c r="I1971" s="1" t="s">
        <v>9480</v>
      </c>
      <c r="J1971" s="1" t="s">
        <v>5951</v>
      </c>
      <c r="K1971" s="1" t="s">
        <v>4288</v>
      </c>
      <c r="L1971" s="4">
        <v>1505.8</v>
      </c>
      <c r="M1971" s="4">
        <v>208800</v>
      </c>
    </row>
    <row r="1972" spans="2:13" x14ac:dyDescent="0.35">
      <c r="B1972" s="1" t="s">
        <v>3339</v>
      </c>
      <c r="C1972" s="1" t="s">
        <v>9475</v>
      </c>
      <c r="D1972" s="1" t="s">
        <v>5939</v>
      </c>
      <c r="E1972" s="1">
        <v>96561560</v>
      </c>
      <c r="F1972" s="1" t="s">
        <v>9486</v>
      </c>
      <c r="G1972" s="1" t="s">
        <v>8314</v>
      </c>
      <c r="H1972" s="1" t="s">
        <v>9476</v>
      </c>
      <c r="I1972" s="1" t="s">
        <v>9477</v>
      </c>
      <c r="J1972" s="1" t="s">
        <v>5991</v>
      </c>
      <c r="K1972" s="1" t="s">
        <v>4281</v>
      </c>
      <c r="L1972" s="4">
        <v>526.5</v>
      </c>
      <c r="M1972" s="4">
        <v>0</v>
      </c>
    </row>
    <row r="1973" spans="2:13" x14ac:dyDescent="0.35">
      <c r="B1973" s="1" t="s">
        <v>3339</v>
      </c>
      <c r="C1973" s="1" t="s">
        <v>9475</v>
      </c>
      <c r="D1973" s="1" t="s">
        <v>5939</v>
      </c>
      <c r="E1973" s="1">
        <v>96561560</v>
      </c>
      <c r="F1973" s="1" t="s">
        <v>9486</v>
      </c>
      <c r="G1973" s="1" t="s">
        <v>8314</v>
      </c>
      <c r="H1973" s="1" t="s">
        <v>9476</v>
      </c>
      <c r="I1973" s="1" t="s">
        <v>9477</v>
      </c>
      <c r="J1973" s="1" t="s">
        <v>4308</v>
      </c>
      <c r="K1973" s="1" t="s">
        <v>4343</v>
      </c>
      <c r="L1973" s="4">
        <v>592.29999999999995</v>
      </c>
      <c r="M1973" s="4">
        <v>0</v>
      </c>
    </row>
    <row r="1974" spans="2:13" x14ac:dyDescent="0.35">
      <c r="B1974" s="1" t="s">
        <v>3339</v>
      </c>
      <c r="C1974" s="1" t="s">
        <v>9475</v>
      </c>
      <c r="D1974" s="1" t="s">
        <v>5939</v>
      </c>
      <c r="E1974" s="1">
        <v>96561560</v>
      </c>
      <c r="F1974" s="1" t="s">
        <v>9486</v>
      </c>
      <c r="G1974" s="1" t="s">
        <v>8314</v>
      </c>
      <c r="H1974" s="1" t="s">
        <v>9476</v>
      </c>
      <c r="I1974" s="1" t="s">
        <v>9477</v>
      </c>
      <c r="J1974" s="1" t="s">
        <v>4308</v>
      </c>
      <c r="K1974" s="1" t="s">
        <v>4336</v>
      </c>
      <c r="L1974" s="4">
        <v>559.4</v>
      </c>
      <c r="M1974" s="4">
        <v>0</v>
      </c>
    </row>
    <row r="1975" spans="2:13" x14ac:dyDescent="0.35">
      <c r="B1975" s="1" t="s">
        <v>3339</v>
      </c>
      <c r="C1975" s="1" t="s">
        <v>9475</v>
      </c>
      <c r="D1975" s="1" t="s">
        <v>5939</v>
      </c>
      <c r="E1975" s="1">
        <v>76177863</v>
      </c>
      <c r="F1975" s="1" t="s">
        <v>9600</v>
      </c>
      <c r="G1975" s="1" t="s">
        <v>9070</v>
      </c>
      <c r="H1975" s="1" t="s">
        <v>9476</v>
      </c>
      <c r="I1975" s="1" t="s">
        <v>9480</v>
      </c>
      <c r="J1975" s="1" t="s">
        <v>5956</v>
      </c>
      <c r="K1975" s="1" t="s">
        <v>4139</v>
      </c>
      <c r="L1975" s="4">
        <v>685.9</v>
      </c>
      <c r="M1975" s="4">
        <v>22200</v>
      </c>
    </row>
    <row r="1976" spans="2:13" x14ac:dyDescent="0.35">
      <c r="B1976" s="1" t="s">
        <v>3339</v>
      </c>
      <c r="C1976" s="1" t="s">
        <v>9475</v>
      </c>
      <c r="D1976" s="1" t="s">
        <v>5939</v>
      </c>
      <c r="E1976" s="1">
        <v>87946800</v>
      </c>
      <c r="F1976" s="1" t="s">
        <v>9600</v>
      </c>
      <c r="G1976" s="1" t="s">
        <v>9196</v>
      </c>
      <c r="H1976" s="1" t="s">
        <v>9476</v>
      </c>
      <c r="I1976" s="1" t="s">
        <v>9479</v>
      </c>
      <c r="J1976" s="1" t="s">
        <v>5960</v>
      </c>
      <c r="K1976" s="1" t="s">
        <v>3908</v>
      </c>
      <c r="L1976" s="4">
        <v>311.8</v>
      </c>
      <c r="M1976" s="4">
        <v>43500</v>
      </c>
    </row>
    <row r="1977" spans="2:13" x14ac:dyDescent="0.35">
      <c r="B1977" s="1" t="s">
        <v>3339</v>
      </c>
      <c r="C1977" s="1" t="s">
        <v>9475</v>
      </c>
      <c r="D1977" s="1" t="s">
        <v>5939</v>
      </c>
      <c r="E1977" s="1">
        <v>76173671</v>
      </c>
      <c r="F1977" s="1" t="s">
        <v>9600</v>
      </c>
      <c r="G1977" s="1" t="s">
        <v>8344</v>
      </c>
      <c r="H1977" s="1" t="s">
        <v>9476</v>
      </c>
      <c r="I1977" s="1" t="s">
        <v>9480</v>
      </c>
      <c r="J1977" s="1" t="s">
        <v>4254</v>
      </c>
      <c r="K1977" s="1" t="s">
        <v>4101</v>
      </c>
      <c r="L1977" s="4">
        <v>342.9</v>
      </c>
      <c r="M1977" s="4">
        <v>2250</v>
      </c>
    </row>
    <row r="1978" spans="2:13" x14ac:dyDescent="0.35">
      <c r="B1978" s="1" t="s">
        <v>3339</v>
      </c>
      <c r="C1978" s="1" t="s">
        <v>9475</v>
      </c>
      <c r="D1978" s="1" t="s">
        <v>5939</v>
      </c>
      <c r="E1978" s="1">
        <v>96792430</v>
      </c>
      <c r="F1978" s="1" t="s">
        <v>9600</v>
      </c>
      <c r="G1978" s="1" t="s">
        <v>206</v>
      </c>
      <c r="H1978" s="1" t="s">
        <v>9476</v>
      </c>
      <c r="I1978" s="1" t="s">
        <v>9477</v>
      </c>
      <c r="J1978" s="1" t="s">
        <v>6069</v>
      </c>
      <c r="K1978" s="1" t="s">
        <v>4270</v>
      </c>
      <c r="L1978" s="4">
        <v>427.8</v>
      </c>
      <c r="M1978" s="4">
        <v>19800</v>
      </c>
    </row>
    <row r="1979" spans="2:13" x14ac:dyDescent="0.35">
      <c r="B1979" s="1" t="s">
        <v>3339</v>
      </c>
      <c r="C1979" s="1" t="s">
        <v>9475</v>
      </c>
      <c r="D1979" s="1" t="s">
        <v>5939</v>
      </c>
      <c r="E1979" s="1">
        <v>80397900</v>
      </c>
      <c r="F1979" s="1" t="s">
        <v>9600</v>
      </c>
      <c r="G1979" s="1" t="s">
        <v>8259</v>
      </c>
      <c r="H1979" s="1" t="s">
        <v>9476</v>
      </c>
      <c r="I1979" s="1" t="s">
        <v>9479</v>
      </c>
      <c r="J1979" s="1" t="s">
        <v>5957</v>
      </c>
      <c r="K1979" s="1" t="s">
        <v>4038</v>
      </c>
      <c r="L1979" s="4">
        <v>519.6</v>
      </c>
      <c r="M1979" s="4">
        <v>25350</v>
      </c>
    </row>
    <row r="1980" spans="2:13" x14ac:dyDescent="0.35">
      <c r="B1980" s="1" t="s">
        <v>3339</v>
      </c>
      <c r="C1980" s="1" t="s">
        <v>9475</v>
      </c>
      <c r="D1980" s="1" t="s">
        <v>5939</v>
      </c>
      <c r="E1980" s="1">
        <v>80397900</v>
      </c>
      <c r="F1980" s="1" t="s">
        <v>9600</v>
      </c>
      <c r="G1980" s="1" t="s">
        <v>8259</v>
      </c>
      <c r="H1980" s="1" t="s">
        <v>9476</v>
      </c>
      <c r="I1980" s="1" t="s">
        <v>9479</v>
      </c>
      <c r="J1980" s="1" t="s">
        <v>5957</v>
      </c>
      <c r="K1980" s="1" t="s">
        <v>4038</v>
      </c>
      <c r="L1980" s="4">
        <v>519.6</v>
      </c>
      <c r="M1980" s="4">
        <v>25050</v>
      </c>
    </row>
    <row r="1981" spans="2:13" x14ac:dyDescent="0.35">
      <c r="B1981" s="1" t="s">
        <v>3339</v>
      </c>
      <c r="C1981" s="1" t="s">
        <v>9475</v>
      </c>
      <c r="D1981" s="1" t="s">
        <v>5939</v>
      </c>
      <c r="E1981" s="1">
        <v>92108000</v>
      </c>
      <c r="F1981" s="1" t="s">
        <v>9601</v>
      </c>
      <c r="G1981" s="1" t="s">
        <v>8652</v>
      </c>
      <c r="H1981" s="1" t="s">
        <v>9476</v>
      </c>
      <c r="I1981" s="1" t="s">
        <v>9477</v>
      </c>
      <c r="J1981" s="1" t="s">
        <v>6041</v>
      </c>
      <c r="K1981" s="1" t="s">
        <v>4076</v>
      </c>
      <c r="L1981" s="4">
        <v>526.5</v>
      </c>
      <c r="M1981" s="4">
        <v>0</v>
      </c>
    </row>
    <row r="1982" spans="2:13" x14ac:dyDescent="0.35">
      <c r="B1982" s="1" t="s">
        <v>3339</v>
      </c>
      <c r="C1982" s="1" t="s">
        <v>9475</v>
      </c>
      <c r="D1982" s="1" t="s">
        <v>5939</v>
      </c>
      <c r="E1982" s="1">
        <v>79947100</v>
      </c>
      <c r="F1982" s="1" t="s">
        <v>9601</v>
      </c>
      <c r="G1982" s="1" t="s">
        <v>8758</v>
      </c>
      <c r="H1982" s="1" t="s">
        <v>9476</v>
      </c>
      <c r="I1982" s="1" t="s">
        <v>9477</v>
      </c>
      <c r="J1982" s="1" t="s">
        <v>4275</v>
      </c>
      <c r="K1982" s="1" t="s">
        <v>4260</v>
      </c>
      <c r="L1982" s="4">
        <v>329.1</v>
      </c>
      <c r="M1982" s="4">
        <v>52710</v>
      </c>
    </row>
    <row r="1983" spans="2:13" x14ac:dyDescent="0.35">
      <c r="B1983" s="1" t="s">
        <v>3339</v>
      </c>
      <c r="C1983" s="1" t="s">
        <v>9475</v>
      </c>
      <c r="D1983" s="1" t="s">
        <v>5939</v>
      </c>
      <c r="E1983" s="1">
        <v>61606915</v>
      </c>
      <c r="F1983" s="1" t="s">
        <v>9605</v>
      </c>
      <c r="G1983" s="1" t="s">
        <v>9101</v>
      </c>
      <c r="H1983" s="1" t="s">
        <v>9476</v>
      </c>
      <c r="I1983" s="1" t="s">
        <v>9480</v>
      </c>
      <c r="J1983" s="1" t="s">
        <v>6074</v>
      </c>
      <c r="K1983" s="1" t="s">
        <v>4294</v>
      </c>
      <c r="L1983" s="4">
        <v>2857.8</v>
      </c>
      <c r="M1983" s="4">
        <v>16660</v>
      </c>
    </row>
    <row r="1984" spans="2:13" x14ac:dyDescent="0.35">
      <c r="B1984" s="1" t="s">
        <v>3339</v>
      </c>
      <c r="C1984" s="1" t="s">
        <v>9475</v>
      </c>
      <c r="D1984" s="1" t="s">
        <v>5939</v>
      </c>
      <c r="E1984" s="1">
        <v>88446500</v>
      </c>
      <c r="F1984" s="1" t="s">
        <v>9600</v>
      </c>
      <c r="G1984" s="1" t="s">
        <v>8285</v>
      </c>
      <c r="H1984" s="1" t="s">
        <v>9476</v>
      </c>
      <c r="I1984" s="1" t="s">
        <v>9477</v>
      </c>
      <c r="J1984" s="1" t="s">
        <v>5957</v>
      </c>
      <c r="K1984" s="1" t="s">
        <v>4040</v>
      </c>
      <c r="L1984" s="4">
        <v>329.1</v>
      </c>
      <c r="M1984" s="4">
        <v>3450</v>
      </c>
    </row>
    <row r="1985" spans="2:13" x14ac:dyDescent="0.35">
      <c r="B1985" s="1" t="s">
        <v>3339</v>
      </c>
      <c r="C1985" s="1" t="s">
        <v>9475</v>
      </c>
      <c r="D1985" s="1" t="s">
        <v>5939</v>
      </c>
      <c r="E1985" s="1">
        <v>53307905</v>
      </c>
      <c r="F1985" s="1" t="s">
        <v>9600</v>
      </c>
      <c r="G1985" s="1" t="s">
        <v>8611</v>
      </c>
      <c r="H1985" s="1" t="s">
        <v>9476</v>
      </c>
      <c r="I1985" s="1" t="s">
        <v>9479</v>
      </c>
      <c r="J1985" s="1" t="s">
        <v>5993</v>
      </c>
      <c r="K1985" s="1" t="s">
        <v>3912</v>
      </c>
      <c r="L1985" s="4">
        <v>1636.7</v>
      </c>
      <c r="M1985" s="4">
        <v>9262</v>
      </c>
    </row>
    <row r="1986" spans="2:13" x14ac:dyDescent="0.35">
      <c r="B1986" s="1" t="s">
        <v>3339</v>
      </c>
      <c r="C1986" s="1" t="s">
        <v>9475</v>
      </c>
      <c r="D1986" s="1" t="s">
        <v>5939</v>
      </c>
      <c r="E1986" s="1">
        <v>76371350</v>
      </c>
      <c r="F1986" s="1" t="s">
        <v>9599</v>
      </c>
      <c r="G1986" s="1" t="s">
        <v>8569</v>
      </c>
      <c r="H1986" s="1" t="s">
        <v>9476</v>
      </c>
      <c r="I1986" s="1" t="s">
        <v>9480</v>
      </c>
      <c r="J1986" s="1" t="s">
        <v>5966</v>
      </c>
      <c r="K1986" s="1" t="s">
        <v>4089</v>
      </c>
      <c r="L1986" s="4">
        <v>559.4</v>
      </c>
      <c r="M1986" s="4">
        <v>318500</v>
      </c>
    </row>
    <row r="1987" spans="2:13" x14ac:dyDescent="0.35">
      <c r="B1987" s="1" t="s">
        <v>3339</v>
      </c>
      <c r="C1987" s="1" t="s">
        <v>9475</v>
      </c>
      <c r="D1987" s="1" t="s">
        <v>5939</v>
      </c>
      <c r="E1987" s="1">
        <v>76012833</v>
      </c>
      <c r="F1987" s="1" t="s">
        <v>9600</v>
      </c>
      <c r="G1987" s="1" t="s">
        <v>8367</v>
      </c>
      <c r="H1987" s="1" t="s">
        <v>9476</v>
      </c>
      <c r="I1987" s="1" t="s">
        <v>9478</v>
      </c>
      <c r="J1987" s="1" t="s">
        <v>5980</v>
      </c>
      <c r="K1987" s="1" t="s">
        <v>4206</v>
      </c>
      <c r="L1987" s="4">
        <v>311.8</v>
      </c>
      <c r="M1987" s="4">
        <v>42000</v>
      </c>
    </row>
    <row r="1988" spans="2:13" x14ac:dyDescent="0.35">
      <c r="B1988" s="1" t="s">
        <v>3339</v>
      </c>
      <c r="C1988" s="1" t="s">
        <v>9475</v>
      </c>
      <c r="D1988" s="1" t="s">
        <v>5939</v>
      </c>
      <c r="E1988" s="1">
        <v>76012833</v>
      </c>
      <c r="F1988" s="1" t="s">
        <v>9600</v>
      </c>
      <c r="G1988" s="1" t="s">
        <v>8367</v>
      </c>
      <c r="H1988" s="1" t="s">
        <v>9476</v>
      </c>
      <c r="I1988" s="1" t="s">
        <v>9478</v>
      </c>
      <c r="J1988" s="1" t="s">
        <v>5980</v>
      </c>
      <c r="K1988" s="1" t="s">
        <v>4206</v>
      </c>
      <c r="L1988" s="4">
        <v>311.8</v>
      </c>
      <c r="M1988" s="4">
        <v>45300</v>
      </c>
    </row>
    <row r="1989" spans="2:13" x14ac:dyDescent="0.35">
      <c r="B1989" s="1" t="s">
        <v>3339</v>
      </c>
      <c r="C1989" s="1" t="s">
        <v>9475</v>
      </c>
      <c r="D1989" s="1" t="s">
        <v>5939</v>
      </c>
      <c r="E1989" s="1">
        <v>76012833</v>
      </c>
      <c r="F1989" s="1" t="s">
        <v>9601</v>
      </c>
      <c r="G1989" s="1" t="s">
        <v>8367</v>
      </c>
      <c r="H1989" s="1" t="s">
        <v>9476</v>
      </c>
      <c r="I1989" s="1" t="s">
        <v>9478</v>
      </c>
      <c r="J1989" s="1" t="s">
        <v>4174</v>
      </c>
      <c r="K1989" s="1" t="s">
        <v>4180</v>
      </c>
      <c r="L1989" s="4">
        <v>311.8</v>
      </c>
      <c r="M1989" s="4">
        <v>54900</v>
      </c>
    </row>
    <row r="1990" spans="2:13" x14ac:dyDescent="0.35">
      <c r="B1990" s="1" t="s">
        <v>3339</v>
      </c>
      <c r="C1990" s="1" t="s">
        <v>9475</v>
      </c>
      <c r="D1990" s="1" t="s">
        <v>5939</v>
      </c>
      <c r="E1990" s="1">
        <v>76012833</v>
      </c>
      <c r="F1990" s="1" t="s">
        <v>9601</v>
      </c>
      <c r="G1990" s="1" t="s">
        <v>8367</v>
      </c>
      <c r="H1990" s="1" t="s">
        <v>9476</v>
      </c>
      <c r="I1990" s="1" t="s">
        <v>9478</v>
      </c>
      <c r="J1990" s="1" t="s">
        <v>4174</v>
      </c>
      <c r="K1990" s="1" t="s">
        <v>4180</v>
      </c>
      <c r="L1990" s="4">
        <v>311.8</v>
      </c>
      <c r="M1990" s="4">
        <v>54300</v>
      </c>
    </row>
    <row r="1991" spans="2:13" x14ac:dyDescent="0.35">
      <c r="B1991" s="1" t="s">
        <v>3339</v>
      </c>
      <c r="C1991" s="1" t="s">
        <v>9475</v>
      </c>
      <c r="D1991" s="1" t="s">
        <v>5939</v>
      </c>
      <c r="E1991" s="1">
        <v>77335750</v>
      </c>
      <c r="F1991" s="1" t="s">
        <v>9600</v>
      </c>
      <c r="G1991" s="1" t="s">
        <v>8156</v>
      </c>
      <c r="H1991" s="1" t="s">
        <v>9476</v>
      </c>
      <c r="I1991" s="1" t="s">
        <v>9477</v>
      </c>
      <c r="J1991" s="1" t="s">
        <v>5966</v>
      </c>
      <c r="K1991" s="1" t="s">
        <v>4088</v>
      </c>
      <c r="L1991" s="4">
        <v>362</v>
      </c>
      <c r="M1991" s="4">
        <v>0</v>
      </c>
    </row>
    <row r="1992" spans="2:13" x14ac:dyDescent="0.35">
      <c r="B1992" s="1" t="s">
        <v>3339</v>
      </c>
      <c r="C1992" s="1" t="s">
        <v>9475</v>
      </c>
      <c r="D1992" s="1" t="s">
        <v>5939</v>
      </c>
      <c r="E1992" s="1">
        <v>76353910</v>
      </c>
      <c r="F1992" s="1" t="s">
        <v>9601</v>
      </c>
      <c r="G1992" s="1" t="s">
        <v>9114</v>
      </c>
      <c r="H1992" s="1" t="s">
        <v>9476</v>
      </c>
      <c r="I1992" s="1" t="s">
        <v>9481</v>
      </c>
      <c r="J1992" s="1" t="s">
        <v>5952</v>
      </c>
      <c r="K1992" s="1" t="s">
        <v>4048</v>
      </c>
      <c r="L1992" s="4">
        <v>318.7</v>
      </c>
      <c r="M1992" s="4">
        <v>0</v>
      </c>
    </row>
    <row r="1993" spans="2:13" x14ac:dyDescent="0.35">
      <c r="B1993" s="1" t="s">
        <v>3339</v>
      </c>
      <c r="C1993" s="1" t="s">
        <v>9475</v>
      </c>
      <c r="D1993" s="1" t="s">
        <v>5939</v>
      </c>
      <c r="E1993" s="1">
        <v>77304690</v>
      </c>
      <c r="F1993" s="1" t="s">
        <v>9599</v>
      </c>
      <c r="G1993" s="1" t="s">
        <v>8308</v>
      </c>
      <c r="H1993" s="1" t="s">
        <v>9476</v>
      </c>
      <c r="I1993" s="1" t="s">
        <v>9479</v>
      </c>
      <c r="J1993" s="1" t="s">
        <v>5949</v>
      </c>
      <c r="K1993" s="1" t="s">
        <v>3932</v>
      </c>
      <c r="L1993" s="4">
        <v>311.8</v>
      </c>
      <c r="M1993" s="4">
        <v>2400</v>
      </c>
    </row>
    <row r="1994" spans="2:13" x14ac:dyDescent="0.35">
      <c r="B1994" s="1" t="s">
        <v>3339</v>
      </c>
      <c r="C1994" s="1" t="s">
        <v>9475</v>
      </c>
      <c r="D1994" s="1" t="s">
        <v>5939</v>
      </c>
      <c r="E1994" s="1">
        <v>77922160</v>
      </c>
      <c r="F1994" s="1" t="s">
        <v>9600</v>
      </c>
      <c r="G1994" s="1" t="s">
        <v>8553</v>
      </c>
      <c r="H1994" s="1" t="s">
        <v>9476</v>
      </c>
      <c r="I1994" s="1" t="s">
        <v>9479</v>
      </c>
      <c r="J1994" s="1" t="s">
        <v>5961</v>
      </c>
      <c r="K1994" s="1" t="s">
        <v>3993</v>
      </c>
      <c r="L1994" s="4">
        <v>519.6</v>
      </c>
      <c r="M1994" s="4">
        <v>15000</v>
      </c>
    </row>
    <row r="1995" spans="2:13" x14ac:dyDescent="0.35">
      <c r="B1995" s="1" t="s">
        <v>3339</v>
      </c>
      <c r="C1995" s="1" t="s">
        <v>9475</v>
      </c>
      <c r="D1995" s="1" t="s">
        <v>5939</v>
      </c>
      <c r="E1995" s="1">
        <v>77922160</v>
      </c>
      <c r="F1995" s="1" t="s">
        <v>9600</v>
      </c>
      <c r="G1995" s="1" t="s">
        <v>8553</v>
      </c>
      <c r="H1995" s="1" t="s">
        <v>9476</v>
      </c>
      <c r="I1995" s="1" t="s">
        <v>9479</v>
      </c>
      <c r="J1995" s="1" t="s">
        <v>5961</v>
      </c>
      <c r="K1995" s="1" t="s">
        <v>3993</v>
      </c>
      <c r="L1995" s="4">
        <v>519.6</v>
      </c>
      <c r="M1995" s="4">
        <v>11700</v>
      </c>
    </row>
    <row r="1996" spans="2:13" x14ac:dyDescent="0.35">
      <c r="B1996" s="1" t="s">
        <v>3339</v>
      </c>
      <c r="C1996" s="1" t="s">
        <v>9475</v>
      </c>
      <c r="D1996" s="1" t="s">
        <v>5939</v>
      </c>
      <c r="E1996" s="1">
        <v>96685690</v>
      </c>
      <c r="F1996" s="1" t="s">
        <v>9600</v>
      </c>
      <c r="G1996" s="1" t="s">
        <v>2951</v>
      </c>
      <c r="H1996" s="1" t="s">
        <v>9476</v>
      </c>
      <c r="I1996" s="1" t="s">
        <v>9477</v>
      </c>
      <c r="J1996" s="1" t="s">
        <v>4275</v>
      </c>
      <c r="K1996" s="1" t="s">
        <v>3905</v>
      </c>
      <c r="L1996" s="4">
        <v>394.9</v>
      </c>
      <c r="M1996" s="4">
        <v>36120</v>
      </c>
    </row>
    <row r="1997" spans="2:13" x14ac:dyDescent="0.35">
      <c r="B1997" s="1" t="s">
        <v>3339</v>
      </c>
      <c r="C1997" s="1" t="s">
        <v>9475</v>
      </c>
      <c r="D1997" s="1" t="s">
        <v>5939</v>
      </c>
      <c r="E1997" s="1">
        <v>96685690</v>
      </c>
      <c r="F1997" s="1" t="s">
        <v>9600</v>
      </c>
      <c r="G1997" s="1" t="s">
        <v>2951</v>
      </c>
      <c r="H1997" s="1" t="s">
        <v>9476</v>
      </c>
      <c r="I1997" s="1" t="s">
        <v>9477</v>
      </c>
      <c r="J1997" s="1" t="s">
        <v>5989</v>
      </c>
      <c r="K1997" s="1" t="s">
        <v>4305</v>
      </c>
      <c r="L1997" s="4">
        <v>329.1</v>
      </c>
      <c r="M1997" s="4">
        <v>29550</v>
      </c>
    </row>
    <row r="1998" spans="2:13" x14ac:dyDescent="0.35">
      <c r="B1998" s="1" t="s">
        <v>3339</v>
      </c>
      <c r="C1998" s="1" t="s">
        <v>9475</v>
      </c>
      <c r="D1998" s="1" t="s">
        <v>5939</v>
      </c>
      <c r="E1998" s="1">
        <v>76177481</v>
      </c>
      <c r="F1998" s="1" t="s">
        <v>9601</v>
      </c>
      <c r="G1998" s="1" t="s">
        <v>8808</v>
      </c>
      <c r="H1998" s="1" t="s">
        <v>9476</v>
      </c>
      <c r="I1998" s="1" t="s">
        <v>9479</v>
      </c>
      <c r="J1998" s="1" t="s">
        <v>4314</v>
      </c>
      <c r="K1998" s="1" t="s">
        <v>4170</v>
      </c>
      <c r="L1998" s="4">
        <v>779.4</v>
      </c>
      <c r="M1998" s="4">
        <v>37200</v>
      </c>
    </row>
    <row r="1999" spans="2:13" x14ac:dyDescent="0.35">
      <c r="B1999" s="1" t="s">
        <v>3339</v>
      </c>
      <c r="C1999" s="1" t="s">
        <v>9475</v>
      </c>
      <c r="D1999" s="1" t="s">
        <v>5939</v>
      </c>
      <c r="E1999" s="1">
        <v>96918400</v>
      </c>
      <c r="F1999" s="1" t="s">
        <v>9600</v>
      </c>
      <c r="G1999" s="1" t="s">
        <v>8390</v>
      </c>
      <c r="H1999" s="1" t="s">
        <v>9476</v>
      </c>
      <c r="I1999" s="1" t="s">
        <v>9479</v>
      </c>
      <c r="J1999" s="1" t="s">
        <v>5957</v>
      </c>
      <c r="K1999" s="1" t="s">
        <v>4040</v>
      </c>
      <c r="L1999" s="4">
        <v>389.7</v>
      </c>
      <c r="M1999" s="4">
        <v>19350</v>
      </c>
    </row>
    <row r="2000" spans="2:13" x14ac:dyDescent="0.35">
      <c r="B2000" s="1" t="s">
        <v>3339</v>
      </c>
      <c r="C2000" s="1" t="s">
        <v>9475</v>
      </c>
      <c r="D2000" s="1" t="s">
        <v>5939</v>
      </c>
      <c r="E2000" s="1">
        <v>96918400</v>
      </c>
      <c r="F2000" s="1" t="s">
        <v>9600</v>
      </c>
      <c r="G2000" s="1" t="s">
        <v>8390</v>
      </c>
      <c r="H2000" s="1" t="s">
        <v>9476</v>
      </c>
      <c r="I2000" s="1" t="s">
        <v>9480</v>
      </c>
      <c r="J2000" s="1" t="s">
        <v>5957</v>
      </c>
      <c r="K2000" s="1" t="s">
        <v>4040</v>
      </c>
      <c r="L2000" s="4">
        <v>731.6</v>
      </c>
      <c r="M2000" s="4">
        <v>48000</v>
      </c>
    </row>
    <row r="2001" spans="2:13" x14ac:dyDescent="0.35">
      <c r="B2001" s="1" t="s">
        <v>3339</v>
      </c>
      <c r="C2001" s="1" t="s">
        <v>9475</v>
      </c>
      <c r="D2001" s="1" t="s">
        <v>5939</v>
      </c>
      <c r="E2001" s="1">
        <v>96918400</v>
      </c>
      <c r="F2001" s="1" t="s">
        <v>9600</v>
      </c>
      <c r="G2001" s="1" t="s">
        <v>8390</v>
      </c>
      <c r="H2001" s="1" t="s">
        <v>9476</v>
      </c>
      <c r="I2001" s="1" t="s">
        <v>9480</v>
      </c>
      <c r="J2001" s="1" t="s">
        <v>5957</v>
      </c>
      <c r="K2001" s="1" t="s">
        <v>4040</v>
      </c>
      <c r="L2001" s="4">
        <v>731.6</v>
      </c>
      <c r="M2001" s="4">
        <v>54000</v>
      </c>
    </row>
    <row r="2002" spans="2:13" x14ac:dyDescent="0.35">
      <c r="B2002" s="1" t="s">
        <v>3339</v>
      </c>
      <c r="C2002" s="1" t="s">
        <v>9475</v>
      </c>
      <c r="D2002" s="1" t="s">
        <v>5939</v>
      </c>
      <c r="E2002" s="1">
        <v>76320186</v>
      </c>
      <c r="F2002" s="1" t="s">
        <v>9601</v>
      </c>
      <c r="G2002" s="1" t="s">
        <v>8191</v>
      </c>
      <c r="H2002" s="1" t="s">
        <v>9476</v>
      </c>
      <c r="I2002" s="1" t="s">
        <v>9481</v>
      </c>
      <c r="J2002" s="1" t="s">
        <v>5968</v>
      </c>
      <c r="K2002" s="1" t="s">
        <v>4218</v>
      </c>
      <c r="L2002" s="4">
        <v>597.5</v>
      </c>
      <c r="M2002" s="4">
        <v>174720</v>
      </c>
    </row>
    <row r="2003" spans="2:13" x14ac:dyDescent="0.35">
      <c r="B2003" s="1" t="s">
        <v>3339</v>
      </c>
      <c r="C2003" s="1" t="s">
        <v>9475</v>
      </c>
      <c r="D2003" s="1" t="s">
        <v>5939</v>
      </c>
      <c r="E2003" s="1">
        <v>96856610</v>
      </c>
      <c r="F2003" s="1" t="s">
        <v>9600</v>
      </c>
      <c r="G2003" s="1" t="s">
        <v>8461</v>
      </c>
      <c r="H2003" s="1" t="s">
        <v>9476</v>
      </c>
      <c r="I2003" s="1" t="s">
        <v>9477</v>
      </c>
      <c r="J2003" s="1" t="s">
        <v>4275</v>
      </c>
      <c r="K2003" s="1" t="s">
        <v>4260</v>
      </c>
      <c r="L2003" s="4">
        <v>592.29999999999995</v>
      </c>
      <c r="M2003" s="4">
        <v>47587</v>
      </c>
    </row>
    <row r="2004" spans="2:13" x14ac:dyDescent="0.35">
      <c r="B2004" s="1" t="s">
        <v>3339</v>
      </c>
      <c r="C2004" s="1" t="s">
        <v>9475</v>
      </c>
      <c r="D2004" s="1" t="s">
        <v>5939</v>
      </c>
      <c r="E2004" s="1">
        <v>90635000</v>
      </c>
      <c r="F2004" s="1" t="s">
        <v>9600</v>
      </c>
      <c r="G2004" s="1" t="s">
        <v>7101</v>
      </c>
      <c r="H2004" s="1" t="s">
        <v>9476</v>
      </c>
      <c r="I2004" s="1" t="s">
        <v>9478</v>
      </c>
      <c r="J2004" s="1" t="s">
        <v>5960</v>
      </c>
      <c r="K2004" s="1" t="s">
        <v>3905</v>
      </c>
      <c r="L2004" s="4">
        <v>415.7</v>
      </c>
      <c r="M2004" s="4">
        <v>96450</v>
      </c>
    </row>
    <row r="2005" spans="2:13" x14ac:dyDescent="0.35">
      <c r="B2005" s="1" t="s">
        <v>3339</v>
      </c>
      <c r="C2005" s="1" t="s">
        <v>9475</v>
      </c>
      <c r="D2005" s="1" t="s">
        <v>5939</v>
      </c>
      <c r="E2005" s="1">
        <v>90635000</v>
      </c>
      <c r="F2005" s="1" t="s">
        <v>9601</v>
      </c>
      <c r="G2005" s="1" t="s">
        <v>7101</v>
      </c>
      <c r="H2005" s="1" t="s">
        <v>9476</v>
      </c>
      <c r="I2005" s="1" t="s">
        <v>9479</v>
      </c>
      <c r="J2005" s="1" t="s">
        <v>6009</v>
      </c>
      <c r="K2005" s="1" t="s">
        <v>3964</v>
      </c>
      <c r="L2005" s="4">
        <v>311.8</v>
      </c>
      <c r="M2005" s="4">
        <v>38175</v>
      </c>
    </row>
    <row r="2006" spans="2:13" x14ac:dyDescent="0.35">
      <c r="B2006" s="1" t="s">
        <v>3339</v>
      </c>
      <c r="C2006" s="1" t="s">
        <v>9475</v>
      </c>
      <c r="D2006" s="1" t="s">
        <v>5939</v>
      </c>
      <c r="E2006" s="1">
        <v>90635000</v>
      </c>
      <c r="F2006" s="1" t="s">
        <v>9601</v>
      </c>
      <c r="G2006" s="1" t="s">
        <v>7101</v>
      </c>
      <c r="H2006" s="1" t="s">
        <v>9476</v>
      </c>
      <c r="I2006" s="1" t="s">
        <v>9477</v>
      </c>
      <c r="J2006" s="1" t="s">
        <v>4275</v>
      </c>
      <c r="K2006" s="1" t="s">
        <v>3978</v>
      </c>
      <c r="L2006" s="4">
        <v>427.8</v>
      </c>
      <c r="M2006" s="4">
        <v>154350</v>
      </c>
    </row>
    <row r="2007" spans="2:13" x14ac:dyDescent="0.35">
      <c r="B2007" s="1" t="s">
        <v>3339</v>
      </c>
      <c r="C2007" s="1" t="s">
        <v>9475</v>
      </c>
      <c r="D2007" s="1" t="s">
        <v>5939</v>
      </c>
      <c r="E2007" s="1">
        <v>90635000</v>
      </c>
      <c r="F2007" s="1" t="s">
        <v>9600</v>
      </c>
      <c r="G2007" s="1" t="s">
        <v>7101</v>
      </c>
      <c r="H2007" s="1" t="s">
        <v>9476</v>
      </c>
      <c r="I2007" s="1" t="s">
        <v>9480</v>
      </c>
      <c r="J2007" s="1" t="s">
        <v>3941</v>
      </c>
      <c r="K2007" s="1" t="s">
        <v>3945</v>
      </c>
      <c r="L2007" s="4">
        <v>457.3</v>
      </c>
      <c r="M2007" s="4">
        <v>0</v>
      </c>
    </row>
    <row r="2008" spans="2:13" x14ac:dyDescent="0.35">
      <c r="B2008" s="1" t="s">
        <v>3339</v>
      </c>
      <c r="C2008" s="1" t="s">
        <v>9475</v>
      </c>
      <c r="D2008" s="1" t="s">
        <v>5939</v>
      </c>
      <c r="E2008" s="1">
        <v>90635000</v>
      </c>
      <c r="F2008" s="1" t="s">
        <v>9600</v>
      </c>
      <c r="G2008" s="1" t="s">
        <v>7101</v>
      </c>
      <c r="H2008" s="1" t="s">
        <v>9476</v>
      </c>
      <c r="I2008" s="1" t="s">
        <v>9480</v>
      </c>
      <c r="J2008" s="1" t="s">
        <v>4372</v>
      </c>
      <c r="K2008" s="1" t="s">
        <v>4275</v>
      </c>
      <c r="L2008" s="4">
        <v>382.4</v>
      </c>
      <c r="M2008" s="4">
        <v>88500</v>
      </c>
    </row>
    <row r="2009" spans="2:13" x14ac:dyDescent="0.35">
      <c r="B2009" s="1" t="s">
        <v>3339</v>
      </c>
      <c r="C2009" s="1" t="s">
        <v>9475</v>
      </c>
      <c r="D2009" s="1" t="s">
        <v>5939</v>
      </c>
      <c r="E2009" s="1">
        <v>76540944</v>
      </c>
      <c r="F2009" s="1" t="s">
        <v>9600</v>
      </c>
      <c r="G2009" s="1" t="s">
        <v>8593</v>
      </c>
      <c r="H2009" s="1" t="s">
        <v>9476</v>
      </c>
      <c r="I2009" s="1" t="s">
        <v>9477</v>
      </c>
      <c r="J2009" s="1" t="s">
        <v>6050</v>
      </c>
      <c r="K2009" s="1" t="s">
        <v>4300</v>
      </c>
      <c r="L2009" s="4">
        <v>362</v>
      </c>
      <c r="M2009" s="4">
        <v>82350</v>
      </c>
    </row>
    <row r="2010" spans="2:13" x14ac:dyDescent="0.35">
      <c r="B2010" s="1" t="s">
        <v>3339</v>
      </c>
      <c r="C2010" s="1" t="s">
        <v>9475</v>
      </c>
      <c r="D2010" s="1" t="s">
        <v>5939</v>
      </c>
      <c r="E2010" s="1">
        <v>96910730</v>
      </c>
      <c r="F2010" s="1" t="s">
        <v>9600</v>
      </c>
      <c r="G2010" s="1" t="s">
        <v>9147</v>
      </c>
      <c r="H2010" s="1" t="s">
        <v>9476</v>
      </c>
      <c r="I2010" s="1" t="s">
        <v>9480</v>
      </c>
      <c r="J2010" s="1" t="s">
        <v>6022</v>
      </c>
      <c r="K2010" s="1" t="s">
        <v>4299</v>
      </c>
      <c r="L2010" s="4">
        <v>956.1</v>
      </c>
      <c r="M2010" s="4">
        <v>45600</v>
      </c>
    </row>
    <row r="2011" spans="2:13" x14ac:dyDescent="0.35">
      <c r="B2011" s="1" t="s">
        <v>3339</v>
      </c>
      <c r="C2011" s="1" t="s">
        <v>9475</v>
      </c>
      <c r="D2011" s="1" t="s">
        <v>5939</v>
      </c>
      <c r="E2011" s="1">
        <v>76321150</v>
      </c>
      <c r="F2011" s="1" t="s">
        <v>9601</v>
      </c>
      <c r="G2011" s="1" t="s">
        <v>8968</v>
      </c>
      <c r="H2011" s="1" t="s">
        <v>9476</v>
      </c>
      <c r="I2011" s="1" t="s">
        <v>9477</v>
      </c>
      <c r="J2011" s="1" t="s">
        <v>6050</v>
      </c>
      <c r="K2011" s="1" t="s">
        <v>4300</v>
      </c>
      <c r="L2011" s="4">
        <v>559.4</v>
      </c>
      <c r="M2011" s="4">
        <v>1105</v>
      </c>
    </row>
    <row r="2012" spans="2:13" x14ac:dyDescent="0.35">
      <c r="B2012" s="1" t="s">
        <v>3339</v>
      </c>
      <c r="C2012" s="1" t="s">
        <v>9475</v>
      </c>
      <c r="D2012" s="1" t="s">
        <v>5939</v>
      </c>
      <c r="E2012" s="1">
        <v>96568320</v>
      </c>
      <c r="F2012" s="1" t="s">
        <v>9600</v>
      </c>
      <c r="G2012" s="1" t="s">
        <v>8881</v>
      </c>
      <c r="H2012" s="1" t="s">
        <v>9476</v>
      </c>
      <c r="I2012" s="1" t="s">
        <v>9477</v>
      </c>
      <c r="J2012" s="1" t="s">
        <v>5959</v>
      </c>
      <c r="K2012" s="1" t="s">
        <v>4214</v>
      </c>
      <c r="L2012" s="4">
        <v>394.9</v>
      </c>
      <c r="M2012" s="4">
        <v>214620</v>
      </c>
    </row>
    <row r="2013" spans="2:13" x14ac:dyDescent="0.35">
      <c r="B2013" s="1" t="s">
        <v>3339</v>
      </c>
      <c r="C2013" s="1" t="s">
        <v>9475</v>
      </c>
      <c r="D2013" s="1" t="s">
        <v>5939</v>
      </c>
      <c r="E2013" s="1">
        <v>83355700</v>
      </c>
      <c r="F2013" s="1" t="s">
        <v>9601</v>
      </c>
      <c r="G2013" s="1" t="s">
        <v>8707</v>
      </c>
      <c r="H2013" s="1" t="s">
        <v>9476</v>
      </c>
      <c r="I2013" s="1" t="s">
        <v>9481</v>
      </c>
      <c r="J2013" s="1" t="s">
        <v>4425</v>
      </c>
      <c r="K2013" s="1" t="s">
        <v>4216</v>
      </c>
      <c r="L2013" s="4">
        <v>597.5</v>
      </c>
      <c r="M2013" s="4">
        <v>194400</v>
      </c>
    </row>
    <row r="2014" spans="2:13" x14ac:dyDescent="0.35">
      <c r="B2014" s="1" t="s">
        <v>3339</v>
      </c>
      <c r="C2014" s="1" t="s">
        <v>9475</v>
      </c>
      <c r="D2014" s="1" t="s">
        <v>5939</v>
      </c>
      <c r="E2014" s="1">
        <v>76452537</v>
      </c>
      <c r="F2014" s="1" t="s">
        <v>9600</v>
      </c>
      <c r="G2014" s="1" t="s">
        <v>8679</v>
      </c>
      <c r="H2014" s="1" t="s">
        <v>9476</v>
      </c>
      <c r="I2014" s="1" t="s">
        <v>9480</v>
      </c>
      <c r="J2014" s="1" t="s">
        <v>5942</v>
      </c>
      <c r="K2014" s="1" t="s">
        <v>4204</v>
      </c>
      <c r="L2014" s="4">
        <v>685.9</v>
      </c>
      <c r="M2014" s="4">
        <v>138900</v>
      </c>
    </row>
    <row r="2015" spans="2:13" x14ac:dyDescent="0.35">
      <c r="B2015" s="1" t="s">
        <v>3339</v>
      </c>
      <c r="C2015" s="1" t="s">
        <v>9475</v>
      </c>
      <c r="D2015" s="1" t="s">
        <v>5939</v>
      </c>
      <c r="E2015" s="1">
        <v>76452537</v>
      </c>
      <c r="F2015" s="1" t="s">
        <v>9600</v>
      </c>
      <c r="G2015" s="1" t="s">
        <v>8679</v>
      </c>
      <c r="H2015" s="1" t="s">
        <v>9476</v>
      </c>
      <c r="I2015" s="1" t="s">
        <v>9480</v>
      </c>
      <c r="J2015" s="1" t="s">
        <v>5942</v>
      </c>
      <c r="K2015" s="1" t="s">
        <v>4204</v>
      </c>
      <c r="L2015" s="4">
        <v>685.9</v>
      </c>
      <c r="M2015" s="4">
        <v>39600</v>
      </c>
    </row>
    <row r="2016" spans="2:13" x14ac:dyDescent="0.35">
      <c r="B2016" s="1" t="s">
        <v>3339</v>
      </c>
      <c r="C2016" s="1" t="s">
        <v>9475</v>
      </c>
      <c r="D2016" s="1" t="s">
        <v>5939</v>
      </c>
      <c r="E2016" s="1">
        <v>99589950</v>
      </c>
      <c r="F2016" s="1" t="s">
        <v>9600</v>
      </c>
      <c r="G2016" s="1" t="s">
        <v>8495</v>
      </c>
      <c r="H2016" s="1" t="s">
        <v>9476</v>
      </c>
      <c r="I2016" s="1" t="s">
        <v>9477</v>
      </c>
      <c r="J2016" s="1" t="s">
        <v>5976</v>
      </c>
      <c r="K2016" s="1" t="s">
        <v>4129</v>
      </c>
      <c r="L2016" s="4">
        <v>329.1</v>
      </c>
      <c r="M2016" s="4">
        <v>1500</v>
      </c>
    </row>
    <row r="2017" spans="2:13" x14ac:dyDescent="0.35">
      <c r="B2017" s="1" t="s">
        <v>3339</v>
      </c>
      <c r="C2017" s="1" t="s">
        <v>9475</v>
      </c>
      <c r="D2017" s="1" t="s">
        <v>5939</v>
      </c>
      <c r="E2017" s="1">
        <v>77471030</v>
      </c>
      <c r="F2017" s="1" t="s">
        <v>9601</v>
      </c>
      <c r="G2017" s="1" t="s">
        <v>8655</v>
      </c>
      <c r="H2017" s="1" t="s">
        <v>9476</v>
      </c>
      <c r="I2017" s="1" t="s">
        <v>9477</v>
      </c>
      <c r="J2017" s="1" t="s">
        <v>5977</v>
      </c>
      <c r="K2017" s="1" t="s">
        <v>4226</v>
      </c>
      <c r="L2017" s="4">
        <v>592.29999999999995</v>
      </c>
      <c r="M2017" s="4">
        <v>45120</v>
      </c>
    </row>
    <row r="2018" spans="2:13" x14ac:dyDescent="0.35">
      <c r="B2018" s="1" t="s">
        <v>3339</v>
      </c>
      <c r="C2018" s="1" t="s">
        <v>9475</v>
      </c>
      <c r="D2018" s="1" t="s">
        <v>5939</v>
      </c>
      <c r="E2018" s="1">
        <v>77471030</v>
      </c>
      <c r="F2018" s="1" t="s">
        <v>9601</v>
      </c>
      <c r="G2018" s="1" t="s">
        <v>8655</v>
      </c>
      <c r="H2018" s="1" t="s">
        <v>9476</v>
      </c>
      <c r="I2018" s="1" t="s">
        <v>9477</v>
      </c>
      <c r="J2018" s="1" t="s">
        <v>5977</v>
      </c>
      <c r="K2018" s="1" t="s">
        <v>4226</v>
      </c>
      <c r="L2018" s="4">
        <v>592.29999999999995</v>
      </c>
      <c r="M2018" s="4">
        <v>11700</v>
      </c>
    </row>
    <row r="2019" spans="2:13" x14ac:dyDescent="0.35">
      <c r="B2019" s="1" t="s">
        <v>3339</v>
      </c>
      <c r="C2019" s="1" t="s">
        <v>9475</v>
      </c>
      <c r="D2019" s="1" t="s">
        <v>5939</v>
      </c>
      <c r="E2019" s="1">
        <v>99504740</v>
      </c>
      <c r="F2019" s="1" t="s">
        <v>9599</v>
      </c>
      <c r="G2019" s="1" t="s">
        <v>8278</v>
      </c>
      <c r="H2019" s="1" t="s">
        <v>9476</v>
      </c>
      <c r="I2019" s="1" t="s">
        <v>9477</v>
      </c>
      <c r="J2019" s="1" t="s">
        <v>5987</v>
      </c>
      <c r="K2019" s="1" t="s">
        <v>4084</v>
      </c>
      <c r="L2019" s="4">
        <v>362</v>
      </c>
      <c r="M2019" s="4">
        <v>20790</v>
      </c>
    </row>
    <row r="2020" spans="2:13" x14ac:dyDescent="0.35">
      <c r="B2020" s="1" t="s">
        <v>3339</v>
      </c>
      <c r="C2020" s="1" t="s">
        <v>9475</v>
      </c>
      <c r="D2020" s="1" t="s">
        <v>5939</v>
      </c>
      <c r="E2020" s="1">
        <v>96971020</v>
      </c>
      <c r="F2020" s="1" t="s">
        <v>9601</v>
      </c>
      <c r="G2020" s="1" t="s">
        <v>8237</v>
      </c>
      <c r="H2020" s="1" t="s">
        <v>9476</v>
      </c>
      <c r="I2020" s="1" t="s">
        <v>9479</v>
      </c>
      <c r="J2020" s="1" t="s">
        <v>5953</v>
      </c>
      <c r="K2020" s="1" t="s">
        <v>4200</v>
      </c>
      <c r="L2020" s="4">
        <v>1948.5</v>
      </c>
      <c r="M2020" s="4">
        <v>0</v>
      </c>
    </row>
    <row r="2021" spans="2:13" x14ac:dyDescent="0.35">
      <c r="B2021" s="1" t="s">
        <v>3339</v>
      </c>
      <c r="C2021" s="1" t="s">
        <v>9475</v>
      </c>
      <c r="D2021" s="1" t="s">
        <v>5939</v>
      </c>
      <c r="E2021" s="1">
        <v>78191720</v>
      </c>
      <c r="F2021" s="1" t="s">
        <v>9600</v>
      </c>
      <c r="G2021" s="1" t="s">
        <v>8870</v>
      </c>
      <c r="H2021" s="1" t="s">
        <v>9476</v>
      </c>
      <c r="I2021" s="1" t="s">
        <v>9479</v>
      </c>
      <c r="J2021" s="1" t="s">
        <v>5961</v>
      </c>
      <c r="K2021" s="1" t="s">
        <v>3988</v>
      </c>
      <c r="L2021" s="4">
        <v>311.8</v>
      </c>
      <c r="M2021" s="4">
        <v>37050</v>
      </c>
    </row>
    <row r="2022" spans="2:13" x14ac:dyDescent="0.35">
      <c r="B2022" s="1" t="s">
        <v>3339</v>
      </c>
      <c r="C2022" s="1" t="s">
        <v>9475</v>
      </c>
      <c r="D2022" s="1" t="s">
        <v>5939</v>
      </c>
      <c r="E2022" s="1">
        <v>76740933</v>
      </c>
      <c r="F2022" s="1" t="s">
        <v>9601</v>
      </c>
      <c r="G2022" s="1" t="s">
        <v>8512</v>
      </c>
      <c r="H2022" s="1" t="s">
        <v>9476</v>
      </c>
      <c r="I2022" s="1" t="s">
        <v>9478</v>
      </c>
      <c r="J2022" s="1" t="s">
        <v>3976</v>
      </c>
      <c r="K2022" s="1" t="s">
        <v>3928</v>
      </c>
      <c r="L2022" s="4">
        <v>519.6</v>
      </c>
      <c r="M2022" s="4">
        <v>0</v>
      </c>
    </row>
    <row r="2023" spans="2:13" x14ac:dyDescent="0.35">
      <c r="B2023" s="1" t="s">
        <v>3339</v>
      </c>
      <c r="C2023" s="1" t="s">
        <v>9475</v>
      </c>
      <c r="D2023" s="1" t="s">
        <v>5939</v>
      </c>
      <c r="E2023" s="1">
        <v>76555400</v>
      </c>
      <c r="F2023" s="1" t="s">
        <v>9600</v>
      </c>
      <c r="G2023" s="1" t="s">
        <v>8174</v>
      </c>
      <c r="H2023" s="1" t="s">
        <v>9476</v>
      </c>
      <c r="I2023" s="1" t="s">
        <v>9481</v>
      </c>
      <c r="J2023" s="1" t="s">
        <v>5954</v>
      </c>
      <c r="K2023" s="1" t="s">
        <v>3885</v>
      </c>
      <c r="L2023" s="4">
        <v>1991.8</v>
      </c>
      <c r="M2023" s="4">
        <v>0</v>
      </c>
    </row>
    <row r="2024" spans="2:13" x14ac:dyDescent="0.35">
      <c r="B2024" s="1" t="s">
        <v>3339</v>
      </c>
      <c r="C2024" s="1" t="s">
        <v>9475</v>
      </c>
      <c r="D2024" s="1" t="s">
        <v>5939</v>
      </c>
      <c r="E2024" s="1">
        <v>96858280</v>
      </c>
      <c r="F2024" s="1" t="s">
        <v>9601</v>
      </c>
      <c r="G2024" s="1" t="s">
        <v>9139</v>
      </c>
      <c r="H2024" s="1" t="s">
        <v>9476</v>
      </c>
      <c r="I2024" s="1" t="s">
        <v>9481</v>
      </c>
      <c r="J2024" s="1" t="s">
        <v>4003</v>
      </c>
      <c r="K2024" s="1" t="s">
        <v>4000</v>
      </c>
      <c r="L2024" s="4">
        <v>478</v>
      </c>
      <c r="M2024" s="4">
        <v>20880</v>
      </c>
    </row>
    <row r="2025" spans="2:13" x14ac:dyDescent="0.35">
      <c r="B2025" s="1" t="s">
        <v>3339</v>
      </c>
      <c r="C2025" s="1" t="s">
        <v>9475</v>
      </c>
      <c r="D2025" s="1" t="s">
        <v>5939</v>
      </c>
      <c r="E2025" s="1">
        <v>96858280</v>
      </c>
      <c r="F2025" s="1" t="s">
        <v>9601</v>
      </c>
      <c r="G2025" s="1" t="s">
        <v>9139</v>
      </c>
      <c r="H2025" s="1" t="s">
        <v>9476</v>
      </c>
      <c r="I2025" s="1" t="s">
        <v>9481</v>
      </c>
      <c r="J2025" s="1" t="s">
        <v>4003</v>
      </c>
      <c r="K2025" s="1" t="s">
        <v>4000</v>
      </c>
      <c r="L2025" s="4">
        <v>478</v>
      </c>
      <c r="M2025" s="4">
        <v>9360</v>
      </c>
    </row>
    <row r="2026" spans="2:13" x14ac:dyDescent="0.35">
      <c r="B2026" s="1" t="s">
        <v>3339</v>
      </c>
      <c r="C2026" s="1" t="s">
        <v>9475</v>
      </c>
      <c r="D2026" s="1" t="s">
        <v>5939</v>
      </c>
      <c r="E2026" s="1">
        <v>79676110</v>
      </c>
      <c r="F2026" s="1" t="s">
        <v>9601</v>
      </c>
      <c r="G2026" s="1" t="s">
        <v>9135</v>
      </c>
      <c r="H2026" s="1" t="s">
        <v>9476</v>
      </c>
      <c r="I2026" s="1" t="s">
        <v>9482</v>
      </c>
      <c r="J2026" s="1" t="s">
        <v>6025</v>
      </c>
      <c r="K2026" s="1" t="s">
        <v>4006</v>
      </c>
      <c r="L2026" s="4">
        <v>498</v>
      </c>
      <c r="M2026" s="4">
        <v>43800</v>
      </c>
    </row>
    <row r="2027" spans="2:13" x14ac:dyDescent="0.35">
      <c r="B2027" s="1" t="s">
        <v>3339</v>
      </c>
      <c r="C2027" s="1" t="s">
        <v>9475</v>
      </c>
      <c r="D2027" s="1" t="s">
        <v>5939</v>
      </c>
      <c r="E2027" s="1">
        <v>79862750</v>
      </c>
      <c r="F2027" s="1" t="s">
        <v>9601</v>
      </c>
      <c r="G2027" s="1" t="s">
        <v>150</v>
      </c>
      <c r="H2027" s="1" t="s">
        <v>9476</v>
      </c>
      <c r="I2027" s="1" t="s">
        <v>9479</v>
      </c>
      <c r="J2027" s="1" t="s">
        <v>5961</v>
      </c>
      <c r="K2027" s="1" t="s">
        <v>4067</v>
      </c>
      <c r="L2027" s="4">
        <v>831.4</v>
      </c>
      <c r="M2027" s="4">
        <v>57300</v>
      </c>
    </row>
    <row r="2028" spans="2:13" x14ac:dyDescent="0.35">
      <c r="B2028" s="1" t="s">
        <v>3339</v>
      </c>
      <c r="C2028" s="1" t="s">
        <v>9475</v>
      </c>
      <c r="D2028" s="1" t="s">
        <v>5939</v>
      </c>
      <c r="E2028" s="1">
        <v>79862750</v>
      </c>
      <c r="F2028" s="1" t="s">
        <v>9601</v>
      </c>
      <c r="G2028" s="1" t="s">
        <v>150</v>
      </c>
      <c r="H2028" s="1" t="s">
        <v>9476</v>
      </c>
      <c r="I2028" s="1" t="s">
        <v>9477</v>
      </c>
      <c r="J2028" s="1" t="s">
        <v>5960</v>
      </c>
      <c r="K2028" s="1" t="s">
        <v>3908</v>
      </c>
      <c r="L2028" s="4">
        <v>460.7</v>
      </c>
      <c r="M2028" s="4">
        <v>64650</v>
      </c>
    </row>
    <row r="2029" spans="2:13" x14ac:dyDescent="0.35">
      <c r="B2029" s="1" t="s">
        <v>3339</v>
      </c>
      <c r="C2029" s="1" t="s">
        <v>9475</v>
      </c>
      <c r="D2029" s="1" t="s">
        <v>5939</v>
      </c>
      <c r="E2029" s="1">
        <v>79862750</v>
      </c>
      <c r="F2029" s="1" t="s">
        <v>9600</v>
      </c>
      <c r="G2029" s="1" t="s">
        <v>150</v>
      </c>
      <c r="H2029" s="1" t="s">
        <v>9476</v>
      </c>
      <c r="I2029" s="1" t="s">
        <v>9479</v>
      </c>
      <c r="J2029" s="1" t="s">
        <v>6040</v>
      </c>
      <c r="K2029" s="1" t="s">
        <v>3972</v>
      </c>
      <c r="L2029" s="4">
        <v>389.7</v>
      </c>
      <c r="M2029" s="4">
        <v>42900</v>
      </c>
    </row>
    <row r="2030" spans="2:13" x14ac:dyDescent="0.35">
      <c r="B2030" s="1" t="s">
        <v>3339</v>
      </c>
      <c r="C2030" s="1" t="s">
        <v>9475</v>
      </c>
      <c r="D2030" s="1" t="s">
        <v>5939</v>
      </c>
      <c r="E2030" s="1">
        <v>79536120</v>
      </c>
      <c r="F2030" s="1" t="s">
        <v>9601</v>
      </c>
      <c r="G2030" s="1" t="s">
        <v>8225</v>
      </c>
      <c r="H2030" s="1" t="s">
        <v>9476</v>
      </c>
      <c r="I2030" s="1" t="s">
        <v>9481</v>
      </c>
      <c r="L2030" s="4">
        <v>345</v>
      </c>
      <c r="M2030" s="4">
        <v>4064</v>
      </c>
    </row>
    <row r="2031" spans="2:13" x14ac:dyDescent="0.35">
      <c r="B2031" s="1" t="s">
        <v>3339</v>
      </c>
      <c r="C2031" s="1" t="s">
        <v>9475</v>
      </c>
      <c r="D2031" s="1" t="s">
        <v>5939</v>
      </c>
      <c r="E2031" s="1">
        <v>84000000</v>
      </c>
      <c r="F2031" s="1" t="s">
        <v>9600</v>
      </c>
      <c r="G2031" s="1" t="s">
        <v>8697</v>
      </c>
      <c r="H2031" s="1" t="s">
        <v>9476</v>
      </c>
      <c r="I2031" s="1" t="s">
        <v>9477</v>
      </c>
      <c r="J2031" s="1" t="s">
        <v>4314</v>
      </c>
      <c r="K2031" s="1" t="s">
        <v>4170</v>
      </c>
      <c r="L2031" s="4">
        <v>329.1</v>
      </c>
      <c r="M2031" s="4">
        <v>8580</v>
      </c>
    </row>
    <row r="2032" spans="2:13" x14ac:dyDescent="0.35">
      <c r="B2032" s="1" t="s">
        <v>3339</v>
      </c>
      <c r="C2032" s="1" t="s">
        <v>9475</v>
      </c>
      <c r="D2032" s="1" t="s">
        <v>5939</v>
      </c>
      <c r="E2032" s="1">
        <v>84000000</v>
      </c>
      <c r="F2032" s="1" t="s">
        <v>9601</v>
      </c>
      <c r="G2032" s="1" t="s">
        <v>8697</v>
      </c>
      <c r="H2032" s="1" t="s">
        <v>9476</v>
      </c>
      <c r="I2032" s="1" t="s">
        <v>9477</v>
      </c>
      <c r="J2032" s="1" t="s">
        <v>5940</v>
      </c>
      <c r="K2032" s="1" t="s">
        <v>3946</v>
      </c>
      <c r="L2032" s="4">
        <v>329.1</v>
      </c>
      <c r="M2032" s="4">
        <v>16720</v>
      </c>
    </row>
    <row r="2033" spans="2:13" x14ac:dyDescent="0.35">
      <c r="B2033" s="1" t="s">
        <v>3339</v>
      </c>
      <c r="C2033" s="1" t="s">
        <v>9475</v>
      </c>
      <c r="D2033" s="1" t="s">
        <v>5939</v>
      </c>
      <c r="E2033" s="1">
        <v>76050196</v>
      </c>
      <c r="F2033" s="1" t="s">
        <v>9600</v>
      </c>
      <c r="G2033" s="1" t="s">
        <v>9095</v>
      </c>
      <c r="H2033" s="1" t="s">
        <v>9476</v>
      </c>
      <c r="I2033" s="1" t="s">
        <v>9477</v>
      </c>
      <c r="J2033" s="1" t="s">
        <v>6060</v>
      </c>
      <c r="K2033" s="1" t="s">
        <v>3985</v>
      </c>
      <c r="L2033" s="4">
        <v>526.5</v>
      </c>
      <c r="M2033" s="4">
        <v>21000</v>
      </c>
    </row>
    <row r="2034" spans="2:13" x14ac:dyDescent="0.35">
      <c r="B2034" s="1" t="s">
        <v>3339</v>
      </c>
      <c r="C2034" s="1" t="s">
        <v>9475</v>
      </c>
      <c r="D2034" s="1" t="s">
        <v>5939</v>
      </c>
      <c r="E2034" s="1">
        <v>71915800</v>
      </c>
      <c r="F2034" s="1" t="s">
        <v>9601</v>
      </c>
      <c r="G2034" s="1" t="s">
        <v>8462</v>
      </c>
      <c r="H2034" s="1" t="s">
        <v>9476</v>
      </c>
      <c r="I2034" s="1" t="s">
        <v>9477</v>
      </c>
      <c r="J2034" s="1" t="s">
        <v>6018</v>
      </c>
      <c r="K2034" s="1" t="s">
        <v>4171</v>
      </c>
      <c r="L2034" s="4">
        <v>329.1</v>
      </c>
      <c r="M2034" s="4">
        <v>21600</v>
      </c>
    </row>
    <row r="2035" spans="2:13" x14ac:dyDescent="0.35">
      <c r="B2035" s="1" t="s">
        <v>3339</v>
      </c>
      <c r="C2035" s="1" t="s">
        <v>9475</v>
      </c>
      <c r="D2035" s="1" t="s">
        <v>5939</v>
      </c>
      <c r="E2035" s="1">
        <v>71915800</v>
      </c>
      <c r="F2035" s="1" t="s">
        <v>9600</v>
      </c>
      <c r="G2035" s="1" t="s">
        <v>8462</v>
      </c>
      <c r="H2035" s="1" t="s">
        <v>9476</v>
      </c>
      <c r="I2035" s="1" t="s">
        <v>9477</v>
      </c>
      <c r="J2035" s="1" t="s">
        <v>6018</v>
      </c>
      <c r="K2035" s="1" t="s">
        <v>4171</v>
      </c>
      <c r="L2035" s="4">
        <v>329.1</v>
      </c>
      <c r="M2035" s="4">
        <v>43500</v>
      </c>
    </row>
    <row r="2036" spans="2:13" x14ac:dyDescent="0.35">
      <c r="B2036" s="1" t="s">
        <v>3339</v>
      </c>
      <c r="C2036" s="1" t="s">
        <v>9475</v>
      </c>
      <c r="D2036" s="1" t="s">
        <v>5939</v>
      </c>
      <c r="E2036" s="1">
        <v>70777500</v>
      </c>
      <c r="F2036" s="1" t="s">
        <v>9600</v>
      </c>
      <c r="G2036" s="1" t="s">
        <v>8291</v>
      </c>
      <c r="H2036" s="1" t="s">
        <v>9476</v>
      </c>
      <c r="I2036" s="1" t="s">
        <v>9477</v>
      </c>
      <c r="J2036" s="1" t="s">
        <v>5989</v>
      </c>
      <c r="K2036" s="1" t="s">
        <v>4229</v>
      </c>
      <c r="L2036" s="4">
        <v>329.1</v>
      </c>
      <c r="M2036" s="4">
        <v>4970</v>
      </c>
    </row>
    <row r="2037" spans="2:13" x14ac:dyDescent="0.35">
      <c r="B2037" s="1" t="s">
        <v>3339</v>
      </c>
      <c r="C2037" s="1" t="s">
        <v>9475</v>
      </c>
      <c r="D2037" s="1" t="s">
        <v>5939</v>
      </c>
      <c r="E2037" s="1">
        <v>70777500</v>
      </c>
      <c r="F2037" s="1" t="s">
        <v>9601</v>
      </c>
      <c r="G2037" s="1" t="s">
        <v>8291</v>
      </c>
      <c r="H2037" s="1" t="s">
        <v>9476</v>
      </c>
      <c r="I2037" s="1" t="s">
        <v>9477</v>
      </c>
      <c r="J2037" s="1" t="s">
        <v>5989</v>
      </c>
      <c r="K2037" s="1" t="s">
        <v>4229</v>
      </c>
      <c r="L2037" s="4">
        <v>329.1</v>
      </c>
      <c r="M2037" s="4">
        <v>19005</v>
      </c>
    </row>
    <row r="2038" spans="2:13" x14ac:dyDescent="0.35">
      <c r="B2038" s="1" t="s">
        <v>3339</v>
      </c>
      <c r="C2038" s="1" t="s">
        <v>9475</v>
      </c>
      <c r="D2038" s="1" t="s">
        <v>5939</v>
      </c>
      <c r="E2038" s="1">
        <v>70777500</v>
      </c>
      <c r="F2038" s="1" t="s">
        <v>9600</v>
      </c>
      <c r="G2038" s="1" t="s">
        <v>8291</v>
      </c>
      <c r="H2038" s="1" t="s">
        <v>9476</v>
      </c>
      <c r="I2038" s="1" t="s">
        <v>9477</v>
      </c>
      <c r="J2038" s="1" t="s">
        <v>5959</v>
      </c>
      <c r="K2038" s="1" t="s">
        <v>3978</v>
      </c>
      <c r="L2038" s="4">
        <v>427.8</v>
      </c>
      <c r="M2038" s="4">
        <v>24640</v>
      </c>
    </row>
    <row r="2039" spans="2:13" x14ac:dyDescent="0.35">
      <c r="B2039" s="1" t="s">
        <v>3339</v>
      </c>
      <c r="C2039" s="1" t="s">
        <v>9475</v>
      </c>
      <c r="D2039" s="1" t="s">
        <v>5939</v>
      </c>
      <c r="E2039" s="1">
        <v>70777500</v>
      </c>
      <c r="F2039" s="1" t="s">
        <v>9600</v>
      </c>
      <c r="G2039" s="1" t="s">
        <v>8291</v>
      </c>
      <c r="H2039" s="1" t="s">
        <v>9476</v>
      </c>
      <c r="I2039" s="1" t="s">
        <v>9477</v>
      </c>
      <c r="J2039" s="1" t="s">
        <v>5989</v>
      </c>
      <c r="K2039" s="1" t="s">
        <v>4229</v>
      </c>
      <c r="L2039" s="4">
        <v>329.1</v>
      </c>
      <c r="M2039" s="4">
        <v>628880</v>
      </c>
    </row>
    <row r="2040" spans="2:13" x14ac:dyDescent="0.35">
      <c r="B2040" s="1" t="s">
        <v>3339</v>
      </c>
      <c r="C2040" s="1" t="s">
        <v>9475</v>
      </c>
      <c r="D2040" s="1" t="s">
        <v>5939</v>
      </c>
      <c r="E2040" s="1">
        <v>70777500</v>
      </c>
      <c r="F2040" s="1" t="s">
        <v>9600</v>
      </c>
      <c r="G2040" s="1" t="s">
        <v>8291</v>
      </c>
      <c r="H2040" s="1" t="s">
        <v>9476</v>
      </c>
      <c r="I2040" s="1" t="s">
        <v>9477</v>
      </c>
      <c r="J2040" s="1" t="s">
        <v>5989</v>
      </c>
      <c r="K2040" s="1" t="s">
        <v>4229</v>
      </c>
      <c r="L2040" s="4">
        <v>329.1</v>
      </c>
      <c r="M2040" s="4">
        <v>0</v>
      </c>
    </row>
    <row r="2041" spans="2:13" x14ac:dyDescent="0.35">
      <c r="B2041" s="1" t="s">
        <v>3339</v>
      </c>
      <c r="C2041" s="1" t="s">
        <v>9475</v>
      </c>
      <c r="D2041" s="1" t="s">
        <v>5939</v>
      </c>
      <c r="E2041" s="1">
        <v>71633300</v>
      </c>
      <c r="F2041" s="1" t="s">
        <v>9605</v>
      </c>
      <c r="G2041" s="1" t="s">
        <v>164</v>
      </c>
      <c r="H2041" s="1" t="s">
        <v>9476</v>
      </c>
      <c r="I2041" s="1" t="s">
        <v>9479</v>
      </c>
      <c r="J2041" s="1" t="s">
        <v>6013</v>
      </c>
      <c r="K2041" s="1" t="s">
        <v>4044</v>
      </c>
      <c r="L2041" s="4">
        <v>1039.2</v>
      </c>
      <c r="M2041" s="4">
        <v>103800</v>
      </c>
    </row>
    <row r="2042" spans="2:13" x14ac:dyDescent="0.35">
      <c r="B2042" s="1" t="s">
        <v>3339</v>
      </c>
      <c r="C2042" s="1" t="s">
        <v>9475</v>
      </c>
      <c r="D2042" s="1" t="s">
        <v>5939</v>
      </c>
      <c r="E2042" s="1">
        <v>71633300</v>
      </c>
      <c r="F2042" s="1" t="s">
        <v>9605</v>
      </c>
      <c r="G2042" s="1" t="s">
        <v>164</v>
      </c>
      <c r="H2042" s="1" t="s">
        <v>9476</v>
      </c>
      <c r="I2042" s="1" t="s">
        <v>9481</v>
      </c>
      <c r="J2042" s="1" t="s">
        <v>6016</v>
      </c>
      <c r="K2042" s="1" t="s">
        <v>3958</v>
      </c>
      <c r="L2042" s="4">
        <v>398.4</v>
      </c>
      <c r="M2042" s="4">
        <v>49950</v>
      </c>
    </row>
    <row r="2043" spans="2:13" x14ac:dyDescent="0.35">
      <c r="B2043" s="1" t="s">
        <v>3339</v>
      </c>
      <c r="C2043" s="1" t="s">
        <v>9475</v>
      </c>
      <c r="D2043" s="1" t="s">
        <v>5939</v>
      </c>
      <c r="E2043" s="1">
        <v>71918700</v>
      </c>
      <c r="F2043" s="1" t="s">
        <v>9600</v>
      </c>
      <c r="G2043" s="1" t="s">
        <v>8457</v>
      </c>
      <c r="H2043" s="1" t="s">
        <v>9476</v>
      </c>
      <c r="I2043" s="1" t="s">
        <v>9480</v>
      </c>
      <c r="J2043" s="1" t="s">
        <v>6013</v>
      </c>
      <c r="K2043" s="1" t="s">
        <v>3969</v>
      </c>
      <c r="L2043" s="4">
        <v>956.1</v>
      </c>
      <c r="M2043" s="4">
        <v>61800</v>
      </c>
    </row>
    <row r="2044" spans="2:13" x14ac:dyDescent="0.35">
      <c r="B2044" s="1" t="s">
        <v>3339</v>
      </c>
      <c r="C2044" s="1" t="s">
        <v>9475</v>
      </c>
      <c r="D2044" s="1" t="s">
        <v>5939</v>
      </c>
      <c r="E2044" s="1">
        <v>71918700</v>
      </c>
      <c r="F2044" s="1" t="s">
        <v>9605</v>
      </c>
      <c r="G2044" s="1" t="s">
        <v>8457</v>
      </c>
      <c r="H2044" s="1" t="s">
        <v>9476</v>
      </c>
      <c r="I2044" s="1" t="s">
        <v>9481</v>
      </c>
      <c r="J2044" s="1" t="s">
        <v>6032</v>
      </c>
      <c r="K2044" s="1" t="s">
        <v>4056</v>
      </c>
      <c r="L2044" s="4">
        <v>478</v>
      </c>
      <c r="M2044" s="4">
        <v>79950</v>
      </c>
    </row>
    <row r="2045" spans="2:13" x14ac:dyDescent="0.35">
      <c r="B2045" s="1" t="s">
        <v>3339</v>
      </c>
      <c r="C2045" s="1" t="s">
        <v>9475</v>
      </c>
      <c r="D2045" s="1" t="s">
        <v>5939</v>
      </c>
      <c r="E2045" s="1">
        <v>81669200</v>
      </c>
      <c r="F2045" s="1" t="s">
        <v>9605</v>
      </c>
      <c r="G2045" s="1" t="s">
        <v>8371</v>
      </c>
      <c r="H2045" s="1" t="s">
        <v>9476</v>
      </c>
      <c r="I2045" s="1" t="s">
        <v>9477</v>
      </c>
      <c r="J2045" s="1" t="s">
        <v>6052</v>
      </c>
      <c r="K2045" s="1" t="s">
        <v>3943</v>
      </c>
      <c r="L2045" s="4">
        <v>329.1</v>
      </c>
      <c r="M2045" s="4">
        <v>0</v>
      </c>
    </row>
    <row r="2046" spans="2:13" x14ac:dyDescent="0.35">
      <c r="B2046" s="1" t="s">
        <v>3339</v>
      </c>
      <c r="C2046" s="1" t="s">
        <v>9475</v>
      </c>
      <c r="D2046" s="1" t="s">
        <v>5939</v>
      </c>
      <c r="E2046" s="1">
        <v>81669200</v>
      </c>
      <c r="F2046" s="1" t="s">
        <v>9600</v>
      </c>
      <c r="G2046" s="1" t="s">
        <v>8371</v>
      </c>
      <c r="H2046" s="1" t="s">
        <v>9476</v>
      </c>
      <c r="I2046" s="1" t="s">
        <v>9480</v>
      </c>
      <c r="J2046" s="1" t="s">
        <v>6052</v>
      </c>
      <c r="K2046" s="1" t="s">
        <v>4179</v>
      </c>
      <c r="L2046" s="4">
        <v>457.3</v>
      </c>
      <c r="M2046" s="4">
        <v>26700</v>
      </c>
    </row>
    <row r="2047" spans="2:13" x14ac:dyDescent="0.35">
      <c r="B2047" s="1" t="s">
        <v>3339</v>
      </c>
      <c r="C2047" s="1" t="s">
        <v>9475</v>
      </c>
      <c r="D2047" s="1" t="s">
        <v>5939</v>
      </c>
      <c r="E2047" s="1">
        <v>81669200</v>
      </c>
      <c r="F2047" s="1" t="s">
        <v>9605</v>
      </c>
      <c r="G2047" s="1" t="s">
        <v>8371</v>
      </c>
      <c r="H2047" s="1" t="s">
        <v>9476</v>
      </c>
      <c r="I2047" s="1" t="s">
        <v>9480</v>
      </c>
      <c r="J2047" s="1" t="s">
        <v>3941</v>
      </c>
      <c r="K2047" s="1" t="s">
        <v>3945</v>
      </c>
      <c r="L2047" s="4">
        <v>457.3</v>
      </c>
      <c r="M2047" s="4">
        <v>21300</v>
      </c>
    </row>
    <row r="2048" spans="2:13" x14ac:dyDescent="0.35">
      <c r="B2048" s="1" t="s">
        <v>3339</v>
      </c>
      <c r="C2048" s="1" t="s">
        <v>9475</v>
      </c>
      <c r="D2048" s="1" t="s">
        <v>5939</v>
      </c>
      <c r="E2048" s="1">
        <v>81518400</v>
      </c>
      <c r="F2048" s="1" t="s">
        <v>9600</v>
      </c>
      <c r="G2048" s="1" t="s">
        <v>8608</v>
      </c>
      <c r="H2048" s="1" t="s">
        <v>9476</v>
      </c>
      <c r="I2048" s="1" t="s">
        <v>9480</v>
      </c>
      <c r="J2048" s="1" t="s">
        <v>6001</v>
      </c>
      <c r="K2048" s="1" t="s">
        <v>3872</v>
      </c>
      <c r="L2048" s="4">
        <v>457.3</v>
      </c>
      <c r="M2048" s="4">
        <v>163500</v>
      </c>
    </row>
    <row r="2049" spans="2:13" x14ac:dyDescent="0.35">
      <c r="B2049" s="1" t="s">
        <v>3339</v>
      </c>
      <c r="C2049" s="1" t="s">
        <v>9475</v>
      </c>
      <c r="D2049" s="1" t="s">
        <v>5939</v>
      </c>
      <c r="E2049" s="1">
        <v>81518400</v>
      </c>
      <c r="F2049" s="1" t="s">
        <v>9601</v>
      </c>
      <c r="G2049" s="1" t="s">
        <v>8608</v>
      </c>
      <c r="H2049" s="1" t="s">
        <v>9476</v>
      </c>
      <c r="I2049" s="1" t="s">
        <v>9477</v>
      </c>
      <c r="J2049" s="1" t="s">
        <v>5979</v>
      </c>
      <c r="K2049" s="1" t="s">
        <v>3975</v>
      </c>
      <c r="L2049" s="4">
        <v>329.1</v>
      </c>
      <c r="M2049" s="4">
        <v>33320</v>
      </c>
    </row>
    <row r="2050" spans="2:13" x14ac:dyDescent="0.35">
      <c r="B2050" s="1" t="s">
        <v>3339</v>
      </c>
      <c r="C2050" s="1" t="s">
        <v>9475</v>
      </c>
      <c r="D2050" s="1" t="s">
        <v>5939</v>
      </c>
      <c r="E2050" s="1">
        <v>81518400</v>
      </c>
      <c r="F2050" s="1" t="s">
        <v>9601</v>
      </c>
      <c r="G2050" s="1" t="s">
        <v>8608</v>
      </c>
      <c r="H2050" s="1" t="s">
        <v>9476</v>
      </c>
      <c r="I2050" s="1" t="s">
        <v>9477</v>
      </c>
      <c r="J2050" s="1" t="s">
        <v>5979</v>
      </c>
      <c r="K2050" s="1" t="s">
        <v>3975</v>
      </c>
      <c r="L2050" s="4">
        <v>592.29999999999995</v>
      </c>
      <c r="M2050" s="4">
        <v>161700</v>
      </c>
    </row>
    <row r="2051" spans="2:13" x14ac:dyDescent="0.35">
      <c r="B2051" s="1" t="s">
        <v>3339</v>
      </c>
      <c r="C2051" s="1" t="s">
        <v>9475</v>
      </c>
      <c r="D2051" s="1" t="s">
        <v>5939</v>
      </c>
      <c r="E2051" s="1">
        <v>70995200</v>
      </c>
      <c r="F2051" s="1" t="s">
        <v>9600</v>
      </c>
      <c r="G2051" s="1" t="s">
        <v>8796</v>
      </c>
      <c r="H2051" s="1" t="s">
        <v>9476</v>
      </c>
      <c r="I2051" s="1" t="s">
        <v>9480</v>
      </c>
      <c r="J2051" s="1" t="s">
        <v>5981</v>
      </c>
      <c r="K2051" s="1" t="s">
        <v>3864</v>
      </c>
      <c r="L2051" s="4">
        <v>457.3</v>
      </c>
      <c r="M2051" s="4">
        <v>33375</v>
      </c>
    </row>
    <row r="2052" spans="2:13" x14ac:dyDescent="0.35">
      <c r="B2052" s="1" t="s">
        <v>3339</v>
      </c>
      <c r="C2052" s="1" t="s">
        <v>9475</v>
      </c>
      <c r="D2052" s="1" t="s">
        <v>5939</v>
      </c>
      <c r="E2052" s="1">
        <v>70995200</v>
      </c>
      <c r="F2052" s="1" t="s">
        <v>9600</v>
      </c>
      <c r="G2052" s="1" t="s">
        <v>8796</v>
      </c>
      <c r="H2052" s="1" t="s">
        <v>9476</v>
      </c>
      <c r="I2052" s="1" t="s">
        <v>9480</v>
      </c>
      <c r="J2052" s="1" t="s">
        <v>5981</v>
      </c>
      <c r="K2052" s="1" t="s">
        <v>3864</v>
      </c>
      <c r="L2052" s="4">
        <v>457.3</v>
      </c>
      <c r="M2052" s="4">
        <v>33000</v>
      </c>
    </row>
    <row r="2053" spans="2:13" x14ac:dyDescent="0.35">
      <c r="B2053" s="1" t="s">
        <v>3339</v>
      </c>
      <c r="C2053" s="1" t="s">
        <v>9475</v>
      </c>
      <c r="D2053" s="1" t="s">
        <v>5939</v>
      </c>
      <c r="E2053" s="1">
        <v>70791800</v>
      </c>
      <c r="F2053" s="1" t="s">
        <v>9600</v>
      </c>
      <c r="G2053" s="1" t="s">
        <v>8295</v>
      </c>
      <c r="H2053" s="1" t="s">
        <v>9476</v>
      </c>
      <c r="I2053" s="1" t="s">
        <v>9477</v>
      </c>
      <c r="J2053" s="1" t="s">
        <v>5979</v>
      </c>
      <c r="K2053" s="1" t="s">
        <v>4267</v>
      </c>
      <c r="L2053" s="4">
        <v>460.7</v>
      </c>
      <c r="M2053" s="4">
        <v>113550</v>
      </c>
    </row>
    <row r="2054" spans="2:13" x14ac:dyDescent="0.35">
      <c r="B2054" s="1" t="s">
        <v>3339</v>
      </c>
      <c r="C2054" s="1" t="s">
        <v>9475</v>
      </c>
      <c r="D2054" s="1" t="s">
        <v>5939</v>
      </c>
      <c r="E2054" s="1">
        <v>70791800</v>
      </c>
      <c r="F2054" s="1" t="s">
        <v>9600</v>
      </c>
      <c r="G2054" s="1" t="s">
        <v>8295</v>
      </c>
      <c r="H2054" s="1" t="s">
        <v>9476</v>
      </c>
      <c r="I2054" s="1" t="s">
        <v>9477</v>
      </c>
      <c r="J2054" s="1" t="s">
        <v>5979</v>
      </c>
      <c r="K2054" s="1" t="s">
        <v>4267</v>
      </c>
      <c r="L2054" s="4">
        <v>592.29999999999995</v>
      </c>
      <c r="M2054" s="4">
        <v>92700</v>
      </c>
    </row>
    <row r="2055" spans="2:13" x14ac:dyDescent="0.35">
      <c r="B2055" s="1" t="s">
        <v>3339</v>
      </c>
      <c r="C2055" s="1" t="s">
        <v>9475</v>
      </c>
      <c r="D2055" s="1" t="s">
        <v>5939</v>
      </c>
      <c r="E2055" s="1">
        <v>60910000</v>
      </c>
      <c r="F2055" s="1" t="s">
        <v>9600</v>
      </c>
      <c r="G2055" s="1" t="s">
        <v>6531</v>
      </c>
      <c r="H2055" s="1" t="s">
        <v>9476</v>
      </c>
      <c r="I2055" s="1" t="s">
        <v>9481</v>
      </c>
      <c r="J2055" s="1" t="s">
        <v>5980</v>
      </c>
      <c r="K2055" s="1" t="s">
        <v>4027</v>
      </c>
      <c r="L2055" s="4">
        <v>597.6</v>
      </c>
      <c r="M2055" s="4">
        <v>0</v>
      </c>
    </row>
    <row r="2056" spans="2:13" x14ac:dyDescent="0.35">
      <c r="B2056" s="1" t="s">
        <v>3339</v>
      </c>
      <c r="C2056" s="1" t="s">
        <v>9475</v>
      </c>
      <c r="D2056" s="1" t="s">
        <v>5939</v>
      </c>
      <c r="E2056" s="1">
        <v>60910000</v>
      </c>
      <c r="F2056" s="1" t="s">
        <v>9597</v>
      </c>
      <c r="G2056" s="1" t="s">
        <v>6531</v>
      </c>
      <c r="H2056" s="1" t="s">
        <v>9476</v>
      </c>
      <c r="I2056" s="1" t="s">
        <v>9478</v>
      </c>
      <c r="J2056" s="1" t="s">
        <v>5980</v>
      </c>
      <c r="K2056" s="1" t="s">
        <v>4027</v>
      </c>
      <c r="L2056" s="4">
        <v>623.5</v>
      </c>
      <c r="M2056" s="4">
        <v>0</v>
      </c>
    </row>
    <row r="2057" spans="2:13" x14ac:dyDescent="0.35">
      <c r="B2057" s="1" t="s">
        <v>3339</v>
      </c>
      <c r="C2057" s="1" t="s">
        <v>9475</v>
      </c>
      <c r="D2057" s="1" t="s">
        <v>5939</v>
      </c>
      <c r="E2057" s="1">
        <v>81494400</v>
      </c>
      <c r="F2057" s="1" t="s">
        <v>9600</v>
      </c>
      <c r="G2057" s="1" t="s">
        <v>2338</v>
      </c>
      <c r="H2057" s="1" t="s">
        <v>9476</v>
      </c>
      <c r="I2057" s="1" t="s">
        <v>9479</v>
      </c>
      <c r="J2057" s="1" t="s">
        <v>4048</v>
      </c>
      <c r="K2057" s="1" t="s">
        <v>3982</v>
      </c>
      <c r="L2057" s="4">
        <v>311.8</v>
      </c>
      <c r="M2057" s="4">
        <v>102840</v>
      </c>
    </row>
    <row r="2058" spans="2:13" x14ac:dyDescent="0.35">
      <c r="B2058" s="1" t="s">
        <v>3339</v>
      </c>
      <c r="C2058" s="1" t="s">
        <v>9475</v>
      </c>
      <c r="D2058" s="1" t="s">
        <v>5939</v>
      </c>
      <c r="E2058" s="1">
        <v>81494400</v>
      </c>
      <c r="F2058" s="1" t="s">
        <v>9600</v>
      </c>
      <c r="G2058" s="1" t="s">
        <v>2338</v>
      </c>
      <c r="H2058" s="1" t="s">
        <v>9476</v>
      </c>
      <c r="I2058" s="1" t="s">
        <v>9479</v>
      </c>
      <c r="J2058" s="1" t="s">
        <v>4048</v>
      </c>
      <c r="K2058" s="1" t="s">
        <v>3982</v>
      </c>
      <c r="L2058" s="4">
        <v>311.8</v>
      </c>
      <c r="M2058" s="4">
        <v>81480</v>
      </c>
    </row>
    <row r="2059" spans="2:13" x14ac:dyDescent="0.35">
      <c r="B2059" s="1" t="s">
        <v>3339</v>
      </c>
      <c r="C2059" s="1" t="s">
        <v>9475</v>
      </c>
      <c r="D2059" s="1" t="s">
        <v>5939</v>
      </c>
      <c r="E2059" s="1">
        <v>87912900</v>
      </c>
      <c r="F2059" s="1" t="s">
        <v>9605</v>
      </c>
      <c r="G2059" s="1" t="s">
        <v>58</v>
      </c>
      <c r="H2059" s="1" t="s">
        <v>9476</v>
      </c>
      <c r="I2059" s="1" t="s">
        <v>9479</v>
      </c>
      <c r="J2059" s="1" t="s">
        <v>6013</v>
      </c>
      <c r="K2059" s="1" t="s">
        <v>4044</v>
      </c>
      <c r="L2059" s="4">
        <v>519.6</v>
      </c>
      <c r="M2059" s="4">
        <v>20160</v>
      </c>
    </row>
    <row r="2060" spans="2:13" x14ac:dyDescent="0.35">
      <c r="B2060" s="1" t="s">
        <v>3339</v>
      </c>
      <c r="C2060" s="1" t="s">
        <v>9475</v>
      </c>
      <c r="D2060" s="1" t="s">
        <v>5939</v>
      </c>
      <c r="E2060" s="1">
        <v>87912900</v>
      </c>
      <c r="F2060" s="1" t="s">
        <v>9605</v>
      </c>
      <c r="G2060" s="1" t="s">
        <v>58</v>
      </c>
      <c r="H2060" s="1" t="s">
        <v>9476</v>
      </c>
      <c r="I2060" s="1" t="s">
        <v>9479</v>
      </c>
      <c r="J2060" s="1" t="s">
        <v>6013</v>
      </c>
      <c r="K2060" s="1" t="s">
        <v>3969</v>
      </c>
      <c r="L2060" s="4">
        <v>519.6</v>
      </c>
      <c r="M2060" s="4">
        <v>28950</v>
      </c>
    </row>
    <row r="2061" spans="2:13" x14ac:dyDescent="0.35">
      <c r="B2061" s="1" t="s">
        <v>3339</v>
      </c>
      <c r="C2061" s="1" t="s">
        <v>9475</v>
      </c>
      <c r="D2061" s="1" t="s">
        <v>5939</v>
      </c>
      <c r="E2061" s="1">
        <v>87912900</v>
      </c>
      <c r="F2061" s="1" t="s">
        <v>9605</v>
      </c>
      <c r="G2061" s="1" t="s">
        <v>58</v>
      </c>
      <c r="H2061" s="1" t="s">
        <v>9476</v>
      </c>
      <c r="I2061" s="1" t="s">
        <v>9479</v>
      </c>
      <c r="J2061" s="1" t="s">
        <v>6013</v>
      </c>
      <c r="K2061" s="1" t="s">
        <v>3969</v>
      </c>
      <c r="L2061" s="4">
        <v>519.6</v>
      </c>
      <c r="M2061" s="4">
        <v>37500</v>
      </c>
    </row>
    <row r="2062" spans="2:13" x14ac:dyDescent="0.35">
      <c r="B2062" s="1" t="s">
        <v>3339</v>
      </c>
      <c r="C2062" s="1" t="s">
        <v>9475</v>
      </c>
      <c r="D2062" s="1" t="s">
        <v>5939</v>
      </c>
      <c r="E2062" s="1">
        <v>70783100</v>
      </c>
      <c r="F2062" s="1" t="s">
        <v>9605</v>
      </c>
      <c r="G2062" s="1" t="s">
        <v>8624</v>
      </c>
      <c r="H2062" s="1" t="s">
        <v>9476</v>
      </c>
      <c r="I2062" s="1" t="s">
        <v>9480</v>
      </c>
      <c r="J2062" s="1" t="s">
        <v>5981</v>
      </c>
      <c r="K2062" s="1" t="s">
        <v>3859</v>
      </c>
      <c r="L2062" s="4">
        <v>330</v>
      </c>
      <c r="M2062" s="4">
        <v>53760</v>
      </c>
    </row>
    <row r="2063" spans="2:13" x14ac:dyDescent="0.35">
      <c r="B2063" s="1" t="s">
        <v>3339</v>
      </c>
      <c r="C2063" s="1" t="s">
        <v>9475</v>
      </c>
      <c r="D2063" s="1" t="s">
        <v>5939</v>
      </c>
      <c r="E2063" s="1">
        <v>70770800</v>
      </c>
      <c r="F2063" s="1" t="s">
        <v>9600</v>
      </c>
      <c r="G2063" s="1" t="s">
        <v>642</v>
      </c>
      <c r="H2063" s="1" t="s">
        <v>9476</v>
      </c>
      <c r="I2063" s="1" t="s">
        <v>9480</v>
      </c>
      <c r="J2063" s="1" t="s">
        <v>6022</v>
      </c>
      <c r="K2063" s="1" t="s">
        <v>3872</v>
      </c>
      <c r="L2063" s="4">
        <v>457.3</v>
      </c>
      <c r="M2063" s="4">
        <v>300</v>
      </c>
    </row>
    <row r="2064" spans="2:13" x14ac:dyDescent="0.35">
      <c r="B2064" s="1" t="s">
        <v>3339</v>
      </c>
      <c r="C2064" s="1" t="s">
        <v>9475</v>
      </c>
      <c r="D2064" s="1" t="s">
        <v>5939</v>
      </c>
      <c r="E2064" s="1">
        <v>71541900</v>
      </c>
      <c r="F2064" s="1" t="s">
        <v>9600</v>
      </c>
      <c r="G2064" s="1" t="s">
        <v>8863</v>
      </c>
      <c r="H2064" s="1" t="s">
        <v>9476</v>
      </c>
      <c r="I2064" s="1" t="s">
        <v>9479</v>
      </c>
      <c r="J2064" s="1" t="s">
        <v>4014</v>
      </c>
      <c r="K2064" s="1" t="s">
        <v>4155</v>
      </c>
      <c r="L2064" s="4">
        <v>649.5</v>
      </c>
      <c r="M2064" s="4">
        <v>22800</v>
      </c>
    </row>
    <row r="2065" spans="2:13" x14ac:dyDescent="0.35">
      <c r="B2065" s="1" t="s">
        <v>3339</v>
      </c>
      <c r="C2065" s="1" t="s">
        <v>9475</v>
      </c>
      <c r="D2065" s="1" t="s">
        <v>5939</v>
      </c>
      <c r="E2065" s="1">
        <v>60911006</v>
      </c>
      <c r="F2065" s="1" t="s">
        <v>9605</v>
      </c>
      <c r="G2065" s="1" t="s">
        <v>8416</v>
      </c>
      <c r="H2065" s="1" t="s">
        <v>9485</v>
      </c>
      <c r="I2065" s="1" t="s">
        <v>9477</v>
      </c>
      <c r="J2065" s="1" t="s">
        <v>4014</v>
      </c>
      <c r="K2065" s="1" t="s">
        <v>4068</v>
      </c>
      <c r="L2065" s="4">
        <v>311.8</v>
      </c>
      <c r="M2065" s="4">
        <v>42300</v>
      </c>
    </row>
    <row r="2066" spans="2:13" x14ac:dyDescent="0.35">
      <c r="B2066" s="1" t="s">
        <v>3339</v>
      </c>
      <c r="C2066" s="1" t="s">
        <v>9475</v>
      </c>
      <c r="D2066" s="1" t="s">
        <v>5939</v>
      </c>
      <c r="E2066" s="1">
        <v>60911006</v>
      </c>
      <c r="F2066" s="1" t="s">
        <v>9605</v>
      </c>
      <c r="G2066" s="1" t="s">
        <v>8416</v>
      </c>
      <c r="H2066" s="1" t="s">
        <v>9476</v>
      </c>
      <c r="I2066" s="1" t="s">
        <v>9479</v>
      </c>
      <c r="J2066" s="1" t="s">
        <v>5997</v>
      </c>
      <c r="K2066" s="1" t="s">
        <v>3980</v>
      </c>
      <c r="L2066" s="4">
        <v>389.7</v>
      </c>
      <c r="M2066" s="4">
        <v>44250</v>
      </c>
    </row>
    <row r="2067" spans="2:13" x14ac:dyDescent="0.35">
      <c r="B2067" s="1" t="s">
        <v>3339</v>
      </c>
      <c r="C2067" s="1" t="s">
        <v>9475</v>
      </c>
      <c r="D2067" s="1" t="s">
        <v>5939</v>
      </c>
      <c r="E2067" s="1">
        <v>60911006</v>
      </c>
      <c r="F2067" s="1" t="s">
        <v>9605</v>
      </c>
      <c r="G2067" s="1" t="s">
        <v>8416</v>
      </c>
      <c r="H2067" s="1" t="s">
        <v>9476</v>
      </c>
      <c r="I2067" s="1" t="s">
        <v>9479</v>
      </c>
      <c r="J2067" s="1" t="s">
        <v>4014</v>
      </c>
      <c r="K2067" s="1" t="s">
        <v>3969</v>
      </c>
      <c r="L2067" s="4">
        <v>519.6</v>
      </c>
      <c r="M2067" s="4">
        <v>30900</v>
      </c>
    </row>
    <row r="2068" spans="2:13" x14ac:dyDescent="0.35">
      <c r="B2068" s="1" t="s">
        <v>3339</v>
      </c>
      <c r="C2068" s="1" t="s">
        <v>9475</v>
      </c>
      <c r="D2068" s="1" t="s">
        <v>5939</v>
      </c>
      <c r="E2068" s="1">
        <v>60911006</v>
      </c>
      <c r="F2068" s="1" t="s">
        <v>9605</v>
      </c>
      <c r="G2068" s="1" t="s">
        <v>8416</v>
      </c>
      <c r="H2068" s="1" t="s">
        <v>9476</v>
      </c>
      <c r="I2068" s="1" t="s">
        <v>9478</v>
      </c>
      <c r="J2068" s="1" t="s">
        <v>4014</v>
      </c>
      <c r="K2068" s="1" t="s">
        <v>3967</v>
      </c>
      <c r="L2068" s="4">
        <v>623.5</v>
      </c>
      <c r="M2068" s="4">
        <v>66600</v>
      </c>
    </row>
    <row r="2069" spans="2:13" x14ac:dyDescent="0.35">
      <c r="B2069" s="1" t="s">
        <v>3339</v>
      </c>
      <c r="C2069" s="1" t="s">
        <v>9475</v>
      </c>
      <c r="D2069" s="1" t="s">
        <v>5939</v>
      </c>
      <c r="E2069" s="1">
        <v>60911006</v>
      </c>
      <c r="F2069" s="1" t="s">
        <v>9605</v>
      </c>
      <c r="G2069" s="1" t="s">
        <v>8416</v>
      </c>
      <c r="H2069" s="1" t="s">
        <v>9476</v>
      </c>
      <c r="I2069" s="1" t="s">
        <v>9479</v>
      </c>
      <c r="J2069" s="1" t="s">
        <v>5997</v>
      </c>
      <c r="K2069" s="1" t="s">
        <v>3980</v>
      </c>
      <c r="L2069" s="4">
        <v>1948.5</v>
      </c>
      <c r="M2069" s="4">
        <v>193800</v>
      </c>
    </row>
    <row r="2070" spans="2:13" x14ac:dyDescent="0.35">
      <c r="B2070" s="1" t="s">
        <v>3339</v>
      </c>
      <c r="C2070" s="1" t="s">
        <v>9475</v>
      </c>
      <c r="D2070" s="1" t="s">
        <v>5939</v>
      </c>
      <c r="E2070" s="1">
        <v>71540100</v>
      </c>
      <c r="F2070" s="1" t="s">
        <v>9605</v>
      </c>
      <c r="G2070" s="1" t="s">
        <v>663</v>
      </c>
      <c r="H2070" s="1" t="s">
        <v>9476</v>
      </c>
      <c r="I2070" s="1" t="s">
        <v>9477</v>
      </c>
      <c r="J2070" s="1" t="s">
        <v>3941</v>
      </c>
      <c r="K2070" s="1" t="s">
        <v>3942</v>
      </c>
      <c r="L2070" s="4">
        <v>329.1</v>
      </c>
      <c r="M2070" s="4">
        <v>0</v>
      </c>
    </row>
    <row r="2071" spans="2:13" x14ac:dyDescent="0.35">
      <c r="B2071" s="1" t="s">
        <v>3339</v>
      </c>
      <c r="C2071" s="1" t="s">
        <v>9475</v>
      </c>
      <c r="D2071" s="1" t="s">
        <v>5939</v>
      </c>
      <c r="E2071" s="1">
        <v>61980530</v>
      </c>
      <c r="F2071" s="1" t="s">
        <v>9605</v>
      </c>
      <c r="G2071" s="1" t="s">
        <v>9219</v>
      </c>
      <c r="H2071" s="1" t="s">
        <v>9476</v>
      </c>
      <c r="I2071" s="1" t="s">
        <v>9477</v>
      </c>
      <c r="J2071" s="1" t="s">
        <v>5993</v>
      </c>
      <c r="K2071" s="1" t="s">
        <v>3918</v>
      </c>
      <c r="L2071" s="4">
        <v>460.7</v>
      </c>
      <c r="M2071" s="4">
        <v>78750</v>
      </c>
    </row>
    <row r="2072" spans="2:13" x14ac:dyDescent="0.35">
      <c r="B2072" s="1" t="s">
        <v>3339</v>
      </c>
      <c r="C2072" s="1" t="s">
        <v>9475</v>
      </c>
      <c r="D2072" s="1" t="s">
        <v>5939</v>
      </c>
      <c r="E2072" s="1">
        <v>71551500</v>
      </c>
      <c r="F2072" s="1" t="s">
        <v>9600</v>
      </c>
      <c r="G2072" s="1" t="s">
        <v>7206</v>
      </c>
      <c r="H2072" s="1" t="s">
        <v>9476</v>
      </c>
      <c r="I2072" s="1" t="s">
        <v>9480</v>
      </c>
      <c r="J2072" s="1" t="s">
        <v>3941</v>
      </c>
      <c r="K2072" s="1" t="s">
        <v>3945</v>
      </c>
      <c r="L2072" s="4">
        <v>457.3</v>
      </c>
      <c r="M2072" s="4">
        <v>24640</v>
      </c>
    </row>
    <row r="2073" spans="2:13" x14ac:dyDescent="0.35">
      <c r="B2073" s="1" t="s">
        <v>3339</v>
      </c>
      <c r="C2073" s="1" t="s">
        <v>9475</v>
      </c>
      <c r="D2073" s="1" t="s">
        <v>5939</v>
      </c>
      <c r="E2073" s="1">
        <v>72012000</v>
      </c>
      <c r="F2073" s="1" t="s">
        <v>9600</v>
      </c>
      <c r="G2073" s="1" t="s">
        <v>105</v>
      </c>
      <c r="H2073" s="1" t="s">
        <v>9476</v>
      </c>
      <c r="I2073" s="1" t="s">
        <v>9477</v>
      </c>
      <c r="J2073" s="1" t="s">
        <v>6022</v>
      </c>
      <c r="K2073" s="1" t="s">
        <v>4275</v>
      </c>
      <c r="L2073" s="4">
        <v>362</v>
      </c>
      <c r="M2073" s="4">
        <v>21840</v>
      </c>
    </row>
    <row r="2074" spans="2:13" x14ac:dyDescent="0.35">
      <c r="B2074" s="1" t="s">
        <v>3339</v>
      </c>
      <c r="C2074" s="1" t="s">
        <v>9475</v>
      </c>
      <c r="D2074" s="1" t="s">
        <v>5939</v>
      </c>
      <c r="E2074" s="1">
        <v>72012000</v>
      </c>
      <c r="F2074" s="1" t="s">
        <v>9600</v>
      </c>
      <c r="G2074" s="1" t="s">
        <v>105</v>
      </c>
      <c r="H2074" s="1" t="s">
        <v>9476</v>
      </c>
      <c r="I2074" s="1" t="s">
        <v>9477</v>
      </c>
      <c r="J2074" s="1" t="s">
        <v>5989</v>
      </c>
      <c r="K2074" s="1" t="s">
        <v>4291</v>
      </c>
      <c r="L2074" s="4">
        <v>493.6</v>
      </c>
      <c r="M2074" s="4">
        <v>65800</v>
      </c>
    </row>
    <row r="2075" spans="2:13" x14ac:dyDescent="0.35">
      <c r="B2075" s="1" t="s">
        <v>3339</v>
      </c>
      <c r="C2075" s="1" t="s">
        <v>9475</v>
      </c>
      <c r="D2075" s="1" t="s">
        <v>5939</v>
      </c>
      <c r="E2075" s="1">
        <v>72012000</v>
      </c>
      <c r="F2075" s="1" t="s">
        <v>9601</v>
      </c>
      <c r="G2075" s="1" t="s">
        <v>105</v>
      </c>
      <c r="H2075" s="1" t="s">
        <v>9476</v>
      </c>
      <c r="I2075" s="1" t="s">
        <v>9477</v>
      </c>
      <c r="J2075" s="1" t="s">
        <v>5968</v>
      </c>
      <c r="K2075" s="1" t="s">
        <v>4252</v>
      </c>
      <c r="L2075" s="4">
        <v>427.8</v>
      </c>
      <c r="M2075" s="4">
        <v>38480</v>
      </c>
    </row>
    <row r="2076" spans="2:13" x14ac:dyDescent="0.35">
      <c r="B2076" s="1" t="s">
        <v>3339</v>
      </c>
      <c r="C2076" s="1" t="s">
        <v>9475</v>
      </c>
      <c r="D2076" s="1" t="s">
        <v>5939</v>
      </c>
      <c r="E2076" s="1">
        <v>72012000</v>
      </c>
      <c r="F2076" s="1" t="s">
        <v>9600</v>
      </c>
      <c r="G2076" s="1" t="s">
        <v>105</v>
      </c>
      <c r="H2076" s="1" t="s">
        <v>9476</v>
      </c>
      <c r="I2076" s="1" t="s">
        <v>9481</v>
      </c>
      <c r="J2076" s="1" t="s">
        <v>5981</v>
      </c>
      <c r="K2076" s="1" t="s">
        <v>3864</v>
      </c>
      <c r="L2076" s="4">
        <v>478</v>
      </c>
      <c r="M2076" s="4">
        <v>79380</v>
      </c>
    </row>
    <row r="2077" spans="2:13" x14ac:dyDescent="0.35">
      <c r="B2077" s="1" t="s">
        <v>3339</v>
      </c>
      <c r="C2077" s="1" t="s">
        <v>9475</v>
      </c>
      <c r="D2077" s="1" t="s">
        <v>5939</v>
      </c>
      <c r="E2077" s="1">
        <v>70729100</v>
      </c>
      <c r="F2077" s="1" t="s">
        <v>9605</v>
      </c>
      <c r="G2077" s="1" t="s">
        <v>9192</v>
      </c>
      <c r="H2077" s="1" t="s">
        <v>9476</v>
      </c>
      <c r="I2077" s="1" t="s">
        <v>9479</v>
      </c>
      <c r="J2077" s="1" t="s">
        <v>6010</v>
      </c>
      <c r="K2077" s="1" t="s">
        <v>3941</v>
      </c>
      <c r="L2077" s="4">
        <v>389.7</v>
      </c>
      <c r="M2077" s="4">
        <v>35100</v>
      </c>
    </row>
    <row r="2078" spans="2:13" x14ac:dyDescent="0.35">
      <c r="B2078" s="1" t="s">
        <v>3339</v>
      </c>
      <c r="C2078" s="1" t="s">
        <v>9475</v>
      </c>
      <c r="D2078" s="1" t="s">
        <v>5939</v>
      </c>
      <c r="E2078" s="1">
        <v>79634430</v>
      </c>
      <c r="F2078" s="1" t="s">
        <v>9601</v>
      </c>
      <c r="G2078" s="1" t="s">
        <v>8519</v>
      </c>
      <c r="H2078" s="1" t="s">
        <v>9476</v>
      </c>
      <c r="I2078" s="1" t="s">
        <v>9478</v>
      </c>
      <c r="J2078" s="1" t="s">
        <v>4262</v>
      </c>
      <c r="K2078" s="1" t="s">
        <v>4007</v>
      </c>
      <c r="L2078" s="4">
        <v>415.7</v>
      </c>
      <c r="M2078" s="4">
        <v>14625</v>
      </c>
    </row>
    <row r="2079" spans="2:13" x14ac:dyDescent="0.35">
      <c r="B2079" s="1" t="s">
        <v>3339</v>
      </c>
      <c r="C2079" s="1" t="s">
        <v>9475</v>
      </c>
      <c r="D2079" s="1" t="s">
        <v>5939</v>
      </c>
      <c r="E2079" s="1">
        <v>79988520</v>
      </c>
      <c r="F2079" s="1" t="s">
        <v>9601</v>
      </c>
      <c r="G2079" s="1" t="s">
        <v>8747</v>
      </c>
      <c r="H2079" s="1" t="s">
        <v>9476</v>
      </c>
      <c r="I2079" s="1" t="s">
        <v>9478</v>
      </c>
      <c r="J2079" s="1" t="s">
        <v>5963</v>
      </c>
      <c r="K2079" s="1" t="s">
        <v>3899</v>
      </c>
      <c r="L2079" s="4">
        <v>311.8</v>
      </c>
      <c r="M2079" s="4">
        <v>5250</v>
      </c>
    </row>
    <row r="2080" spans="2:13" x14ac:dyDescent="0.35">
      <c r="B2080" s="1" t="s">
        <v>3339</v>
      </c>
      <c r="C2080" s="1" t="s">
        <v>9475</v>
      </c>
      <c r="D2080" s="1" t="s">
        <v>5939</v>
      </c>
      <c r="E2080" s="1">
        <v>78363920</v>
      </c>
      <c r="F2080" s="1" t="s">
        <v>9600</v>
      </c>
      <c r="G2080" s="1" t="s">
        <v>9033</v>
      </c>
      <c r="H2080" s="1" t="s">
        <v>9476</v>
      </c>
      <c r="I2080" s="1" t="s">
        <v>9480</v>
      </c>
      <c r="J2080" s="1" t="s">
        <v>4033</v>
      </c>
      <c r="K2080" s="1" t="s">
        <v>3871</v>
      </c>
      <c r="L2080" s="4">
        <v>342.9</v>
      </c>
      <c r="M2080" s="4">
        <v>16170</v>
      </c>
    </row>
    <row r="2081" spans="2:13" x14ac:dyDescent="0.35">
      <c r="B2081" s="1" t="s">
        <v>3339</v>
      </c>
      <c r="C2081" s="1" t="s">
        <v>9475</v>
      </c>
      <c r="D2081" s="1" t="s">
        <v>5939</v>
      </c>
      <c r="E2081" s="1">
        <v>96633220</v>
      </c>
      <c r="F2081" s="1" t="s">
        <v>9601</v>
      </c>
      <c r="G2081" s="1" t="s">
        <v>8373</v>
      </c>
      <c r="H2081" s="1" t="s">
        <v>9476</v>
      </c>
      <c r="I2081" s="1" t="s">
        <v>9480</v>
      </c>
      <c r="J2081" s="1" t="s">
        <v>6062</v>
      </c>
      <c r="K2081" s="1" t="s">
        <v>4249</v>
      </c>
      <c r="L2081" s="4">
        <v>1371.7</v>
      </c>
      <c r="M2081" s="4">
        <v>33900</v>
      </c>
    </row>
    <row r="2082" spans="2:13" x14ac:dyDescent="0.35">
      <c r="B2082" s="1" t="s">
        <v>3339</v>
      </c>
      <c r="C2082" s="1" t="s">
        <v>9475</v>
      </c>
      <c r="D2082" s="1" t="s">
        <v>5939</v>
      </c>
      <c r="E2082" s="1">
        <v>76181430</v>
      </c>
      <c r="F2082" s="1" t="s">
        <v>9600</v>
      </c>
      <c r="G2082" s="1" t="s">
        <v>9592</v>
      </c>
      <c r="H2082" s="1" t="s">
        <v>9476</v>
      </c>
      <c r="I2082" s="1" t="s">
        <v>9479</v>
      </c>
      <c r="J2082" s="1" t="s">
        <v>4014</v>
      </c>
      <c r="K2082" s="1" t="s">
        <v>3969</v>
      </c>
      <c r="L2082" s="4">
        <v>415.7</v>
      </c>
      <c r="M2082" s="4">
        <v>46650</v>
      </c>
    </row>
    <row r="2083" spans="2:13" x14ac:dyDescent="0.35">
      <c r="B2083" s="1" t="s">
        <v>3339</v>
      </c>
      <c r="C2083" s="1" t="s">
        <v>9475</v>
      </c>
      <c r="D2083" s="1" t="s">
        <v>5939</v>
      </c>
      <c r="E2083" s="1">
        <v>79606430</v>
      </c>
      <c r="F2083" s="1" t="s">
        <v>9600</v>
      </c>
      <c r="G2083" s="1" t="s">
        <v>8866</v>
      </c>
      <c r="H2083" s="1" t="s">
        <v>9476</v>
      </c>
      <c r="I2083" s="1" t="s">
        <v>9478</v>
      </c>
      <c r="J2083" s="1" t="s">
        <v>4262</v>
      </c>
      <c r="K2083" s="1" t="s">
        <v>4004</v>
      </c>
      <c r="L2083" s="4">
        <v>415.7</v>
      </c>
      <c r="M2083" s="4">
        <v>32100</v>
      </c>
    </row>
    <row r="2084" spans="2:13" x14ac:dyDescent="0.35">
      <c r="B2084" s="1" t="s">
        <v>3339</v>
      </c>
      <c r="C2084" s="1" t="s">
        <v>9475</v>
      </c>
      <c r="D2084" s="1" t="s">
        <v>5939</v>
      </c>
      <c r="E2084" s="1">
        <v>61954400</v>
      </c>
      <c r="F2084" s="1" t="s">
        <v>9605</v>
      </c>
      <c r="G2084" s="1" t="s">
        <v>8659</v>
      </c>
      <c r="H2084" s="1" t="s">
        <v>9476</v>
      </c>
      <c r="I2084" s="1" t="s">
        <v>9480</v>
      </c>
      <c r="J2084" s="1" t="s">
        <v>5961</v>
      </c>
      <c r="K2084" s="1" t="s">
        <v>3993</v>
      </c>
      <c r="L2084" s="4">
        <v>685.9</v>
      </c>
      <c r="M2084" s="4">
        <v>21000</v>
      </c>
    </row>
    <row r="2085" spans="2:13" x14ac:dyDescent="0.35">
      <c r="B2085" s="1" t="s">
        <v>3339</v>
      </c>
      <c r="C2085" s="1" t="s">
        <v>9475</v>
      </c>
      <c r="D2085" s="1" t="s">
        <v>5939</v>
      </c>
      <c r="E2085" s="1">
        <v>61954400</v>
      </c>
      <c r="F2085" s="1" t="s">
        <v>9605</v>
      </c>
      <c r="G2085" s="1" t="s">
        <v>8659</v>
      </c>
      <c r="H2085" s="1" t="s">
        <v>9476</v>
      </c>
      <c r="I2085" s="1" t="s">
        <v>9480</v>
      </c>
      <c r="J2085" s="1" t="s">
        <v>5961</v>
      </c>
      <c r="K2085" s="1" t="s">
        <v>3993</v>
      </c>
      <c r="L2085" s="4">
        <v>685.9</v>
      </c>
      <c r="M2085" s="4">
        <v>34500</v>
      </c>
    </row>
    <row r="2086" spans="2:13" x14ac:dyDescent="0.35">
      <c r="B2086" s="1" t="s">
        <v>3339</v>
      </c>
      <c r="C2086" s="1" t="s">
        <v>9475</v>
      </c>
      <c r="D2086" s="1" t="s">
        <v>5939</v>
      </c>
      <c r="E2086" s="1">
        <v>96853020</v>
      </c>
      <c r="F2086" s="1" t="s">
        <v>9601</v>
      </c>
      <c r="G2086" s="1" t="s">
        <v>8745</v>
      </c>
      <c r="H2086" s="1" t="s">
        <v>9476</v>
      </c>
      <c r="I2086" s="1" t="s">
        <v>9477</v>
      </c>
      <c r="J2086" s="1" t="s">
        <v>5966</v>
      </c>
      <c r="K2086" s="1" t="s">
        <v>4089</v>
      </c>
      <c r="L2086" s="4">
        <v>362</v>
      </c>
      <c r="M2086" s="4">
        <v>26355</v>
      </c>
    </row>
    <row r="2087" spans="2:13" x14ac:dyDescent="0.35">
      <c r="B2087" s="1" t="s">
        <v>3339</v>
      </c>
      <c r="C2087" s="1" t="s">
        <v>9475</v>
      </c>
      <c r="D2087" s="1" t="s">
        <v>5939</v>
      </c>
      <c r="E2087" s="1">
        <v>76084980</v>
      </c>
      <c r="F2087" s="1" t="s">
        <v>9601</v>
      </c>
      <c r="G2087" s="1" t="s">
        <v>8973</v>
      </c>
      <c r="H2087" s="1" t="s">
        <v>9476</v>
      </c>
      <c r="I2087" s="1" t="s">
        <v>9477</v>
      </c>
      <c r="J2087" s="1" t="s">
        <v>5987</v>
      </c>
      <c r="K2087" s="1" t="s">
        <v>4084</v>
      </c>
      <c r="L2087" s="4">
        <v>394.9</v>
      </c>
      <c r="M2087" s="4">
        <v>3780</v>
      </c>
    </row>
    <row r="2088" spans="2:13" x14ac:dyDescent="0.35">
      <c r="B2088" s="1" t="s">
        <v>3339</v>
      </c>
      <c r="C2088" s="1" t="s">
        <v>9475</v>
      </c>
      <c r="D2088" s="1" t="s">
        <v>5939</v>
      </c>
      <c r="E2088" s="1">
        <v>96822190</v>
      </c>
      <c r="F2088" s="1" t="s">
        <v>9599</v>
      </c>
      <c r="G2088" s="1" t="s">
        <v>8541</v>
      </c>
      <c r="H2088" s="1" t="s">
        <v>9476</v>
      </c>
      <c r="I2088" s="1" t="s">
        <v>9477</v>
      </c>
      <c r="J2088" s="1" t="s">
        <v>5962</v>
      </c>
      <c r="K2088" s="1" t="s">
        <v>4124</v>
      </c>
      <c r="L2088" s="4">
        <v>362</v>
      </c>
      <c r="M2088" s="4">
        <v>0</v>
      </c>
    </row>
    <row r="2089" spans="2:13" x14ac:dyDescent="0.35">
      <c r="B2089" s="1" t="s">
        <v>3339</v>
      </c>
      <c r="C2089" s="1" t="s">
        <v>9475</v>
      </c>
      <c r="D2089" s="1" t="s">
        <v>5939</v>
      </c>
      <c r="E2089" s="1">
        <v>96822190</v>
      </c>
      <c r="F2089" s="1" t="s">
        <v>9599</v>
      </c>
      <c r="G2089" s="1" t="s">
        <v>8541</v>
      </c>
      <c r="H2089" s="1" t="s">
        <v>9476</v>
      </c>
      <c r="I2089" s="1" t="s">
        <v>9477</v>
      </c>
      <c r="J2089" s="1" t="s">
        <v>5972</v>
      </c>
      <c r="K2089" s="1" t="s">
        <v>4093</v>
      </c>
      <c r="L2089" s="4">
        <v>526.5</v>
      </c>
      <c r="M2089" s="4">
        <v>16800</v>
      </c>
    </row>
    <row r="2090" spans="2:13" x14ac:dyDescent="0.35">
      <c r="B2090" s="1" t="s">
        <v>3339</v>
      </c>
      <c r="C2090" s="1" t="s">
        <v>9475</v>
      </c>
      <c r="D2090" s="1" t="s">
        <v>5939</v>
      </c>
      <c r="E2090" s="1">
        <v>78001920</v>
      </c>
      <c r="F2090" s="1" t="s">
        <v>9599</v>
      </c>
      <c r="G2090" s="1" t="s">
        <v>9215</v>
      </c>
      <c r="H2090" s="1" t="s">
        <v>9476</v>
      </c>
      <c r="I2090" s="1" t="s">
        <v>9477</v>
      </c>
      <c r="J2090" s="1" t="s">
        <v>6004</v>
      </c>
      <c r="K2090" s="1" t="s">
        <v>4106</v>
      </c>
      <c r="L2090" s="4">
        <v>362</v>
      </c>
      <c r="M2090" s="4">
        <v>5460</v>
      </c>
    </row>
    <row r="2091" spans="2:13" x14ac:dyDescent="0.35">
      <c r="B2091" s="1" t="s">
        <v>3339</v>
      </c>
      <c r="C2091" s="1" t="s">
        <v>9475</v>
      </c>
      <c r="D2091" s="1" t="s">
        <v>5939</v>
      </c>
      <c r="E2091" s="1">
        <v>78001920</v>
      </c>
      <c r="F2091" s="1" t="s">
        <v>9599</v>
      </c>
      <c r="G2091" s="1" t="s">
        <v>9215</v>
      </c>
      <c r="H2091" s="1" t="s">
        <v>9476</v>
      </c>
      <c r="I2091" s="1" t="s">
        <v>9477</v>
      </c>
      <c r="J2091" s="1" t="s">
        <v>6004</v>
      </c>
      <c r="K2091" s="1" t="s">
        <v>4106</v>
      </c>
      <c r="L2091" s="4">
        <v>362</v>
      </c>
      <c r="M2091" s="4">
        <v>21140</v>
      </c>
    </row>
    <row r="2092" spans="2:13" x14ac:dyDescent="0.35">
      <c r="B2092" s="1" t="s">
        <v>3339</v>
      </c>
      <c r="C2092" s="1" t="s">
        <v>9475</v>
      </c>
      <c r="D2092" s="1" t="s">
        <v>5939</v>
      </c>
      <c r="E2092" s="1">
        <v>96907340</v>
      </c>
      <c r="F2092" s="1" t="s">
        <v>9601</v>
      </c>
      <c r="G2092" s="1" t="s">
        <v>9163</v>
      </c>
      <c r="H2092" s="1" t="s">
        <v>9476</v>
      </c>
      <c r="I2092" s="1" t="s">
        <v>9477</v>
      </c>
      <c r="J2092" s="1" t="s">
        <v>6003</v>
      </c>
      <c r="K2092" s="1" t="s">
        <v>4094</v>
      </c>
      <c r="L2092" s="4">
        <v>329.1</v>
      </c>
      <c r="M2092" s="4">
        <v>6860</v>
      </c>
    </row>
    <row r="2093" spans="2:13" x14ac:dyDescent="0.35">
      <c r="B2093" s="1" t="s">
        <v>3339</v>
      </c>
      <c r="C2093" s="1" t="s">
        <v>9475</v>
      </c>
      <c r="D2093" s="1" t="s">
        <v>5939</v>
      </c>
      <c r="E2093" s="1">
        <v>96531390</v>
      </c>
      <c r="F2093" s="1" t="s">
        <v>9601</v>
      </c>
      <c r="G2093" s="1" t="s">
        <v>8190</v>
      </c>
      <c r="H2093" s="1" t="s">
        <v>9476</v>
      </c>
      <c r="I2093" s="1" t="s">
        <v>9478</v>
      </c>
      <c r="J2093" s="1" t="s">
        <v>5996</v>
      </c>
      <c r="K2093" s="1" t="s">
        <v>4032</v>
      </c>
      <c r="L2093" s="4">
        <v>665.1</v>
      </c>
      <c r="M2093" s="4">
        <v>11500</v>
      </c>
    </row>
    <row r="2094" spans="2:13" x14ac:dyDescent="0.35">
      <c r="B2094" s="1" t="s">
        <v>3339</v>
      </c>
      <c r="C2094" s="1" t="s">
        <v>9475</v>
      </c>
      <c r="D2094" s="1" t="s">
        <v>5939</v>
      </c>
      <c r="F2094" s="1" t="s">
        <v>9601</v>
      </c>
      <c r="G2094" s="1" t="s">
        <v>9593</v>
      </c>
      <c r="H2094" s="1" t="s">
        <v>9476</v>
      </c>
      <c r="I2094" s="1" t="s">
        <v>9478</v>
      </c>
      <c r="J2094" s="1" t="s">
        <v>4037</v>
      </c>
      <c r="K2094" s="1" t="s">
        <v>4014</v>
      </c>
      <c r="L2094" s="4">
        <v>415.7</v>
      </c>
      <c r="M2094" s="4">
        <v>0</v>
      </c>
    </row>
    <row r="2095" spans="2:13" x14ac:dyDescent="0.35">
      <c r="B2095" s="1" t="s">
        <v>3339</v>
      </c>
      <c r="C2095" s="1" t="s">
        <v>9475</v>
      </c>
      <c r="D2095" s="1" t="s">
        <v>5939</v>
      </c>
      <c r="E2095" s="1">
        <v>90227000</v>
      </c>
      <c r="F2095" s="1" t="s">
        <v>9599</v>
      </c>
      <c r="G2095" s="1" t="s">
        <v>2605</v>
      </c>
      <c r="H2095" s="1" t="s">
        <v>9476</v>
      </c>
      <c r="I2095" s="1" t="s">
        <v>9481</v>
      </c>
      <c r="J2095" s="1" t="s">
        <v>5967</v>
      </c>
      <c r="K2095" s="1" t="s">
        <v>3879</v>
      </c>
      <c r="L2095" s="4">
        <v>398.4</v>
      </c>
      <c r="M2095" s="4">
        <v>5520</v>
      </c>
    </row>
    <row r="2096" spans="2:13" x14ac:dyDescent="0.35">
      <c r="B2096" s="1" t="s">
        <v>3339</v>
      </c>
      <c r="C2096" s="1" t="s">
        <v>9475</v>
      </c>
      <c r="D2096" s="1" t="s">
        <v>5939</v>
      </c>
      <c r="E2096" s="1">
        <v>90227000</v>
      </c>
      <c r="F2096" s="1" t="s">
        <v>9599</v>
      </c>
      <c r="G2096" s="1" t="s">
        <v>2605</v>
      </c>
      <c r="H2096" s="1" t="s">
        <v>9476</v>
      </c>
      <c r="I2096" s="1" t="s">
        <v>9477</v>
      </c>
      <c r="J2096" s="1" t="s">
        <v>5972</v>
      </c>
      <c r="K2096" s="1" t="s">
        <v>4093</v>
      </c>
      <c r="L2096" s="4">
        <v>362</v>
      </c>
      <c r="M2096" s="4">
        <v>2520</v>
      </c>
    </row>
    <row r="2097" spans="2:13" x14ac:dyDescent="0.35">
      <c r="B2097" s="1" t="s">
        <v>3339</v>
      </c>
      <c r="C2097" s="1" t="s">
        <v>9475</v>
      </c>
      <c r="D2097" s="1" t="s">
        <v>5939</v>
      </c>
      <c r="E2097" s="1">
        <v>90227000</v>
      </c>
      <c r="F2097" s="1" t="s">
        <v>9599</v>
      </c>
      <c r="G2097" s="1" t="s">
        <v>2605</v>
      </c>
      <c r="H2097" s="1" t="s">
        <v>9476</v>
      </c>
      <c r="I2097" s="1" t="s">
        <v>9477</v>
      </c>
      <c r="J2097" s="1" t="s">
        <v>5972</v>
      </c>
      <c r="K2097" s="1" t="s">
        <v>4093</v>
      </c>
      <c r="L2097" s="4">
        <v>362</v>
      </c>
      <c r="M2097" s="4">
        <v>3570</v>
      </c>
    </row>
    <row r="2098" spans="2:13" x14ac:dyDescent="0.35">
      <c r="B2098" s="1" t="s">
        <v>3339</v>
      </c>
      <c r="C2098" s="1" t="s">
        <v>9475</v>
      </c>
      <c r="D2098" s="1" t="s">
        <v>5939</v>
      </c>
      <c r="E2098" s="1">
        <v>90227000</v>
      </c>
      <c r="F2098" s="1" t="s">
        <v>9599</v>
      </c>
      <c r="G2098" s="1" t="s">
        <v>2605</v>
      </c>
      <c r="H2098" s="1" t="s">
        <v>9476</v>
      </c>
      <c r="I2098" s="1" t="s">
        <v>9477</v>
      </c>
      <c r="J2098" s="1" t="s">
        <v>5962</v>
      </c>
      <c r="K2098" s="1" t="s">
        <v>4111</v>
      </c>
      <c r="L2098" s="4">
        <v>362</v>
      </c>
      <c r="M2098" s="4">
        <v>2775</v>
      </c>
    </row>
    <row r="2099" spans="2:13" x14ac:dyDescent="0.35">
      <c r="B2099" s="1" t="s">
        <v>3339</v>
      </c>
      <c r="C2099" s="1" t="s">
        <v>9475</v>
      </c>
      <c r="D2099" s="1" t="s">
        <v>5939</v>
      </c>
      <c r="E2099" s="1">
        <v>90227000</v>
      </c>
      <c r="F2099" s="1" t="s">
        <v>9600</v>
      </c>
      <c r="G2099" s="1" t="s">
        <v>2605</v>
      </c>
      <c r="H2099" s="1" t="s">
        <v>9476</v>
      </c>
      <c r="I2099" s="1" t="s">
        <v>9480</v>
      </c>
      <c r="J2099" s="1" t="s">
        <v>5956</v>
      </c>
      <c r="K2099" s="1" t="s">
        <v>6094</v>
      </c>
      <c r="L2099" s="4">
        <v>342.9</v>
      </c>
      <c r="M2099" s="4">
        <v>0</v>
      </c>
    </row>
    <row r="2100" spans="2:13" x14ac:dyDescent="0.35">
      <c r="B2100" s="1" t="s">
        <v>3339</v>
      </c>
      <c r="C2100" s="1" t="s">
        <v>9475</v>
      </c>
      <c r="D2100" s="1" t="s">
        <v>5939</v>
      </c>
      <c r="E2100" s="1">
        <v>90227000</v>
      </c>
      <c r="F2100" s="1" t="s">
        <v>9601</v>
      </c>
      <c r="G2100" s="1" t="s">
        <v>2605</v>
      </c>
      <c r="H2100" s="1" t="s">
        <v>9476</v>
      </c>
      <c r="I2100" s="1" t="s">
        <v>9481</v>
      </c>
      <c r="J2100" s="1" t="s">
        <v>5967</v>
      </c>
      <c r="K2100" s="1" t="s">
        <v>3879</v>
      </c>
      <c r="L2100" s="4">
        <v>318.7</v>
      </c>
      <c r="M2100" s="4">
        <v>14640</v>
      </c>
    </row>
    <row r="2101" spans="2:13" x14ac:dyDescent="0.35">
      <c r="B2101" s="1" t="s">
        <v>3339</v>
      </c>
      <c r="C2101" s="1" t="s">
        <v>9475</v>
      </c>
      <c r="D2101" s="1" t="s">
        <v>5939</v>
      </c>
      <c r="E2101" s="1">
        <v>90227000</v>
      </c>
      <c r="F2101" s="1" t="s">
        <v>9599</v>
      </c>
      <c r="G2101" s="1" t="s">
        <v>2605</v>
      </c>
      <c r="H2101" s="1" t="s">
        <v>9476</v>
      </c>
      <c r="I2101" s="1" t="s">
        <v>9477</v>
      </c>
      <c r="J2101" s="1" t="s">
        <v>5958</v>
      </c>
      <c r="K2101" s="1" t="s">
        <v>4113</v>
      </c>
      <c r="L2101" s="4">
        <v>362</v>
      </c>
      <c r="M2101" s="4">
        <v>29880</v>
      </c>
    </row>
    <row r="2102" spans="2:13" x14ac:dyDescent="0.35">
      <c r="B2102" s="1" t="s">
        <v>3339</v>
      </c>
      <c r="C2102" s="1" t="s">
        <v>9475</v>
      </c>
      <c r="D2102" s="1" t="s">
        <v>5939</v>
      </c>
      <c r="E2102" s="1">
        <v>90227000</v>
      </c>
      <c r="F2102" s="1" t="s">
        <v>9601</v>
      </c>
      <c r="G2102" s="1" t="s">
        <v>2605</v>
      </c>
      <c r="H2102" s="1" t="s">
        <v>9476</v>
      </c>
      <c r="I2102" s="1" t="s">
        <v>9480</v>
      </c>
      <c r="J2102" s="1" t="s">
        <v>5940</v>
      </c>
      <c r="K2102" s="1" t="s">
        <v>6077</v>
      </c>
      <c r="L2102" s="4">
        <v>457.3</v>
      </c>
      <c r="M2102" s="4">
        <v>5700</v>
      </c>
    </row>
    <row r="2103" spans="2:13" x14ac:dyDescent="0.35">
      <c r="B2103" s="1" t="s">
        <v>3339</v>
      </c>
      <c r="C2103" s="1" t="s">
        <v>9475</v>
      </c>
      <c r="D2103" s="1" t="s">
        <v>5939</v>
      </c>
      <c r="E2103" s="1">
        <v>90227000</v>
      </c>
      <c r="F2103" s="1" t="s">
        <v>9601</v>
      </c>
      <c r="G2103" s="1" t="s">
        <v>2605</v>
      </c>
      <c r="H2103" s="1" t="s">
        <v>9476</v>
      </c>
      <c r="I2103" s="1" t="s">
        <v>9480</v>
      </c>
      <c r="J2103" s="1" t="s">
        <v>5940</v>
      </c>
      <c r="K2103" s="1" t="s">
        <v>6077</v>
      </c>
      <c r="L2103" s="4">
        <v>457.3</v>
      </c>
      <c r="M2103" s="4">
        <v>8100</v>
      </c>
    </row>
    <row r="2104" spans="2:13" x14ac:dyDescent="0.35">
      <c r="B2104" s="1" t="s">
        <v>3339</v>
      </c>
      <c r="C2104" s="1" t="s">
        <v>9475</v>
      </c>
      <c r="D2104" s="1" t="s">
        <v>5939</v>
      </c>
      <c r="E2104" s="1">
        <v>86326300</v>
      </c>
      <c r="F2104" s="1" t="s">
        <v>9599</v>
      </c>
      <c r="G2104" s="1" t="s">
        <v>2481</v>
      </c>
      <c r="H2104" s="1" t="s">
        <v>9476</v>
      </c>
      <c r="I2104" s="1" t="s">
        <v>9477</v>
      </c>
      <c r="J2104" s="1" t="s">
        <v>5987</v>
      </c>
      <c r="K2104" s="1" t="s">
        <v>4119</v>
      </c>
      <c r="L2104" s="4">
        <v>329.1</v>
      </c>
      <c r="M2104" s="4">
        <v>6300</v>
      </c>
    </row>
    <row r="2105" spans="2:13" x14ac:dyDescent="0.35">
      <c r="B2105" s="1" t="s">
        <v>3339</v>
      </c>
      <c r="C2105" s="1" t="s">
        <v>9475</v>
      </c>
      <c r="D2105" s="1" t="s">
        <v>5939</v>
      </c>
      <c r="E2105" s="1">
        <v>96554560</v>
      </c>
      <c r="F2105" s="1" t="s">
        <v>9600</v>
      </c>
      <c r="G2105" s="1" t="s">
        <v>9029</v>
      </c>
      <c r="H2105" s="1" t="s">
        <v>9476</v>
      </c>
      <c r="I2105" s="1" t="s">
        <v>9480</v>
      </c>
      <c r="J2105" s="1" t="s">
        <v>5984</v>
      </c>
      <c r="K2105" s="1" t="s">
        <v>3961</v>
      </c>
      <c r="L2105" s="4">
        <v>571.6</v>
      </c>
      <c r="M2105" s="4">
        <v>51900</v>
      </c>
    </row>
    <row r="2106" spans="2:13" x14ac:dyDescent="0.35">
      <c r="B2106" s="1" t="s">
        <v>3339</v>
      </c>
      <c r="C2106" s="1" t="s">
        <v>9475</v>
      </c>
      <c r="D2106" s="1" t="s">
        <v>5939</v>
      </c>
      <c r="E2106" s="1">
        <v>76816700</v>
      </c>
      <c r="F2106" s="1" t="s">
        <v>9599</v>
      </c>
      <c r="G2106" s="1" t="s">
        <v>8281</v>
      </c>
      <c r="H2106" s="1" t="s">
        <v>9476</v>
      </c>
      <c r="I2106" s="1" t="s">
        <v>9479</v>
      </c>
      <c r="J2106" s="1" t="s">
        <v>6048</v>
      </c>
      <c r="K2106" s="1" t="s">
        <v>3934</v>
      </c>
      <c r="L2106" s="4">
        <v>519.6</v>
      </c>
      <c r="M2106" s="4">
        <v>6750</v>
      </c>
    </row>
    <row r="2107" spans="2:13" x14ac:dyDescent="0.35">
      <c r="B2107" s="1" t="s">
        <v>3339</v>
      </c>
      <c r="C2107" s="1" t="s">
        <v>9475</v>
      </c>
      <c r="D2107" s="1" t="s">
        <v>5939</v>
      </c>
      <c r="E2107" s="1">
        <v>76009401</v>
      </c>
      <c r="F2107" s="1" t="s">
        <v>9601</v>
      </c>
      <c r="G2107" s="1" t="s">
        <v>8806</v>
      </c>
      <c r="H2107" s="1" t="s">
        <v>9476</v>
      </c>
      <c r="I2107" s="1" t="s">
        <v>9479</v>
      </c>
      <c r="J2107" s="1" t="s">
        <v>6037</v>
      </c>
      <c r="K2107" s="1" t="s">
        <v>3931</v>
      </c>
      <c r="L2107" s="4">
        <v>311.8</v>
      </c>
      <c r="M2107" s="4">
        <v>1350</v>
      </c>
    </row>
    <row r="2108" spans="2:13" x14ac:dyDescent="0.35">
      <c r="B2108" s="1" t="s">
        <v>3339</v>
      </c>
      <c r="C2108" s="1" t="s">
        <v>9475</v>
      </c>
      <c r="D2108" s="1" t="s">
        <v>5939</v>
      </c>
      <c r="E2108" s="1">
        <v>76009401</v>
      </c>
      <c r="F2108" s="1" t="s">
        <v>9601</v>
      </c>
      <c r="G2108" s="1" t="s">
        <v>8806</v>
      </c>
      <c r="H2108" s="1" t="s">
        <v>9476</v>
      </c>
      <c r="I2108" s="1" t="s">
        <v>9479</v>
      </c>
      <c r="J2108" s="1" t="s">
        <v>6037</v>
      </c>
      <c r="K2108" s="1" t="s">
        <v>3931</v>
      </c>
      <c r="L2108" s="4">
        <v>311.8</v>
      </c>
      <c r="M2108" s="4">
        <v>6900</v>
      </c>
    </row>
    <row r="2109" spans="2:13" x14ac:dyDescent="0.35">
      <c r="B2109" s="1" t="s">
        <v>3339</v>
      </c>
      <c r="C2109" s="1" t="s">
        <v>9475</v>
      </c>
      <c r="D2109" s="1" t="s">
        <v>5939</v>
      </c>
      <c r="E2109" s="1">
        <v>89150900</v>
      </c>
      <c r="F2109" s="1" t="s">
        <v>9599</v>
      </c>
      <c r="G2109" s="1" t="s">
        <v>8995</v>
      </c>
      <c r="H2109" s="1" t="s">
        <v>9476</v>
      </c>
      <c r="I2109" s="1" t="s">
        <v>9480</v>
      </c>
      <c r="J2109" s="1" t="s">
        <v>6043</v>
      </c>
      <c r="K2109" s="1" t="s">
        <v>4091</v>
      </c>
      <c r="L2109" s="4">
        <v>342.9</v>
      </c>
      <c r="M2109" s="4">
        <v>4426</v>
      </c>
    </row>
    <row r="2110" spans="2:13" x14ac:dyDescent="0.35">
      <c r="B2110" s="1" t="s">
        <v>3339</v>
      </c>
      <c r="C2110" s="1" t="s">
        <v>9475</v>
      </c>
      <c r="D2110" s="1" t="s">
        <v>5939</v>
      </c>
      <c r="E2110" s="1">
        <v>96931780</v>
      </c>
      <c r="F2110" s="1" t="s">
        <v>9601</v>
      </c>
      <c r="G2110" s="1" t="s">
        <v>8749</v>
      </c>
      <c r="H2110" s="1" t="s">
        <v>9476</v>
      </c>
      <c r="I2110" s="1" t="s">
        <v>9479</v>
      </c>
      <c r="J2110" s="1" t="s">
        <v>3976</v>
      </c>
      <c r="K2110" s="1" t="s">
        <v>3927</v>
      </c>
      <c r="L2110" s="4">
        <v>649.5</v>
      </c>
      <c r="M2110" s="4">
        <v>0</v>
      </c>
    </row>
    <row r="2111" spans="2:13" x14ac:dyDescent="0.35">
      <c r="B2111" s="1" t="s">
        <v>3339</v>
      </c>
      <c r="C2111" s="1" t="s">
        <v>9475</v>
      </c>
      <c r="D2111" s="1" t="s">
        <v>5939</v>
      </c>
      <c r="E2111" s="1">
        <v>91041000</v>
      </c>
      <c r="F2111" s="1" t="s">
        <v>9599</v>
      </c>
      <c r="G2111" s="1" t="s">
        <v>8490</v>
      </c>
      <c r="H2111" s="1" t="s">
        <v>9476</v>
      </c>
      <c r="I2111" s="1" t="s">
        <v>9477</v>
      </c>
      <c r="J2111" s="1" t="s">
        <v>5975</v>
      </c>
      <c r="K2111" s="1" t="s">
        <v>4072</v>
      </c>
      <c r="L2111" s="4">
        <v>526.5</v>
      </c>
      <c r="M2111" s="4">
        <v>48720</v>
      </c>
    </row>
    <row r="2112" spans="2:13" x14ac:dyDescent="0.35">
      <c r="B2112" s="1" t="s">
        <v>3339</v>
      </c>
      <c r="C2112" s="1" t="s">
        <v>9475</v>
      </c>
      <c r="D2112" s="1" t="s">
        <v>5939</v>
      </c>
      <c r="E2112" s="1">
        <v>91041000</v>
      </c>
      <c r="F2112" s="1" t="s">
        <v>9601</v>
      </c>
      <c r="G2112" s="1" t="s">
        <v>8490</v>
      </c>
      <c r="H2112" s="1" t="s">
        <v>9476</v>
      </c>
      <c r="I2112" s="1" t="s">
        <v>9480</v>
      </c>
      <c r="J2112" s="1" t="s">
        <v>5956</v>
      </c>
      <c r="K2112" s="1" t="s">
        <v>6094</v>
      </c>
      <c r="L2112" s="4">
        <v>571.6</v>
      </c>
      <c r="M2112" s="4">
        <v>0</v>
      </c>
    </row>
    <row r="2113" spans="2:13" x14ac:dyDescent="0.35">
      <c r="B2113" s="1" t="s">
        <v>3339</v>
      </c>
      <c r="C2113" s="1" t="s">
        <v>9475</v>
      </c>
      <c r="D2113" s="1" t="s">
        <v>5939</v>
      </c>
      <c r="E2113" s="1">
        <v>91041000</v>
      </c>
      <c r="F2113" s="1" t="s">
        <v>9599</v>
      </c>
      <c r="G2113" s="1" t="s">
        <v>8490</v>
      </c>
      <c r="H2113" s="1" t="s">
        <v>9476</v>
      </c>
      <c r="I2113" s="1" t="s">
        <v>9477</v>
      </c>
      <c r="J2113" s="1" t="s">
        <v>5987</v>
      </c>
      <c r="K2113" s="1" t="s">
        <v>4095</v>
      </c>
      <c r="L2113" s="4">
        <v>394.9</v>
      </c>
      <c r="M2113" s="4">
        <v>875</v>
      </c>
    </row>
    <row r="2114" spans="2:13" x14ac:dyDescent="0.35">
      <c r="B2114" s="1" t="s">
        <v>3339</v>
      </c>
      <c r="C2114" s="1" t="s">
        <v>9475</v>
      </c>
      <c r="D2114" s="1" t="s">
        <v>5939</v>
      </c>
      <c r="E2114" s="1">
        <v>91041000</v>
      </c>
      <c r="F2114" s="1" t="s">
        <v>9599</v>
      </c>
      <c r="G2114" s="1" t="s">
        <v>8490</v>
      </c>
      <c r="H2114" s="1" t="s">
        <v>9476</v>
      </c>
      <c r="I2114" s="1" t="s">
        <v>9477</v>
      </c>
      <c r="J2114" s="1" t="s">
        <v>5962</v>
      </c>
      <c r="K2114" s="1" t="s">
        <v>4111</v>
      </c>
      <c r="L2114" s="4">
        <v>592.29999999999995</v>
      </c>
      <c r="M2114" s="4">
        <v>3780</v>
      </c>
    </row>
    <row r="2115" spans="2:13" x14ac:dyDescent="0.35">
      <c r="B2115" s="1" t="s">
        <v>3339</v>
      </c>
      <c r="C2115" s="1" t="s">
        <v>9475</v>
      </c>
      <c r="D2115" s="1" t="s">
        <v>5939</v>
      </c>
      <c r="E2115" s="1">
        <v>76110712</v>
      </c>
      <c r="F2115" s="1" t="s">
        <v>9601</v>
      </c>
      <c r="G2115" s="1" t="s">
        <v>8762</v>
      </c>
      <c r="H2115" s="1" t="s">
        <v>9476</v>
      </c>
      <c r="I2115" s="1" t="s">
        <v>9477</v>
      </c>
      <c r="J2115" s="1" t="s">
        <v>5987</v>
      </c>
      <c r="K2115" s="1" t="s">
        <v>4084</v>
      </c>
      <c r="L2115" s="4">
        <v>526.5</v>
      </c>
      <c r="M2115" s="4">
        <v>16520</v>
      </c>
    </row>
    <row r="2116" spans="2:13" x14ac:dyDescent="0.35">
      <c r="B2116" s="1" t="s">
        <v>3339</v>
      </c>
      <c r="C2116" s="1" t="s">
        <v>9475</v>
      </c>
      <c r="D2116" s="1" t="s">
        <v>5939</v>
      </c>
      <c r="E2116" s="1">
        <v>99540010</v>
      </c>
      <c r="F2116" s="1" t="s">
        <v>9599</v>
      </c>
      <c r="G2116" s="1" t="s">
        <v>8641</v>
      </c>
      <c r="H2116" s="1" t="s">
        <v>9476</v>
      </c>
      <c r="I2116" s="1" t="s">
        <v>9477</v>
      </c>
      <c r="J2116" s="1" t="s">
        <v>6003</v>
      </c>
      <c r="K2116" s="1" t="s">
        <v>4090</v>
      </c>
      <c r="L2116" s="4">
        <v>362</v>
      </c>
      <c r="M2116" s="4">
        <v>11970</v>
      </c>
    </row>
    <row r="2117" spans="2:13" x14ac:dyDescent="0.35">
      <c r="B2117" s="1" t="s">
        <v>3339</v>
      </c>
      <c r="C2117" s="1" t="s">
        <v>9475</v>
      </c>
      <c r="D2117" s="1" t="s">
        <v>5939</v>
      </c>
      <c r="E2117" s="1">
        <v>99540010</v>
      </c>
      <c r="F2117" s="1" t="s">
        <v>9599</v>
      </c>
      <c r="G2117" s="1" t="s">
        <v>8641</v>
      </c>
      <c r="H2117" s="1" t="s">
        <v>9476</v>
      </c>
      <c r="I2117" s="1" t="s">
        <v>9477</v>
      </c>
      <c r="J2117" s="1" t="s">
        <v>6003</v>
      </c>
      <c r="K2117" s="1" t="s">
        <v>4090</v>
      </c>
      <c r="L2117" s="4">
        <v>329.1</v>
      </c>
      <c r="M2117" s="4">
        <v>3360</v>
      </c>
    </row>
    <row r="2118" spans="2:13" x14ac:dyDescent="0.35">
      <c r="B2118" s="1" t="s">
        <v>3339</v>
      </c>
      <c r="C2118" s="1" t="s">
        <v>9475</v>
      </c>
      <c r="D2118" s="1" t="s">
        <v>5939</v>
      </c>
      <c r="E2118" s="1">
        <v>99510450</v>
      </c>
      <c r="F2118" s="1" t="s">
        <v>9601</v>
      </c>
      <c r="G2118" s="1" t="s">
        <v>8366</v>
      </c>
      <c r="H2118" s="1" t="s">
        <v>9476</v>
      </c>
      <c r="I2118" s="1" t="s">
        <v>9479</v>
      </c>
      <c r="J2118" s="1" t="s">
        <v>6048</v>
      </c>
      <c r="K2118" s="1" t="s">
        <v>3934</v>
      </c>
      <c r="L2118" s="4">
        <v>311.8</v>
      </c>
      <c r="M2118" s="4">
        <v>1912</v>
      </c>
    </row>
    <row r="2119" spans="2:13" x14ac:dyDescent="0.35">
      <c r="B2119" s="1" t="s">
        <v>3339</v>
      </c>
      <c r="C2119" s="1" t="s">
        <v>9475</v>
      </c>
      <c r="D2119" s="1" t="s">
        <v>5939</v>
      </c>
      <c r="E2119" s="1">
        <v>99510450</v>
      </c>
      <c r="F2119" s="1" t="s">
        <v>9601</v>
      </c>
      <c r="G2119" s="1" t="s">
        <v>8366</v>
      </c>
      <c r="H2119" s="1" t="s">
        <v>9476</v>
      </c>
      <c r="I2119" s="1" t="s">
        <v>9479</v>
      </c>
      <c r="J2119" s="1" t="s">
        <v>6048</v>
      </c>
      <c r="K2119" s="1" t="s">
        <v>3934</v>
      </c>
      <c r="L2119" s="4">
        <v>311.8</v>
      </c>
      <c r="M2119" s="4">
        <v>1687</v>
      </c>
    </row>
    <row r="2120" spans="2:13" x14ac:dyDescent="0.35">
      <c r="B2120" s="1" t="s">
        <v>3339</v>
      </c>
      <c r="C2120" s="1" t="s">
        <v>9475</v>
      </c>
      <c r="D2120" s="1" t="s">
        <v>5939</v>
      </c>
      <c r="E2120" s="1">
        <v>99510450</v>
      </c>
      <c r="F2120" s="1" t="s">
        <v>9599</v>
      </c>
      <c r="G2120" s="1" t="s">
        <v>8366</v>
      </c>
      <c r="H2120" s="1" t="s">
        <v>9476</v>
      </c>
      <c r="I2120" s="1" t="s">
        <v>9477</v>
      </c>
      <c r="J2120" s="1" t="s">
        <v>6014</v>
      </c>
      <c r="K2120" s="1" t="s">
        <v>4096</v>
      </c>
      <c r="L2120" s="4">
        <v>329.1</v>
      </c>
      <c r="M2120" s="4">
        <v>15050</v>
      </c>
    </row>
    <row r="2121" spans="2:13" x14ac:dyDescent="0.35">
      <c r="B2121" s="1" t="s">
        <v>3339</v>
      </c>
      <c r="C2121" s="1" t="s">
        <v>9475</v>
      </c>
      <c r="D2121" s="1" t="s">
        <v>5939</v>
      </c>
      <c r="E2121" s="1">
        <v>85354100</v>
      </c>
      <c r="F2121" s="1" t="s">
        <v>9601</v>
      </c>
      <c r="G2121" s="1" t="s">
        <v>8854</v>
      </c>
      <c r="H2121" s="1" t="s">
        <v>9476</v>
      </c>
      <c r="I2121" s="1" t="s">
        <v>9479</v>
      </c>
      <c r="J2121" s="1" t="s">
        <v>5960</v>
      </c>
      <c r="K2121" s="1" t="s">
        <v>3908</v>
      </c>
      <c r="L2121" s="4">
        <v>1039.2</v>
      </c>
      <c r="M2121" s="4">
        <v>0</v>
      </c>
    </row>
    <row r="2122" spans="2:13" x14ac:dyDescent="0.35">
      <c r="B2122" s="1" t="s">
        <v>3339</v>
      </c>
      <c r="C2122" s="1" t="s">
        <v>9475</v>
      </c>
      <c r="D2122" s="1" t="s">
        <v>5939</v>
      </c>
      <c r="E2122" s="1">
        <v>76178803</v>
      </c>
      <c r="F2122" s="1" t="s">
        <v>9601</v>
      </c>
      <c r="G2122" s="1" t="s">
        <v>8872</v>
      </c>
      <c r="H2122" s="1" t="s">
        <v>9476</v>
      </c>
      <c r="I2122" s="1" t="s">
        <v>9481</v>
      </c>
      <c r="J2122" s="1" t="s">
        <v>5967</v>
      </c>
      <c r="K2122" s="1" t="s">
        <v>3876</v>
      </c>
      <c r="L2122" s="4">
        <v>478</v>
      </c>
      <c r="M2122" s="4">
        <v>52080</v>
      </c>
    </row>
    <row r="2123" spans="2:13" x14ac:dyDescent="0.35">
      <c r="B2123" s="1" t="s">
        <v>3339</v>
      </c>
      <c r="C2123" s="1" t="s">
        <v>9475</v>
      </c>
      <c r="D2123" s="1" t="s">
        <v>5939</v>
      </c>
      <c r="E2123" s="1">
        <v>92461000</v>
      </c>
      <c r="F2123" s="1" t="s">
        <v>9601</v>
      </c>
      <c r="G2123" s="1" t="s">
        <v>8738</v>
      </c>
      <c r="H2123" s="1" t="s">
        <v>9476</v>
      </c>
      <c r="I2123" s="1" t="s">
        <v>9480</v>
      </c>
      <c r="J2123" s="1" t="s">
        <v>5964</v>
      </c>
      <c r="K2123" s="1" t="s">
        <v>4130</v>
      </c>
      <c r="L2123" s="4">
        <v>457.3</v>
      </c>
      <c r="M2123" s="4">
        <v>7280</v>
      </c>
    </row>
    <row r="2124" spans="2:13" x14ac:dyDescent="0.35">
      <c r="B2124" s="1" t="s">
        <v>3339</v>
      </c>
      <c r="C2124" s="1" t="s">
        <v>9475</v>
      </c>
      <c r="D2124" s="1" t="s">
        <v>5939</v>
      </c>
      <c r="E2124" s="1">
        <v>96630320</v>
      </c>
      <c r="F2124" s="1" t="s">
        <v>9599</v>
      </c>
      <c r="G2124" s="1" t="s">
        <v>8639</v>
      </c>
      <c r="H2124" s="1" t="s">
        <v>9476</v>
      </c>
      <c r="I2124" s="1" t="s">
        <v>9477</v>
      </c>
      <c r="J2124" s="1" t="s">
        <v>6043</v>
      </c>
      <c r="K2124" s="1" t="s">
        <v>6044</v>
      </c>
      <c r="L2124" s="4">
        <v>329.1</v>
      </c>
      <c r="M2124" s="4">
        <v>11480</v>
      </c>
    </row>
    <row r="2125" spans="2:13" x14ac:dyDescent="0.35">
      <c r="B2125" s="1" t="s">
        <v>3339</v>
      </c>
      <c r="C2125" s="1" t="s">
        <v>9475</v>
      </c>
      <c r="D2125" s="1" t="s">
        <v>5939</v>
      </c>
      <c r="E2125" s="1">
        <v>76309062</v>
      </c>
      <c r="F2125" s="1" t="s">
        <v>9600</v>
      </c>
      <c r="G2125" s="1" t="s">
        <v>8976</v>
      </c>
      <c r="H2125" s="1" t="s">
        <v>9476</v>
      </c>
      <c r="I2125" s="1" t="s">
        <v>9480</v>
      </c>
      <c r="J2125" s="1" t="s">
        <v>5958</v>
      </c>
      <c r="K2125" s="1" t="s">
        <v>4110</v>
      </c>
      <c r="L2125" s="4">
        <v>914.5</v>
      </c>
      <c r="M2125" s="4">
        <v>2746</v>
      </c>
    </row>
    <row r="2126" spans="2:13" x14ac:dyDescent="0.35">
      <c r="B2126" s="1" t="s">
        <v>3339</v>
      </c>
      <c r="C2126" s="1" t="s">
        <v>9475</v>
      </c>
      <c r="D2126" s="1" t="s">
        <v>5939</v>
      </c>
      <c r="E2126" s="1">
        <v>79605500</v>
      </c>
      <c r="F2126" s="1" t="s">
        <v>9601</v>
      </c>
      <c r="G2126" s="1" t="s">
        <v>8438</v>
      </c>
      <c r="H2126" s="1" t="s">
        <v>9476</v>
      </c>
      <c r="I2126" s="1" t="s">
        <v>9477</v>
      </c>
      <c r="J2126" s="1" t="s">
        <v>5956</v>
      </c>
      <c r="K2126" s="1" t="s">
        <v>4139</v>
      </c>
      <c r="L2126" s="4">
        <v>526.5</v>
      </c>
      <c r="M2126" s="4">
        <v>3640</v>
      </c>
    </row>
    <row r="2127" spans="2:13" x14ac:dyDescent="0.35">
      <c r="B2127" s="1" t="s">
        <v>3339</v>
      </c>
      <c r="C2127" s="1" t="s">
        <v>9475</v>
      </c>
      <c r="D2127" s="1" t="s">
        <v>5939</v>
      </c>
      <c r="E2127" s="1">
        <v>76505350</v>
      </c>
      <c r="F2127" s="1" t="s">
        <v>9601</v>
      </c>
      <c r="G2127" s="1" t="s">
        <v>9594</v>
      </c>
      <c r="H2127" s="1" t="s">
        <v>9476</v>
      </c>
      <c r="I2127" s="1" t="s">
        <v>9477</v>
      </c>
      <c r="J2127" s="1" t="s">
        <v>6051</v>
      </c>
      <c r="K2127" s="1" t="s">
        <v>4083</v>
      </c>
      <c r="L2127" s="4">
        <v>526.5</v>
      </c>
      <c r="M2127" s="4">
        <v>132840</v>
      </c>
    </row>
    <row r="2128" spans="2:13" x14ac:dyDescent="0.35">
      <c r="B2128" s="1" t="s">
        <v>3339</v>
      </c>
      <c r="C2128" s="1" t="s">
        <v>9475</v>
      </c>
      <c r="D2128" s="1" t="s">
        <v>5939</v>
      </c>
      <c r="E2128" s="1">
        <v>76505350</v>
      </c>
      <c r="F2128" s="1" t="s">
        <v>9601</v>
      </c>
      <c r="G2128" s="1" t="s">
        <v>9594</v>
      </c>
      <c r="H2128" s="1" t="s">
        <v>9476</v>
      </c>
      <c r="I2128" s="1" t="s">
        <v>9477</v>
      </c>
      <c r="J2128" s="1" t="s">
        <v>6051</v>
      </c>
      <c r="K2128" s="1" t="s">
        <v>4083</v>
      </c>
      <c r="L2128" s="4">
        <v>526.5</v>
      </c>
      <c r="M2128" s="4">
        <v>126480</v>
      </c>
    </row>
    <row r="2129" spans="2:13" x14ac:dyDescent="0.35">
      <c r="B2129" s="1" t="s">
        <v>3339</v>
      </c>
      <c r="C2129" s="1" t="s">
        <v>9475</v>
      </c>
      <c r="D2129" s="1" t="s">
        <v>5939</v>
      </c>
      <c r="E2129" s="1">
        <v>77541040</v>
      </c>
      <c r="F2129" s="1" t="s">
        <v>9599</v>
      </c>
      <c r="G2129" s="1" t="s">
        <v>8752</v>
      </c>
      <c r="H2129" s="1" t="s">
        <v>9476</v>
      </c>
      <c r="I2129" s="1" t="s">
        <v>9479</v>
      </c>
      <c r="J2129" s="1" t="s">
        <v>5953</v>
      </c>
      <c r="K2129" s="1" t="s">
        <v>3897</v>
      </c>
      <c r="L2129" s="4">
        <v>519.6</v>
      </c>
      <c r="M2129" s="4">
        <v>11692</v>
      </c>
    </row>
    <row r="2130" spans="2:13" x14ac:dyDescent="0.35">
      <c r="B2130" s="1" t="s">
        <v>3339</v>
      </c>
      <c r="C2130" s="1" t="s">
        <v>9475</v>
      </c>
      <c r="D2130" s="1" t="s">
        <v>5939</v>
      </c>
      <c r="E2130" s="1">
        <v>76029627</v>
      </c>
      <c r="F2130" s="1" t="s">
        <v>9601</v>
      </c>
      <c r="G2130" s="1" t="s">
        <v>9154</v>
      </c>
      <c r="H2130" s="1" t="s">
        <v>9476</v>
      </c>
      <c r="I2130" s="1" t="s">
        <v>9477</v>
      </c>
      <c r="J2130" s="1" t="s">
        <v>5986</v>
      </c>
      <c r="K2130" s="1" t="s">
        <v>4103</v>
      </c>
      <c r="L2130" s="4">
        <v>362</v>
      </c>
      <c r="M2130" s="4">
        <v>2880</v>
      </c>
    </row>
    <row r="2131" spans="2:13" x14ac:dyDescent="0.35">
      <c r="B2131" s="1" t="s">
        <v>3339</v>
      </c>
      <c r="C2131" s="1" t="s">
        <v>9475</v>
      </c>
      <c r="D2131" s="1" t="s">
        <v>5939</v>
      </c>
      <c r="E2131" s="1">
        <v>77107650</v>
      </c>
      <c r="F2131" s="1" t="s">
        <v>9601</v>
      </c>
      <c r="G2131" s="1" t="s">
        <v>8542</v>
      </c>
      <c r="H2131" s="1" t="s">
        <v>9476</v>
      </c>
      <c r="I2131" s="1" t="s">
        <v>9477</v>
      </c>
      <c r="J2131" s="1" t="s">
        <v>6003</v>
      </c>
      <c r="K2131" s="1" t="s">
        <v>4090</v>
      </c>
      <c r="L2131" s="4">
        <v>362</v>
      </c>
      <c r="M2131" s="4">
        <v>8260</v>
      </c>
    </row>
    <row r="2132" spans="2:13" x14ac:dyDescent="0.35">
      <c r="B2132" s="1" t="s">
        <v>3339</v>
      </c>
      <c r="C2132" s="1" t="s">
        <v>9475</v>
      </c>
      <c r="D2132" s="1" t="s">
        <v>5939</v>
      </c>
      <c r="E2132" s="1">
        <v>96931870</v>
      </c>
      <c r="F2132" s="1" t="s">
        <v>9600</v>
      </c>
      <c r="G2132" s="1" t="s">
        <v>8581</v>
      </c>
      <c r="H2132" s="1" t="s">
        <v>9476</v>
      </c>
      <c r="I2132" s="1" t="s">
        <v>9480</v>
      </c>
      <c r="J2132" s="1" t="s">
        <v>4085</v>
      </c>
      <c r="K2132" s="1" t="s">
        <v>4087</v>
      </c>
      <c r="L2132" s="4">
        <v>457.3</v>
      </c>
      <c r="M2132" s="4">
        <v>30520</v>
      </c>
    </row>
    <row r="2133" spans="2:13" x14ac:dyDescent="0.35">
      <c r="B2133" s="1" t="s">
        <v>3339</v>
      </c>
      <c r="C2133" s="1" t="s">
        <v>9475</v>
      </c>
      <c r="D2133" s="1" t="s">
        <v>5939</v>
      </c>
      <c r="E2133" s="1">
        <v>77939300</v>
      </c>
      <c r="F2133" s="1" t="s">
        <v>9599</v>
      </c>
      <c r="G2133" s="1" t="s">
        <v>8396</v>
      </c>
      <c r="H2133" s="1" t="s">
        <v>9476</v>
      </c>
      <c r="I2133" s="1" t="s">
        <v>9479</v>
      </c>
      <c r="J2133" s="1" t="s">
        <v>6083</v>
      </c>
      <c r="K2133" s="1" t="s">
        <v>3860</v>
      </c>
      <c r="L2133" s="4">
        <v>311.8</v>
      </c>
      <c r="M2133" s="4">
        <v>19575</v>
      </c>
    </row>
    <row r="2134" spans="2:13" x14ac:dyDescent="0.35">
      <c r="B2134" s="1" t="s">
        <v>3339</v>
      </c>
      <c r="C2134" s="1" t="s">
        <v>9475</v>
      </c>
      <c r="D2134" s="1" t="s">
        <v>5939</v>
      </c>
      <c r="E2134" s="1">
        <v>76133595</v>
      </c>
      <c r="F2134" s="1" t="s">
        <v>9600</v>
      </c>
      <c r="G2134" s="1" t="s">
        <v>9220</v>
      </c>
      <c r="H2134" s="1" t="s">
        <v>9476</v>
      </c>
      <c r="I2134" s="1" t="s">
        <v>9481</v>
      </c>
      <c r="J2134" s="1" t="s">
        <v>4425</v>
      </c>
      <c r="K2134" s="1" t="s">
        <v>4216</v>
      </c>
      <c r="L2134" s="4">
        <v>1991.8</v>
      </c>
      <c r="M2134" s="4">
        <v>396000</v>
      </c>
    </row>
    <row r="2135" spans="2:13" x14ac:dyDescent="0.35">
      <c r="B2135" s="1" t="s">
        <v>3339</v>
      </c>
      <c r="C2135" s="1" t="s">
        <v>9475</v>
      </c>
      <c r="D2135" s="1" t="s">
        <v>5939</v>
      </c>
      <c r="E2135" s="1">
        <v>76114143</v>
      </c>
      <c r="F2135" s="1" t="s">
        <v>9600</v>
      </c>
      <c r="G2135" s="1" t="s">
        <v>6154</v>
      </c>
      <c r="H2135" s="1" t="s">
        <v>9476</v>
      </c>
      <c r="I2135" s="1" t="s">
        <v>9479</v>
      </c>
      <c r="J2135" s="1" t="s">
        <v>5961</v>
      </c>
      <c r="K2135" s="1" t="s">
        <v>3993</v>
      </c>
      <c r="L2135" s="4">
        <v>519.6</v>
      </c>
      <c r="M2135" s="4">
        <v>139050</v>
      </c>
    </row>
    <row r="2136" spans="2:13" x14ac:dyDescent="0.35">
      <c r="B2136" s="1" t="s">
        <v>3339</v>
      </c>
      <c r="C2136" s="1" t="s">
        <v>9475</v>
      </c>
      <c r="D2136" s="1" t="s">
        <v>5939</v>
      </c>
      <c r="E2136" s="1">
        <v>76114143</v>
      </c>
      <c r="F2136" s="1" t="s">
        <v>9600</v>
      </c>
      <c r="G2136" s="1" t="s">
        <v>6154</v>
      </c>
      <c r="H2136" s="1" t="s">
        <v>9476</v>
      </c>
      <c r="I2136" s="1" t="s">
        <v>9481</v>
      </c>
      <c r="J2136" s="1" t="s">
        <v>6021</v>
      </c>
      <c r="K2136" s="1" t="s">
        <v>3884</v>
      </c>
      <c r="L2136" s="4">
        <v>1593.4</v>
      </c>
      <c r="M2136" s="4">
        <v>940</v>
      </c>
    </row>
    <row r="2137" spans="2:13" x14ac:dyDescent="0.35">
      <c r="B2137" s="1" t="s">
        <v>3339</v>
      </c>
      <c r="C2137" s="1" t="s">
        <v>9475</v>
      </c>
      <c r="D2137" s="1" t="s">
        <v>5939</v>
      </c>
      <c r="E2137" s="1">
        <v>76114143</v>
      </c>
      <c r="F2137" s="1" t="s">
        <v>9600</v>
      </c>
      <c r="G2137" s="1" t="s">
        <v>6154</v>
      </c>
      <c r="H2137" s="1" t="s">
        <v>9476</v>
      </c>
      <c r="I2137" s="1" t="s">
        <v>9477</v>
      </c>
      <c r="J2137" s="1" t="s">
        <v>5959</v>
      </c>
      <c r="K2137" s="1" t="s">
        <v>4214</v>
      </c>
      <c r="L2137" s="4">
        <v>329.1</v>
      </c>
      <c r="M2137" s="4">
        <v>66640</v>
      </c>
    </row>
    <row r="2138" spans="2:13" x14ac:dyDescent="0.35">
      <c r="B2138" s="1" t="s">
        <v>3339</v>
      </c>
      <c r="C2138" s="1" t="s">
        <v>9475</v>
      </c>
      <c r="D2138" s="1" t="s">
        <v>5939</v>
      </c>
      <c r="E2138" s="1">
        <v>91619000</v>
      </c>
      <c r="F2138" s="1" t="s">
        <v>9601</v>
      </c>
      <c r="G2138" s="1" t="s">
        <v>8231</v>
      </c>
      <c r="H2138" s="1" t="s">
        <v>9476</v>
      </c>
      <c r="I2138" s="1" t="s">
        <v>9477</v>
      </c>
      <c r="J2138" s="1" t="s">
        <v>6015</v>
      </c>
      <c r="K2138" s="1" t="s">
        <v>4322</v>
      </c>
      <c r="L2138" s="4">
        <v>329.1</v>
      </c>
      <c r="M2138" s="4">
        <v>26040</v>
      </c>
    </row>
    <row r="2139" spans="2:13" x14ac:dyDescent="0.35">
      <c r="B2139" s="1" t="s">
        <v>3339</v>
      </c>
      <c r="C2139" s="1" t="s">
        <v>9475</v>
      </c>
      <c r="D2139" s="1" t="s">
        <v>5939</v>
      </c>
      <c r="E2139" s="1">
        <v>76232647</v>
      </c>
      <c r="F2139" s="1" t="s">
        <v>9601</v>
      </c>
      <c r="G2139" s="1" t="s">
        <v>3362</v>
      </c>
      <c r="H2139" s="1" t="s">
        <v>9476</v>
      </c>
      <c r="I2139" s="1" t="s">
        <v>9480</v>
      </c>
      <c r="J2139" s="1" t="s">
        <v>5993</v>
      </c>
      <c r="K2139" s="1" t="s">
        <v>4266</v>
      </c>
      <c r="L2139" s="4">
        <v>457.3</v>
      </c>
      <c r="M2139" s="4">
        <v>72750</v>
      </c>
    </row>
    <row r="2140" spans="2:13" x14ac:dyDescent="0.35">
      <c r="B2140" s="1" t="s">
        <v>3339</v>
      </c>
      <c r="C2140" s="1" t="s">
        <v>9475</v>
      </c>
      <c r="D2140" s="1" t="s">
        <v>5939</v>
      </c>
      <c r="E2140" s="1">
        <v>76042014</v>
      </c>
      <c r="F2140" s="1" t="s">
        <v>9600</v>
      </c>
      <c r="G2140" s="1" t="s">
        <v>793</v>
      </c>
      <c r="H2140" s="1" t="s">
        <v>9476</v>
      </c>
      <c r="I2140" s="1" t="s">
        <v>9479</v>
      </c>
      <c r="J2140" s="1" t="s">
        <v>6013</v>
      </c>
      <c r="K2140" s="1" t="s">
        <v>4065</v>
      </c>
      <c r="L2140" s="4">
        <v>389.7</v>
      </c>
      <c r="M2140" s="4">
        <v>90750</v>
      </c>
    </row>
    <row r="2141" spans="2:13" x14ac:dyDescent="0.35">
      <c r="B2141" s="1" t="s">
        <v>3339</v>
      </c>
      <c r="C2141" s="1" t="s">
        <v>9475</v>
      </c>
      <c r="D2141" s="1" t="s">
        <v>5939</v>
      </c>
      <c r="E2141" s="1">
        <v>76042014</v>
      </c>
      <c r="F2141" s="1" t="s">
        <v>9600</v>
      </c>
      <c r="G2141" s="1" t="s">
        <v>793</v>
      </c>
      <c r="H2141" s="1" t="s">
        <v>9476</v>
      </c>
      <c r="I2141" s="1" t="s">
        <v>9480</v>
      </c>
      <c r="J2141" s="1" t="s">
        <v>5940</v>
      </c>
      <c r="K2141" s="1" t="s">
        <v>3950</v>
      </c>
      <c r="L2141" s="4">
        <v>342.9</v>
      </c>
      <c r="M2141" s="4">
        <v>88200</v>
      </c>
    </row>
    <row r="2142" spans="2:13" x14ac:dyDescent="0.35">
      <c r="B2142" s="1" t="s">
        <v>3339</v>
      </c>
      <c r="C2142" s="1" t="s">
        <v>9475</v>
      </c>
      <c r="D2142" s="1" t="s">
        <v>5939</v>
      </c>
      <c r="E2142" s="1">
        <v>76042014</v>
      </c>
      <c r="F2142" s="1" t="s">
        <v>9600</v>
      </c>
      <c r="G2142" s="1" t="s">
        <v>793</v>
      </c>
      <c r="H2142" s="1" t="s">
        <v>9476</v>
      </c>
      <c r="I2142" s="1" t="s">
        <v>9480</v>
      </c>
      <c r="J2142" s="1" t="s">
        <v>5940</v>
      </c>
      <c r="K2142" s="1" t="s">
        <v>3950</v>
      </c>
      <c r="L2142" s="4">
        <v>342.9</v>
      </c>
      <c r="M2142" s="4">
        <v>94220</v>
      </c>
    </row>
    <row r="2143" spans="2:13" x14ac:dyDescent="0.35">
      <c r="B2143" s="1" t="s">
        <v>3339</v>
      </c>
      <c r="C2143" s="1" t="s">
        <v>9475</v>
      </c>
      <c r="D2143" s="1" t="s">
        <v>5939</v>
      </c>
      <c r="E2143" s="1">
        <v>48086315</v>
      </c>
      <c r="F2143" s="1" t="s">
        <v>9597</v>
      </c>
      <c r="G2143" s="1" t="s">
        <v>8283</v>
      </c>
      <c r="H2143" s="1" t="s">
        <v>9476</v>
      </c>
      <c r="I2143" s="1" t="s">
        <v>9480</v>
      </c>
      <c r="J2143" s="1" t="s">
        <v>5967</v>
      </c>
      <c r="K2143" s="1" t="s">
        <v>3881</v>
      </c>
      <c r="L2143" s="4">
        <v>330</v>
      </c>
      <c r="M2143" s="4">
        <v>208</v>
      </c>
    </row>
    <row r="2144" spans="2:13" x14ac:dyDescent="0.35">
      <c r="B2144" s="1" t="s">
        <v>3339</v>
      </c>
      <c r="C2144" s="1" t="s">
        <v>9475</v>
      </c>
      <c r="D2144" s="1" t="s">
        <v>5939</v>
      </c>
      <c r="E2144" s="1">
        <v>78189220</v>
      </c>
      <c r="F2144" s="1" t="s">
        <v>9597</v>
      </c>
      <c r="G2144" s="1" t="s">
        <v>8221</v>
      </c>
      <c r="H2144" s="1" t="s">
        <v>9476</v>
      </c>
      <c r="I2144" s="1" t="s">
        <v>9479</v>
      </c>
      <c r="J2144" s="1" t="s">
        <v>5983</v>
      </c>
      <c r="K2144" s="1" t="s">
        <v>3894</v>
      </c>
      <c r="L2144" s="4">
        <v>779.4</v>
      </c>
      <c r="M2144" s="4">
        <v>700</v>
      </c>
    </row>
    <row r="2145" spans="2:13" x14ac:dyDescent="0.35">
      <c r="B2145" s="1" t="s">
        <v>3339</v>
      </c>
      <c r="C2145" s="1" t="s">
        <v>9475</v>
      </c>
      <c r="D2145" s="1" t="s">
        <v>5939</v>
      </c>
      <c r="E2145" s="1">
        <v>77787990</v>
      </c>
      <c r="F2145" s="1" t="s">
        <v>9600</v>
      </c>
      <c r="G2145" s="1" t="s">
        <v>9197</v>
      </c>
      <c r="H2145" s="1" t="s">
        <v>9476</v>
      </c>
      <c r="I2145" s="1" t="s">
        <v>9481</v>
      </c>
      <c r="J2145" s="1" t="s">
        <v>6025</v>
      </c>
      <c r="K2145" s="1" t="s">
        <v>3999</v>
      </c>
      <c r="L2145" s="4">
        <v>318.7</v>
      </c>
      <c r="M2145" s="4">
        <v>11760</v>
      </c>
    </row>
    <row r="2146" spans="2:13" x14ac:dyDescent="0.35">
      <c r="B2146" s="1" t="s">
        <v>3339</v>
      </c>
      <c r="C2146" s="1" t="s">
        <v>9475</v>
      </c>
      <c r="D2146" s="1" t="s">
        <v>5939</v>
      </c>
      <c r="E2146" s="1">
        <v>78921690</v>
      </c>
      <c r="F2146" s="1" t="s">
        <v>9600</v>
      </c>
      <c r="G2146" s="1" t="s">
        <v>9595</v>
      </c>
      <c r="H2146" s="1" t="s">
        <v>9476</v>
      </c>
      <c r="I2146" s="1" t="s">
        <v>9479</v>
      </c>
      <c r="J2146" s="1" t="s">
        <v>3879</v>
      </c>
      <c r="K2146" s="1" t="s">
        <v>3901</v>
      </c>
      <c r="L2146" s="4">
        <v>1039.2</v>
      </c>
      <c r="M2146" s="4">
        <v>4470</v>
      </c>
    </row>
    <row r="2147" spans="2:13" x14ac:dyDescent="0.35">
      <c r="B2147" s="1" t="s">
        <v>3339</v>
      </c>
      <c r="C2147" s="1" t="s">
        <v>9475</v>
      </c>
      <c r="D2147" s="1" t="s">
        <v>5939</v>
      </c>
      <c r="E2147" s="1">
        <v>78921690</v>
      </c>
      <c r="F2147" s="1" t="s">
        <v>9600</v>
      </c>
      <c r="G2147" s="1" t="s">
        <v>9595</v>
      </c>
      <c r="H2147" s="1" t="s">
        <v>9476</v>
      </c>
      <c r="I2147" s="1" t="s">
        <v>9480</v>
      </c>
      <c r="J2147" s="1" t="s">
        <v>5967</v>
      </c>
      <c r="K2147" s="1" t="s">
        <v>3875</v>
      </c>
      <c r="L2147" s="4">
        <v>528</v>
      </c>
      <c r="M2147" s="4">
        <v>0</v>
      </c>
    </row>
    <row r="2148" spans="2:13" x14ac:dyDescent="0.35">
      <c r="B2148" s="1" t="s">
        <v>3339</v>
      </c>
      <c r="C2148" s="1" t="s">
        <v>9475</v>
      </c>
      <c r="D2148" s="1" t="s">
        <v>5939</v>
      </c>
      <c r="E2148" s="1">
        <v>78921690</v>
      </c>
      <c r="F2148" s="1" t="s">
        <v>9600</v>
      </c>
      <c r="G2148" s="1" t="s">
        <v>9595</v>
      </c>
      <c r="H2148" s="1" t="s">
        <v>9476</v>
      </c>
      <c r="I2148" s="1" t="s">
        <v>9479</v>
      </c>
      <c r="J2148" s="1" t="s">
        <v>5995</v>
      </c>
      <c r="K2148" s="1" t="s">
        <v>3939</v>
      </c>
      <c r="L2148" s="4">
        <v>600</v>
      </c>
      <c r="M2148" s="4">
        <v>2019</v>
      </c>
    </row>
    <row r="2149" spans="2:13" x14ac:dyDescent="0.35">
      <c r="B2149" s="1" t="s">
        <v>3339</v>
      </c>
      <c r="C2149" s="1" t="s">
        <v>9475</v>
      </c>
      <c r="D2149" s="1" t="s">
        <v>5939</v>
      </c>
      <c r="E2149" s="1">
        <v>76459110</v>
      </c>
      <c r="F2149" s="1" t="s">
        <v>9601</v>
      </c>
      <c r="G2149" s="1" t="s">
        <v>8825</v>
      </c>
      <c r="H2149" s="1" t="s">
        <v>9476</v>
      </c>
      <c r="I2149" s="1" t="s">
        <v>9477</v>
      </c>
      <c r="J2149" s="1" t="s">
        <v>5998</v>
      </c>
      <c r="K2149" s="1" t="s">
        <v>4050</v>
      </c>
      <c r="L2149" s="4">
        <v>526.5</v>
      </c>
      <c r="M2149" s="4">
        <v>0</v>
      </c>
    </row>
    <row r="2150" spans="2:13" x14ac:dyDescent="0.35">
      <c r="B2150" s="1" t="s">
        <v>3339</v>
      </c>
      <c r="C2150" s="1" t="s">
        <v>9475</v>
      </c>
      <c r="D2150" s="1" t="s">
        <v>5939</v>
      </c>
      <c r="E2150" s="1">
        <v>78701740</v>
      </c>
      <c r="F2150" s="1" t="s">
        <v>9601</v>
      </c>
      <c r="G2150" s="1" t="s">
        <v>8818</v>
      </c>
      <c r="H2150" s="1" t="s">
        <v>9476</v>
      </c>
      <c r="I2150" s="1" t="s">
        <v>9481</v>
      </c>
      <c r="L2150" s="4">
        <v>318.7</v>
      </c>
      <c r="M2150" s="4">
        <v>17520</v>
      </c>
    </row>
    <row r="2151" spans="2:13" x14ac:dyDescent="0.35">
      <c r="B2151" s="1" t="s">
        <v>3339</v>
      </c>
      <c r="C2151" s="1" t="s">
        <v>9475</v>
      </c>
      <c r="D2151" s="1" t="s">
        <v>5939</v>
      </c>
      <c r="E2151" s="1">
        <v>99541550</v>
      </c>
      <c r="F2151" s="1" t="s">
        <v>9600</v>
      </c>
      <c r="G2151" s="1" t="s">
        <v>9006</v>
      </c>
      <c r="H2151" s="1" t="s">
        <v>9476</v>
      </c>
      <c r="I2151" s="1" t="s">
        <v>9478</v>
      </c>
      <c r="J2151" s="1" t="s">
        <v>5980</v>
      </c>
      <c r="K2151" s="1" t="s">
        <v>4037</v>
      </c>
      <c r="L2151" s="4">
        <v>519.6</v>
      </c>
      <c r="M2151" s="4">
        <v>7650</v>
      </c>
    </row>
    <row r="2152" spans="2:13" x14ac:dyDescent="0.35">
      <c r="B2152" s="1" t="s">
        <v>3339</v>
      </c>
      <c r="C2152" s="1" t="s">
        <v>9475</v>
      </c>
      <c r="D2152" s="1" t="s">
        <v>5939</v>
      </c>
      <c r="E2152" s="1">
        <v>62000520</v>
      </c>
      <c r="F2152" s="1" t="s">
        <v>9605</v>
      </c>
      <c r="G2152" s="1" t="s">
        <v>8478</v>
      </c>
      <c r="H2152" s="1" t="s">
        <v>9476</v>
      </c>
      <c r="I2152" s="1" t="s">
        <v>9479</v>
      </c>
      <c r="J2152" s="1" t="s">
        <v>4014</v>
      </c>
      <c r="K2152" s="1" t="s">
        <v>4068</v>
      </c>
      <c r="L2152" s="4">
        <v>311.8</v>
      </c>
      <c r="M2152" s="4">
        <v>15300</v>
      </c>
    </row>
    <row r="2153" spans="2:13" x14ac:dyDescent="0.35">
      <c r="B2153" s="1" t="s">
        <v>3339</v>
      </c>
      <c r="C2153" s="1" t="s">
        <v>9475</v>
      </c>
      <c r="D2153" s="1" t="s">
        <v>5939</v>
      </c>
      <c r="E2153" s="1">
        <v>77622447</v>
      </c>
      <c r="F2153" s="1" t="s">
        <v>9600</v>
      </c>
      <c r="G2153" s="1" t="s">
        <v>9153</v>
      </c>
      <c r="H2153" s="1" t="s">
        <v>9476</v>
      </c>
      <c r="I2153" s="1" t="s">
        <v>9480</v>
      </c>
      <c r="L2153" s="4">
        <v>1143.0999999999999</v>
      </c>
      <c r="M2153" s="4">
        <v>13200</v>
      </c>
    </row>
    <row r="2154" spans="2:13" x14ac:dyDescent="0.35">
      <c r="B2154" s="1" t="s">
        <v>3339</v>
      </c>
      <c r="C2154" s="1" t="s">
        <v>9475</v>
      </c>
      <c r="D2154" s="1" t="s">
        <v>5939</v>
      </c>
      <c r="E2154" s="1">
        <v>70285500</v>
      </c>
      <c r="F2154" s="1" t="s">
        <v>9601</v>
      </c>
      <c r="G2154" s="1" t="s">
        <v>8743</v>
      </c>
      <c r="H2154" s="1" t="s">
        <v>9476</v>
      </c>
      <c r="I2154" s="1" t="s">
        <v>9480</v>
      </c>
      <c r="J2154" s="1" t="s">
        <v>6050</v>
      </c>
      <c r="K2154" s="1" t="s">
        <v>4265</v>
      </c>
      <c r="L2154" s="4">
        <v>342.9</v>
      </c>
      <c r="M2154" s="4">
        <v>41062</v>
      </c>
    </row>
    <row r="2155" spans="2:13" x14ac:dyDescent="0.35">
      <c r="B2155" s="1" t="s">
        <v>3339</v>
      </c>
      <c r="C2155" s="1" t="s">
        <v>9475</v>
      </c>
      <c r="D2155" s="1" t="s">
        <v>5939</v>
      </c>
      <c r="E2155" s="1">
        <v>70285500</v>
      </c>
      <c r="F2155" s="1" t="s">
        <v>9600</v>
      </c>
      <c r="G2155" s="1" t="s">
        <v>8743</v>
      </c>
      <c r="H2155" s="1" t="s">
        <v>9476</v>
      </c>
      <c r="I2155" s="1" t="s">
        <v>9477</v>
      </c>
      <c r="J2155" s="1" t="s">
        <v>5959</v>
      </c>
      <c r="K2155" s="1" t="s">
        <v>4302</v>
      </c>
      <c r="L2155" s="4">
        <v>329.1</v>
      </c>
      <c r="M2155" s="4">
        <v>0</v>
      </c>
    </row>
    <row r="2156" spans="2:13" x14ac:dyDescent="0.35">
      <c r="B2156" s="1" t="s">
        <v>3339</v>
      </c>
      <c r="C2156" s="1" t="s">
        <v>9475</v>
      </c>
      <c r="D2156" s="1" t="s">
        <v>5939</v>
      </c>
      <c r="E2156" s="1">
        <v>70285500</v>
      </c>
      <c r="F2156" s="1" t="s">
        <v>9600</v>
      </c>
      <c r="G2156" s="1" t="s">
        <v>8743</v>
      </c>
      <c r="H2156" s="1" t="s">
        <v>9476</v>
      </c>
      <c r="I2156" s="1" t="s">
        <v>9477</v>
      </c>
      <c r="J2156" s="1" t="s">
        <v>5959</v>
      </c>
      <c r="K2156" s="1" t="s">
        <v>4302</v>
      </c>
      <c r="L2156" s="4">
        <v>329.1</v>
      </c>
      <c r="M2156" s="4">
        <v>0</v>
      </c>
    </row>
    <row r="2157" spans="2:13" x14ac:dyDescent="0.35">
      <c r="B2157" s="1" t="s">
        <v>3339</v>
      </c>
      <c r="C2157" s="1" t="s">
        <v>9475</v>
      </c>
      <c r="D2157" s="1" t="s">
        <v>5939</v>
      </c>
      <c r="E2157" s="1">
        <v>70285500</v>
      </c>
      <c r="F2157" s="1" t="s">
        <v>9600</v>
      </c>
      <c r="G2157" s="1" t="s">
        <v>8743</v>
      </c>
      <c r="H2157" s="1" t="s">
        <v>9476</v>
      </c>
      <c r="I2157" s="1" t="s">
        <v>9477</v>
      </c>
      <c r="J2157" s="1" t="s">
        <v>5959</v>
      </c>
      <c r="K2157" s="1" t="s">
        <v>4303</v>
      </c>
      <c r="L2157" s="4">
        <v>329.1</v>
      </c>
      <c r="M2157" s="4">
        <v>27300</v>
      </c>
    </row>
    <row r="2158" spans="2:13" x14ac:dyDescent="0.35">
      <c r="B2158" s="1" t="s">
        <v>3340</v>
      </c>
      <c r="C2158" s="1" t="s">
        <v>9475</v>
      </c>
      <c r="D2158" s="1" t="s">
        <v>5939</v>
      </c>
      <c r="E2158" s="1">
        <v>76256404</v>
      </c>
      <c r="F2158" s="1" t="s">
        <v>9600</v>
      </c>
      <c r="G2158" s="1" t="s">
        <v>3369</v>
      </c>
      <c r="H2158" s="1" t="s">
        <v>9476</v>
      </c>
      <c r="I2158" s="1" t="s">
        <v>9478</v>
      </c>
      <c r="J2158" s="1" t="s">
        <v>6111</v>
      </c>
      <c r="K2158" s="1" t="s">
        <v>4345</v>
      </c>
      <c r="L2158" s="4">
        <v>368</v>
      </c>
      <c r="M2158" s="4">
        <v>7500</v>
      </c>
    </row>
    <row r="2159" spans="2:13" x14ac:dyDescent="0.35">
      <c r="B2159" s="1" t="s">
        <v>3340</v>
      </c>
      <c r="C2159" s="1" t="s">
        <v>9475</v>
      </c>
      <c r="D2159" s="1" t="s">
        <v>5939</v>
      </c>
      <c r="E2159" s="1">
        <v>79808860</v>
      </c>
      <c r="F2159" s="1" t="s">
        <v>9597</v>
      </c>
      <c r="G2159" s="1" t="s">
        <v>3556</v>
      </c>
      <c r="H2159" s="1" t="s">
        <v>9476</v>
      </c>
      <c r="I2159" s="1" t="s">
        <v>9477</v>
      </c>
      <c r="J2159" s="1" t="s">
        <v>6126</v>
      </c>
      <c r="K2159" s="1" t="s">
        <v>4344</v>
      </c>
      <c r="L2159" s="4">
        <v>350</v>
      </c>
      <c r="M2159" s="4">
        <v>14200</v>
      </c>
    </row>
    <row r="2160" spans="2:13" x14ac:dyDescent="0.35">
      <c r="B2160" s="1" t="s">
        <v>3340</v>
      </c>
      <c r="C2160" s="1" t="s">
        <v>9475</v>
      </c>
      <c r="D2160" s="1" t="s">
        <v>5939</v>
      </c>
      <c r="E2160" s="1">
        <v>76443320</v>
      </c>
      <c r="F2160" s="1" t="s">
        <v>9597</v>
      </c>
      <c r="G2160" s="1" t="s">
        <v>3505</v>
      </c>
      <c r="H2160" s="1" t="s">
        <v>9476</v>
      </c>
      <c r="I2160" s="1" t="s">
        <v>9477</v>
      </c>
      <c r="J2160" s="1" t="s">
        <v>6103</v>
      </c>
      <c r="K2160" s="1" t="s">
        <v>6103</v>
      </c>
      <c r="L2160" s="4">
        <v>350</v>
      </c>
      <c r="M2160" s="4">
        <v>8240</v>
      </c>
    </row>
    <row r="2161" spans="2:13" x14ac:dyDescent="0.35">
      <c r="B2161" s="1" t="s">
        <v>3340</v>
      </c>
      <c r="C2161" s="1" t="s">
        <v>9475</v>
      </c>
      <c r="D2161" s="1" t="s">
        <v>5939</v>
      </c>
      <c r="E2161" s="1">
        <v>56012880</v>
      </c>
      <c r="F2161" s="1" t="s">
        <v>9600</v>
      </c>
      <c r="G2161" s="1" t="s">
        <v>3425</v>
      </c>
      <c r="H2161" s="1" t="s">
        <v>9485</v>
      </c>
      <c r="I2161" s="1" t="s">
        <v>9477</v>
      </c>
      <c r="J2161" s="1" t="s">
        <v>4019</v>
      </c>
      <c r="K2161" s="1" t="s">
        <v>6100</v>
      </c>
      <c r="L2161" s="4">
        <v>350</v>
      </c>
      <c r="M2161" s="4">
        <v>6360</v>
      </c>
    </row>
    <row r="2162" spans="2:13" x14ac:dyDescent="0.35">
      <c r="B2162" s="1" t="s">
        <v>3340</v>
      </c>
      <c r="C2162" s="1" t="s">
        <v>9475</v>
      </c>
      <c r="D2162" s="1" t="s">
        <v>5939</v>
      </c>
      <c r="E2162" s="1">
        <v>77184032</v>
      </c>
      <c r="F2162" s="1" t="s">
        <v>9600</v>
      </c>
      <c r="G2162" s="1" t="s">
        <v>3411</v>
      </c>
      <c r="H2162" s="1" t="s">
        <v>9476</v>
      </c>
      <c r="I2162" s="1" t="s">
        <v>9478</v>
      </c>
      <c r="J2162" s="1" t="s">
        <v>4356</v>
      </c>
      <c r="K2162" s="1" t="s">
        <v>4359</v>
      </c>
      <c r="L2162" s="4">
        <v>449</v>
      </c>
      <c r="M2162" s="4">
        <v>75840</v>
      </c>
    </row>
    <row r="2163" spans="2:13" x14ac:dyDescent="0.35">
      <c r="B2163" s="1" t="s">
        <v>3340</v>
      </c>
      <c r="C2163" s="1" t="s">
        <v>9475</v>
      </c>
      <c r="D2163" s="1" t="s">
        <v>5939</v>
      </c>
      <c r="E2163" s="1">
        <v>76795276</v>
      </c>
      <c r="F2163" s="1" t="s">
        <v>9600</v>
      </c>
      <c r="G2163" s="1" t="s">
        <v>1619</v>
      </c>
      <c r="H2163" s="1" t="s">
        <v>9485</v>
      </c>
      <c r="I2163" s="1" t="s">
        <v>9477</v>
      </c>
      <c r="J2163" s="1" t="s">
        <v>4019</v>
      </c>
      <c r="K2163" s="1" t="s">
        <v>6120</v>
      </c>
      <c r="L2163" s="4">
        <v>350</v>
      </c>
      <c r="M2163" s="4">
        <v>57480</v>
      </c>
    </row>
    <row r="2164" spans="2:13" x14ac:dyDescent="0.35">
      <c r="B2164" s="1" t="s">
        <v>3340</v>
      </c>
      <c r="C2164" s="1" t="s">
        <v>9475</v>
      </c>
      <c r="D2164" s="1" t="s">
        <v>5939</v>
      </c>
      <c r="E2164" s="1">
        <v>76855318</v>
      </c>
      <c r="G2164" s="1" t="s">
        <v>7057</v>
      </c>
      <c r="H2164" s="1" t="s">
        <v>9476</v>
      </c>
      <c r="I2164" s="1" t="s">
        <v>9477</v>
      </c>
      <c r="J2164" s="1" t="s">
        <v>4019</v>
      </c>
      <c r="K2164" s="1" t="s">
        <v>3905</v>
      </c>
      <c r="L2164" s="4">
        <v>350</v>
      </c>
      <c r="M2164" s="4">
        <v>21840</v>
      </c>
    </row>
    <row r="2165" spans="2:13" x14ac:dyDescent="0.35">
      <c r="B2165" s="1" t="s">
        <v>3340</v>
      </c>
      <c r="C2165" s="1" t="s">
        <v>9475</v>
      </c>
      <c r="D2165" s="1" t="s">
        <v>5939</v>
      </c>
      <c r="E2165" s="1">
        <v>96837580</v>
      </c>
      <c r="F2165" s="1" t="s">
        <v>9600</v>
      </c>
      <c r="G2165" s="1" t="s">
        <v>3452</v>
      </c>
      <c r="H2165" s="1" t="s">
        <v>9476</v>
      </c>
      <c r="I2165" s="1" t="s">
        <v>9477</v>
      </c>
      <c r="J2165" s="1" t="s">
        <v>6126</v>
      </c>
      <c r="K2165" s="1" t="s">
        <v>4344</v>
      </c>
      <c r="L2165" s="4">
        <v>350</v>
      </c>
      <c r="M2165" s="4">
        <v>23880</v>
      </c>
    </row>
    <row r="2166" spans="2:13" x14ac:dyDescent="0.35">
      <c r="B2166" s="1" t="s">
        <v>3340</v>
      </c>
      <c r="C2166" s="1" t="s">
        <v>9475</v>
      </c>
      <c r="D2166" s="1" t="s">
        <v>5939</v>
      </c>
      <c r="E2166" s="1">
        <v>96837580</v>
      </c>
      <c r="F2166" s="1" t="s">
        <v>9597</v>
      </c>
      <c r="G2166" s="1" t="s">
        <v>3452</v>
      </c>
      <c r="H2166" s="1" t="s">
        <v>9476</v>
      </c>
      <c r="I2166" s="1" t="s">
        <v>9477</v>
      </c>
      <c r="J2166" s="1" t="s">
        <v>6126</v>
      </c>
      <c r="K2166" s="1" t="s">
        <v>4344</v>
      </c>
      <c r="L2166" s="4">
        <v>350</v>
      </c>
      <c r="M2166" s="4">
        <v>15511</v>
      </c>
    </row>
    <row r="2167" spans="2:13" x14ac:dyDescent="0.35">
      <c r="B2167" s="1" t="s">
        <v>3340</v>
      </c>
      <c r="C2167" s="1" t="s">
        <v>9475</v>
      </c>
      <c r="D2167" s="1" t="s">
        <v>5939</v>
      </c>
      <c r="E2167" s="1">
        <v>76134946</v>
      </c>
      <c r="F2167" s="1" t="s">
        <v>9600</v>
      </c>
      <c r="G2167" s="1" t="s">
        <v>3597</v>
      </c>
      <c r="H2167" s="1" t="s">
        <v>9485</v>
      </c>
      <c r="I2167" s="1" t="s">
        <v>9478</v>
      </c>
      <c r="J2167" s="1" t="s">
        <v>4019</v>
      </c>
      <c r="K2167" s="1" t="s">
        <v>6100</v>
      </c>
      <c r="L2167" s="4">
        <v>332</v>
      </c>
      <c r="M2167" s="4">
        <v>108000</v>
      </c>
    </row>
    <row r="2168" spans="2:13" x14ac:dyDescent="0.35">
      <c r="B2168" s="1" t="s">
        <v>3340</v>
      </c>
      <c r="C2168" s="1" t="s">
        <v>9475</v>
      </c>
      <c r="D2168" s="1" t="s">
        <v>5939</v>
      </c>
      <c r="E2168" s="1">
        <v>76134946</v>
      </c>
      <c r="F2168" s="1" t="s">
        <v>9600</v>
      </c>
      <c r="G2168" s="1" t="s">
        <v>3597</v>
      </c>
      <c r="H2168" s="1" t="s">
        <v>9476</v>
      </c>
      <c r="I2168" s="1" t="s">
        <v>9478</v>
      </c>
      <c r="J2168" s="1" t="s">
        <v>4356</v>
      </c>
      <c r="K2168" s="1" t="s">
        <v>4356</v>
      </c>
      <c r="L2168" s="4">
        <v>499</v>
      </c>
      <c r="M2168" s="4">
        <v>68400</v>
      </c>
    </row>
    <row r="2169" spans="2:13" x14ac:dyDescent="0.35">
      <c r="B2169" s="1" t="s">
        <v>3340</v>
      </c>
      <c r="C2169" s="1" t="s">
        <v>9475</v>
      </c>
      <c r="D2169" s="1" t="s">
        <v>5939</v>
      </c>
      <c r="E2169" s="1">
        <v>76617140</v>
      </c>
      <c r="F2169" s="1" t="s">
        <v>9597</v>
      </c>
      <c r="G2169" s="1" t="s">
        <v>3501</v>
      </c>
      <c r="H2169" s="1" t="s">
        <v>9476</v>
      </c>
      <c r="I2169" s="1" t="s">
        <v>9477</v>
      </c>
      <c r="J2169" s="1" t="s">
        <v>4346</v>
      </c>
      <c r="K2169" s="1" t="s">
        <v>4377</v>
      </c>
      <c r="L2169" s="4">
        <v>350</v>
      </c>
      <c r="M2169" s="4">
        <v>11040</v>
      </c>
    </row>
    <row r="2170" spans="2:13" x14ac:dyDescent="0.35">
      <c r="B2170" s="1" t="s">
        <v>3340</v>
      </c>
      <c r="C2170" s="1" t="s">
        <v>9475</v>
      </c>
      <c r="D2170" s="1" t="s">
        <v>5939</v>
      </c>
      <c r="E2170" s="1">
        <v>76617140</v>
      </c>
      <c r="F2170" s="1" t="s">
        <v>9597</v>
      </c>
      <c r="G2170" s="1" t="s">
        <v>3501</v>
      </c>
      <c r="H2170" s="1" t="s">
        <v>9476</v>
      </c>
      <c r="I2170" s="1" t="s">
        <v>9477</v>
      </c>
      <c r="J2170" s="1" t="s">
        <v>6126</v>
      </c>
      <c r="K2170" s="1" t="s">
        <v>4344</v>
      </c>
      <c r="L2170" s="4">
        <v>350</v>
      </c>
      <c r="M2170" s="4">
        <v>12600</v>
      </c>
    </row>
    <row r="2171" spans="2:13" x14ac:dyDescent="0.35">
      <c r="B2171" s="1" t="s">
        <v>3340</v>
      </c>
      <c r="C2171" s="1" t="s">
        <v>9475</v>
      </c>
      <c r="D2171" s="1" t="s">
        <v>5939</v>
      </c>
      <c r="E2171" s="1">
        <v>76033018</v>
      </c>
      <c r="F2171" s="1" t="s">
        <v>9600</v>
      </c>
      <c r="G2171" s="1" t="s">
        <v>9226</v>
      </c>
      <c r="H2171" s="1" t="s">
        <v>9476</v>
      </c>
      <c r="I2171" s="1" t="s">
        <v>9478</v>
      </c>
      <c r="J2171" s="1" t="s">
        <v>4381</v>
      </c>
      <c r="K2171" s="1" t="s">
        <v>4349</v>
      </c>
      <c r="L2171" s="4">
        <v>374</v>
      </c>
      <c r="M2171" s="4">
        <v>31000</v>
      </c>
    </row>
    <row r="2172" spans="2:13" x14ac:dyDescent="0.35">
      <c r="B2172" s="1" t="s">
        <v>3340</v>
      </c>
      <c r="C2172" s="1" t="s">
        <v>9475</v>
      </c>
      <c r="D2172" s="1" t="s">
        <v>5939</v>
      </c>
      <c r="E2172" s="1">
        <v>78974860</v>
      </c>
      <c r="F2172" s="1" t="s">
        <v>9599</v>
      </c>
      <c r="G2172" s="1" t="s">
        <v>3456</v>
      </c>
      <c r="H2172" s="1" t="s">
        <v>9476</v>
      </c>
      <c r="I2172" s="1" t="s">
        <v>9478</v>
      </c>
      <c r="J2172" s="1" t="s">
        <v>6109</v>
      </c>
      <c r="K2172" s="1" t="s">
        <v>4360</v>
      </c>
      <c r="L2172" s="4">
        <v>300</v>
      </c>
      <c r="M2172" s="4">
        <v>5400</v>
      </c>
    </row>
    <row r="2173" spans="2:13" x14ac:dyDescent="0.35">
      <c r="B2173" s="1" t="s">
        <v>3340</v>
      </c>
      <c r="C2173" s="1" t="s">
        <v>9475</v>
      </c>
      <c r="D2173" s="1" t="s">
        <v>5939</v>
      </c>
      <c r="E2173" s="1">
        <v>77529810</v>
      </c>
      <c r="F2173" s="1" t="s">
        <v>9599</v>
      </c>
      <c r="G2173" s="1" t="s">
        <v>3489</v>
      </c>
      <c r="H2173" s="1" t="s">
        <v>9476</v>
      </c>
      <c r="I2173" s="1" t="s">
        <v>9478</v>
      </c>
      <c r="J2173" s="1" t="s">
        <v>6106</v>
      </c>
      <c r="K2173" s="1" t="s">
        <v>4354</v>
      </c>
      <c r="L2173" s="4">
        <v>336</v>
      </c>
      <c r="M2173" s="4">
        <v>12285</v>
      </c>
    </row>
    <row r="2174" spans="2:13" x14ac:dyDescent="0.35">
      <c r="B2174" s="1" t="s">
        <v>3340</v>
      </c>
      <c r="C2174" s="1" t="s">
        <v>9475</v>
      </c>
      <c r="D2174" s="1" t="s">
        <v>5939</v>
      </c>
      <c r="E2174" s="1">
        <v>76392636</v>
      </c>
      <c r="F2174" s="1" t="s">
        <v>9599</v>
      </c>
      <c r="G2174" s="1" t="s">
        <v>11</v>
      </c>
      <c r="H2174" s="1" t="s">
        <v>9476</v>
      </c>
      <c r="I2174" s="1" t="s">
        <v>9478</v>
      </c>
      <c r="J2174" s="1" t="s">
        <v>6111</v>
      </c>
      <c r="K2174" s="1" t="s">
        <v>4348</v>
      </c>
      <c r="L2174" s="4">
        <v>533</v>
      </c>
      <c r="M2174" s="4">
        <v>26040</v>
      </c>
    </row>
    <row r="2175" spans="2:13" x14ac:dyDescent="0.35">
      <c r="B2175" s="1" t="s">
        <v>3340</v>
      </c>
      <c r="C2175" s="1" t="s">
        <v>9475</v>
      </c>
      <c r="D2175" s="1" t="s">
        <v>5939</v>
      </c>
      <c r="E2175" s="1">
        <v>77194550</v>
      </c>
      <c r="F2175" s="1" t="s">
        <v>9599</v>
      </c>
      <c r="G2175" s="1" t="s">
        <v>3448</v>
      </c>
      <c r="H2175" s="1" t="s">
        <v>9476</v>
      </c>
      <c r="I2175" s="1" t="s">
        <v>9478</v>
      </c>
      <c r="J2175" s="1" t="s">
        <v>6117</v>
      </c>
      <c r="K2175" s="1" t="s">
        <v>4368</v>
      </c>
      <c r="L2175" s="4">
        <v>305</v>
      </c>
      <c r="M2175" s="4">
        <v>9300</v>
      </c>
    </row>
    <row r="2176" spans="2:13" x14ac:dyDescent="0.35">
      <c r="B2176" s="1" t="s">
        <v>3340</v>
      </c>
      <c r="C2176" s="1" t="s">
        <v>9475</v>
      </c>
      <c r="D2176" s="1" t="s">
        <v>5939</v>
      </c>
      <c r="E2176" s="1">
        <v>77194550</v>
      </c>
      <c r="F2176" s="1" t="s">
        <v>9599</v>
      </c>
      <c r="G2176" s="1" t="s">
        <v>3448</v>
      </c>
      <c r="H2176" s="1" t="s">
        <v>9476</v>
      </c>
      <c r="I2176" s="1" t="s">
        <v>9478</v>
      </c>
      <c r="J2176" s="1" t="s">
        <v>6108</v>
      </c>
      <c r="K2176" s="1" t="s">
        <v>3930</v>
      </c>
      <c r="L2176" s="4">
        <v>326</v>
      </c>
      <c r="M2176" s="4">
        <v>53100</v>
      </c>
    </row>
    <row r="2177" spans="2:13" x14ac:dyDescent="0.35">
      <c r="B2177" s="1" t="s">
        <v>3340</v>
      </c>
      <c r="C2177" s="1" t="s">
        <v>9475</v>
      </c>
      <c r="D2177" s="1" t="s">
        <v>5939</v>
      </c>
      <c r="E2177" s="1">
        <v>77194550</v>
      </c>
      <c r="F2177" s="1" t="s">
        <v>9599</v>
      </c>
      <c r="G2177" s="1" t="s">
        <v>3448</v>
      </c>
      <c r="H2177" s="1" t="s">
        <v>9476</v>
      </c>
      <c r="I2177" s="1" t="s">
        <v>9478</v>
      </c>
      <c r="J2177" s="1" t="s">
        <v>6108</v>
      </c>
      <c r="K2177" s="1" t="s">
        <v>4379</v>
      </c>
      <c r="L2177" s="4">
        <v>305</v>
      </c>
      <c r="M2177" s="4">
        <v>2800</v>
      </c>
    </row>
    <row r="2178" spans="2:13" x14ac:dyDescent="0.35">
      <c r="B2178" s="1" t="s">
        <v>3340</v>
      </c>
      <c r="C2178" s="1" t="s">
        <v>9475</v>
      </c>
      <c r="D2178" s="1" t="s">
        <v>5939</v>
      </c>
      <c r="E2178" s="1">
        <v>77194550</v>
      </c>
      <c r="F2178" s="1" t="s">
        <v>9599</v>
      </c>
      <c r="G2178" s="1" t="s">
        <v>3448</v>
      </c>
      <c r="H2178" s="1" t="s">
        <v>9476</v>
      </c>
      <c r="I2178" s="1" t="s">
        <v>9478</v>
      </c>
      <c r="J2178" s="1" t="s">
        <v>6108</v>
      </c>
      <c r="K2178" s="1" t="s">
        <v>3930</v>
      </c>
      <c r="L2178" s="4">
        <v>305</v>
      </c>
      <c r="M2178" s="4">
        <v>17200</v>
      </c>
    </row>
    <row r="2179" spans="2:13" x14ac:dyDescent="0.35">
      <c r="B2179" s="1" t="s">
        <v>3340</v>
      </c>
      <c r="C2179" s="1" t="s">
        <v>9475</v>
      </c>
      <c r="D2179" s="1" t="s">
        <v>5939</v>
      </c>
      <c r="E2179" s="1">
        <v>76497569</v>
      </c>
      <c r="F2179" s="1" t="s">
        <v>9599</v>
      </c>
      <c r="G2179" s="1" t="s">
        <v>3488</v>
      </c>
      <c r="H2179" s="1" t="s">
        <v>9476</v>
      </c>
      <c r="I2179" s="1" t="s">
        <v>9478</v>
      </c>
      <c r="J2179" s="1" t="s">
        <v>6111</v>
      </c>
      <c r="K2179" s="1" t="s">
        <v>4348</v>
      </c>
      <c r="L2179" s="4">
        <v>380</v>
      </c>
      <c r="M2179" s="4">
        <v>74400</v>
      </c>
    </row>
    <row r="2180" spans="2:13" x14ac:dyDescent="0.35">
      <c r="B2180" s="1" t="s">
        <v>3340</v>
      </c>
      <c r="C2180" s="1" t="s">
        <v>9475</v>
      </c>
      <c r="D2180" s="1" t="s">
        <v>5939</v>
      </c>
      <c r="E2180" s="1">
        <v>77870889</v>
      </c>
      <c r="F2180" s="1" t="s">
        <v>9599</v>
      </c>
      <c r="G2180" s="1" t="s">
        <v>3471</v>
      </c>
      <c r="H2180" s="1" t="s">
        <v>9476</v>
      </c>
      <c r="I2180" s="1" t="s">
        <v>9478</v>
      </c>
      <c r="J2180" s="1" t="s">
        <v>3928</v>
      </c>
      <c r="K2180" s="1" t="s">
        <v>3928</v>
      </c>
      <c r="L2180" s="4">
        <v>1500</v>
      </c>
      <c r="M2180" s="4">
        <v>404400</v>
      </c>
    </row>
    <row r="2181" spans="2:13" x14ac:dyDescent="0.35">
      <c r="B2181" s="1" t="s">
        <v>3340</v>
      </c>
      <c r="C2181" s="1" t="s">
        <v>9475</v>
      </c>
      <c r="D2181" s="1" t="s">
        <v>5939</v>
      </c>
      <c r="E2181" s="1">
        <v>77269520</v>
      </c>
      <c r="F2181" s="1" t="s">
        <v>9599</v>
      </c>
      <c r="G2181" s="1" t="s">
        <v>9525</v>
      </c>
      <c r="H2181" s="1" t="s">
        <v>9476</v>
      </c>
      <c r="I2181" s="1" t="s">
        <v>9478</v>
      </c>
      <c r="J2181" s="1" t="s">
        <v>6109</v>
      </c>
      <c r="K2181" s="1" t="s">
        <v>4360</v>
      </c>
      <c r="L2181" s="4">
        <v>359</v>
      </c>
      <c r="M2181" s="4">
        <v>55800</v>
      </c>
    </row>
    <row r="2182" spans="2:13" x14ac:dyDescent="0.35">
      <c r="B2182" s="1" t="s">
        <v>3340</v>
      </c>
      <c r="C2182" s="1" t="s">
        <v>9475</v>
      </c>
      <c r="D2182" s="1" t="s">
        <v>5939</v>
      </c>
      <c r="E2182" s="1">
        <v>96813740</v>
      </c>
      <c r="F2182" s="1" t="s">
        <v>9599</v>
      </c>
      <c r="G2182" s="1" t="s">
        <v>3447</v>
      </c>
      <c r="H2182" s="1" t="s">
        <v>9476</v>
      </c>
      <c r="I2182" s="1" t="s">
        <v>9478</v>
      </c>
      <c r="J2182" s="1" t="s">
        <v>6106</v>
      </c>
      <c r="K2182" s="1" t="s">
        <v>6112</v>
      </c>
      <c r="L2182" s="4">
        <v>305</v>
      </c>
      <c r="M2182" s="4">
        <v>7800</v>
      </c>
    </row>
    <row r="2183" spans="2:13" x14ac:dyDescent="0.35">
      <c r="B2183" s="1" t="s">
        <v>3340</v>
      </c>
      <c r="C2183" s="1" t="s">
        <v>9475</v>
      </c>
      <c r="D2183" s="1" t="s">
        <v>5939</v>
      </c>
      <c r="E2183" s="1">
        <v>96813740</v>
      </c>
      <c r="F2183" s="1" t="s">
        <v>9599</v>
      </c>
      <c r="G2183" s="1" t="s">
        <v>3447</v>
      </c>
      <c r="H2183" s="1" t="s">
        <v>9476</v>
      </c>
      <c r="I2183" s="1" t="s">
        <v>9478</v>
      </c>
      <c r="J2183" s="1" t="s">
        <v>6106</v>
      </c>
      <c r="K2183" s="1" t="s">
        <v>6112</v>
      </c>
      <c r="L2183" s="4">
        <v>369</v>
      </c>
      <c r="M2183" s="4">
        <v>125200</v>
      </c>
    </row>
    <row r="2184" spans="2:13" x14ac:dyDescent="0.35">
      <c r="B2184" s="1" t="s">
        <v>3340</v>
      </c>
      <c r="C2184" s="1" t="s">
        <v>9475</v>
      </c>
      <c r="D2184" s="1" t="s">
        <v>5939</v>
      </c>
      <c r="E2184" s="1">
        <v>76389923</v>
      </c>
      <c r="F2184" s="1" t="s">
        <v>9599</v>
      </c>
      <c r="G2184" s="1" t="s">
        <v>31</v>
      </c>
      <c r="H2184" s="1" t="s">
        <v>9476</v>
      </c>
      <c r="I2184" s="1" t="s">
        <v>9478</v>
      </c>
      <c r="J2184" s="1" t="s">
        <v>3966</v>
      </c>
      <c r="K2184" s="1" t="s">
        <v>4017</v>
      </c>
      <c r="L2184" s="4">
        <v>786</v>
      </c>
      <c r="M2184" s="4">
        <v>186400</v>
      </c>
    </row>
    <row r="2185" spans="2:13" x14ac:dyDescent="0.35">
      <c r="B2185" s="1" t="s">
        <v>3340</v>
      </c>
      <c r="C2185" s="1" t="s">
        <v>9475</v>
      </c>
      <c r="D2185" s="1" t="s">
        <v>5939</v>
      </c>
      <c r="E2185" s="1">
        <v>76389923</v>
      </c>
      <c r="F2185" s="1" t="s">
        <v>9599</v>
      </c>
      <c r="G2185" s="1" t="s">
        <v>31</v>
      </c>
      <c r="H2185" s="1" t="s">
        <v>9476</v>
      </c>
      <c r="I2185" s="1" t="s">
        <v>9478</v>
      </c>
      <c r="J2185" s="1" t="s">
        <v>3966</v>
      </c>
      <c r="K2185" s="1" t="s">
        <v>6020</v>
      </c>
      <c r="L2185" s="4">
        <v>1538</v>
      </c>
      <c r="M2185" s="4">
        <v>90000</v>
      </c>
    </row>
    <row r="2186" spans="2:13" x14ac:dyDescent="0.35">
      <c r="B2186" s="1" t="s">
        <v>3340</v>
      </c>
      <c r="C2186" s="1" t="s">
        <v>9475</v>
      </c>
      <c r="D2186" s="1" t="s">
        <v>5939</v>
      </c>
      <c r="E2186" s="1">
        <v>84315100</v>
      </c>
      <c r="F2186" s="1" t="s">
        <v>9599</v>
      </c>
      <c r="G2186" s="1" t="s">
        <v>3445</v>
      </c>
      <c r="H2186" s="1" t="s">
        <v>9476</v>
      </c>
      <c r="I2186" s="1" t="s">
        <v>9478</v>
      </c>
      <c r="J2186" s="1" t="s">
        <v>6114</v>
      </c>
      <c r="K2186" s="1" t="s">
        <v>4364</v>
      </c>
      <c r="L2186" s="4">
        <v>300</v>
      </c>
      <c r="M2186" s="4">
        <v>2160</v>
      </c>
    </row>
    <row r="2187" spans="2:13" x14ac:dyDescent="0.35">
      <c r="B2187" s="1" t="s">
        <v>3340</v>
      </c>
      <c r="C2187" s="1" t="s">
        <v>9475</v>
      </c>
      <c r="D2187" s="1" t="s">
        <v>5939</v>
      </c>
      <c r="E2187" s="1">
        <v>96864850</v>
      </c>
      <c r="F2187" s="1" t="s">
        <v>9599</v>
      </c>
      <c r="G2187" s="1" t="s">
        <v>3481</v>
      </c>
      <c r="H2187" s="1" t="s">
        <v>9476</v>
      </c>
      <c r="I2187" s="1" t="s">
        <v>9478</v>
      </c>
      <c r="J2187" s="1" t="s">
        <v>6114</v>
      </c>
      <c r="K2187" s="1" t="s">
        <v>6123</v>
      </c>
      <c r="L2187" s="4">
        <v>309</v>
      </c>
      <c r="M2187" s="4">
        <v>4800</v>
      </c>
    </row>
    <row r="2188" spans="2:13" x14ac:dyDescent="0.35">
      <c r="B2188" s="1" t="s">
        <v>3340</v>
      </c>
      <c r="C2188" s="1" t="s">
        <v>9475</v>
      </c>
      <c r="D2188" s="1" t="s">
        <v>5939</v>
      </c>
      <c r="E2188" s="1">
        <v>77924450</v>
      </c>
      <c r="F2188" s="1" t="s">
        <v>9599</v>
      </c>
      <c r="G2188" s="1" t="s">
        <v>3446</v>
      </c>
      <c r="H2188" s="1" t="s">
        <v>9476</v>
      </c>
      <c r="I2188" s="1" t="s">
        <v>9478</v>
      </c>
      <c r="J2188" s="1" t="s">
        <v>6114</v>
      </c>
      <c r="K2188" s="1" t="s">
        <v>6127</v>
      </c>
      <c r="L2188" s="4">
        <v>305</v>
      </c>
      <c r="M2188" s="4">
        <v>18000</v>
      </c>
    </row>
    <row r="2189" spans="2:13" x14ac:dyDescent="0.35">
      <c r="B2189" s="1" t="s">
        <v>3340</v>
      </c>
      <c r="C2189" s="1" t="s">
        <v>9475</v>
      </c>
      <c r="D2189" s="1" t="s">
        <v>5939</v>
      </c>
      <c r="E2189" s="1">
        <v>99591310</v>
      </c>
      <c r="F2189" s="1" t="s">
        <v>9599</v>
      </c>
      <c r="G2189" s="1" t="s">
        <v>3495</v>
      </c>
      <c r="H2189" s="1" t="s">
        <v>9476</v>
      </c>
      <c r="I2189" s="1" t="s">
        <v>9478</v>
      </c>
      <c r="J2189" s="1" t="s">
        <v>6109</v>
      </c>
      <c r="K2189" s="1" t="s">
        <v>6110</v>
      </c>
      <c r="L2189" s="4">
        <v>366</v>
      </c>
      <c r="M2189" s="4">
        <v>11400</v>
      </c>
    </row>
    <row r="2190" spans="2:13" x14ac:dyDescent="0.35">
      <c r="B2190" s="1" t="s">
        <v>3340</v>
      </c>
      <c r="C2190" s="1" t="s">
        <v>9475</v>
      </c>
      <c r="D2190" s="1" t="s">
        <v>5939</v>
      </c>
      <c r="E2190" s="1">
        <v>78599490</v>
      </c>
      <c r="F2190" s="1" t="s">
        <v>9599</v>
      </c>
      <c r="G2190" s="1" t="s">
        <v>3476</v>
      </c>
      <c r="H2190" s="1" t="s">
        <v>9476</v>
      </c>
      <c r="I2190" s="1" t="s">
        <v>9478</v>
      </c>
      <c r="J2190" s="1" t="s">
        <v>6106</v>
      </c>
      <c r="K2190" s="1" t="s">
        <v>6112</v>
      </c>
      <c r="L2190" s="4">
        <v>304</v>
      </c>
      <c r="M2190" s="4">
        <v>120</v>
      </c>
    </row>
    <row r="2191" spans="2:13" x14ac:dyDescent="0.35">
      <c r="B2191" s="1" t="s">
        <v>3340</v>
      </c>
      <c r="C2191" s="1" t="s">
        <v>9475</v>
      </c>
      <c r="D2191" s="1" t="s">
        <v>5939</v>
      </c>
      <c r="E2191" s="1">
        <v>78599490</v>
      </c>
      <c r="F2191" s="1" t="s">
        <v>9599</v>
      </c>
      <c r="G2191" s="1" t="s">
        <v>3476</v>
      </c>
      <c r="H2191" s="1" t="s">
        <v>9476</v>
      </c>
      <c r="I2191" s="1" t="s">
        <v>9478</v>
      </c>
      <c r="J2191" s="1" t="s">
        <v>6106</v>
      </c>
      <c r="K2191" s="1" t="s">
        <v>6106</v>
      </c>
      <c r="L2191" s="4">
        <v>326</v>
      </c>
      <c r="M2191" s="4">
        <v>62400</v>
      </c>
    </row>
    <row r="2192" spans="2:13" x14ac:dyDescent="0.35">
      <c r="B2192" s="1" t="s">
        <v>3340</v>
      </c>
      <c r="C2192" s="1" t="s">
        <v>9475</v>
      </c>
      <c r="D2192" s="1" t="s">
        <v>5939</v>
      </c>
      <c r="E2192" s="1">
        <v>76225980</v>
      </c>
      <c r="F2192" s="1" t="s">
        <v>9599</v>
      </c>
      <c r="G2192" s="1" t="s">
        <v>9</v>
      </c>
      <c r="H2192" s="1" t="s">
        <v>9476</v>
      </c>
      <c r="I2192" s="1" t="s">
        <v>9478</v>
      </c>
      <c r="J2192" s="1" t="s">
        <v>6117</v>
      </c>
      <c r="K2192" s="1" t="s">
        <v>4357</v>
      </c>
      <c r="L2192" s="4">
        <v>519</v>
      </c>
      <c r="M2192" s="4">
        <v>56500</v>
      </c>
    </row>
    <row r="2193" spans="2:13" x14ac:dyDescent="0.35">
      <c r="B2193" s="1" t="s">
        <v>3340</v>
      </c>
      <c r="C2193" s="1" t="s">
        <v>9475</v>
      </c>
      <c r="D2193" s="1" t="s">
        <v>5939</v>
      </c>
      <c r="E2193" s="1">
        <v>77013780</v>
      </c>
      <c r="F2193" s="1" t="s">
        <v>9599</v>
      </c>
      <c r="G2193" s="1" t="s">
        <v>3418</v>
      </c>
      <c r="H2193" s="1" t="s">
        <v>9476</v>
      </c>
      <c r="I2193" s="1" t="s">
        <v>9478</v>
      </c>
      <c r="J2193" s="1" t="s">
        <v>6109</v>
      </c>
      <c r="K2193" s="1" t="s">
        <v>4360</v>
      </c>
      <c r="L2193" s="4">
        <v>316</v>
      </c>
      <c r="M2193" s="4">
        <v>25800</v>
      </c>
    </row>
    <row r="2194" spans="2:13" x14ac:dyDescent="0.35">
      <c r="B2194" s="1" t="s">
        <v>3340</v>
      </c>
      <c r="C2194" s="1" t="s">
        <v>9475</v>
      </c>
      <c r="D2194" s="1" t="s">
        <v>5939</v>
      </c>
      <c r="E2194" s="1">
        <v>77013780</v>
      </c>
      <c r="F2194" s="1" t="s">
        <v>9599</v>
      </c>
      <c r="G2194" s="1" t="s">
        <v>3418</v>
      </c>
      <c r="H2194" s="1" t="s">
        <v>9476</v>
      </c>
      <c r="I2194" s="1" t="s">
        <v>9478</v>
      </c>
      <c r="J2194" s="1" t="s">
        <v>6109</v>
      </c>
      <c r="K2194" s="1" t="s">
        <v>4360</v>
      </c>
      <c r="L2194" s="4">
        <v>340</v>
      </c>
      <c r="M2194" s="4">
        <v>81200</v>
      </c>
    </row>
    <row r="2195" spans="2:13" x14ac:dyDescent="0.35">
      <c r="B2195" s="1" t="s">
        <v>3340</v>
      </c>
      <c r="C2195" s="1" t="s">
        <v>9475</v>
      </c>
      <c r="D2195" s="1" t="s">
        <v>5939</v>
      </c>
      <c r="E2195" s="1">
        <v>78662580</v>
      </c>
      <c r="F2195" s="1" t="s">
        <v>9599</v>
      </c>
      <c r="G2195" s="1" t="s">
        <v>7</v>
      </c>
      <c r="H2195" s="1" t="s">
        <v>9476</v>
      </c>
      <c r="I2195" s="1" t="s">
        <v>9478</v>
      </c>
      <c r="J2195" s="1" t="s">
        <v>6109</v>
      </c>
      <c r="K2195" s="1" t="s">
        <v>6116</v>
      </c>
      <c r="L2195" s="4">
        <v>598</v>
      </c>
      <c r="M2195" s="4">
        <v>106000</v>
      </c>
    </row>
    <row r="2196" spans="2:13" x14ac:dyDescent="0.35">
      <c r="B2196" s="1" t="s">
        <v>3340</v>
      </c>
      <c r="C2196" s="1" t="s">
        <v>9475</v>
      </c>
      <c r="D2196" s="1" t="s">
        <v>5939</v>
      </c>
      <c r="E2196" s="1">
        <v>77149380</v>
      </c>
      <c r="F2196" s="1" t="s">
        <v>9599</v>
      </c>
      <c r="G2196" s="1" t="s">
        <v>3444</v>
      </c>
      <c r="H2196" s="1" t="s">
        <v>9476</v>
      </c>
      <c r="I2196" s="1" t="s">
        <v>9478</v>
      </c>
      <c r="J2196" s="1" t="s">
        <v>6114</v>
      </c>
      <c r="K2196" s="1" t="s">
        <v>4369</v>
      </c>
      <c r="L2196" s="4">
        <v>396</v>
      </c>
      <c r="M2196" s="4">
        <v>12000</v>
      </c>
    </row>
    <row r="2197" spans="2:13" x14ac:dyDescent="0.35">
      <c r="B2197" s="1" t="s">
        <v>3340</v>
      </c>
      <c r="C2197" s="1" t="s">
        <v>9475</v>
      </c>
      <c r="D2197" s="1" t="s">
        <v>5939</v>
      </c>
      <c r="E2197" s="1">
        <v>77149380</v>
      </c>
      <c r="F2197" s="1" t="s">
        <v>9599</v>
      </c>
      <c r="G2197" s="1" t="s">
        <v>3444</v>
      </c>
      <c r="H2197" s="1" t="s">
        <v>9476</v>
      </c>
      <c r="I2197" s="1" t="s">
        <v>9478</v>
      </c>
      <c r="J2197" s="1" t="s">
        <v>6111</v>
      </c>
      <c r="K2197" s="1" t="s">
        <v>4348</v>
      </c>
      <c r="L2197" s="4">
        <v>305</v>
      </c>
      <c r="M2197" s="4">
        <v>3060</v>
      </c>
    </row>
    <row r="2198" spans="2:13" x14ac:dyDescent="0.35">
      <c r="B2198" s="1" t="s">
        <v>3340</v>
      </c>
      <c r="C2198" s="1" t="s">
        <v>9475</v>
      </c>
      <c r="D2198" s="1" t="s">
        <v>5939</v>
      </c>
      <c r="E2198" s="1">
        <v>77149380</v>
      </c>
      <c r="F2198" s="1" t="s">
        <v>9599</v>
      </c>
      <c r="G2198" s="1" t="s">
        <v>3444</v>
      </c>
      <c r="H2198" s="1" t="s">
        <v>9476</v>
      </c>
      <c r="I2198" s="1" t="s">
        <v>9478</v>
      </c>
      <c r="J2198" s="1" t="s">
        <v>6114</v>
      </c>
      <c r="K2198" s="1" t="s">
        <v>6115</v>
      </c>
      <c r="L2198" s="4">
        <v>300</v>
      </c>
      <c r="M2198" s="4">
        <v>8280</v>
      </c>
    </row>
    <row r="2199" spans="2:13" x14ac:dyDescent="0.35">
      <c r="B2199" s="1" t="s">
        <v>3340</v>
      </c>
      <c r="C2199" s="1" t="s">
        <v>9475</v>
      </c>
      <c r="D2199" s="1" t="s">
        <v>5939</v>
      </c>
      <c r="E2199" s="1">
        <v>88391000</v>
      </c>
      <c r="F2199" s="1" t="s">
        <v>9599</v>
      </c>
      <c r="G2199" s="1" t="s">
        <v>29</v>
      </c>
      <c r="H2199" s="1" t="s">
        <v>9476</v>
      </c>
      <c r="I2199" s="1" t="s">
        <v>9478</v>
      </c>
      <c r="J2199" s="1" t="s">
        <v>6109</v>
      </c>
      <c r="K2199" s="1" t="s">
        <v>4112</v>
      </c>
      <c r="L2199" s="4">
        <v>800</v>
      </c>
      <c r="M2199" s="4">
        <v>29625</v>
      </c>
    </row>
    <row r="2200" spans="2:13" x14ac:dyDescent="0.35">
      <c r="B2200" s="1" t="s">
        <v>3340</v>
      </c>
      <c r="C2200" s="1" t="s">
        <v>9475</v>
      </c>
      <c r="D2200" s="1" t="s">
        <v>5939</v>
      </c>
      <c r="E2200" s="1">
        <v>88391000</v>
      </c>
      <c r="F2200" s="1" t="s">
        <v>9599</v>
      </c>
      <c r="G2200" s="1" t="s">
        <v>29</v>
      </c>
      <c r="H2200" s="1" t="s">
        <v>9476</v>
      </c>
      <c r="I2200" s="1" t="s">
        <v>9478</v>
      </c>
      <c r="J2200" s="1" t="s">
        <v>6109</v>
      </c>
      <c r="K2200" s="1" t="s">
        <v>6110</v>
      </c>
      <c r="L2200" s="4">
        <v>305</v>
      </c>
      <c r="M2200" s="4">
        <v>33000</v>
      </c>
    </row>
    <row r="2201" spans="2:13" x14ac:dyDescent="0.35">
      <c r="B2201" s="1" t="s">
        <v>3340</v>
      </c>
      <c r="C2201" s="1" t="s">
        <v>9475</v>
      </c>
      <c r="D2201" s="1" t="s">
        <v>5939</v>
      </c>
      <c r="E2201" s="1">
        <v>79953600</v>
      </c>
      <c r="F2201" s="1" t="s">
        <v>9599</v>
      </c>
      <c r="G2201" s="1" t="s">
        <v>7023</v>
      </c>
      <c r="H2201" s="1" t="s">
        <v>9476</v>
      </c>
      <c r="I2201" s="1" t="s">
        <v>9478</v>
      </c>
      <c r="J2201" s="1" t="s">
        <v>6109</v>
      </c>
      <c r="K2201" s="1" t="s">
        <v>4360</v>
      </c>
      <c r="L2201" s="4">
        <v>305</v>
      </c>
      <c r="M2201" s="4">
        <v>7200</v>
      </c>
    </row>
    <row r="2202" spans="2:13" x14ac:dyDescent="0.35">
      <c r="B2202" s="1" t="s">
        <v>3340</v>
      </c>
      <c r="C2202" s="1" t="s">
        <v>9475</v>
      </c>
      <c r="D2202" s="1" t="s">
        <v>5939</v>
      </c>
      <c r="E2202" s="1">
        <v>79953600</v>
      </c>
      <c r="F2202" s="1" t="s">
        <v>9597</v>
      </c>
      <c r="G2202" s="1" t="s">
        <v>7023</v>
      </c>
      <c r="H2202" s="1" t="s">
        <v>9476</v>
      </c>
      <c r="I2202" s="1" t="s">
        <v>9478</v>
      </c>
      <c r="J2202" s="1" t="s">
        <v>6109</v>
      </c>
      <c r="K2202" s="1" t="s">
        <v>4360</v>
      </c>
      <c r="L2202" s="4">
        <v>424</v>
      </c>
      <c r="M2202" s="4">
        <v>31800</v>
      </c>
    </row>
    <row r="2203" spans="2:13" x14ac:dyDescent="0.35">
      <c r="B2203" s="1" t="s">
        <v>3340</v>
      </c>
      <c r="C2203" s="1" t="s">
        <v>9475</v>
      </c>
      <c r="D2203" s="1" t="s">
        <v>5939</v>
      </c>
      <c r="E2203" s="1">
        <v>79953600</v>
      </c>
      <c r="F2203" s="1" t="s">
        <v>9599</v>
      </c>
      <c r="G2203" s="1" t="s">
        <v>7023</v>
      </c>
      <c r="H2203" s="1" t="s">
        <v>9476</v>
      </c>
      <c r="I2203" s="1" t="s">
        <v>9478</v>
      </c>
      <c r="J2203" s="1" t="s">
        <v>6109</v>
      </c>
      <c r="K2203" s="1" t="s">
        <v>4360</v>
      </c>
      <c r="L2203" s="4">
        <v>305</v>
      </c>
      <c r="M2203" s="4">
        <v>2000</v>
      </c>
    </row>
    <row r="2204" spans="2:13" x14ac:dyDescent="0.35">
      <c r="B2204" s="1" t="s">
        <v>3340</v>
      </c>
      <c r="C2204" s="1" t="s">
        <v>9475</v>
      </c>
      <c r="D2204" s="1" t="s">
        <v>5939</v>
      </c>
      <c r="E2204" s="1">
        <v>76746231</v>
      </c>
      <c r="F2204" s="1" t="s">
        <v>9599</v>
      </c>
      <c r="G2204" s="1" t="s">
        <v>1639</v>
      </c>
      <c r="H2204" s="1" t="s">
        <v>9476</v>
      </c>
      <c r="I2204" s="1" t="s">
        <v>9478</v>
      </c>
      <c r="J2204" s="1" t="s">
        <v>6106</v>
      </c>
      <c r="K2204" s="1" t="s">
        <v>6106</v>
      </c>
      <c r="L2204" s="4">
        <v>651</v>
      </c>
      <c r="M2204" s="4">
        <v>102000</v>
      </c>
    </row>
    <row r="2205" spans="2:13" x14ac:dyDescent="0.35">
      <c r="B2205" s="1" t="s">
        <v>3340</v>
      </c>
      <c r="C2205" s="1" t="s">
        <v>9475</v>
      </c>
      <c r="D2205" s="1" t="s">
        <v>5939</v>
      </c>
      <c r="E2205" s="1">
        <v>79990310</v>
      </c>
      <c r="F2205" s="1" t="s">
        <v>9599</v>
      </c>
      <c r="G2205" s="1" t="s">
        <v>3522</v>
      </c>
      <c r="H2205" s="1" t="s">
        <v>9476</v>
      </c>
      <c r="I2205" s="1" t="s">
        <v>9478</v>
      </c>
      <c r="J2205" s="1" t="s">
        <v>6114</v>
      </c>
      <c r="K2205" s="1" t="s">
        <v>6123</v>
      </c>
      <c r="L2205" s="4">
        <v>300</v>
      </c>
      <c r="M2205" s="4">
        <v>2625</v>
      </c>
    </row>
    <row r="2206" spans="2:13" x14ac:dyDescent="0.35">
      <c r="B2206" s="1" t="s">
        <v>3340</v>
      </c>
      <c r="C2206" s="1" t="s">
        <v>9475</v>
      </c>
      <c r="D2206" s="1" t="s">
        <v>5939</v>
      </c>
      <c r="E2206" s="1">
        <v>76183182</v>
      </c>
      <c r="F2206" s="1" t="s">
        <v>9600</v>
      </c>
      <c r="G2206" s="1" t="s">
        <v>3487</v>
      </c>
      <c r="H2206" s="1" t="s">
        <v>9476</v>
      </c>
      <c r="I2206" s="1" t="s">
        <v>9478</v>
      </c>
      <c r="J2206" s="1" t="s">
        <v>6114</v>
      </c>
      <c r="K2206" s="1" t="s">
        <v>6123</v>
      </c>
      <c r="L2206" s="4">
        <v>300</v>
      </c>
      <c r="M2206" s="4">
        <v>270</v>
      </c>
    </row>
    <row r="2207" spans="2:13" x14ac:dyDescent="0.35">
      <c r="B2207" s="1" t="s">
        <v>3340</v>
      </c>
      <c r="C2207" s="1" t="s">
        <v>9475</v>
      </c>
      <c r="D2207" s="1" t="s">
        <v>5939</v>
      </c>
      <c r="E2207" s="1">
        <v>78552540</v>
      </c>
      <c r="F2207" s="1" t="s">
        <v>9599</v>
      </c>
      <c r="G2207" s="1" t="s">
        <v>6133</v>
      </c>
      <c r="H2207" s="1" t="s">
        <v>9476</v>
      </c>
      <c r="I2207" s="1" t="s">
        <v>9478</v>
      </c>
      <c r="J2207" s="1" t="s">
        <v>6111</v>
      </c>
      <c r="K2207" s="1" t="s">
        <v>6113</v>
      </c>
      <c r="L2207" s="4">
        <v>301</v>
      </c>
      <c r="M2207" s="4">
        <v>5000</v>
      </c>
    </row>
    <row r="2208" spans="2:13" x14ac:dyDescent="0.35">
      <c r="B2208" s="1" t="s">
        <v>3340</v>
      </c>
      <c r="C2208" s="1" t="s">
        <v>9475</v>
      </c>
      <c r="D2208" s="1" t="s">
        <v>5939</v>
      </c>
      <c r="E2208" s="1">
        <v>76562866</v>
      </c>
      <c r="F2208" s="1" t="s">
        <v>9599</v>
      </c>
      <c r="G2208" s="1" t="s">
        <v>27</v>
      </c>
      <c r="H2208" s="1" t="s">
        <v>9476</v>
      </c>
      <c r="I2208" s="1" t="s">
        <v>9478</v>
      </c>
      <c r="J2208" s="1" t="s">
        <v>6108</v>
      </c>
      <c r="K2208" s="1" t="s">
        <v>4358</v>
      </c>
      <c r="L2208" s="4">
        <v>714</v>
      </c>
      <c r="M2208" s="4">
        <v>8000</v>
      </c>
    </row>
    <row r="2209" spans="2:13" x14ac:dyDescent="0.35">
      <c r="B2209" s="1" t="s">
        <v>3340</v>
      </c>
      <c r="C2209" s="1" t="s">
        <v>9475</v>
      </c>
      <c r="D2209" s="1" t="s">
        <v>5939</v>
      </c>
      <c r="E2209" s="1">
        <v>89530600</v>
      </c>
      <c r="F2209" s="1" t="s">
        <v>9599</v>
      </c>
      <c r="G2209" s="1" t="s">
        <v>2583</v>
      </c>
      <c r="H2209" s="1" t="s">
        <v>9476</v>
      </c>
      <c r="I2209" s="1" t="s">
        <v>9478</v>
      </c>
      <c r="J2209" s="1" t="s">
        <v>3966</v>
      </c>
      <c r="K2209" s="1" t="s">
        <v>4017</v>
      </c>
      <c r="L2209" s="4">
        <v>350</v>
      </c>
      <c r="M2209" s="4">
        <v>10360</v>
      </c>
    </row>
    <row r="2210" spans="2:13" x14ac:dyDescent="0.35">
      <c r="B2210" s="1" t="s">
        <v>3340</v>
      </c>
      <c r="C2210" s="1" t="s">
        <v>9475</v>
      </c>
      <c r="D2210" s="1" t="s">
        <v>5939</v>
      </c>
      <c r="E2210" s="1">
        <v>79670620</v>
      </c>
      <c r="F2210" s="1" t="s">
        <v>9599</v>
      </c>
      <c r="G2210" s="1" t="s">
        <v>9539</v>
      </c>
      <c r="H2210" s="1" t="s">
        <v>9476</v>
      </c>
      <c r="I2210" s="1" t="s">
        <v>9478</v>
      </c>
      <c r="J2210" s="1" t="s">
        <v>6114</v>
      </c>
      <c r="K2210" s="1" t="s">
        <v>6115</v>
      </c>
      <c r="L2210" s="4">
        <v>385</v>
      </c>
      <c r="M2210" s="4">
        <v>0</v>
      </c>
    </row>
    <row r="2211" spans="2:13" x14ac:dyDescent="0.35">
      <c r="B2211" s="1" t="s">
        <v>3340</v>
      </c>
      <c r="C2211" s="1" t="s">
        <v>9475</v>
      </c>
      <c r="D2211" s="1" t="s">
        <v>5939</v>
      </c>
      <c r="E2211" s="1">
        <v>76580736</v>
      </c>
      <c r="F2211" s="1" t="s">
        <v>9600</v>
      </c>
      <c r="G2211" s="1" t="s">
        <v>6138</v>
      </c>
      <c r="H2211" s="1" t="s">
        <v>9476</v>
      </c>
      <c r="I2211" s="1" t="s">
        <v>9478</v>
      </c>
      <c r="J2211" s="1" t="s">
        <v>4362</v>
      </c>
      <c r="K2211" s="1" t="s">
        <v>6139</v>
      </c>
      <c r="L2211" s="4">
        <v>444</v>
      </c>
      <c r="M2211" s="4">
        <v>14743</v>
      </c>
    </row>
    <row r="2212" spans="2:13" x14ac:dyDescent="0.35">
      <c r="B2212" s="1" t="s">
        <v>3340</v>
      </c>
      <c r="C2212" s="1" t="s">
        <v>9475</v>
      </c>
      <c r="D2212" s="1" t="s">
        <v>5939</v>
      </c>
      <c r="E2212" s="1">
        <v>96656430</v>
      </c>
      <c r="F2212" s="1" t="s">
        <v>9600</v>
      </c>
      <c r="G2212" s="1" t="s">
        <v>3517</v>
      </c>
      <c r="H2212" s="1" t="s">
        <v>9476</v>
      </c>
      <c r="I2212" s="1" t="s">
        <v>9477</v>
      </c>
      <c r="J2212" s="1" t="s">
        <v>4346</v>
      </c>
      <c r="K2212" s="1" t="s">
        <v>4346</v>
      </c>
      <c r="L2212" s="4">
        <v>350</v>
      </c>
      <c r="M2212" s="4">
        <v>52440</v>
      </c>
    </row>
    <row r="2213" spans="2:13" x14ac:dyDescent="0.35">
      <c r="B2213" s="1" t="s">
        <v>3340</v>
      </c>
      <c r="C2213" s="1" t="s">
        <v>9475</v>
      </c>
      <c r="D2213" s="1" t="s">
        <v>5939</v>
      </c>
      <c r="E2213" s="1">
        <v>76289699</v>
      </c>
      <c r="F2213" s="1" t="s">
        <v>9600</v>
      </c>
      <c r="G2213" s="1" t="s">
        <v>3510</v>
      </c>
      <c r="H2213" s="1" t="s">
        <v>9476</v>
      </c>
      <c r="I2213" s="1" t="s">
        <v>9477</v>
      </c>
      <c r="J2213" s="1" t="s">
        <v>4370</v>
      </c>
      <c r="K2213" s="1" t="s">
        <v>6155</v>
      </c>
      <c r="L2213" s="4">
        <v>350</v>
      </c>
      <c r="M2213" s="4">
        <v>4500</v>
      </c>
    </row>
    <row r="2214" spans="2:13" x14ac:dyDescent="0.35">
      <c r="B2214" s="1" t="s">
        <v>3340</v>
      </c>
      <c r="C2214" s="1" t="s">
        <v>9475</v>
      </c>
      <c r="D2214" s="1" t="s">
        <v>5939</v>
      </c>
      <c r="E2214" s="1">
        <v>76042165</v>
      </c>
      <c r="F2214" s="1" t="s">
        <v>9600</v>
      </c>
      <c r="G2214" s="1" t="s">
        <v>3443</v>
      </c>
      <c r="H2214" s="1" t="s">
        <v>9476</v>
      </c>
      <c r="I2214" s="1" t="s">
        <v>9477</v>
      </c>
      <c r="J2214" s="1" t="s">
        <v>4356</v>
      </c>
      <c r="K2214" s="1" t="s">
        <v>4356</v>
      </c>
      <c r="L2214" s="4">
        <v>350</v>
      </c>
      <c r="M2214" s="4">
        <v>39698</v>
      </c>
    </row>
    <row r="2215" spans="2:13" x14ac:dyDescent="0.35">
      <c r="B2215" s="1" t="s">
        <v>3340</v>
      </c>
      <c r="C2215" s="1" t="s">
        <v>9475</v>
      </c>
      <c r="D2215" s="1" t="s">
        <v>5939</v>
      </c>
      <c r="E2215" s="1">
        <v>78838200</v>
      </c>
      <c r="F2215" s="1" t="s">
        <v>9600</v>
      </c>
      <c r="G2215" s="1" t="s">
        <v>3606</v>
      </c>
      <c r="H2215" s="1" t="s">
        <v>9476</v>
      </c>
      <c r="I2215" s="1" t="s">
        <v>9478</v>
      </c>
      <c r="J2215" s="1" t="s">
        <v>6108</v>
      </c>
      <c r="K2215" s="1" t="s">
        <v>4358</v>
      </c>
      <c r="L2215" s="4">
        <v>626</v>
      </c>
      <c r="M2215" s="4">
        <v>135600</v>
      </c>
    </row>
    <row r="2216" spans="2:13" x14ac:dyDescent="0.35">
      <c r="B2216" s="1" t="s">
        <v>3340</v>
      </c>
      <c r="C2216" s="1" t="s">
        <v>9475</v>
      </c>
      <c r="D2216" s="1" t="s">
        <v>5939</v>
      </c>
      <c r="E2216" s="1">
        <v>76936470</v>
      </c>
      <c r="F2216" s="1" t="s">
        <v>9597</v>
      </c>
      <c r="G2216" s="1" t="s">
        <v>3550</v>
      </c>
      <c r="H2216" s="1" t="s">
        <v>9476</v>
      </c>
      <c r="I2216" s="1" t="s">
        <v>9477</v>
      </c>
      <c r="J2216" s="1" t="s">
        <v>4356</v>
      </c>
      <c r="K2216" s="1" t="s">
        <v>6124</v>
      </c>
      <c r="L2216" s="4">
        <v>350</v>
      </c>
      <c r="M2216" s="4">
        <v>17900</v>
      </c>
    </row>
    <row r="2217" spans="2:13" x14ac:dyDescent="0.35">
      <c r="B2217" s="1" t="s">
        <v>3340</v>
      </c>
      <c r="C2217" s="1" t="s">
        <v>9475</v>
      </c>
      <c r="D2217" s="1" t="s">
        <v>5939</v>
      </c>
      <c r="E2217" s="1">
        <v>70360100</v>
      </c>
      <c r="F2217" s="1" t="s">
        <v>9600</v>
      </c>
      <c r="G2217" s="1" t="s">
        <v>3413</v>
      </c>
      <c r="H2217" s="1" t="s">
        <v>9476</v>
      </c>
      <c r="I2217" s="1" t="s">
        <v>9477</v>
      </c>
      <c r="J2217" s="1" t="s">
        <v>4019</v>
      </c>
      <c r="K2217" s="1" t="s">
        <v>6100</v>
      </c>
      <c r="L2217" s="4">
        <v>350</v>
      </c>
      <c r="M2217" s="4">
        <v>10560</v>
      </c>
    </row>
    <row r="2218" spans="2:13" x14ac:dyDescent="0.35">
      <c r="B2218" s="1" t="s">
        <v>3340</v>
      </c>
      <c r="C2218" s="1" t="s">
        <v>9475</v>
      </c>
      <c r="D2218" s="1" t="s">
        <v>5939</v>
      </c>
      <c r="E2218" s="1">
        <v>70360100</v>
      </c>
      <c r="F2218" s="1" t="s">
        <v>9605</v>
      </c>
      <c r="G2218" s="1" t="s">
        <v>3413</v>
      </c>
      <c r="H2218" s="1" t="s">
        <v>9476</v>
      </c>
      <c r="I2218" s="1" t="s">
        <v>9477</v>
      </c>
      <c r="J2218" s="1" t="s">
        <v>3966</v>
      </c>
      <c r="K2218" s="1" t="s">
        <v>4375</v>
      </c>
      <c r="L2218" s="4">
        <v>350</v>
      </c>
      <c r="M2218" s="4">
        <v>20480</v>
      </c>
    </row>
    <row r="2219" spans="2:13" x14ac:dyDescent="0.35">
      <c r="B2219" s="1" t="s">
        <v>3340</v>
      </c>
      <c r="C2219" s="1" t="s">
        <v>9475</v>
      </c>
      <c r="D2219" s="1" t="s">
        <v>5939</v>
      </c>
      <c r="E2219" s="1">
        <v>70360100</v>
      </c>
      <c r="F2219" s="1" t="s">
        <v>9600</v>
      </c>
      <c r="G2219" s="1" t="s">
        <v>3413</v>
      </c>
      <c r="H2219" s="1" t="s">
        <v>9476</v>
      </c>
      <c r="I2219" s="1" t="s">
        <v>9477</v>
      </c>
      <c r="J2219" s="1" t="s">
        <v>6114</v>
      </c>
      <c r="K2219" s="1" t="s">
        <v>6136</v>
      </c>
      <c r="L2219" s="4">
        <v>350</v>
      </c>
      <c r="M2219" s="4">
        <v>24200</v>
      </c>
    </row>
    <row r="2220" spans="2:13" x14ac:dyDescent="0.35">
      <c r="B2220" s="1" t="s">
        <v>3340</v>
      </c>
      <c r="C2220" s="1" t="s">
        <v>9475</v>
      </c>
      <c r="D2220" s="1" t="s">
        <v>5939</v>
      </c>
      <c r="E2220" s="1">
        <v>65095100</v>
      </c>
      <c r="F2220" s="1" t="s">
        <v>9599</v>
      </c>
      <c r="G2220" s="1" t="s">
        <v>3402</v>
      </c>
      <c r="H2220" s="1" t="s">
        <v>9476</v>
      </c>
      <c r="I2220" s="1" t="s">
        <v>9478</v>
      </c>
      <c r="J2220" s="1" t="s">
        <v>3928</v>
      </c>
      <c r="K2220" s="1" t="s">
        <v>3928</v>
      </c>
      <c r="L2220" s="4">
        <v>372</v>
      </c>
      <c r="M2220" s="4">
        <v>0</v>
      </c>
    </row>
    <row r="2221" spans="2:13" x14ac:dyDescent="0.35">
      <c r="B2221" s="1" t="s">
        <v>3340</v>
      </c>
      <c r="C2221" s="1" t="s">
        <v>9475</v>
      </c>
      <c r="D2221" s="1" t="s">
        <v>5939</v>
      </c>
      <c r="E2221" s="1">
        <v>97030000</v>
      </c>
      <c r="F2221" s="1" t="s">
        <v>9600</v>
      </c>
      <c r="G2221" s="1" t="s">
        <v>61</v>
      </c>
      <c r="H2221" s="1" t="s">
        <v>9485</v>
      </c>
      <c r="I2221" s="1" t="s">
        <v>9477</v>
      </c>
      <c r="J2221" s="1" t="s">
        <v>4019</v>
      </c>
      <c r="K2221" s="1" t="s">
        <v>6120</v>
      </c>
      <c r="L2221" s="4">
        <v>350</v>
      </c>
      <c r="M2221" s="4">
        <v>0</v>
      </c>
    </row>
    <row r="2222" spans="2:13" x14ac:dyDescent="0.35">
      <c r="B2222" s="1" t="s">
        <v>3340</v>
      </c>
      <c r="C2222" s="1" t="s">
        <v>9475</v>
      </c>
      <c r="D2222" s="1" t="s">
        <v>5939</v>
      </c>
      <c r="E2222" s="1">
        <v>97030000</v>
      </c>
      <c r="F2222" s="1" t="s">
        <v>9600</v>
      </c>
      <c r="G2222" s="1" t="s">
        <v>61</v>
      </c>
      <c r="H2222" s="1" t="s">
        <v>9485</v>
      </c>
      <c r="I2222" s="1" t="s">
        <v>9478</v>
      </c>
      <c r="J2222" s="1" t="s">
        <v>4019</v>
      </c>
      <c r="K2222" s="1" t="s">
        <v>6120</v>
      </c>
      <c r="L2222" s="4">
        <v>697</v>
      </c>
      <c r="M2222" s="4">
        <v>49800</v>
      </c>
    </row>
    <row r="2223" spans="2:13" x14ac:dyDescent="0.35">
      <c r="B2223" s="1" t="s">
        <v>3340</v>
      </c>
      <c r="C2223" s="1" t="s">
        <v>9475</v>
      </c>
      <c r="D2223" s="1" t="s">
        <v>5939</v>
      </c>
      <c r="E2223" s="1">
        <v>97036000</v>
      </c>
      <c r="F2223" s="1" t="s">
        <v>9600</v>
      </c>
      <c r="G2223" s="1" t="s">
        <v>3358</v>
      </c>
      <c r="H2223" s="1" t="s">
        <v>9485</v>
      </c>
      <c r="I2223" s="1" t="s">
        <v>9477</v>
      </c>
      <c r="J2223" s="1" t="s">
        <v>4019</v>
      </c>
      <c r="K2223" s="1" t="s">
        <v>6100</v>
      </c>
      <c r="L2223" s="4">
        <v>350</v>
      </c>
      <c r="M2223" s="4">
        <v>0</v>
      </c>
    </row>
    <row r="2224" spans="2:13" x14ac:dyDescent="0.35">
      <c r="B2224" s="1" t="s">
        <v>3340</v>
      </c>
      <c r="C2224" s="1" t="s">
        <v>9475</v>
      </c>
      <c r="D2224" s="1" t="s">
        <v>5939</v>
      </c>
      <c r="E2224" s="1">
        <v>76282185</v>
      </c>
      <c r="F2224" s="1" t="s">
        <v>9597</v>
      </c>
      <c r="G2224" s="1" t="s">
        <v>3373</v>
      </c>
      <c r="H2224" s="1" t="s">
        <v>9476</v>
      </c>
      <c r="I2224" s="1" t="s">
        <v>9477</v>
      </c>
      <c r="J2224" s="1" t="s">
        <v>4346</v>
      </c>
      <c r="K2224" s="1" t="s">
        <v>4347</v>
      </c>
      <c r="L2224" s="4">
        <v>350</v>
      </c>
      <c r="M2224" s="4">
        <v>5760</v>
      </c>
    </row>
    <row r="2225" spans="2:13" x14ac:dyDescent="0.35">
      <c r="B2225" s="1" t="s">
        <v>3340</v>
      </c>
      <c r="C2225" s="1" t="s">
        <v>9475</v>
      </c>
      <c r="D2225" s="1" t="s">
        <v>5939</v>
      </c>
      <c r="E2225" s="1">
        <v>76282185</v>
      </c>
      <c r="F2225" s="1" t="s">
        <v>9597</v>
      </c>
      <c r="G2225" s="1" t="s">
        <v>3373</v>
      </c>
      <c r="H2225" s="1" t="s">
        <v>9476</v>
      </c>
      <c r="I2225" s="1" t="s">
        <v>9477</v>
      </c>
      <c r="J2225" s="1" t="s">
        <v>4346</v>
      </c>
      <c r="K2225" s="1" t="s">
        <v>4347</v>
      </c>
      <c r="L2225" s="4">
        <v>350</v>
      </c>
      <c r="M2225" s="4">
        <v>4440</v>
      </c>
    </row>
    <row r="2226" spans="2:13" x14ac:dyDescent="0.35">
      <c r="B2226" s="1" t="s">
        <v>3340</v>
      </c>
      <c r="C2226" s="1" t="s">
        <v>9475</v>
      </c>
      <c r="D2226" s="1" t="s">
        <v>5939</v>
      </c>
      <c r="E2226" s="1">
        <v>76282185</v>
      </c>
      <c r="F2226" s="1" t="s">
        <v>9597</v>
      </c>
      <c r="G2226" s="1" t="s">
        <v>3373</v>
      </c>
      <c r="H2226" s="1" t="s">
        <v>9476</v>
      </c>
      <c r="I2226" s="1" t="s">
        <v>9477</v>
      </c>
      <c r="J2226" s="1" t="s">
        <v>4346</v>
      </c>
      <c r="K2226" s="1" t="s">
        <v>4347</v>
      </c>
      <c r="L2226" s="4">
        <v>350</v>
      </c>
      <c r="M2226" s="4">
        <v>4860</v>
      </c>
    </row>
    <row r="2227" spans="2:13" x14ac:dyDescent="0.35">
      <c r="B2227" s="1" t="s">
        <v>3340</v>
      </c>
      <c r="C2227" s="1" t="s">
        <v>9475</v>
      </c>
      <c r="D2227" s="1" t="s">
        <v>5939</v>
      </c>
      <c r="E2227" s="1">
        <v>76282185</v>
      </c>
      <c r="F2227" s="1" t="s">
        <v>9597</v>
      </c>
      <c r="G2227" s="1" t="s">
        <v>3373</v>
      </c>
      <c r="H2227" s="1" t="s">
        <v>9476</v>
      </c>
      <c r="I2227" s="1" t="s">
        <v>9477</v>
      </c>
      <c r="J2227" s="1" t="s">
        <v>4346</v>
      </c>
      <c r="K2227" s="1" t="s">
        <v>4347</v>
      </c>
      <c r="L2227" s="4">
        <v>350</v>
      </c>
      <c r="M2227" s="4">
        <v>5160</v>
      </c>
    </row>
    <row r="2228" spans="2:13" x14ac:dyDescent="0.35">
      <c r="B2228" s="1" t="s">
        <v>3340</v>
      </c>
      <c r="C2228" s="1" t="s">
        <v>9475</v>
      </c>
      <c r="D2228" s="1" t="s">
        <v>5939</v>
      </c>
      <c r="E2228" s="1">
        <v>76282185</v>
      </c>
      <c r="F2228" s="1" t="s">
        <v>9597</v>
      </c>
      <c r="G2228" s="1" t="s">
        <v>3373</v>
      </c>
      <c r="H2228" s="1" t="s">
        <v>9476</v>
      </c>
      <c r="I2228" s="1" t="s">
        <v>9477</v>
      </c>
      <c r="J2228" s="1" t="s">
        <v>3941</v>
      </c>
      <c r="K2228" s="1" t="s">
        <v>6149</v>
      </c>
      <c r="L2228" s="4">
        <v>350</v>
      </c>
      <c r="M2228" s="4">
        <v>4140</v>
      </c>
    </row>
    <row r="2229" spans="2:13" x14ac:dyDescent="0.35">
      <c r="B2229" s="1" t="s">
        <v>3340</v>
      </c>
      <c r="C2229" s="1" t="s">
        <v>9475</v>
      </c>
      <c r="D2229" s="1" t="s">
        <v>5939</v>
      </c>
      <c r="E2229" s="1">
        <v>61102049</v>
      </c>
      <c r="F2229" s="1" t="s">
        <v>9602</v>
      </c>
      <c r="G2229" s="1" t="s">
        <v>3416</v>
      </c>
      <c r="H2229" s="1" t="s">
        <v>9476</v>
      </c>
      <c r="I2229" s="1" t="s">
        <v>9478</v>
      </c>
      <c r="J2229" s="1" t="s">
        <v>4381</v>
      </c>
      <c r="K2229" s="1" t="s">
        <v>4349</v>
      </c>
      <c r="L2229" s="4">
        <v>396</v>
      </c>
      <c r="M2229" s="4">
        <v>89500</v>
      </c>
    </row>
    <row r="2230" spans="2:13" x14ac:dyDescent="0.35">
      <c r="B2230" s="1" t="s">
        <v>3340</v>
      </c>
      <c r="C2230" s="1" t="s">
        <v>9475</v>
      </c>
      <c r="D2230" s="1" t="s">
        <v>5939</v>
      </c>
      <c r="E2230" s="1">
        <v>97006000</v>
      </c>
      <c r="F2230" s="1" t="s">
        <v>9600</v>
      </c>
      <c r="G2230" s="1" t="s">
        <v>3453</v>
      </c>
      <c r="H2230" s="1" t="s">
        <v>9485</v>
      </c>
      <c r="I2230" s="1" t="s">
        <v>9477</v>
      </c>
      <c r="J2230" s="1" t="s">
        <v>4019</v>
      </c>
      <c r="K2230" s="1" t="s">
        <v>6120</v>
      </c>
      <c r="L2230" s="4">
        <v>350</v>
      </c>
      <c r="M2230" s="4">
        <v>6600</v>
      </c>
    </row>
    <row r="2231" spans="2:13" x14ac:dyDescent="0.35">
      <c r="B2231" s="1" t="s">
        <v>3340</v>
      </c>
      <c r="C2231" s="1" t="s">
        <v>9475</v>
      </c>
      <c r="D2231" s="1" t="s">
        <v>5939</v>
      </c>
      <c r="E2231" s="1">
        <v>96534180</v>
      </c>
      <c r="G2231" s="1" t="s">
        <v>9227</v>
      </c>
      <c r="H2231" s="1" t="s">
        <v>9476</v>
      </c>
      <c r="I2231" s="1" t="s">
        <v>9477</v>
      </c>
      <c r="J2231" s="1" t="s">
        <v>6103</v>
      </c>
      <c r="K2231" s="1" t="s">
        <v>6147</v>
      </c>
      <c r="L2231" s="4">
        <v>350</v>
      </c>
      <c r="M2231" s="4">
        <v>17000</v>
      </c>
    </row>
    <row r="2232" spans="2:13" x14ac:dyDescent="0.35">
      <c r="B2232" s="1" t="s">
        <v>3340</v>
      </c>
      <c r="C2232" s="1" t="s">
        <v>9475</v>
      </c>
      <c r="D2232" s="1" t="s">
        <v>5939</v>
      </c>
      <c r="E2232" s="1">
        <v>84056200</v>
      </c>
      <c r="F2232" s="1" t="s">
        <v>9597</v>
      </c>
      <c r="G2232" s="1" t="s">
        <v>3521</v>
      </c>
      <c r="H2232" s="1" t="s">
        <v>9476</v>
      </c>
      <c r="I2232" s="1" t="s">
        <v>9477</v>
      </c>
      <c r="J2232" s="1" t="s">
        <v>6126</v>
      </c>
      <c r="K2232" s="1" t="s">
        <v>4344</v>
      </c>
      <c r="L2232" s="4">
        <v>350</v>
      </c>
      <c r="M2232" s="4">
        <v>18480</v>
      </c>
    </row>
    <row r="2233" spans="2:13" x14ac:dyDescent="0.35">
      <c r="B2233" s="1" t="s">
        <v>3340</v>
      </c>
      <c r="C2233" s="1" t="s">
        <v>9475</v>
      </c>
      <c r="D2233" s="1" t="s">
        <v>5939</v>
      </c>
      <c r="E2233" s="1">
        <v>84056200</v>
      </c>
      <c r="F2233" s="1" t="s">
        <v>9597</v>
      </c>
      <c r="G2233" s="1" t="s">
        <v>3521</v>
      </c>
      <c r="H2233" s="1" t="s">
        <v>9476</v>
      </c>
      <c r="I2233" s="1" t="s">
        <v>9477</v>
      </c>
      <c r="J2233" s="1" t="s">
        <v>6126</v>
      </c>
      <c r="K2233" s="1" t="s">
        <v>4344</v>
      </c>
      <c r="L2233" s="4">
        <v>350</v>
      </c>
      <c r="M2233" s="4">
        <v>13000</v>
      </c>
    </row>
    <row r="2234" spans="2:13" x14ac:dyDescent="0.35">
      <c r="B2234" s="1" t="s">
        <v>3340</v>
      </c>
      <c r="C2234" s="1" t="s">
        <v>9475</v>
      </c>
      <c r="D2234" s="1" t="s">
        <v>5939</v>
      </c>
      <c r="E2234" s="1">
        <v>89812100</v>
      </c>
      <c r="F2234" s="1" t="s">
        <v>9600</v>
      </c>
      <c r="G2234" s="1" t="s">
        <v>3525</v>
      </c>
      <c r="H2234" s="1" t="s">
        <v>9476</v>
      </c>
      <c r="I2234" s="1" t="s">
        <v>9477</v>
      </c>
      <c r="J2234" s="1" t="s">
        <v>4356</v>
      </c>
      <c r="K2234" s="1" t="s">
        <v>4359</v>
      </c>
      <c r="L2234" s="4">
        <v>350</v>
      </c>
      <c r="M2234" s="4">
        <v>6240</v>
      </c>
    </row>
    <row r="2235" spans="2:13" x14ac:dyDescent="0.35">
      <c r="B2235" s="1" t="s">
        <v>3340</v>
      </c>
      <c r="C2235" s="1" t="s">
        <v>9475</v>
      </c>
      <c r="D2235" s="1" t="s">
        <v>5939</v>
      </c>
      <c r="E2235" s="1">
        <v>79625580</v>
      </c>
      <c r="F2235" s="1" t="s">
        <v>9601</v>
      </c>
      <c r="G2235" s="1" t="s">
        <v>21</v>
      </c>
      <c r="H2235" s="1" t="s">
        <v>9476</v>
      </c>
      <c r="I2235" s="1" t="s">
        <v>9478</v>
      </c>
      <c r="J2235" s="1" t="s">
        <v>6111</v>
      </c>
      <c r="K2235" s="1" t="s">
        <v>4367</v>
      </c>
      <c r="L2235" s="4">
        <v>352</v>
      </c>
      <c r="M2235" s="4">
        <v>600</v>
      </c>
    </row>
    <row r="2236" spans="2:13" x14ac:dyDescent="0.35">
      <c r="B2236" s="1" t="s">
        <v>3340</v>
      </c>
      <c r="C2236" s="1" t="s">
        <v>9475</v>
      </c>
      <c r="D2236" s="1" t="s">
        <v>5939</v>
      </c>
      <c r="E2236" s="1">
        <v>79625580</v>
      </c>
      <c r="F2236" s="1" t="s">
        <v>9599</v>
      </c>
      <c r="G2236" s="1" t="s">
        <v>21</v>
      </c>
      <c r="H2236" s="1" t="s">
        <v>9476</v>
      </c>
      <c r="I2236" s="1" t="s">
        <v>9478</v>
      </c>
      <c r="J2236" s="1" t="s">
        <v>6114</v>
      </c>
      <c r="K2236" s="1" t="s">
        <v>6115</v>
      </c>
      <c r="L2236" s="4">
        <v>650</v>
      </c>
      <c r="M2236" s="4">
        <v>1000</v>
      </c>
    </row>
    <row r="2237" spans="2:13" x14ac:dyDescent="0.35">
      <c r="B2237" s="1" t="s">
        <v>3340</v>
      </c>
      <c r="C2237" s="1" t="s">
        <v>9475</v>
      </c>
      <c r="D2237" s="1" t="s">
        <v>5939</v>
      </c>
      <c r="E2237" s="1">
        <v>91438000</v>
      </c>
      <c r="F2237" s="1" t="s">
        <v>9601</v>
      </c>
      <c r="G2237" s="1" t="s">
        <v>2638</v>
      </c>
      <c r="H2237" s="1" t="s">
        <v>9476</v>
      </c>
      <c r="I2237" s="1" t="s">
        <v>9478</v>
      </c>
      <c r="J2237" s="1" t="s">
        <v>6101</v>
      </c>
      <c r="K2237" s="1" t="s">
        <v>6153</v>
      </c>
      <c r="L2237" s="4">
        <v>385</v>
      </c>
      <c r="M2237" s="4">
        <v>65100</v>
      </c>
    </row>
    <row r="2238" spans="2:13" x14ac:dyDescent="0.35">
      <c r="B2238" s="1" t="s">
        <v>3340</v>
      </c>
      <c r="C2238" s="1" t="s">
        <v>9475</v>
      </c>
      <c r="D2238" s="1" t="s">
        <v>5939</v>
      </c>
      <c r="E2238" s="1">
        <v>81201000</v>
      </c>
      <c r="F2238" s="1" t="s">
        <v>9600</v>
      </c>
      <c r="G2238" s="1" t="s">
        <v>3424</v>
      </c>
      <c r="H2238" s="1" t="s">
        <v>9476</v>
      </c>
      <c r="I2238" s="1" t="s">
        <v>9478</v>
      </c>
      <c r="J2238" s="1" t="s">
        <v>6114</v>
      </c>
      <c r="K2238" s="1" t="s">
        <v>4364</v>
      </c>
      <c r="L2238" s="4">
        <v>339</v>
      </c>
      <c r="M2238" s="4">
        <v>90000</v>
      </c>
    </row>
    <row r="2239" spans="2:13" x14ac:dyDescent="0.35">
      <c r="B2239" s="1" t="s">
        <v>3340</v>
      </c>
      <c r="C2239" s="1" t="s">
        <v>9475</v>
      </c>
      <c r="D2239" s="1" t="s">
        <v>5939</v>
      </c>
      <c r="E2239" s="1">
        <v>81201000</v>
      </c>
      <c r="F2239" s="1" t="s">
        <v>9600</v>
      </c>
      <c r="G2239" s="1" t="s">
        <v>3424</v>
      </c>
      <c r="H2239" s="1" t="s">
        <v>9485</v>
      </c>
      <c r="I2239" s="1" t="s">
        <v>9477</v>
      </c>
      <c r="J2239" s="1" t="s">
        <v>4019</v>
      </c>
      <c r="K2239" s="1" t="s">
        <v>6135</v>
      </c>
      <c r="L2239" s="4">
        <v>350</v>
      </c>
      <c r="M2239" s="4">
        <v>18720</v>
      </c>
    </row>
    <row r="2240" spans="2:13" x14ac:dyDescent="0.35">
      <c r="B2240" s="1" t="s">
        <v>3340</v>
      </c>
      <c r="C2240" s="1" t="s">
        <v>9475</v>
      </c>
      <c r="D2240" s="1" t="s">
        <v>5939</v>
      </c>
      <c r="E2240" s="1">
        <v>81201000</v>
      </c>
      <c r="G2240" s="1" t="s">
        <v>3424</v>
      </c>
      <c r="H2240" s="1" t="s">
        <v>9476</v>
      </c>
      <c r="I2240" s="1" t="s">
        <v>9478</v>
      </c>
      <c r="J2240" s="1" t="s">
        <v>3941</v>
      </c>
      <c r="K2240" s="1" t="s">
        <v>6140</v>
      </c>
      <c r="L2240" s="4">
        <v>316</v>
      </c>
      <c r="M2240" s="4">
        <v>124000</v>
      </c>
    </row>
    <row r="2241" spans="2:13" x14ac:dyDescent="0.35">
      <c r="B2241" s="1" t="s">
        <v>3340</v>
      </c>
      <c r="C2241" s="1" t="s">
        <v>9475</v>
      </c>
      <c r="D2241" s="1" t="s">
        <v>5939</v>
      </c>
      <c r="E2241" s="1">
        <v>65165411</v>
      </c>
      <c r="F2241" s="1" t="s">
        <v>9600</v>
      </c>
      <c r="G2241" s="1" t="s">
        <v>3394</v>
      </c>
      <c r="H2241" s="1" t="s">
        <v>9476</v>
      </c>
      <c r="I2241" s="1" t="s">
        <v>9477</v>
      </c>
      <c r="J2241" s="1" t="s">
        <v>3966</v>
      </c>
      <c r="K2241" s="1" t="s">
        <v>3966</v>
      </c>
      <c r="L2241" s="4">
        <v>350</v>
      </c>
      <c r="M2241" s="4">
        <v>8300</v>
      </c>
    </row>
    <row r="2242" spans="2:13" x14ac:dyDescent="0.35">
      <c r="B2242" s="1" t="s">
        <v>3340</v>
      </c>
      <c r="C2242" s="1" t="s">
        <v>9475</v>
      </c>
      <c r="D2242" s="1" t="s">
        <v>5939</v>
      </c>
      <c r="E2242" s="1">
        <v>96989120</v>
      </c>
      <c r="F2242" s="1" t="s">
        <v>9599</v>
      </c>
      <c r="G2242" s="1" t="s">
        <v>3410</v>
      </c>
      <c r="H2242" s="1" t="s">
        <v>9476</v>
      </c>
      <c r="I2242" s="1" t="s">
        <v>9478</v>
      </c>
      <c r="J2242" s="1" t="s">
        <v>6108</v>
      </c>
      <c r="K2242" s="1" t="s">
        <v>6132</v>
      </c>
      <c r="L2242" s="4">
        <v>355</v>
      </c>
      <c r="M2242" s="4">
        <v>27200</v>
      </c>
    </row>
    <row r="2243" spans="2:13" x14ac:dyDescent="0.35">
      <c r="B2243" s="1" t="s">
        <v>3340</v>
      </c>
      <c r="C2243" s="1" t="s">
        <v>9475</v>
      </c>
      <c r="D2243" s="1" t="s">
        <v>5939</v>
      </c>
      <c r="E2243" s="1">
        <v>77402186</v>
      </c>
      <c r="G2243" s="1" t="s">
        <v>3508</v>
      </c>
      <c r="H2243" s="1" t="s">
        <v>9476</v>
      </c>
      <c r="I2243" s="1" t="s">
        <v>9477</v>
      </c>
      <c r="J2243" s="1" t="s">
        <v>4019</v>
      </c>
      <c r="K2243" s="1" t="s">
        <v>4378</v>
      </c>
      <c r="L2243" s="4">
        <v>350</v>
      </c>
      <c r="M2243" s="4">
        <v>16560</v>
      </c>
    </row>
    <row r="2244" spans="2:13" x14ac:dyDescent="0.35">
      <c r="B2244" s="1" t="s">
        <v>3340</v>
      </c>
      <c r="C2244" s="1" t="s">
        <v>9475</v>
      </c>
      <c r="D2244" s="1" t="s">
        <v>5939</v>
      </c>
      <c r="E2244" s="1">
        <v>77402186</v>
      </c>
      <c r="F2244" s="1" t="s">
        <v>9600</v>
      </c>
      <c r="G2244" s="1" t="s">
        <v>3508</v>
      </c>
      <c r="H2244" s="1" t="s">
        <v>9476</v>
      </c>
      <c r="I2244" s="1" t="s">
        <v>9477</v>
      </c>
      <c r="J2244" s="1" t="s">
        <v>4019</v>
      </c>
      <c r="K2244" s="1" t="s">
        <v>3905</v>
      </c>
      <c r="L2244" s="4">
        <v>350</v>
      </c>
      <c r="M2244" s="4">
        <v>29640</v>
      </c>
    </row>
    <row r="2245" spans="2:13" x14ac:dyDescent="0.35">
      <c r="B2245" s="1" t="s">
        <v>3340</v>
      </c>
      <c r="C2245" s="1" t="s">
        <v>9475</v>
      </c>
      <c r="D2245" s="1" t="s">
        <v>5939</v>
      </c>
      <c r="E2245" s="1">
        <v>72925300</v>
      </c>
      <c r="F2245" s="1" t="s">
        <v>9600</v>
      </c>
      <c r="G2245" s="1" t="s">
        <v>3475</v>
      </c>
      <c r="H2245" s="1" t="s">
        <v>9476</v>
      </c>
      <c r="I2245" s="1" t="s">
        <v>9477</v>
      </c>
      <c r="J2245" s="1" t="s">
        <v>3966</v>
      </c>
      <c r="K2245" s="1" t="s">
        <v>6020</v>
      </c>
      <c r="L2245" s="4">
        <v>350</v>
      </c>
      <c r="M2245" s="4">
        <v>1360</v>
      </c>
    </row>
    <row r="2246" spans="2:13" x14ac:dyDescent="0.35">
      <c r="B2246" s="1" t="s">
        <v>3340</v>
      </c>
      <c r="C2246" s="1" t="s">
        <v>9475</v>
      </c>
      <c r="D2246" s="1" t="s">
        <v>5939</v>
      </c>
      <c r="E2246" s="1">
        <v>81590300</v>
      </c>
      <c r="F2246" s="1" t="s">
        <v>9597</v>
      </c>
      <c r="G2246" s="1" t="s">
        <v>3496</v>
      </c>
      <c r="H2246" s="1" t="s">
        <v>9485</v>
      </c>
      <c r="I2246" s="1" t="s">
        <v>9477</v>
      </c>
      <c r="J2246" s="1" t="s">
        <v>4019</v>
      </c>
      <c r="K2246" s="1" t="s">
        <v>6100</v>
      </c>
      <c r="L2246" s="4">
        <v>350</v>
      </c>
      <c r="M2246" s="4">
        <v>6320</v>
      </c>
    </row>
    <row r="2247" spans="2:13" x14ac:dyDescent="0.35">
      <c r="B2247" s="1" t="s">
        <v>3340</v>
      </c>
      <c r="C2247" s="1" t="s">
        <v>9475</v>
      </c>
      <c r="D2247" s="1" t="s">
        <v>5939</v>
      </c>
      <c r="E2247" s="1">
        <v>76253853</v>
      </c>
      <c r="F2247" s="1" t="s">
        <v>9601</v>
      </c>
      <c r="G2247" s="1" t="s">
        <v>3574</v>
      </c>
      <c r="H2247" s="1" t="s">
        <v>9476</v>
      </c>
      <c r="I2247" s="1" t="s">
        <v>9477</v>
      </c>
      <c r="J2247" s="1" t="s">
        <v>4381</v>
      </c>
      <c r="K2247" s="1" t="s">
        <v>6148</v>
      </c>
      <c r="L2247" s="4">
        <v>350</v>
      </c>
      <c r="M2247" s="4">
        <v>1980</v>
      </c>
    </row>
    <row r="2248" spans="2:13" x14ac:dyDescent="0.35">
      <c r="B2248" s="1" t="s">
        <v>3340</v>
      </c>
      <c r="C2248" s="1" t="s">
        <v>9475</v>
      </c>
      <c r="D2248" s="1" t="s">
        <v>5939</v>
      </c>
      <c r="E2248" s="1">
        <v>79690060</v>
      </c>
      <c r="F2248" s="1" t="s">
        <v>9600</v>
      </c>
      <c r="G2248" s="1" t="s">
        <v>9223</v>
      </c>
      <c r="H2248" s="1" t="s">
        <v>9476</v>
      </c>
      <c r="I2248" s="1" t="s">
        <v>9477</v>
      </c>
      <c r="J2248" s="1" t="s">
        <v>4019</v>
      </c>
      <c r="K2248" s="1" t="s">
        <v>6100</v>
      </c>
      <c r="L2248" s="4">
        <v>350</v>
      </c>
      <c r="M2248" s="4">
        <v>12000</v>
      </c>
    </row>
    <row r="2249" spans="2:13" x14ac:dyDescent="0.35">
      <c r="B2249" s="1" t="s">
        <v>3340</v>
      </c>
      <c r="C2249" s="1" t="s">
        <v>9475</v>
      </c>
      <c r="D2249" s="1" t="s">
        <v>5939</v>
      </c>
      <c r="E2249" s="1">
        <v>56042990</v>
      </c>
      <c r="F2249" s="1" t="s">
        <v>9600</v>
      </c>
      <c r="G2249" s="1" t="s">
        <v>3438</v>
      </c>
      <c r="H2249" s="1" t="s">
        <v>9476</v>
      </c>
      <c r="I2249" s="1" t="s">
        <v>9477</v>
      </c>
      <c r="J2249" s="1" t="s">
        <v>4356</v>
      </c>
      <c r="K2249" s="1" t="s">
        <v>4356</v>
      </c>
      <c r="L2249" s="4">
        <v>350</v>
      </c>
      <c r="M2249" s="4">
        <v>3120</v>
      </c>
    </row>
    <row r="2250" spans="2:13" x14ac:dyDescent="0.35">
      <c r="B2250" s="1" t="s">
        <v>3340</v>
      </c>
      <c r="C2250" s="1" t="s">
        <v>9475</v>
      </c>
      <c r="D2250" s="1" t="s">
        <v>5939</v>
      </c>
      <c r="E2250" s="1">
        <v>61952400</v>
      </c>
      <c r="F2250" s="1" t="s">
        <v>9602</v>
      </c>
      <c r="G2250" s="1" t="s">
        <v>3490</v>
      </c>
      <c r="H2250" s="1" t="s">
        <v>9476</v>
      </c>
      <c r="I2250" s="1" t="s">
        <v>9477</v>
      </c>
      <c r="J2250" s="1" t="s">
        <v>6103</v>
      </c>
      <c r="K2250" s="1" t="s">
        <v>6103</v>
      </c>
      <c r="L2250" s="4">
        <v>350</v>
      </c>
      <c r="M2250" s="4">
        <v>720</v>
      </c>
    </row>
    <row r="2251" spans="2:13" x14ac:dyDescent="0.35">
      <c r="B2251" s="1" t="s">
        <v>3340</v>
      </c>
      <c r="C2251" s="1" t="s">
        <v>9475</v>
      </c>
      <c r="D2251" s="1" t="s">
        <v>5939</v>
      </c>
      <c r="E2251" s="1">
        <v>78533100</v>
      </c>
      <c r="F2251" s="1" t="s">
        <v>9600</v>
      </c>
      <c r="G2251" s="1" t="s">
        <v>3454</v>
      </c>
      <c r="H2251" s="1" t="s">
        <v>9476</v>
      </c>
      <c r="I2251" s="1" t="s">
        <v>9477</v>
      </c>
      <c r="J2251" s="1" t="s">
        <v>4370</v>
      </c>
      <c r="K2251" s="1" t="s">
        <v>4370</v>
      </c>
      <c r="L2251" s="4">
        <v>350</v>
      </c>
      <c r="M2251" s="4">
        <v>31800</v>
      </c>
    </row>
    <row r="2252" spans="2:13" x14ac:dyDescent="0.35">
      <c r="B2252" s="1" t="s">
        <v>3340</v>
      </c>
      <c r="C2252" s="1" t="s">
        <v>9475</v>
      </c>
      <c r="D2252" s="1" t="s">
        <v>5939</v>
      </c>
      <c r="E2252" s="1">
        <v>96584810</v>
      </c>
      <c r="F2252" s="1" t="s">
        <v>9599</v>
      </c>
      <c r="G2252" s="1" t="s">
        <v>15</v>
      </c>
      <c r="H2252" s="1" t="s">
        <v>9476</v>
      </c>
      <c r="I2252" s="1" t="s">
        <v>9478</v>
      </c>
      <c r="J2252" s="1" t="s">
        <v>6111</v>
      </c>
      <c r="K2252" s="1" t="s">
        <v>4345</v>
      </c>
      <c r="L2252" s="4">
        <v>586</v>
      </c>
      <c r="M2252" s="4">
        <v>6480</v>
      </c>
    </row>
    <row r="2253" spans="2:13" x14ac:dyDescent="0.35">
      <c r="B2253" s="1" t="s">
        <v>3340</v>
      </c>
      <c r="C2253" s="1" t="s">
        <v>9475</v>
      </c>
      <c r="D2253" s="1" t="s">
        <v>5939</v>
      </c>
      <c r="E2253" s="1">
        <v>78023637</v>
      </c>
      <c r="F2253" s="1" t="s">
        <v>9600</v>
      </c>
      <c r="G2253" s="1" t="s">
        <v>7056</v>
      </c>
      <c r="H2253" s="1" t="s">
        <v>9476</v>
      </c>
      <c r="I2253" s="1" t="s">
        <v>9477</v>
      </c>
      <c r="J2253" s="1" t="s">
        <v>3966</v>
      </c>
      <c r="K2253" s="1" t="s">
        <v>3966</v>
      </c>
      <c r="L2253" s="4">
        <v>350</v>
      </c>
      <c r="M2253" s="4">
        <v>10800</v>
      </c>
    </row>
    <row r="2254" spans="2:13" x14ac:dyDescent="0.35">
      <c r="B2254" s="1" t="s">
        <v>3340</v>
      </c>
      <c r="C2254" s="1" t="s">
        <v>9475</v>
      </c>
      <c r="D2254" s="1" t="s">
        <v>5939</v>
      </c>
      <c r="E2254" s="1">
        <v>76572208</v>
      </c>
      <c r="F2254" s="1" t="s">
        <v>9600</v>
      </c>
      <c r="G2254" s="1" t="s">
        <v>3442</v>
      </c>
      <c r="H2254" s="1" t="s">
        <v>9476</v>
      </c>
      <c r="I2254" s="1" t="s">
        <v>9477</v>
      </c>
      <c r="J2254" s="1" t="s">
        <v>6106</v>
      </c>
      <c r="K2254" s="1" t="s">
        <v>6107</v>
      </c>
      <c r="L2254" s="4">
        <v>350</v>
      </c>
      <c r="M2254" s="4">
        <v>2240</v>
      </c>
    </row>
    <row r="2255" spans="2:13" x14ac:dyDescent="0.35">
      <c r="B2255" s="1" t="s">
        <v>3340</v>
      </c>
      <c r="C2255" s="1" t="s">
        <v>9475</v>
      </c>
      <c r="D2255" s="1" t="s">
        <v>5939</v>
      </c>
      <c r="E2255" s="1">
        <v>76054903</v>
      </c>
      <c r="F2255" s="1" t="s">
        <v>9601</v>
      </c>
      <c r="G2255" s="1" t="s">
        <v>3590</v>
      </c>
      <c r="H2255" s="1" t="s">
        <v>9476</v>
      </c>
      <c r="I2255" s="1" t="s">
        <v>9478</v>
      </c>
      <c r="J2255" s="1" t="s">
        <v>3966</v>
      </c>
      <c r="K2255" s="1" t="s">
        <v>4351</v>
      </c>
      <c r="L2255" s="4">
        <v>629</v>
      </c>
      <c r="M2255" s="4">
        <v>25000</v>
      </c>
    </row>
    <row r="2256" spans="2:13" x14ac:dyDescent="0.35">
      <c r="B2256" s="1" t="s">
        <v>3340</v>
      </c>
      <c r="C2256" s="1" t="s">
        <v>9475</v>
      </c>
      <c r="D2256" s="1" t="s">
        <v>5939</v>
      </c>
      <c r="E2256" s="1">
        <v>53320021</v>
      </c>
      <c r="F2256" s="1" t="s">
        <v>9597</v>
      </c>
      <c r="G2256" s="1" t="s">
        <v>3527</v>
      </c>
      <c r="H2256" s="1" t="s">
        <v>9476</v>
      </c>
      <c r="I2256" s="1" t="s">
        <v>9477</v>
      </c>
      <c r="J2256" s="1" t="s">
        <v>6126</v>
      </c>
      <c r="K2256" s="1" t="s">
        <v>6129</v>
      </c>
      <c r="L2256" s="4">
        <v>350</v>
      </c>
      <c r="M2256" s="4">
        <v>9000</v>
      </c>
    </row>
    <row r="2257" spans="2:13" x14ac:dyDescent="0.35">
      <c r="B2257" s="1" t="s">
        <v>3340</v>
      </c>
      <c r="C2257" s="1" t="s">
        <v>9475</v>
      </c>
      <c r="D2257" s="1" t="s">
        <v>5939</v>
      </c>
      <c r="E2257" s="1">
        <v>53312571</v>
      </c>
      <c r="F2257" s="1" t="s">
        <v>9600</v>
      </c>
      <c r="G2257" s="1" t="s">
        <v>3498</v>
      </c>
      <c r="H2257" s="1" t="s">
        <v>9476</v>
      </c>
      <c r="I2257" s="1" t="s">
        <v>9477</v>
      </c>
      <c r="J2257" s="1" t="s">
        <v>6126</v>
      </c>
      <c r="K2257" s="1" t="s">
        <v>4344</v>
      </c>
      <c r="L2257" s="4">
        <v>350</v>
      </c>
      <c r="M2257" s="4">
        <v>15240</v>
      </c>
    </row>
    <row r="2258" spans="2:13" x14ac:dyDescent="0.35">
      <c r="B2258" s="1" t="s">
        <v>3340</v>
      </c>
      <c r="C2258" s="1" t="s">
        <v>9475</v>
      </c>
      <c r="D2258" s="1" t="s">
        <v>5939</v>
      </c>
      <c r="E2258" s="1">
        <v>53305021</v>
      </c>
      <c r="F2258" s="1" t="s">
        <v>9600</v>
      </c>
      <c r="G2258" s="1" t="s">
        <v>3493</v>
      </c>
      <c r="H2258" s="1" t="s">
        <v>9476</v>
      </c>
      <c r="I2258" s="1" t="s">
        <v>9477</v>
      </c>
      <c r="J2258" s="1" t="s">
        <v>6126</v>
      </c>
      <c r="K2258" s="1" t="s">
        <v>4344</v>
      </c>
      <c r="L2258" s="4">
        <v>350</v>
      </c>
      <c r="M2258" s="4">
        <v>17040</v>
      </c>
    </row>
    <row r="2259" spans="2:13" x14ac:dyDescent="0.35">
      <c r="B2259" s="1" t="s">
        <v>3340</v>
      </c>
      <c r="C2259" s="1" t="s">
        <v>9475</v>
      </c>
      <c r="D2259" s="1" t="s">
        <v>5939</v>
      </c>
      <c r="E2259" s="1">
        <v>53322051</v>
      </c>
      <c r="F2259" s="1" t="s">
        <v>9597</v>
      </c>
      <c r="G2259" s="1" t="s">
        <v>3536</v>
      </c>
      <c r="H2259" s="1" t="s">
        <v>9476</v>
      </c>
      <c r="I2259" s="1" t="s">
        <v>9477</v>
      </c>
      <c r="J2259" s="1" t="s">
        <v>6126</v>
      </c>
      <c r="K2259" s="1" t="s">
        <v>4344</v>
      </c>
      <c r="L2259" s="4">
        <v>350</v>
      </c>
      <c r="M2259" s="4">
        <v>14760</v>
      </c>
    </row>
    <row r="2260" spans="2:13" x14ac:dyDescent="0.35">
      <c r="B2260" s="1" t="s">
        <v>3340</v>
      </c>
      <c r="C2260" s="1" t="s">
        <v>9475</v>
      </c>
      <c r="D2260" s="1" t="s">
        <v>5939</v>
      </c>
      <c r="E2260" s="1">
        <v>53335895</v>
      </c>
      <c r="F2260" s="1" t="s">
        <v>9597</v>
      </c>
      <c r="G2260" s="1" t="s">
        <v>3366</v>
      </c>
      <c r="H2260" s="1" t="s">
        <v>9476</v>
      </c>
      <c r="I2260" s="1" t="s">
        <v>9477</v>
      </c>
      <c r="J2260" s="1" t="s">
        <v>4356</v>
      </c>
      <c r="K2260" s="1" t="s">
        <v>6124</v>
      </c>
      <c r="L2260" s="4">
        <v>350</v>
      </c>
      <c r="M2260" s="4">
        <v>14900</v>
      </c>
    </row>
    <row r="2261" spans="2:13" x14ac:dyDescent="0.35">
      <c r="B2261" s="1" t="s">
        <v>3340</v>
      </c>
      <c r="C2261" s="1" t="s">
        <v>9475</v>
      </c>
      <c r="D2261" s="1" t="s">
        <v>5939</v>
      </c>
      <c r="E2261" s="1">
        <v>65425410</v>
      </c>
      <c r="F2261" s="1" t="s">
        <v>9600</v>
      </c>
      <c r="G2261" s="1" t="s">
        <v>3477</v>
      </c>
      <c r="H2261" s="1" t="s">
        <v>9476</v>
      </c>
      <c r="I2261" s="1" t="s">
        <v>9477</v>
      </c>
      <c r="J2261" s="1" t="s">
        <v>4346</v>
      </c>
      <c r="K2261" s="1" t="s">
        <v>4346</v>
      </c>
      <c r="L2261" s="4">
        <v>350</v>
      </c>
      <c r="M2261" s="4">
        <v>8520</v>
      </c>
    </row>
    <row r="2262" spans="2:13" x14ac:dyDescent="0.35">
      <c r="B2262" s="1" t="s">
        <v>3340</v>
      </c>
      <c r="C2262" s="1" t="s">
        <v>9475</v>
      </c>
      <c r="D2262" s="1" t="s">
        <v>5939</v>
      </c>
      <c r="E2262" s="1">
        <v>53336103</v>
      </c>
      <c r="F2262" s="1" t="s">
        <v>9597</v>
      </c>
      <c r="G2262" s="1" t="s">
        <v>3383</v>
      </c>
      <c r="H2262" s="1" t="s">
        <v>9476</v>
      </c>
      <c r="I2262" s="1" t="s">
        <v>9477</v>
      </c>
      <c r="J2262" s="1" t="s">
        <v>6126</v>
      </c>
      <c r="K2262" s="1" t="s">
        <v>4344</v>
      </c>
      <c r="L2262" s="4">
        <v>350</v>
      </c>
      <c r="M2262" s="4">
        <v>23900</v>
      </c>
    </row>
    <row r="2263" spans="2:13" x14ac:dyDescent="0.35">
      <c r="B2263" s="1" t="s">
        <v>3340</v>
      </c>
      <c r="C2263" s="1" t="s">
        <v>9475</v>
      </c>
      <c r="D2263" s="1" t="s">
        <v>5939</v>
      </c>
      <c r="E2263" s="1">
        <v>56065260</v>
      </c>
      <c r="F2263" s="1" t="s">
        <v>9600</v>
      </c>
      <c r="G2263" s="1" t="s">
        <v>3461</v>
      </c>
      <c r="H2263" s="1" t="s">
        <v>9476</v>
      </c>
      <c r="I2263" s="1" t="s">
        <v>9477</v>
      </c>
      <c r="J2263" s="1" t="s">
        <v>4356</v>
      </c>
      <c r="K2263" s="1" t="s">
        <v>6124</v>
      </c>
      <c r="L2263" s="4">
        <v>350</v>
      </c>
      <c r="M2263" s="4">
        <v>12480</v>
      </c>
    </row>
    <row r="2264" spans="2:13" x14ac:dyDescent="0.35">
      <c r="B2264" s="1" t="s">
        <v>3340</v>
      </c>
      <c r="C2264" s="1" t="s">
        <v>9475</v>
      </c>
      <c r="D2264" s="1" t="s">
        <v>5939</v>
      </c>
      <c r="E2264" s="1">
        <v>65229168</v>
      </c>
      <c r="F2264" s="1" t="s">
        <v>9597</v>
      </c>
      <c r="G2264" s="1" t="s">
        <v>3406</v>
      </c>
      <c r="H2264" s="1" t="s">
        <v>9476</v>
      </c>
      <c r="I2264" s="1" t="s">
        <v>9477</v>
      </c>
      <c r="J2264" s="1" t="s">
        <v>3966</v>
      </c>
      <c r="K2264" s="1" t="s">
        <v>6121</v>
      </c>
      <c r="L2264" s="4">
        <v>350</v>
      </c>
      <c r="M2264" s="4">
        <v>30060</v>
      </c>
    </row>
    <row r="2265" spans="2:13" x14ac:dyDescent="0.35">
      <c r="B2265" s="1" t="s">
        <v>3340</v>
      </c>
      <c r="C2265" s="1" t="s">
        <v>9475</v>
      </c>
      <c r="D2265" s="1" t="s">
        <v>5939</v>
      </c>
      <c r="E2265" s="1">
        <v>65229485</v>
      </c>
      <c r="F2265" s="1" t="s">
        <v>9597</v>
      </c>
      <c r="G2265" s="1" t="s">
        <v>3405</v>
      </c>
      <c r="H2265" s="1" t="s">
        <v>9476</v>
      </c>
      <c r="I2265" s="1" t="s">
        <v>9477</v>
      </c>
      <c r="J2265" s="1" t="s">
        <v>3966</v>
      </c>
      <c r="K2265" s="1" t="s">
        <v>6121</v>
      </c>
      <c r="L2265" s="4">
        <v>350</v>
      </c>
      <c r="M2265" s="4">
        <v>50500</v>
      </c>
    </row>
    <row r="2266" spans="2:13" x14ac:dyDescent="0.35">
      <c r="B2266" s="1" t="s">
        <v>3340</v>
      </c>
      <c r="C2266" s="1" t="s">
        <v>9475</v>
      </c>
      <c r="D2266" s="1" t="s">
        <v>5939</v>
      </c>
      <c r="E2266" s="1">
        <v>56081650</v>
      </c>
      <c r="F2266" s="1" t="s">
        <v>9597</v>
      </c>
      <c r="G2266" s="1" t="s">
        <v>3474</v>
      </c>
      <c r="H2266" s="1" t="s">
        <v>9476</v>
      </c>
      <c r="I2266" s="1" t="s">
        <v>9477</v>
      </c>
      <c r="J2266" s="1" t="s">
        <v>4356</v>
      </c>
      <c r="K2266" s="1" t="s">
        <v>6124</v>
      </c>
      <c r="L2266" s="4">
        <v>350</v>
      </c>
      <c r="M2266" s="4">
        <v>31680</v>
      </c>
    </row>
    <row r="2267" spans="2:13" x14ac:dyDescent="0.35">
      <c r="B2267" s="1" t="s">
        <v>3340</v>
      </c>
      <c r="C2267" s="1" t="s">
        <v>9475</v>
      </c>
      <c r="D2267" s="1" t="s">
        <v>5939</v>
      </c>
      <c r="E2267" s="1">
        <v>53332553</v>
      </c>
      <c r="F2267" s="1" t="s">
        <v>9597</v>
      </c>
      <c r="G2267" s="1" t="s">
        <v>3586</v>
      </c>
      <c r="H2267" s="1" t="s">
        <v>9476</v>
      </c>
      <c r="I2267" s="1" t="s">
        <v>9477</v>
      </c>
      <c r="J2267" s="1" t="s">
        <v>3941</v>
      </c>
      <c r="K2267" s="1" t="s">
        <v>6149</v>
      </c>
      <c r="L2267" s="4">
        <v>350</v>
      </c>
      <c r="M2267" s="4">
        <v>3120</v>
      </c>
    </row>
    <row r="2268" spans="2:13" x14ac:dyDescent="0.35">
      <c r="B2268" s="1" t="s">
        <v>3340</v>
      </c>
      <c r="C2268" s="1" t="s">
        <v>9475</v>
      </c>
      <c r="D2268" s="1" t="s">
        <v>5939</v>
      </c>
      <c r="E2268" s="1">
        <v>56066900</v>
      </c>
      <c r="F2268" s="1" t="s">
        <v>9600</v>
      </c>
      <c r="G2268" s="1" t="s">
        <v>3464</v>
      </c>
      <c r="H2268" s="1" t="s">
        <v>9476</v>
      </c>
      <c r="I2268" s="1" t="s">
        <v>9477</v>
      </c>
      <c r="J2268" s="1" t="s">
        <v>4346</v>
      </c>
      <c r="K2268" s="1" t="s">
        <v>4347</v>
      </c>
      <c r="L2268" s="4">
        <v>350</v>
      </c>
      <c r="M2268" s="4">
        <v>4400</v>
      </c>
    </row>
    <row r="2269" spans="2:13" x14ac:dyDescent="0.35">
      <c r="B2269" s="1" t="s">
        <v>3340</v>
      </c>
      <c r="C2269" s="1" t="s">
        <v>9475</v>
      </c>
      <c r="D2269" s="1" t="s">
        <v>5939</v>
      </c>
      <c r="E2269" s="1">
        <v>56064040</v>
      </c>
      <c r="F2269" s="1" t="s">
        <v>9600</v>
      </c>
      <c r="G2269" s="1" t="s">
        <v>3457</v>
      </c>
      <c r="H2269" s="1" t="s">
        <v>9476</v>
      </c>
      <c r="I2269" s="1" t="s">
        <v>9477</v>
      </c>
      <c r="J2269" s="1" t="s">
        <v>6126</v>
      </c>
      <c r="K2269" s="1" t="s">
        <v>4344</v>
      </c>
      <c r="L2269" s="4">
        <v>350</v>
      </c>
      <c r="M2269" s="4">
        <v>10500</v>
      </c>
    </row>
    <row r="2270" spans="2:13" x14ac:dyDescent="0.35">
      <c r="B2270" s="1" t="s">
        <v>3340</v>
      </c>
      <c r="C2270" s="1" t="s">
        <v>9475</v>
      </c>
      <c r="D2270" s="1" t="s">
        <v>5939</v>
      </c>
      <c r="E2270" s="1">
        <v>65106219</v>
      </c>
      <c r="F2270" s="1" t="s">
        <v>9597</v>
      </c>
      <c r="G2270" s="1" t="s">
        <v>3547</v>
      </c>
      <c r="H2270" s="1" t="s">
        <v>9476</v>
      </c>
      <c r="I2270" s="1" t="s">
        <v>9477</v>
      </c>
      <c r="J2270" s="1" t="s">
        <v>6126</v>
      </c>
      <c r="K2270" s="1" t="s">
        <v>4344</v>
      </c>
      <c r="L2270" s="4">
        <v>350</v>
      </c>
      <c r="M2270" s="4">
        <v>8900</v>
      </c>
    </row>
    <row r="2271" spans="2:13" x14ac:dyDescent="0.35">
      <c r="B2271" s="1" t="s">
        <v>3340</v>
      </c>
      <c r="C2271" s="1" t="s">
        <v>9475</v>
      </c>
      <c r="D2271" s="1" t="s">
        <v>5939</v>
      </c>
      <c r="E2271" s="1">
        <v>65106219</v>
      </c>
      <c r="F2271" s="1" t="s">
        <v>9597</v>
      </c>
      <c r="G2271" s="1" t="s">
        <v>3547</v>
      </c>
      <c r="H2271" s="1" t="s">
        <v>9476</v>
      </c>
      <c r="I2271" s="1" t="s">
        <v>9477</v>
      </c>
      <c r="J2271" s="1" t="s">
        <v>6126</v>
      </c>
      <c r="K2271" s="1" t="s">
        <v>4344</v>
      </c>
      <c r="L2271" s="4">
        <v>350</v>
      </c>
      <c r="M2271" s="4">
        <v>4140</v>
      </c>
    </row>
    <row r="2272" spans="2:13" x14ac:dyDescent="0.35">
      <c r="B2272" s="1" t="s">
        <v>3340</v>
      </c>
      <c r="C2272" s="1" t="s">
        <v>9475</v>
      </c>
      <c r="D2272" s="1" t="s">
        <v>5939</v>
      </c>
      <c r="E2272" s="1">
        <v>65078522</v>
      </c>
      <c r="F2272" s="1" t="s">
        <v>9597</v>
      </c>
      <c r="G2272" s="1" t="s">
        <v>3534</v>
      </c>
      <c r="H2272" s="1" t="s">
        <v>9476</v>
      </c>
      <c r="I2272" s="1" t="s">
        <v>9477</v>
      </c>
      <c r="J2272" s="1" t="s">
        <v>6126</v>
      </c>
      <c r="K2272" s="1" t="s">
        <v>4344</v>
      </c>
      <c r="L2272" s="4">
        <v>350</v>
      </c>
      <c r="M2272" s="4">
        <v>8820</v>
      </c>
    </row>
    <row r="2273" spans="2:13" x14ac:dyDescent="0.35">
      <c r="B2273" s="1" t="s">
        <v>3340</v>
      </c>
      <c r="C2273" s="1" t="s">
        <v>9475</v>
      </c>
      <c r="D2273" s="1" t="s">
        <v>5939</v>
      </c>
      <c r="E2273" s="1">
        <v>53323764</v>
      </c>
      <c r="F2273" s="1" t="s">
        <v>9597</v>
      </c>
      <c r="G2273" s="1" t="s">
        <v>3562</v>
      </c>
      <c r="H2273" s="1" t="s">
        <v>9476</v>
      </c>
      <c r="I2273" s="1" t="s">
        <v>9477</v>
      </c>
      <c r="J2273" s="1" t="s">
        <v>4346</v>
      </c>
      <c r="K2273" s="1" t="s">
        <v>4347</v>
      </c>
      <c r="L2273" s="4">
        <v>350</v>
      </c>
      <c r="M2273" s="4">
        <v>4800</v>
      </c>
    </row>
    <row r="2274" spans="2:13" x14ac:dyDescent="0.35">
      <c r="B2274" s="1" t="s">
        <v>3340</v>
      </c>
      <c r="C2274" s="1" t="s">
        <v>9475</v>
      </c>
      <c r="D2274" s="1" t="s">
        <v>5939</v>
      </c>
      <c r="E2274" s="1">
        <v>65202142</v>
      </c>
      <c r="F2274" s="1" t="s">
        <v>9597</v>
      </c>
      <c r="G2274" s="1" t="s">
        <v>3370</v>
      </c>
      <c r="H2274" s="1" t="s">
        <v>9476</v>
      </c>
      <c r="I2274" s="1" t="s">
        <v>9477</v>
      </c>
      <c r="J2274" s="1" t="s">
        <v>3941</v>
      </c>
      <c r="K2274" s="1" t="s">
        <v>6149</v>
      </c>
      <c r="L2274" s="4">
        <v>350</v>
      </c>
      <c r="M2274" s="4">
        <v>5100</v>
      </c>
    </row>
    <row r="2275" spans="2:13" x14ac:dyDescent="0.35">
      <c r="B2275" s="1" t="s">
        <v>3340</v>
      </c>
      <c r="C2275" s="1" t="s">
        <v>9475</v>
      </c>
      <c r="D2275" s="1" t="s">
        <v>5939</v>
      </c>
      <c r="E2275" s="1">
        <v>56059340</v>
      </c>
      <c r="F2275" s="1" t="s">
        <v>9597</v>
      </c>
      <c r="G2275" s="1" t="s">
        <v>3451</v>
      </c>
      <c r="H2275" s="1" t="s">
        <v>9476</v>
      </c>
      <c r="I2275" s="1" t="s">
        <v>9477</v>
      </c>
      <c r="J2275" s="1" t="s">
        <v>4356</v>
      </c>
      <c r="K2275" s="1" t="s">
        <v>4356</v>
      </c>
      <c r="L2275" s="4">
        <v>350</v>
      </c>
      <c r="M2275" s="4">
        <v>6720</v>
      </c>
    </row>
    <row r="2276" spans="2:13" x14ac:dyDescent="0.35">
      <c r="B2276" s="1" t="s">
        <v>3340</v>
      </c>
      <c r="C2276" s="1" t="s">
        <v>9475</v>
      </c>
      <c r="D2276" s="1" t="s">
        <v>5939</v>
      </c>
      <c r="E2276" s="1">
        <v>53324777</v>
      </c>
      <c r="F2276" s="1" t="s">
        <v>9597</v>
      </c>
      <c r="G2276" s="1" t="s">
        <v>3559</v>
      </c>
      <c r="H2276" s="1" t="s">
        <v>9476</v>
      </c>
      <c r="I2276" s="1" t="s">
        <v>9477</v>
      </c>
      <c r="J2276" s="1" t="s">
        <v>4346</v>
      </c>
      <c r="K2276" s="1" t="s">
        <v>4115</v>
      </c>
      <c r="L2276" s="4">
        <v>350</v>
      </c>
      <c r="M2276" s="4">
        <v>7920</v>
      </c>
    </row>
    <row r="2277" spans="2:13" x14ac:dyDescent="0.35">
      <c r="B2277" s="1" t="s">
        <v>3340</v>
      </c>
      <c r="C2277" s="1" t="s">
        <v>9475</v>
      </c>
      <c r="D2277" s="1" t="s">
        <v>5939</v>
      </c>
      <c r="E2277" s="1">
        <v>96677010</v>
      </c>
      <c r="F2277" s="1" t="s">
        <v>9600</v>
      </c>
      <c r="G2277" s="1" t="s">
        <v>3439</v>
      </c>
      <c r="H2277" s="1" t="s">
        <v>9476</v>
      </c>
      <c r="I2277" s="1" t="s">
        <v>9477</v>
      </c>
      <c r="J2277" s="1" t="s">
        <v>4356</v>
      </c>
      <c r="K2277" s="1" t="s">
        <v>4359</v>
      </c>
      <c r="L2277" s="4">
        <v>350</v>
      </c>
      <c r="M2277" s="4">
        <v>17360</v>
      </c>
    </row>
    <row r="2278" spans="2:13" x14ac:dyDescent="0.35">
      <c r="B2278" s="1" t="s">
        <v>3340</v>
      </c>
      <c r="C2278" s="1" t="s">
        <v>9475</v>
      </c>
      <c r="D2278" s="1" t="s">
        <v>5939</v>
      </c>
      <c r="E2278" s="1">
        <v>53333714</v>
      </c>
      <c r="F2278" s="1" t="s">
        <v>9597</v>
      </c>
      <c r="G2278" s="1" t="s">
        <v>33</v>
      </c>
      <c r="H2278" s="1" t="s">
        <v>9476</v>
      </c>
      <c r="I2278" s="1" t="s">
        <v>9478</v>
      </c>
      <c r="J2278" s="1" t="s">
        <v>6126</v>
      </c>
      <c r="K2278" s="1" t="s">
        <v>4344</v>
      </c>
      <c r="L2278" s="4">
        <v>839</v>
      </c>
      <c r="M2278" s="4">
        <v>33000</v>
      </c>
    </row>
    <row r="2279" spans="2:13" x14ac:dyDescent="0.35">
      <c r="B2279" s="1" t="s">
        <v>3340</v>
      </c>
      <c r="C2279" s="1" t="s">
        <v>9475</v>
      </c>
      <c r="D2279" s="1" t="s">
        <v>5939</v>
      </c>
      <c r="E2279" s="1">
        <v>81161500</v>
      </c>
      <c r="F2279" s="1" t="s">
        <v>9601</v>
      </c>
      <c r="G2279" s="1" t="s">
        <v>3419</v>
      </c>
      <c r="H2279" s="1" t="s">
        <v>9476</v>
      </c>
      <c r="I2279" s="1" t="s">
        <v>9478</v>
      </c>
      <c r="J2279" s="1" t="s">
        <v>6106</v>
      </c>
      <c r="K2279" s="1" t="s">
        <v>4354</v>
      </c>
      <c r="L2279" s="4">
        <v>397</v>
      </c>
      <c r="M2279" s="4">
        <v>10200</v>
      </c>
    </row>
    <row r="2280" spans="2:13" x14ac:dyDescent="0.35">
      <c r="B2280" s="1" t="s">
        <v>3340</v>
      </c>
      <c r="C2280" s="1" t="s">
        <v>9475</v>
      </c>
      <c r="D2280" s="1" t="s">
        <v>5939</v>
      </c>
      <c r="E2280" s="1">
        <v>76009405</v>
      </c>
      <c r="F2280" s="1" t="s">
        <v>9600</v>
      </c>
      <c r="G2280" s="1" t="s">
        <v>3603</v>
      </c>
      <c r="H2280" s="1" t="s">
        <v>9485</v>
      </c>
      <c r="I2280" s="1" t="s">
        <v>9477</v>
      </c>
      <c r="J2280" s="1" t="s">
        <v>4019</v>
      </c>
      <c r="K2280" s="1" t="s">
        <v>6135</v>
      </c>
      <c r="L2280" s="4">
        <v>350</v>
      </c>
      <c r="M2280" s="4">
        <v>4500</v>
      </c>
    </row>
    <row r="2281" spans="2:13" x14ac:dyDescent="0.35">
      <c r="B2281" s="1" t="s">
        <v>3340</v>
      </c>
      <c r="C2281" s="1" t="s">
        <v>9475</v>
      </c>
      <c r="D2281" s="1" t="s">
        <v>5939</v>
      </c>
      <c r="E2281" s="1">
        <v>96962430</v>
      </c>
      <c r="F2281" s="1" t="s">
        <v>9600</v>
      </c>
      <c r="G2281" s="1" t="s">
        <v>3503</v>
      </c>
      <c r="H2281" s="1" t="s">
        <v>9476</v>
      </c>
      <c r="I2281" s="1" t="s">
        <v>9477</v>
      </c>
      <c r="J2281" s="1" t="s">
        <v>6126</v>
      </c>
      <c r="K2281" s="1" t="s">
        <v>4344</v>
      </c>
      <c r="L2281" s="4">
        <v>350</v>
      </c>
      <c r="M2281" s="4">
        <v>14040</v>
      </c>
    </row>
    <row r="2282" spans="2:13" x14ac:dyDescent="0.35">
      <c r="B2282" s="1" t="s">
        <v>3340</v>
      </c>
      <c r="C2282" s="1" t="s">
        <v>9475</v>
      </c>
      <c r="D2282" s="1" t="s">
        <v>5939</v>
      </c>
      <c r="E2282" s="1">
        <v>74194700</v>
      </c>
      <c r="F2282" s="1" t="s">
        <v>9600</v>
      </c>
      <c r="G2282" s="1" t="s">
        <v>3480</v>
      </c>
      <c r="H2282" s="1" t="s">
        <v>9476</v>
      </c>
      <c r="I2282" s="1" t="s">
        <v>9477</v>
      </c>
      <c r="J2282" s="1" t="s">
        <v>3966</v>
      </c>
      <c r="K2282" s="1" t="s">
        <v>4375</v>
      </c>
      <c r="L2282" s="4">
        <v>350</v>
      </c>
      <c r="M2282" s="4">
        <v>35640</v>
      </c>
    </row>
    <row r="2283" spans="2:13" x14ac:dyDescent="0.35">
      <c r="B2283" s="1" t="s">
        <v>3340</v>
      </c>
      <c r="C2283" s="1" t="s">
        <v>9475</v>
      </c>
      <c r="D2283" s="1" t="s">
        <v>5939</v>
      </c>
      <c r="E2283" s="1">
        <v>60301001</v>
      </c>
      <c r="F2283" s="1" t="s">
        <v>9602</v>
      </c>
      <c r="G2283" s="1" t="s">
        <v>3472</v>
      </c>
      <c r="H2283" s="1" t="s">
        <v>9476</v>
      </c>
      <c r="I2283" s="1" t="s">
        <v>9477</v>
      </c>
      <c r="J2283" s="1" t="s">
        <v>6114</v>
      </c>
      <c r="K2283" s="1" t="s">
        <v>6137</v>
      </c>
      <c r="L2283" s="4">
        <v>350</v>
      </c>
      <c r="M2283" s="4">
        <v>4080</v>
      </c>
    </row>
    <row r="2284" spans="2:13" x14ac:dyDescent="0.35">
      <c r="B2284" s="1" t="s">
        <v>3340</v>
      </c>
      <c r="C2284" s="1" t="s">
        <v>9475</v>
      </c>
      <c r="D2284" s="1" t="s">
        <v>5939</v>
      </c>
      <c r="E2284" s="1">
        <v>60301001</v>
      </c>
      <c r="F2284" s="1" t="s">
        <v>9602</v>
      </c>
      <c r="G2284" s="1" t="s">
        <v>3472</v>
      </c>
      <c r="H2284" s="1" t="s">
        <v>9476</v>
      </c>
      <c r="I2284" s="1" t="s">
        <v>9477</v>
      </c>
      <c r="J2284" s="1" t="s">
        <v>6117</v>
      </c>
      <c r="K2284" s="1" t="s">
        <v>4357</v>
      </c>
      <c r="L2284" s="4">
        <v>350</v>
      </c>
      <c r="M2284" s="4">
        <v>4960</v>
      </c>
    </row>
    <row r="2285" spans="2:13" x14ac:dyDescent="0.35">
      <c r="B2285" s="1" t="s">
        <v>3340</v>
      </c>
      <c r="C2285" s="1" t="s">
        <v>9475</v>
      </c>
      <c r="D2285" s="1" t="s">
        <v>5939</v>
      </c>
      <c r="E2285" s="1">
        <v>60301001</v>
      </c>
      <c r="F2285" s="1" t="s">
        <v>9602</v>
      </c>
      <c r="G2285" s="1" t="s">
        <v>3472</v>
      </c>
      <c r="H2285" s="1" t="s">
        <v>9476</v>
      </c>
      <c r="I2285" s="1" t="s">
        <v>9477</v>
      </c>
      <c r="J2285" s="1" t="s">
        <v>4370</v>
      </c>
      <c r="K2285" s="1" t="s">
        <v>6141</v>
      </c>
      <c r="L2285" s="4">
        <v>350</v>
      </c>
      <c r="M2285" s="4">
        <v>5500</v>
      </c>
    </row>
    <row r="2286" spans="2:13" x14ac:dyDescent="0.35">
      <c r="B2286" s="1" t="s">
        <v>3340</v>
      </c>
      <c r="C2286" s="1" t="s">
        <v>9475</v>
      </c>
      <c r="D2286" s="1" t="s">
        <v>5939</v>
      </c>
      <c r="E2286" s="1">
        <v>60301001</v>
      </c>
      <c r="F2286" s="1" t="s">
        <v>9600</v>
      </c>
      <c r="G2286" s="1" t="s">
        <v>3472</v>
      </c>
      <c r="H2286" s="1" t="s">
        <v>9476</v>
      </c>
      <c r="I2286" s="1" t="s">
        <v>9477</v>
      </c>
      <c r="J2286" s="1" t="s">
        <v>6114</v>
      </c>
      <c r="K2286" s="1" t="s">
        <v>6136</v>
      </c>
      <c r="L2286" s="4">
        <v>350</v>
      </c>
      <c r="M2286" s="4">
        <v>3100</v>
      </c>
    </row>
    <row r="2287" spans="2:13" x14ac:dyDescent="0.35">
      <c r="B2287" s="1" t="s">
        <v>3340</v>
      </c>
      <c r="C2287" s="1" t="s">
        <v>9475</v>
      </c>
      <c r="D2287" s="1" t="s">
        <v>5939</v>
      </c>
      <c r="E2287" s="1">
        <v>70878900</v>
      </c>
      <c r="F2287" s="1" t="s">
        <v>9604</v>
      </c>
      <c r="G2287" s="1" t="s">
        <v>3384</v>
      </c>
      <c r="H2287" s="1" t="s">
        <v>9476</v>
      </c>
      <c r="I2287" s="1" t="s">
        <v>9478</v>
      </c>
      <c r="J2287" s="1" t="s">
        <v>4370</v>
      </c>
      <c r="K2287" s="1" t="s">
        <v>4352</v>
      </c>
      <c r="L2287" s="4">
        <v>458</v>
      </c>
      <c r="M2287" s="4">
        <v>16050</v>
      </c>
    </row>
    <row r="2288" spans="2:13" x14ac:dyDescent="0.35">
      <c r="B2288" s="1" t="s">
        <v>3340</v>
      </c>
      <c r="C2288" s="1" t="s">
        <v>9475</v>
      </c>
      <c r="D2288" s="1" t="s">
        <v>5939</v>
      </c>
      <c r="E2288" s="1">
        <v>96613750</v>
      </c>
      <c r="F2288" s="1" t="s">
        <v>9599</v>
      </c>
      <c r="G2288" s="1" t="s">
        <v>2890</v>
      </c>
      <c r="H2288" s="1" t="s">
        <v>9476</v>
      </c>
      <c r="I2288" s="1" t="s">
        <v>9478</v>
      </c>
      <c r="J2288" s="1" t="s">
        <v>6111</v>
      </c>
      <c r="K2288" s="1" t="s">
        <v>4348</v>
      </c>
      <c r="L2288" s="4">
        <v>303</v>
      </c>
      <c r="M2288" s="4">
        <v>7800</v>
      </c>
    </row>
    <row r="2289" spans="2:13" x14ac:dyDescent="0.35">
      <c r="B2289" s="1" t="s">
        <v>3340</v>
      </c>
      <c r="C2289" s="1" t="s">
        <v>9475</v>
      </c>
      <c r="D2289" s="1" t="s">
        <v>5939</v>
      </c>
      <c r="E2289" s="1">
        <v>70859400</v>
      </c>
      <c r="F2289" s="1" t="s">
        <v>9604</v>
      </c>
      <c r="G2289" s="1" t="s">
        <v>3542</v>
      </c>
      <c r="H2289" s="1" t="s">
        <v>9476</v>
      </c>
      <c r="I2289" s="1" t="s">
        <v>9477</v>
      </c>
      <c r="J2289" s="1" t="s">
        <v>4346</v>
      </c>
      <c r="K2289" s="1" t="s">
        <v>4347</v>
      </c>
      <c r="L2289" s="4">
        <v>350</v>
      </c>
      <c r="M2289" s="4">
        <v>8800</v>
      </c>
    </row>
    <row r="2290" spans="2:13" x14ac:dyDescent="0.35">
      <c r="B2290" s="1" t="s">
        <v>3340</v>
      </c>
      <c r="C2290" s="1" t="s">
        <v>9475</v>
      </c>
      <c r="D2290" s="1" t="s">
        <v>5939</v>
      </c>
      <c r="E2290" s="1">
        <v>70859400</v>
      </c>
      <c r="F2290" s="1" t="s">
        <v>9604</v>
      </c>
      <c r="G2290" s="1" t="s">
        <v>3542</v>
      </c>
      <c r="H2290" s="1" t="s">
        <v>9485</v>
      </c>
      <c r="I2290" s="1" t="s">
        <v>9477</v>
      </c>
      <c r="J2290" s="1" t="s">
        <v>4019</v>
      </c>
      <c r="K2290" s="1" t="s">
        <v>4378</v>
      </c>
      <c r="L2290" s="4">
        <v>350</v>
      </c>
      <c r="M2290" s="4">
        <v>9120</v>
      </c>
    </row>
    <row r="2291" spans="2:13" x14ac:dyDescent="0.35">
      <c r="B2291" s="1" t="s">
        <v>3340</v>
      </c>
      <c r="C2291" s="1" t="s">
        <v>9475</v>
      </c>
      <c r="D2291" s="1" t="s">
        <v>5939</v>
      </c>
      <c r="E2291" s="1">
        <v>61704000</v>
      </c>
      <c r="F2291" s="1" t="s">
        <v>9601</v>
      </c>
      <c r="G2291" s="1" t="s">
        <v>43</v>
      </c>
      <c r="H2291" s="1" t="s">
        <v>9476</v>
      </c>
      <c r="I2291" s="1" t="s">
        <v>9477</v>
      </c>
      <c r="J2291" s="1" t="s">
        <v>6114</v>
      </c>
      <c r="K2291" s="1" t="s">
        <v>6127</v>
      </c>
      <c r="L2291" s="4">
        <v>350</v>
      </c>
      <c r="M2291" s="4">
        <v>0</v>
      </c>
    </row>
    <row r="2292" spans="2:13" x14ac:dyDescent="0.35">
      <c r="B2292" s="1" t="s">
        <v>3340</v>
      </c>
      <c r="C2292" s="1" t="s">
        <v>9475</v>
      </c>
      <c r="D2292" s="1" t="s">
        <v>5939</v>
      </c>
      <c r="E2292" s="1">
        <v>61704000</v>
      </c>
      <c r="F2292" s="1" t="s">
        <v>9601</v>
      </c>
      <c r="G2292" s="1" t="s">
        <v>43</v>
      </c>
      <c r="H2292" s="1" t="s">
        <v>9476</v>
      </c>
      <c r="I2292" s="1" t="s">
        <v>9478</v>
      </c>
      <c r="J2292" s="1" t="s">
        <v>6114</v>
      </c>
      <c r="K2292" s="1" t="s">
        <v>6115</v>
      </c>
      <c r="L2292" s="4">
        <v>1250</v>
      </c>
      <c r="M2292" s="4">
        <v>694800</v>
      </c>
    </row>
    <row r="2293" spans="2:13" x14ac:dyDescent="0.35">
      <c r="B2293" s="1" t="s">
        <v>3340</v>
      </c>
      <c r="C2293" s="1" t="s">
        <v>9475</v>
      </c>
      <c r="D2293" s="1" t="s">
        <v>5939</v>
      </c>
      <c r="E2293" s="1">
        <v>76797747</v>
      </c>
      <c r="F2293" s="1" t="s">
        <v>9597</v>
      </c>
      <c r="G2293" s="1" t="s">
        <v>3391</v>
      </c>
      <c r="H2293" s="1" t="s">
        <v>9476</v>
      </c>
      <c r="I2293" s="1" t="s">
        <v>9477</v>
      </c>
      <c r="J2293" s="1" t="s">
        <v>6126</v>
      </c>
      <c r="K2293" s="1" t="s">
        <v>4376</v>
      </c>
      <c r="L2293" s="4">
        <v>350</v>
      </c>
      <c r="M2293" s="4">
        <v>7500</v>
      </c>
    </row>
    <row r="2294" spans="2:13" x14ac:dyDescent="0.35">
      <c r="B2294" s="1" t="s">
        <v>3340</v>
      </c>
      <c r="C2294" s="1" t="s">
        <v>9475</v>
      </c>
      <c r="D2294" s="1" t="s">
        <v>5939</v>
      </c>
      <c r="E2294" s="1">
        <v>76460354</v>
      </c>
      <c r="F2294" s="1" t="s">
        <v>9597</v>
      </c>
      <c r="G2294" s="1" t="s">
        <v>3375</v>
      </c>
      <c r="H2294" s="1" t="s">
        <v>9476</v>
      </c>
      <c r="I2294" s="1" t="s">
        <v>9477</v>
      </c>
      <c r="J2294" s="1" t="s">
        <v>6126</v>
      </c>
      <c r="K2294" s="1" t="s">
        <v>4344</v>
      </c>
      <c r="L2294" s="4">
        <v>350</v>
      </c>
      <c r="M2294" s="4">
        <v>18100</v>
      </c>
    </row>
    <row r="2295" spans="2:13" x14ac:dyDescent="0.35">
      <c r="B2295" s="1" t="s">
        <v>3340</v>
      </c>
      <c r="C2295" s="1" t="s">
        <v>9475</v>
      </c>
      <c r="D2295" s="1" t="s">
        <v>5939</v>
      </c>
      <c r="E2295" s="1">
        <v>76233574</v>
      </c>
      <c r="F2295" s="1" t="s">
        <v>9601</v>
      </c>
      <c r="G2295" s="1" t="s">
        <v>3441</v>
      </c>
      <c r="H2295" s="1" t="s">
        <v>9476</v>
      </c>
      <c r="I2295" s="1" t="s">
        <v>9477</v>
      </c>
      <c r="J2295" s="1" t="s">
        <v>6101</v>
      </c>
      <c r="K2295" s="1" t="s">
        <v>6102</v>
      </c>
      <c r="L2295" s="4">
        <v>350</v>
      </c>
      <c r="M2295" s="4">
        <v>0</v>
      </c>
    </row>
    <row r="2296" spans="2:13" x14ac:dyDescent="0.35">
      <c r="B2296" s="1" t="s">
        <v>3340</v>
      </c>
      <c r="C2296" s="1" t="s">
        <v>9475</v>
      </c>
      <c r="D2296" s="1" t="s">
        <v>5939</v>
      </c>
      <c r="E2296" s="1">
        <v>61102014</v>
      </c>
      <c r="F2296" s="1" t="s">
        <v>9602</v>
      </c>
      <c r="G2296" s="1" t="s">
        <v>3430</v>
      </c>
      <c r="H2296" s="1" t="s">
        <v>9485</v>
      </c>
      <c r="I2296" s="1" t="s">
        <v>9477</v>
      </c>
      <c r="J2296" s="1" t="s">
        <v>4019</v>
      </c>
      <c r="K2296" s="1" t="s">
        <v>6120</v>
      </c>
      <c r="L2296" s="4">
        <v>350</v>
      </c>
      <c r="M2296" s="4">
        <v>13800</v>
      </c>
    </row>
    <row r="2297" spans="2:13" x14ac:dyDescent="0.35">
      <c r="B2297" s="1" t="s">
        <v>3340</v>
      </c>
      <c r="C2297" s="1" t="s">
        <v>9475</v>
      </c>
      <c r="D2297" s="1" t="s">
        <v>5939</v>
      </c>
      <c r="E2297" s="1">
        <v>61102014</v>
      </c>
      <c r="F2297" s="1" t="s">
        <v>9602</v>
      </c>
      <c r="G2297" s="1" t="s">
        <v>3430</v>
      </c>
      <c r="H2297" s="1" t="s">
        <v>9485</v>
      </c>
      <c r="I2297" s="1" t="s">
        <v>9477</v>
      </c>
      <c r="J2297" s="1" t="s">
        <v>4019</v>
      </c>
      <c r="K2297" s="1" t="s">
        <v>6120</v>
      </c>
      <c r="L2297" s="4">
        <v>350</v>
      </c>
      <c r="M2297" s="4">
        <v>30480</v>
      </c>
    </row>
    <row r="2298" spans="2:13" x14ac:dyDescent="0.35">
      <c r="B2298" s="1" t="s">
        <v>3340</v>
      </c>
      <c r="C2298" s="1" t="s">
        <v>9475</v>
      </c>
      <c r="D2298" s="1" t="s">
        <v>5939</v>
      </c>
      <c r="E2298" s="1">
        <v>77626848</v>
      </c>
      <c r="F2298" s="1" t="s">
        <v>9597</v>
      </c>
      <c r="G2298" s="1" t="s">
        <v>3403</v>
      </c>
      <c r="H2298" s="1" t="s">
        <v>9476</v>
      </c>
      <c r="I2298" s="1" t="s">
        <v>9477</v>
      </c>
      <c r="J2298" s="1" t="s">
        <v>4356</v>
      </c>
      <c r="K2298" s="1" t="s">
        <v>6151</v>
      </c>
      <c r="L2298" s="4">
        <v>350</v>
      </c>
      <c r="M2298" s="4">
        <v>5100</v>
      </c>
    </row>
    <row r="2299" spans="2:13" x14ac:dyDescent="0.35">
      <c r="B2299" s="1" t="s">
        <v>3340</v>
      </c>
      <c r="C2299" s="1" t="s">
        <v>9475</v>
      </c>
      <c r="D2299" s="1" t="s">
        <v>5939</v>
      </c>
      <c r="E2299" s="1">
        <v>60511056</v>
      </c>
      <c r="F2299" s="1" t="s">
        <v>9602</v>
      </c>
      <c r="G2299" s="1" t="s">
        <v>24</v>
      </c>
      <c r="H2299" s="1" t="s">
        <v>9476</v>
      </c>
      <c r="I2299" s="1" t="s">
        <v>9478</v>
      </c>
      <c r="J2299" s="1" t="s">
        <v>4461</v>
      </c>
      <c r="K2299" s="1" t="s">
        <v>4382</v>
      </c>
      <c r="L2299" s="4">
        <v>548</v>
      </c>
      <c r="M2299" s="4">
        <v>159000</v>
      </c>
    </row>
    <row r="2300" spans="2:13" x14ac:dyDescent="0.35">
      <c r="B2300" s="1" t="s">
        <v>3340</v>
      </c>
      <c r="C2300" s="1" t="s">
        <v>9475</v>
      </c>
      <c r="D2300" s="1" t="s">
        <v>5939</v>
      </c>
      <c r="E2300" s="1">
        <v>96813450</v>
      </c>
      <c r="F2300" s="1" t="s">
        <v>9601</v>
      </c>
      <c r="G2300" s="1" t="s">
        <v>16</v>
      </c>
      <c r="H2300" s="1" t="s">
        <v>9476</v>
      </c>
      <c r="I2300" s="1" t="s">
        <v>9478</v>
      </c>
      <c r="J2300" s="1" t="s">
        <v>3966</v>
      </c>
      <c r="K2300" s="1" t="s">
        <v>3860</v>
      </c>
      <c r="L2300" s="4">
        <v>591</v>
      </c>
      <c r="M2300" s="4">
        <v>37440</v>
      </c>
    </row>
    <row r="2301" spans="2:13" x14ac:dyDescent="0.35">
      <c r="B2301" s="1" t="s">
        <v>3340</v>
      </c>
      <c r="C2301" s="1" t="s">
        <v>9475</v>
      </c>
      <c r="D2301" s="1" t="s">
        <v>5939</v>
      </c>
      <c r="E2301" s="1">
        <v>96864800</v>
      </c>
      <c r="F2301" s="1" t="s">
        <v>9599</v>
      </c>
      <c r="G2301" s="1" t="s">
        <v>3096</v>
      </c>
      <c r="H2301" s="1" t="s">
        <v>9476</v>
      </c>
      <c r="I2301" s="1" t="s">
        <v>9478</v>
      </c>
      <c r="J2301" s="1" t="s">
        <v>6109</v>
      </c>
      <c r="K2301" s="1" t="s">
        <v>6110</v>
      </c>
      <c r="L2301" s="4">
        <v>344</v>
      </c>
      <c r="M2301" s="4">
        <v>102000</v>
      </c>
    </row>
    <row r="2302" spans="2:13" x14ac:dyDescent="0.35">
      <c r="B2302" s="1" t="s">
        <v>3340</v>
      </c>
      <c r="C2302" s="1" t="s">
        <v>9475</v>
      </c>
      <c r="D2302" s="1" t="s">
        <v>5939</v>
      </c>
      <c r="E2302" s="1">
        <v>82982300</v>
      </c>
      <c r="F2302" s="1" t="s">
        <v>9600</v>
      </c>
      <c r="G2302" s="1" t="s">
        <v>3422</v>
      </c>
      <c r="H2302" s="1" t="s">
        <v>9476</v>
      </c>
      <c r="I2302" s="1" t="s">
        <v>9477</v>
      </c>
      <c r="J2302" s="1" t="s">
        <v>3966</v>
      </c>
      <c r="K2302" s="1" t="s">
        <v>3966</v>
      </c>
      <c r="L2302" s="4">
        <v>350</v>
      </c>
      <c r="M2302" s="4">
        <v>11300</v>
      </c>
    </row>
    <row r="2303" spans="2:13" x14ac:dyDescent="0.35">
      <c r="B2303" s="1" t="s">
        <v>3340</v>
      </c>
      <c r="C2303" s="1" t="s">
        <v>9475</v>
      </c>
      <c r="D2303" s="1" t="s">
        <v>5939</v>
      </c>
      <c r="E2303" s="1">
        <v>82982300</v>
      </c>
      <c r="F2303" s="1" t="s">
        <v>9600</v>
      </c>
      <c r="G2303" s="1" t="s">
        <v>3422</v>
      </c>
      <c r="H2303" s="1" t="s">
        <v>9476</v>
      </c>
      <c r="I2303" s="1" t="s">
        <v>9477</v>
      </c>
      <c r="J2303" s="1" t="s">
        <v>6111</v>
      </c>
      <c r="K2303" s="1" t="s">
        <v>4363</v>
      </c>
      <c r="L2303" s="4">
        <v>350</v>
      </c>
      <c r="M2303" s="4">
        <v>3000</v>
      </c>
    </row>
    <row r="2304" spans="2:13" x14ac:dyDescent="0.35">
      <c r="B2304" s="1" t="s">
        <v>3340</v>
      </c>
      <c r="C2304" s="1" t="s">
        <v>9475</v>
      </c>
      <c r="D2304" s="1" t="s">
        <v>5939</v>
      </c>
      <c r="E2304" s="1">
        <v>61102003</v>
      </c>
      <c r="F2304" s="1" t="s">
        <v>9602</v>
      </c>
      <c r="G2304" s="1" t="s">
        <v>3387</v>
      </c>
      <c r="H2304" s="1" t="s">
        <v>9485</v>
      </c>
      <c r="I2304" s="1" t="s">
        <v>9477</v>
      </c>
      <c r="J2304" s="1" t="s">
        <v>4019</v>
      </c>
      <c r="K2304" s="1" t="s">
        <v>6120</v>
      </c>
      <c r="L2304" s="4">
        <v>350</v>
      </c>
      <c r="M2304" s="4">
        <v>13120</v>
      </c>
    </row>
    <row r="2305" spans="2:13" x14ac:dyDescent="0.35">
      <c r="B2305" s="1" t="s">
        <v>3340</v>
      </c>
      <c r="C2305" s="1" t="s">
        <v>9475</v>
      </c>
      <c r="D2305" s="1" t="s">
        <v>5939</v>
      </c>
      <c r="E2305" s="1">
        <v>61102003</v>
      </c>
      <c r="F2305" s="1" t="s">
        <v>9602</v>
      </c>
      <c r="G2305" s="1" t="s">
        <v>3387</v>
      </c>
      <c r="H2305" s="1" t="s">
        <v>9485</v>
      </c>
      <c r="I2305" s="1" t="s">
        <v>9477</v>
      </c>
      <c r="J2305" s="1" t="s">
        <v>4019</v>
      </c>
      <c r="K2305" s="1" t="s">
        <v>6120</v>
      </c>
      <c r="L2305" s="4">
        <v>350</v>
      </c>
      <c r="M2305" s="4">
        <v>18720</v>
      </c>
    </row>
    <row r="2306" spans="2:13" x14ac:dyDescent="0.35">
      <c r="B2306" s="1" t="s">
        <v>3340</v>
      </c>
      <c r="C2306" s="1" t="s">
        <v>9475</v>
      </c>
      <c r="D2306" s="1" t="s">
        <v>5939</v>
      </c>
      <c r="E2306" s="1">
        <v>82777100</v>
      </c>
      <c r="F2306" s="1" t="s">
        <v>9600</v>
      </c>
      <c r="G2306" s="1" t="s">
        <v>3414</v>
      </c>
      <c r="H2306" s="1" t="s">
        <v>9476</v>
      </c>
      <c r="I2306" s="1" t="s">
        <v>9478</v>
      </c>
      <c r="J2306" s="1" t="s">
        <v>3966</v>
      </c>
      <c r="K2306" s="1" t="s">
        <v>3860</v>
      </c>
      <c r="L2306" s="4">
        <v>499</v>
      </c>
      <c r="M2306" s="4">
        <v>44100</v>
      </c>
    </row>
    <row r="2307" spans="2:13" x14ac:dyDescent="0.35">
      <c r="B2307" s="1" t="s">
        <v>3340</v>
      </c>
      <c r="C2307" s="1" t="s">
        <v>9475</v>
      </c>
      <c r="D2307" s="1" t="s">
        <v>5939</v>
      </c>
      <c r="E2307" s="1">
        <v>53308500</v>
      </c>
      <c r="F2307" s="1" t="s">
        <v>9600</v>
      </c>
      <c r="G2307" s="1" t="s">
        <v>3499</v>
      </c>
      <c r="H2307" s="1" t="s">
        <v>9476</v>
      </c>
      <c r="I2307" s="1" t="s">
        <v>9477</v>
      </c>
      <c r="J2307" s="1" t="s">
        <v>4356</v>
      </c>
      <c r="K2307" s="1" t="s">
        <v>4356</v>
      </c>
      <c r="L2307" s="4">
        <v>350</v>
      </c>
      <c r="M2307" s="4">
        <v>0</v>
      </c>
    </row>
    <row r="2308" spans="2:13" x14ac:dyDescent="0.35">
      <c r="B2308" s="1" t="s">
        <v>3340</v>
      </c>
      <c r="C2308" s="1" t="s">
        <v>9475</v>
      </c>
      <c r="D2308" s="1" t="s">
        <v>5939</v>
      </c>
      <c r="E2308" s="1">
        <v>53308500</v>
      </c>
      <c r="F2308" s="1" t="s">
        <v>9600</v>
      </c>
      <c r="G2308" s="1" t="s">
        <v>3499</v>
      </c>
      <c r="H2308" s="1" t="s">
        <v>9476</v>
      </c>
      <c r="I2308" s="1" t="s">
        <v>9477</v>
      </c>
      <c r="J2308" s="1" t="s">
        <v>4356</v>
      </c>
      <c r="K2308" s="1" t="s">
        <v>4356</v>
      </c>
      <c r="L2308" s="4">
        <v>350</v>
      </c>
      <c r="M2308" s="4">
        <v>0</v>
      </c>
    </row>
    <row r="2309" spans="2:13" x14ac:dyDescent="0.35">
      <c r="B2309" s="1" t="s">
        <v>3340</v>
      </c>
      <c r="C2309" s="1" t="s">
        <v>9475</v>
      </c>
      <c r="D2309" s="1" t="s">
        <v>5939</v>
      </c>
      <c r="E2309" s="1">
        <v>56084760</v>
      </c>
      <c r="F2309" s="1" t="s">
        <v>9600</v>
      </c>
      <c r="G2309" s="1" t="s">
        <v>3478</v>
      </c>
      <c r="H2309" s="1" t="s">
        <v>9476</v>
      </c>
      <c r="I2309" s="1" t="s">
        <v>9477</v>
      </c>
      <c r="J2309" s="1" t="s">
        <v>4346</v>
      </c>
      <c r="K2309" s="1" t="s">
        <v>4346</v>
      </c>
      <c r="L2309" s="4">
        <v>350</v>
      </c>
      <c r="M2309" s="4">
        <v>4400</v>
      </c>
    </row>
    <row r="2310" spans="2:13" x14ac:dyDescent="0.35">
      <c r="B2310" s="1" t="s">
        <v>3340</v>
      </c>
      <c r="C2310" s="1" t="s">
        <v>9475</v>
      </c>
      <c r="D2310" s="1" t="s">
        <v>5939</v>
      </c>
      <c r="E2310" s="1">
        <v>53332196</v>
      </c>
      <c r="F2310" s="1" t="s">
        <v>9597</v>
      </c>
      <c r="G2310" s="1" t="s">
        <v>3585</v>
      </c>
      <c r="H2310" s="1" t="s">
        <v>9476</v>
      </c>
      <c r="I2310" s="1" t="s">
        <v>9477</v>
      </c>
      <c r="J2310" s="1" t="s">
        <v>3941</v>
      </c>
      <c r="K2310" s="1" t="s">
        <v>6140</v>
      </c>
      <c r="L2310" s="4">
        <v>350</v>
      </c>
      <c r="M2310" s="4">
        <v>10900</v>
      </c>
    </row>
    <row r="2311" spans="2:13" x14ac:dyDescent="0.35">
      <c r="B2311" s="1" t="s">
        <v>3340</v>
      </c>
      <c r="C2311" s="1" t="s">
        <v>9475</v>
      </c>
      <c r="D2311" s="1" t="s">
        <v>5939</v>
      </c>
      <c r="E2311" s="1">
        <v>65199512</v>
      </c>
      <c r="F2311" s="1" t="s">
        <v>9597</v>
      </c>
      <c r="G2311" s="1" t="s">
        <v>3612</v>
      </c>
      <c r="H2311" s="1" t="s">
        <v>9476</v>
      </c>
      <c r="I2311" s="1" t="s">
        <v>9477</v>
      </c>
      <c r="J2311" s="1" t="s">
        <v>6126</v>
      </c>
      <c r="K2311" s="1" t="s">
        <v>6129</v>
      </c>
      <c r="L2311" s="4">
        <v>350</v>
      </c>
      <c r="M2311" s="4">
        <v>4620</v>
      </c>
    </row>
    <row r="2312" spans="2:13" x14ac:dyDescent="0.35">
      <c r="B2312" s="1" t="s">
        <v>3340</v>
      </c>
      <c r="C2312" s="1" t="s">
        <v>9475</v>
      </c>
      <c r="D2312" s="1" t="s">
        <v>5939</v>
      </c>
      <c r="E2312" s="1">
        <v>53322979</v>
      </c>
      <c r="F2312" s="1" t="s">
        <v>9600</v>
      </c>
      <c r="G2312" s="1" t="s">
        <v>3526</v>
      </c>
      <c r="H2312" s="1" t="s">
        <v>9476</v>
      </c>
      <c r="I2312" s="1" t="s">
        <v>9477</v>
      </c>
      <c r="J2312" s="1" t="s">
        <v>4019</v>
      </c>
      <c r="K2312" s="1" t="s">
        <v>4378</v>
      </c>
      <c r="L2312" s="4">
        <v>350</v>
      </c>
      <c r="M2312" s="4">
        <v>8800</v>
      </c>
    </row>
    <row r="2313" spans="2:13" x14ac:dyDescent="0.35">
      <c r="B2313" s="1" t="s">
        <v>3340</v>
      </c>
      <c r="C2313" s="1" t="s">
        <v>9475</v>
      </c>
      <c r="D2313" s="1" t="s">
        <v>5939</v>
      </c>
      <c r="E2313" s="1">
        <v>53322979</v>
      </c>
      <c r="F2313" s="1" t="s">
        <v>9600</v>
      </c>
      <c r="G2313" s="1" t="s">
        <v>3526</v>
      </c>
      <c r="H2313" s="1" t="s">
        <v>9476</v>
      </c>
      <c r="I2313" s="1" t="s">
        <v>9477</v>
      </c>
      <c r="J2313" s="1" t="s">
        <v>4019</v>
      </c>
      <c r="K2313" s="1" t="s">
        <v>4378</v>
      </c>
      <c r="L2313" s="4">
        <v>350</v>
      </c>
      <c r="M2313" s="4">
        <v>4600</v>
      </c>
    </row>
    <row r="2314" spans="2:13" x14ac:dyDescent="0.35">
      <c r="B2314" s="1" t="s">
        <v>3340</v>
      </c>
      <c r="C2314" s="1" t="s">
        <v>9475</v>
      </c>
      <c r="D2314" s="1" t="s">
        <v>5939</v>
      </c>
      <c r="E2314" s="1">
        <v>53332759</v>
      </c>
      <c r="F2314" s="1" t="s">
        <v>9597</v>
      </c>
      <c r="G2314" s="1" t="s">
        <v>3589</v>
      </c>
      <c r="H2314" s="1" t="s">
        <v>9476</v>
      </c>
      <c r="I2314" s="1" t="s">
        <v>9477</v>
      </c>
      <c r="J2314" s="1" t="s">
        <v>4356</v>
      </c>
      <c r="K2314" s="1" t="s">
        <v>6144</v>
      </c>
      <c r="L2314" s="4">
        <v>350</v>
      </c>
      <c r="M2314" s="4">
        <v>10800</v>
      </c>
    </row>
    <row r="2315" spans="2:13" x14ac:dyDescent="0.35">
      <c r="B2315" s="1" t="s">
        <v>3340</v>
      </c>
      <c r="C2315" s="1" t="s">
        <v>9475</v>
      </c>
      <c r="D2315" s="1" t="s">
        <v>5939</v>
      </c>
      <c r="E2315" s="1">
        <v>53309940</v>
      </c>
      <c r="F2315" s="1" t="s">
        <v>9597</v>
      </c>
      <c r="G2315" s="1" t="s">
        <v>3504</v>
      </c>
      <c r="H2315" s="1" t="s">
        <v>9476</v>
      </c>
      <c r="I2315" s="1" t="s">
        <v>9477</v>
      </c>
      <c r="J2315" s="1" t="s">
        <v>6126</v>
      </c>
      <c r="K2315" s="1" t="s">
        <v>4376</v>
      </c>
      <c r="L2315" s="4">
        <v>350</v>
      </c>
      <c r="M2315" s="4">
        <v>8000</v>
      </c>
    </row>
    <row r="2316" spans="2:13" x14ac:dyDescent="0.35">
      <c r="B2316" s="1" t="s">
        <v>3340</v>
      </c>
      <c r="C2316" s="1" t="s">
        <v>9475</v>
      </c>
      <c r="D2316" s="1" t="s">
        <v>5939</v>
      </c>
      <c r="E2316" s="1">
        <v>65772850</v>
      </c>
      <c r="F2316" s="1" t="s">
        <v>9597</v>
      </c>
      <c r="G2316" s="1" t="s">
        <v>3494</v>
      </c>
      <c r="H2316" s="1" t="s">
        <v>9476</v>
      </c>
      <c r="I2316" s="1" t="s">
        <v>9477</v>
      </c>
      <c r="J2316" s="1" t="s">
        <v>6126</v>
      </c>
      <c r="K2316" s="1" t="s">
        <v>4344</v>
      </c>
      <c r="L2316" s="4">
        <v>350</v>
      </c>
      <c r="M2316" s="4">
        <v>8640</v>
      </c>
    </row>
    <row r="2317" spans="2:13" x14ac:dyDescent="0.35">
      <c r="B2317" s="1" t="s">
        <v>3340</v>
      </c>
      <c r="C2317" s="1" t="s">
        <v>9475</v>
      </c>
      <c r="D2317" s="1" t="s">
        <v>5939</v>
      </c>
      <c r="E2317" s="1">
        <v>53332851</v>
      </c>
      <c r="F2317" s="1" t="s">
        <v>9597</v>
      </c>
      <c r="G2317" s="1" t="s">
        <v>3583</v>
      </c>
      <c r="H2317" s="1" t="s">
        <v>9476</v>
      </c>
      <c r="I2317" s="1" t="s">
        <v>9477</v>
      </c>
      <c r="J2317" s="1" t="s">
        <v>4356</v>
      </c>
      <c r="K2317" s="1" t="s">
        <v>6122</v>
      </c>
      <c r="L2317" s="4">
        <v>350</v>
      </c>
      <c r="M2317" s="4">
        <v>20700</v>
      </c>
    </row>
    <row r="2318" spans="2:13" x14ac:dyDescent="0.35">
      <c r="B2318" s="1" t="s">
        <v>3340</v>
      </c>
      <c r="C2318" s="1" t="s">
        <v>9475</v>
      </c>
      <c r="D2318" s="1" t="s">
        <v>5939</v>
      </c>
      <c r="E2318" s="1">
        <v>53333114</v>
      </c>
      <c r="F2318" s="1" t="s">
        <v>9597</v>
      </c>
      <c r="G2318" s="1" t="s">
        <v>3598</v>
      </c>
      <c r="H2318" s="1" t="s">
        <v>9476</v>
      </c>
      <c r="I2318" s="1" t="s">
        <v>9477</v>
      </c>
      <c r="J2318" s="1" t="s">
        <v>4356</v>
      </c>
      <c r="K2318" s="1" t="s">
        <v>6124</v>
      </c>
      <c r="L2318" s="4">
        <v>350</v>
      </c>
      <c r="M2318" s="4">
        <v>8000</v>
      </c>
    </row>
    <row r="2319" spans="2:13" x14ac:dyDescent="0.35">
      <c r="B2319" s="1" t="s">
        <v>3340</v>
      </c>
      <c r="C2319" s="1" t="s">
        <v>9475</v>
      </c>
      <c r="D2319" s="1" t="s">
        <v>5939</v>
      </c>
      <c r="E2319" s="1">
        <v>65098899</v>
      </c>
      <c r="F2319" s="1" t="s">
        <v>9597</v>
      </c>
      <c r="G2319" s="1" t="s">
        <v>3545</v>
      </c>
      <c r="H2319" s="1" t="s">
        <v>9476</v>
      </c>
      <c r="I2319" s="1" t="s">
        <v>9477</v>
      </c>
      <c r="J2319" s="1" t="s">
        <v>6126</v>
      </c>
      <c r="K2319" s="1" t="s">
        <v>6129</v>
      </c>
      <c r="L2319" s="4">
        <v>350</v>
      </c>
      <c r="M2319" s="4">
        <v>5220</v>
      </c>
    </row>
    <row r="2320" spans="2:13" x14ac:dyDescent="0.35">
      <c r="B2320" s="1" t="s">
        <v>3340</v>
      </c>
      <c r="C2320" s="1" t="s">
        <v>9475</v>
      </c>
      <c r="D2320" s="1" t="s">
        <v>5939</v>
      </c>
      <c r="E2320" s="1">
        <v>76930611</v>
      </c>
      <c r="F2320" s="1" t="s">
        <v>9599</v>
      </c>
      <c r="G2320" s="1" t="s">
        <v>1703</v>
      </c>
      <c r="H2320" s="1" t="s">
        <v>9476</v>
      </c>
      <c r="I2320" s="1" t="s">
        <v>9478</v>
      </c>
      <c r="J2320" s="1" t="s">
        <v>6111</v>
      </c>
      <c r="K2320" s="1" t="s">
        <v>4345</v>
      </c>
      <c r="L2320" s="4">
        <v>405</v>
      </c>
      <c r="M2320" s="4">
        <v>45600</v>
      </c>
    </row>
    <row r="2321" spans="2:13" x14ac:dyDescent="0.35">
      <c r="B2321" s="1" t="s">
        <v>3340</v>
      </c>
      <c r="C2321" s="1" t="s">
        <v>9475</v>
      </c>
      <c r="D2321" s="1" t="s">
        <v>5939</v>
      </c>
      <c r="E2321" s="1">
        <v>61952700</v>
      </c>
      <c r="F2321" s="1" t="s">
        <v>9600</v>
      </c>
      <c r="G2321" s="1" t="s">
        <v>3539</v>
      </c>
      <c r="H2321" s="1" t="s">
        <v>9485</v>
      </c>
      <c r="I2321" s="1" t="s">
        <v>9477</v>
      </c>
      <c r="J2321" s="1" t="s">
        <v>4019</v>
      </c>
      <c r="K2321" s="1" t="s">
        <v>3905</v>
      </c>
      <c r="L2321" s="4">
        <v>350</v>
      </c>
      <c r="M2321" s="4">
        <v>4140</v>
      </c>
    </row>
    <row r="2322" spans="2:13" x14ac:dyDescent="0.35">
      <c r="B2322" s="1" t="s">
        <v>3340</v>
      </c>
      <c r="C2322" s="1" t="s">
        <v>9475</v>
      </c>
      <c r="D2322" s="1" t="s">
        <v>5939</v>
      </c>
      <c r="E2322" s="1">
        <v>76013605</v>
      </c>
      <c r="F2322" s="1" t="s">
        <v>9599</v>
      </c>
      <c r="G2322" s="1" t="s">
        <v>10</v>
      </c>
      <c r="H2322" s="1" t="s">
        <v>9476</v>
      </c>
      <c r="I2322" s="1" t="s">
        <v>9478</v>
      </c>
      <c r="J2322" s="1" t="s">
        <v>6106</v>
      </c>
      <c r="K2322" s="1" t="s">
        <v>6107</v>
      </c>
      <c r="L2322" s="4">
        <v>515</v>
      </c>
      <c r="M2322" s="4">
        <v>84600</v>
      </c>
    </row>
    <row r="2323" spans="2:13" x14ac:dyDescent="0.35">
      <c r="B2323" s="1" t="s">
        <v>3340</v>
      </c>
      <c r="C2323" s="1" t="s">
        <v>9475</v>
      </c>
      <c r="D2323" s="1" t="s">
        <v>5939</v>
      </c>
      <c r="E2323" s="1">
        <v>96874030</v>
      </c>
      <c r="F2323" s="1" t="s">
        <v>9600</v>
      </c>
      <c r="G2323" s="1" t="s">
        <v>3575</v>
      </c>
      <c r="H2323" s="1" t="s">
        <v>9476</v>
      </c>
      <c r="I2323" s="1" t="s">
        <v>9478</v>
      </c>
      <c r="J2323" s="1" t="s">
        <v>6108</v>
      </c>
      <c r="K2323" s="1" t="s">
        <v>4379</v>
      </c>
      <c r="L2323" s="4">
        <v>423</v>
      </c>
      <c r="M2323" s="4">
        <v>31020</v>
      </c>
    </row>
    <row r="2324" spans="2:13" x14ac:dyDescent="0.35">
      <c r="B2324" s="1" t="s">
        <v>3340</v>
      </c>
      <c r="C2324" s="1" t="s">
        <v>9475</v>
      </c>
      <c r="D2324" s="1" t="s">
        <v>5939</v>
      </c>
      <c r="E2324" s="1">
        <v>78048350</v>
      </c>
      <c r="F2324" s="1" t="s">
        <v>9599</v>
      </c>
      <c r="G2324" s="1" t="s">
        <v>3432</v>
      </c>
      <c r="H2324" s="1" t="s">
        <v>9476</v>
      </c>
      <c r="I2324" s="1" t="s">
        <v>9478</v>
      </c>
      <c r="J2324" s="1" t="s">
        <v>6118</v>
      </c>
      <c r="K2324" s="1" t="s">
        <v>6125</v>
      </c>
      <c r="L2324" s="4">
        <v>392</v>
      </c>
      <c r="M2324" s="4">
        <v>116400</v>
      </c>
    </row>
    <row r="2325" spans="2:13" x14ac:dyDescent="0.35">
      <c r="B2325" s="1" t="s">
        <v>3340</v>
      </c>
      <c r="C2325" s="1" t="s">
        <v>9475</v>
      </c>
      <c r="D2325" s="1" t="s">
        <v>5939</v>
      </c>
      <c r="E2325" s="1">
        <v>61102005</v>
      </c>
      <c r="F2325" s="1" t="s">
        <v>9602</v>
      </c>
      <c r="G2325" s="1" t="s">
        <v>227</v>
      </c>
      <c r="H2325" s="1" t="s">
        <v>9476</v>
      </c>
      <c r="I2325" s="1" t="s">
        <v>9478</v>
      </c>
      <c r="J2325" s="1" t="s">
        <v>4019</v>
      </c>
      <c r="K2325" s="1" t="s">
        <v>6100</v>
      </c>
      <c r="L2325" s="4">
        <v>3524</v>
      </c>
      <c r="M2325" s="4">
        <v>449885</v>
      </c>
    </row>
    <row r="2326" spans="2:13" x14ac:dyDescent="0.35">
      <c r="B2326" s="1" t="s">
        <v>3340</v>
      </c>
      <c r="C2326" s="1" t="s">
        <v>9475</v>
      </c>
      <c r="D2326" s="1" t="s">
        <v>5939</v>
      </c>
      <c r="E2326" s="1">
        <v>61102005</v>
      </c>
      <c r="F2326" s="1" t="s">
        <v>9600</v>
      </c>
      <c r="G2326" s="1" t="s">
        <v>227</v>
      </c>
      <c r="H2326" s="1" t="s">
        <v>9476</v>
      </c>
      <c r="I2326" s="1" t="s">
        <v>9478</v>
      </c>
      <c r="J2326" s="1" t="s">
        <v>4019</v>
      </c>
      <c r="K2326" s="1" t="s">
        <v>6100</v>
      </c>
      <c r="L2326" s="4">
        <v>350</v>
      </c>
      <c r="M2326" s="4">
        <v>3600</v>
      </c>
    </row>
    <row r="2327" spans="2:13" x14ac:dyDescent="0.35">
      <c r="B2327" s="1" t="s">
        <v>3340</v>
      </c>
      <c r="C2327" s="1" t="s">
        <v>9475</v>
      </c>
      <c r="D2327" s="1" t="s">
        <v>5939</v>
      </c>
      <c r="E2327" s="1">
        <v>76000739</v>
      </c>
      <c r="F2327" s="1" t="s">
        <v>9600</v>
      </c>
      <c r="G2327" s="1" t="s">
        <v>13</v>
      </c>
      <c r="H2327" s="1" t="s">
        <v>9476</v>
      </c>
      <c r="I2327" s="1" t="s">
        <v>9478</v>
      </c>
      <c r="J2327" s="1" t="s">
        <v>6101</v>
      </c>
      <c r="K2327" s="1" t="s">
        <v>6153</v>
      </c>
      <c r="L2327" s="4">
        <v>300</v>
      </c>
      <c r="M2327" s="4">
        <v>26843</v>
      </c>
    </row>
    <row r="2328" spans="2:13" x14ac:dyDescent="0.35">
      <c r="B2328" s="1" t="s">
        <v>3340</v>
      </c>
      <c r="C2328" s="1" t="s">
        <v>9475</v>
      </c>
      <c r="D2328" s="1" t="s">
        <v>5939</v>
      </c>
      <c r="E2328" s="1">
        <v>76000739</v>
      </c>
      <c r="F2328" s="1" t="s">
        <v>9600</v>
      </c>
      <c r="G2328" s="1" t="s">
        <v>13</v>
      </c>
      <c r="H2328" s="1" t="s">
        <v>9476</v>
      </c>
      <c r="I2328" s="1" t="s">
        <v>9478</v>
      </c>
      <c r="J2328" s="1" t="s">
        <v>6108</v>
      </c>
      <c r="K2328" s="1" t="s">
        <v>4358</v>
      </c>
      <c r="L2328" s="4">
        <v>305</v>
      </c>
      <c r="M2328" s="4">
        <v>59184</v>
      </c>
    </row>
    <row r="2329" spans="2:13" x14ac:dyDescent="0.35">
      <c r="B2329" s="1" t="s">
        <v>3340</v>
      </c>
      <c r="C2329" s="1" t="s">
        <v>9475</v>
      </c>
      <c r="D2329" s="1" t="s">
        <v>5939</v>
      </c>
      <c r="E2329" s="1">
        <v>76000739</v>
      </c>
      <c r="F2329" s="1" t="s">
        <v>9600</v>
      </c>
      <c r="G2329" s="1" t="s">
        <v>13</v>
      </c>
      <c r="H2329" s="1" t="s">
        <v>9476</v>
      </c>
      <c r="I2329" s="1" t="s">
        <v>9478</v>
      </c>
      <c r="J2329" s="1" t="s">
        <v>4346</v>
      </c>
      <c r="K2329" s="1" t="s">
        <v>4115</v>
      </c>
      <c r="L2329" s="4">
        <v>990</v>
      </c>
      <c r="M2329" s="4">
        <v>94423</v>
      </c>
    </row>
    <row r="2330" spans="2:13" x14ac:dyDescent="0.35">
      <c r="B2330" s="1" t="s">
        <v>3340</v>
      </c>
      <c r="C2330" s="1" t="s">
        <v>9475</v>
      </c>
      <c r="D2330" s="1" t="s">
        <v>5939</v>
      </c>
      <c r="E2330" s="1">
        <v>76000739</v>
      </c>
      <c r="F2330" s="1" t="s">
        <v>9600</v>
      </c>
      <c r="G2330" s="1" t="s">
        <v>13</v>
      </c>
      <c r="H2330" s="1" t="s">
        <v>9476</v>
      </c>
      <c r="I2330" s="1" t="s">
        <v>9478</v>
      </c>
      <c r="J2330" s="1" t="s">
        <v>6109</v>
      </c>
      <c r="K2330" s="1" t="s">
        <v>6110</v>
      </c>
      <c r="L2330" s="4">
        <v>341</v>
      </c>
      <c r="M2330" s="4">
        <v>0</v>
      </c>
    </row>
    <row r="2331" spans="2:13" x14ac:dyDescent="0.35">
      <c r="B2331" s="1" t="s">
        <v>3340</v>
      </c>
      <c r="C2331" s="1" t="s">
        <v>9475</v>
      </c>
      <c r="D2331" s="1" t="s">
        <v>5939</v>
      </c>
      <c r="E2331" s="1">
        <v>76000739</v>
      </c>
      <c r="F2331" s="1" t="s">
        <v>9600</v>
      </c>
      <c r="G2331" s="1" t="s">
        <v>13</v>
      </c>
      <c r="H2331" s="1" t="s">
        <v>9476</v>
      </c>
      <c r="I2331" s="1" t="s">
        <v>9478</v>
      </c>
      <c r="J2331" s="1" t="s">
        <v>6108</v>
      </c>
      <c r="K2331" s="1" t="s">
        <v>4380</v>
      </c>
      <c r="L2331" s="4">
        <v>396</v>
      </c>
      <c r="M2331" s="4">
        <v>20878</v>
      </c>
    </row>
    <row r="2332" spans="2:13" x14ac:dyDescent="0.35">
      <c r="B2332" s="1" t="s">
        <v>3340</v>
      </c>
      <c r="C2332" s="1" t="s">
        <v>9475</v>
      </c>
      <c r="D2332" s="1" t="s">
        <v>5939</v>
      </c>
      <c r="E2332" s="1">
        <v>99568150</v>
      </c>
      <c r="F2332" s="1" t="s">
        <v>9600</v>
      </c>
      <c r="G2332" s="1" t="s">
        <v>3483</v>
      </c>
      <c r="H2332" s="1" t="s">
        <v>9476</v>
      </c>
      <c r="I2332" s="1" t="s">
        <v>9477</v>
      </c>
      <c r="J2332" s="1" t="s">
        <v>4356</v>
      </c>
      <c r="K2332" s="1" t="s">
        <v>6124</v>
      </c>
      <c r="L2332" s="4">
        <v>350</v>
      </c>
      <c r="M2332" s="4">
        <v>10320</v>
      </c>
    </row>
    <row r="2333" spans="2:13" x14ac:dyDescent="0.35">
      <c r="B2333" s="1" t="s">
        <v>3340</v>
      </c>
      <c r="C2333" s="1" t="s">
        <v>9475</v>
      </c>
      <c r="D2333" s="1" t="s">
        <v>5939</v>
      </c>
      <c r="E2333" s="1">
        <v>76439030</v>
      </c>
      <c r="F2333" s="1" t="s">
        <v>9599</v>
      </c>
      <c r="G2333" s="1" t="s">
        <v>7024</v>
      </c>
      <c r="H2333" s="1" t="s">
        <v>9476</v>
      </c>
      <c r="I2333" s="1" t="s">
        <v>9478</v>
      </c>
      <c r="J2333" s="1" t="s">
        <v>6114</v>
      </c>
      <c r="K2333" s="1" t="s">
        <v>6123</v>
      </c>
      <c r="L2333" s="4">
        <v>306</v>
      </c>
      <c r="M2333" s="4">
        <v>7000</v>
      </c>
    </row>
    <row r="2334" spans="2:13" x14ac:dyDescent="0.35">
      <c r="B2334" s="1" t="s">
        <v>3340</v>
      </c>
      <c r="C2334" s="1" t="s">
        <v>9475</v>
      </c>
      <c r="D2334" s="1" t="s">
        <v>5939</v>
      </c>
      <c r="E2334" s="1">
        <v>96529580</v>
      </c>
      <c r="F2334" s="1" t="s">
        <v>9600</v>
      </c>
      <c r="G2334" s="1" t="s">
        <v>3420</v>
      </c>
      <c r="H2334" s="1" t="s">
        <v>9476</v>
      </c>
      <c r="I2334" s="1" t="s">
        <v>9478</v>
      </c>
      <c r="J2334" s="1" t="s">
        <v>6106</v>
      </c>
      <c r="K2334" s="1" t="s">
        <v>6106</v>
      </c>
      <c r="L2334" s="4">
        <v>363</v>
      </c>
      <c r="M2334" s="4">
        <v>60300</v>
      </c>
    </row>
    <row r="2335" spans="2:13" x14ac:dyDescent="0.35">
      <c r="B2335" s="1" t="s">
        <v>3340</v>
      </c>
      <c r="C2335" s="1" t="s">
        <v>9475</v>
      </c>
      <c r="D2335" s="1" t="s">
        <v>5939</v>
      </c>
      <c r="E2335" s="1">
        <v>94555000</v>
      </c>
      <c r="F2335" s="1" t="s">
        <v>9600</v>
      </c>
      <c r="G2335" s="1" t="s">
        <v>6131</v>
      </c>
      <c r="H2335" s="1" t="s">
        <v>9476</v>
      </c>
      <c r="I2335" s="1" t="s">
        <v>9478</v>
      </c>
      <c r="J2335" s="1" t="s">
        <v>6114</v>
      </c>
      <c r="K2335" s="1" t="s">
        <v>6123</v>
      </c>
      <c r="L2335" s="4">
        <v>301</v>
      </c>
      <c r="M2335" s="4">
        <v>5400</v>
      </c>
    </row>
    <row r="2336" spans="2:13" x14ac:dyDescent="0.35">
      <c r="B2336" s="1" t="s">
        <v>3340</v>
      </c>
      <c r="C2336" s="1" t="s">
        <v>9475</v>
      </c>
      <c r="D2336" s="1" t="s">
        <v>5939</v>
      </c>
      <c r="E2336" s="1">
        <v>81882100</v>
      </c>
      <c r="F2336" s="1" t="s">
        <v>9599</v>
      </c>
      <c r="G2336" s="1" t="s">
        <v>3458</v>
      </c>
      <c r="H2336" s="1" t="s">
        <v>9476</v>
      </c>
      <c r="I2336" s="1" t="s">
        <v>9478</v>
      </c>
      <c r="J2336" s="1" t="s">
        <v>6114</v>
      </c>
      <c r="K2336" s="1" t="s">
        <v>3962</v>
      </c>
      <c r="L2336" s="4">
        <v>454</v>
      </c>
      <c r="M2336" s="4">
        <v>15000</v>
      </c>
    </row>
    <row r="2337" spans="2:13" x14ac:dyDescent="0.35">
      <c r="B2337" s="1" t="s">
        <v>3340</v>
      </c>
      <c r="C2337" s="1" t="s">
        <v>9475</v>
      </c>
      <c r="D2337" s="1" t="s">
        <v>5939</v>
      </c>
      <c r="E2337" s="1">
        <v>76526413</v>
      </c>
      <c r="F2337" s="1" t="s">
        <v>9599</v>
      </c>
      <c r="G2337" s="1" t="s">
        <v>3473</v>
      </c>
      <c r="H2337" s="1" t="s">
        <v>9476</v>
      </c>
      <c r="I2337" s="1" t="s">
        <v>9478</v>
      </c>
      <c r="J2337" s="1" t="s">
        <v>6111</v>
      </c>
      <c r="K2337" s="1" t="s">
        <v>6113</v>
      </c>
      <c r="L2337" s="4">
        <v>499</v>
      </c>
      <c r="M2337" s="4">
        <v>102600</v>
      </c>
    </row>
    <row r="2338" spans="2:13" x14ac:dyDescent="0.35">
      <c r="B2338" s="1" t="s">
        <v>3340</v>
      </c>
      <c r="C2338" s="1" t="s">
        <v>9475</v>
      </c>
      <c r="D2338" s="1" t="s">
        <v>5939</v>
      </c>
      <c r="E2338" s="1">
        <v>76359635</v>
      </c>
      <c r="F2338" s="1" t="s">
        <v>9601</v>
      </c>
      <c r="G2338" s="1" t="s">
        <v>34</v>
      </c>
      <c r="H2338" s="1" t="s">
        <v>9476</v>
      </c>
      <c r="I2338" s="1" t="s">
        <v>9478</v>
      </c>
      <c r="J2338" s="1" t="s">
        <v>6111</v>
      </c>
      <c r="K2338" s="1" t="s">
        <v>4348</v>
      </c>
      <c r="L2338" s="4">
        <v>1000</v>
      </c>
      <c r="M2338" s="4">
        <v>1044</v>
      </c>
    </row>
    <row r="2339" spans="2:13" x14ac:dyDescent="0.35">
      <c r="B2339" s="1" t="s">
        <v>3340</v>
      </c>
      <c r="C2339" s="1" t="s">
        <v>9475</v>
      </c>
      <c r="D2339" s="1" t="s">
        <v>5939</v>
      </c>
      <c r="E2339" s="1">
        <v>96960800</v>
      </c>
      <c r="F2339" s="1" t="s">
        <v>9601</v>
      </c>
      <c r="G2339" s="1" t="s">
        <v>3408</v>
      </c>
      <c r="H2339" s="1" t="s">
        <v>9476</v>
      </c>
      <c r="I2339" s="1" t="s">
        <v>9478</v>
      </c>
      <c r="J2339" s="1" t="s">
        <v>6117</v>
      </c>
      <c r="K2339" s="1" t="s">
        <v>4357</v>
      </c>
      <c r="L2339" s="4">
        <v>1500</v>
      </c>
      <c r="M2339" s="4">
        <v>15886</v>
      </c>
    </row>
    <row r="2340" spans="2:13" x14ac:dyDescent="0.35">
      <c r="B2340" s="1" t="s">
        <v>3340</v>
      </c>
      <c r="C2340" s="1" t="s">
        <v>9475</v>
      </c>
      <c r="D2340" s="1" t="s">
        <v>5939</v>
      </c>
      <c r="E2340" s="1">
        <v>86664400</v>
      </c>
      <c r="F2340" s="1" t="s">
        <v>9597</v>
      </c>
      <c r="G2340" s="1" t="s">
        <v>3566</v>
      </c>
      <c r="H2340" s="1" t="s">
        <v>9476</v>
      </c>
      <c r="I2340" s="1" t="s">
        <v>9477</v>
      </c>
      <c r="J2340" s="1" t="s">
        <v>4356</v>
      </c>
      <c r="K2340" s="1" t="s">
        <v>6145</v>
      </c>
      <c r="L2340" s="4">
        <v>350</v>
      </c>
      <c r="M2340" s="4">
        <v>2760</v>
      </c>
    </row>
    <row r="2341" spans="2:13" x14ac:dyDescent="0.35">
      <c r="B2341" s="1" t="s">
        <v>3340</v>
      </c>
      <c r="C2341" s="1" t="s">
        <v>9475</v>
      </c>
      <c r="D2341" s="1" t="s">
        <v>5939</v>
      </c>
      <c r="E2341" s="1">
        <v>61004027</v>
      </c>
      <c r="F2341" s="1" t="s">
        <v>9602</v>
      </c>
      <c r="G2341" s="1" t="s">
        <v>3417</v>
      </c>
      <c r="H2341" s="1" t="s">
        <v>9476</v>
      </c>
      <c r="I2341" s="1" t="s">
        <v>9477</v>
      </c>
      <c r="J2341" s="1" t="s">
        <v>6117</v>
      </c>
      <c r="K2341" s="1" t="s">
        <v>4357</v>
      </c>
      <c r="L2341" s="4">
        <v>350</v>
      </c>
      <c r="M2341" s="4">
        <v>38100</v>
      </c>
    </row>
    <row r="2342" spans="2:13" x14ac:dyDescent="0.35">
      <c r="B2342" s="1" t="s">
        <v>3340</v>
      </c>
      <c r="C2342" s="1" t="s">
        <v>9475</v>
      </c>
      <c r="D2342" s="1" t="s">
        <v>5939</v>
      </c>
      <c r="E2342" s="1">
        <v>83757200</v>
      </c>
      <c r="F2342" s="1" t="s">
        <v>9600</v>
      </c>
      <c r="G2342" s="1" t="s">
        <v>3470</v>
      </c>
      <c r="H2342" s="1" t="s">
        <v>9485</v>
      </c>
      <c r="I2342" s="1" t="s">
        <v>9477</v>
      </c>
      <c r="J2342" s="1" t="s">
        <v>4019</v>
      </c>
      <c r="K2342" s="1" t="s">
        <v>4176</v>
      </c>
      <c r="L2342" s="4">
        <v>350</v>
      </c>
      <c r="M2342" s="4">
        <v>26100</v>
      </c>
    </row>
    <row r="2343" spans="2:13" x14ac:dyDescent="0.35">
      <c r="B2343" s="1" t="s">
        <v>3340</v>
      </c>
      <c r="C2343" s="1" t="s">
        <v>9475</v>
      </c>
      <c r="D2343" s="1" t="s">
        <v>5939</v>
      </c>
      <c r="E2343" s="1">
        <v>76219458</v>
      </c>
      <c r="F2343" s="1" t="s">
        <v>9601</v>
      </c>
      <c r="G2343" s="1" t="s">
        <v>35</v>
      </c>
      <c r="H2343" s="1" t="s">
        <v>9476</v>
      </c>
      <c r="I2343" s="1" t="s">
        <v>9478</v>
      </c>
      <c r="J2343" s="1" t="s">
        <v>4371</v>
      </c>
      <c r="K2343" s="1" t="s">
        <v>4371</v>
      </c>
      <c r="L2343" s="4">
        <v>1000</v>
      </c>
      <c r="M2343" s="4">
        <v>68</v>
      </c>
    </row>
    <row r="2344" spans="2:13" x14ac:dyDescent="0.35">
      <c r="B2344" s="1" t="s">
        <v>3340</v>
      </c>
      <c r="C2344" s="1" t="s">
        <v>9475</v>
      </c>
      <c r="D2344" s="1" t="s">
        <v>5939</v>
      </c>
      <c r="E2344" s="1">
        <v>76464206</v>
      </c>
      <c r="F2344" s="1" t="s">
        <v>9601</v>
      </c>
      <c r="G2344" s="1" t="s">
        <v>36</v>
      </c>
      <c r="H2344" s="1" t="s">
        <v>9476</v>
      </c>
      <c r="I2344" s="1" t="s">
        <v>9478</v>
      </c>
      <c r="J2344" s="1" t="s">
        <v>3928</v>
      </c>
      <c r="K2344" s="1" t="s">
        <v>3928</v>
      </c>
      <c r="L2344" s="4">
        <v>1000</v>
      </c>
      <c r="M2344" s="4">
        <v>3189</v>
      </c>
    </row>
    <row r="2345" spans="2:13" x14ac:dyDescent="0.35">
      <c r="B2345" s="1" t="s">
        <v>3340</v>
      </c>
      <c r="C2345" s="1" t="s">
        <v>9475</v>
      </c>
      <c r="D2345" s="1" t="s">
        <v>5939</v>
      </c>
      <c r="E2345" s="1">
        <v>77359239</v>
      </c>
      <c r="F2345" s="1" t="s">
        <v>9599</v>
      </c>
      <c r="G2345" s="1" t="s">
        <v>46</v>
      </c>
      <c r="H2345" s="1" t="s">
        <v>9476</v>
      </c>
      <c r="I2345" s="1" t="s">
        <v>9478</v>
      </c>
      <c r="J2345" s="1" t="s">
        <v>6111</v>
      </c>
      <c r="K2345" s="1" t="s">
        <v>4363</v>
      </c>
      <c r="L2345" s="4">
        <v>2000</v>
      </c>
      <c r="M2345" s="4">
        <v>71000</v>
      </c>
    </row>
    <row r="2346" spans="2:13" x14ac:dyDescent="0.35">
      <c r="B2346" s="1" t="s">
        <v>3340</v>
      </c>
      <c r="C2346" s="1" t="s">
        <v>9475</v>
      </c>
      <c r="D2346" s="1" t="s">
        <v>5939</v>
      </c>
      <c r="E2346" s="1">
        <v>96867470</v>
      </c>
      <c r="F2346" s="1" t="s">
        <v>9600</v>
      </c>
      <c r="G2346" s="1" t="s">
        <v>3467</v>
      </c>
      <c r="H2346" s="1" t="s">
        <v>9476</v>
      </c>
      <c r="I2346" s="1" t="s">
        <v>9477</v>
      </c>
      <c r="J2346" s="1" t="s">
        <v>4346</v>
      </c>
      <c r="K2346" s="1" t="s">
        <v>4347</v>
      </c>
      <c r="L2346" s="4">
        <v>350</v>
      </c>
      <c r="M2346" s="4">
        <v>3440</v>
      </c>
    </row>
    <row r="2347" spans="2:13" x14ac:dyDescent="0.35">
      <c r="B2347" s="1" t="s">
        <v>3340</v>
      </c>
      <c r="C2347" s="1" t="s">
        <v>9475</v>
      </c>
      <c r="D2347" s="1" t="s">
        <v>5939</v>
      </c>
      <c r="E2347" s="1">
        <v>76158871</v>
      </c>
      <c r="F2347" s="1" t="s">
        <v>9601</v>
      </c>
      <c r="G2347" s="1" t="s">
        <v>3479</v>
      </c>
      <c r="H2347" s="1" t="s">
        <v>9476</v>
      </c>
      <c r="I2347" s="1" t="s">
        <v>9478</v>
      </c>
      <c r="J2347" s="1" t="s">
        <v>6114</v>
      </c>
      <c r="K2347" s="1" t="s">
        <v>6115</v>
      </c>
      <c r="L2347" s="4">
        <v>366</v>
      </c>
      <c r="M2347" s="4">
        <v>23400</v>
      </c>
    </row>
    <row r="2348" spans="2:13" x14ac:dyDescent="0.35">
      <c r="B2348" s="1" t="s">
        <v>3340</v>
      </c>
      <c r="C2348" s="1" t="s">
        <v>9475</v>
      </c>
      <c r="D2348" s="1" t="s">
        <v>5939</v>
      </c>
      <c r="E2348" s="1">
        <v>76827379</v>
      </c>
      <c r="F2348" s="1" t="s">
        <v>9597</v>
      </c>
      <c r="G2348" s="1" t="s">
        <v>3380</v>
      </c>
      <c r="H2348" s="1" t="s">
        <v>9476</v>
      </c>
      <c r="I2348" s="1" t="s">
        <v>9477</v>
      </c>
      <c r="J2348" s="1" t="s">
        <v>4356</v>
      </c>
      <c r="K2348" s="1" t="s">
        <v>6124</v>
      </c>
      <c r="L2348" s="4">
        <v>350</v>
      </c>
      <c r="M2348" s="4">
        <v>9480</v>
      </c>
    </row>
    <row r="2349" spans="2:13" x14ac:dyDescent="0.35">
      <c r="B2349" s="1" t="s">
        <v>3340</v>
      </c>
      <c r="C2349" s="1" t="s">
        <v>9475</v>
      </c>
      <c r="D2349" s="1" t="s">
        <v>5939</v>
      </c>
      <c r="E2349" s="1">
        <v>76827379</v>
      </c>
      <c r="F2349" s="1" t="s">
        <v>9597</v>
      </c>
      <c r="G2349" s="1" t="s">
        <v>3380</v>
      </c>
      <c r="H2349" s="1" t="s">
        <v>9476</v>
      </c>
      <c r="I2349" s="1" t="s">
        <v>9477</v>
      </c>
      <c r="J2349" s="1" t="s">
        <v>4356</v>
      </c>
      <c r="K2349" s="1" t="s">
        <v>6124</v>
      </c>
      <c r="L2349" s="4">
        <v>350</v>
      </c>
      <c r="M2349" s="4">
        <v>600</v>
      </c>
    </row>
    <row r="2350" spans="2:13" x14ac:dyDescent="0.35">
      <c r="B2350" s="1" t="s">
        <v>3340</v>
      </c>
      <c r="C2350" s="1" t="s">
        <v>9475</v>
      </c>
      <c r="D2350" s="1" t="s">
        <v>5939</v>
      </c>
      <c r="E2350" s="1">
        <v>76459988</v>
      </c>
      <c r="F2350" s="1" t="s">
        <v>9601</v>
      </c>
      <c r="G2350" s="1" t="s">
        <v>26</v>
      </c>
      <c r="H2350" s="1" t="s">
        <v>9476</v>
      </c>
      <c r="I2350" s="1" t="s">
        <v>9478</v>
      </c>
      <c r="J2350" s="1" t="s">
        <v>6111</v>
      </c>
      <c r="K2350" s="1" t="s">
        <v>6111</v>
      </c>
      <c r="L2350" s="4">
        <v>700</v>
      </c>
      <c r="M2350" s="4">
        <v>3600</v>
      </c>
    </row>
    <row r="2351" spans="2:13" x14ac:dyDescent="0.35">
      <c r="B2351" s="1" t="s">
        <v>3340</v>
      </c>
      <c r="C2351" s="1" t="s">
        <v>9475</v>
      </c>
      <c r="D2351" s="1" t="s">
        <v>5939</v>
      </c>
      <c r="E2351" s="1">
        <v>61606604</v>
      </c>
      <c r="F2351" s="1" t="s">
        <v>9598</v>
      </c>
      <c r="G2351" s="1" t="s">
        <v>3568</v>
      </c>
      <c r="H2351" s="1" t="s">
        <v>9476</v>
      </c>
      <c r="I2351" s="1" t="s">
        <v>9477</v>
      </c>
      <c r="J2351" s="1" t="s">
        <v>4370</v>
      </c>
      <c r="K2351" s="1" t="s">
        <v>6152</v>
      </c>
      <c r="L2351" s="4">
        <v>350</v>
      </c>
      <c r="M2351" s="4">
        <v>1155</v>
      </c>
    </row>
    <row r="2352" spans="2:13" x14ac:dyDescent="0.35">
      <c r="B2352" s="1" t="s">
        <v>3340</v>
      </c>
      <c r="C2352" s="1" t="s">
        <v>9475</v>
      </c>
      <c r="D2352" s="1" t="s">
        <v>5939</v>
      </c>
      <c r="E2352" s="1">
        <v>61602040</v>
      </c>
      <c r="F2352" s="1" t="s">
        <v>9602</v>
      </c>
      <c r="G2352" s="1" t="s">
        <v>3460</v>
      </c>
      <c r="H2352" s="1" t="s">
        <v>9476</v>
      </c>
      <c r="I2352" s="1" t="s">
        <v>9478</v>
      </c>
      <c r="J2352" s="1" t="s">
        <v>6111</v>
      </c>
      <c r="K2352" s="1" t="s">
        <v>4348</v>
      </c>
      <c r="L2352" s="4">
        <v>337</v>
      </c>
      <c r="M2352" s="4">
        <v>80000</v>
      </c>
    </row>
    <row r="2353" spans="2:13" x14ac:dyDescent="0.35">
      <c r="B2353" s="1" t="s">
        <v>3340</v>
      </c>
      <c r="C2353" s="1" t="s">
        <v>9475</v>
      </c>
      <c r="D2353" s="1" t="s">
        <v>5939</v>
      </c>
      <c r="E2353" s="1">
        <v>61606606</v>
      </c>
      <c r="F2353" s="1" t="s">
        <v>9602</v>
      </c>
      <c r="G2353" s="1" t="s">
        <v>3429</v>
      </c>
      <c r="H2353" s="1" t="s">
        <v>9476</v>
      </c>
      <c r="I2353" s="1" t="s">
        <v>9478</v>
      </c>
      <c r="J2353" s="1" t="s">
        <v>6105</v>
      </c>
      <c r="K2353" s="1" t="s">
        <v>4365</v>
      </c>
      <c r="L2353" s="4">
        <v>488</v>
      </c>
      <c r="M2353" s="4">
        <v>33450</v>
      </c>
    </row>
    <row r="2354" spans="2:13" x14ac:dyDescent="0.35">
      <c r="B2354" s="1" t="s">
        <v>3340</v>
      </c>
      <c r="C2354" s="1" t="s">
        <v>9475</v>
      </c>
      <c r="D2354" s="1" t="s">
        <v>5939</v>
      </c>
      <c r="E2354" s="1">
        <v>76957793</v>
      </c>
      <c r="F2354" s="1" t="s">
        <v>9600</v>
      </c>
      <c r="G2354" s="1" t="s">
        <v>3523</v>
      </c>
      <c r="H2354" s="1" t="s">
        <v>9476</v>
      </c>
      <c r="I2354" s="1" t="s">
        <v>9477</v>
      </c>
      <c r="J2354" s="1" t="s">
        <v>6103</v>
      </c>
      <c r="K2354" s="1" t="s">
        <v>6147</v>
      </c>
      <c r="L2354" s="4">
        <v>350</v>
      </c>
      <c r="M2354" s="4">
        <v>6180</v>
      </c>
    </row>
    <row r="2355" spans="2:13" x14ac:dyDescent="0.35">
      <c r="B2355" s="1" t="s">
        <v>3340</v>
      </c>
      <c r="C2355" s="1" t="s">
        <v>9475</v>
      </c>
      <c r="D2355" s="1" t="s">
        <v>5939</v>
      </c>
      <c r="E2355" s="1">
        <v>69073400</v>
      </c>
      <c r="F2355" s="1" t="s">
        <v>9604</v>
      </c>
      <c r="G2355" s="1" t="s">
        <v>3379</v>
      </c>
      <c r="H2355" s="1" t="s">
        <v>9476</v>
      </c>
      <c r="I2355" s="1" t="s">
        <v>9477</v>
      </c>
      <c r="J2355" s="1" t="s">
        <v>3966</v>
      </c>
      <c r="K2355" s="1" t="s">
        <v>4350</v>
      </c>
      <c r="L2355" s="4">
        <v>350</v>
      </c>
      <c r="M2355" s="4">
        <v>4520</v>
      </c>
    </row>
    <row r="2356" spans="2:13" x14ac:dyDescent="0.35">
      <c r="B2356" s="1" t="s">
        <v>3340</v>
      </c>
      <c r="C2356" s="1" t="s">
        <v>9475</v>
      </c>
      <c r="D2356" s="1" t="s">
        <v>5939</v>
      </c>
      <c r="E2356" s="1">
        <v>69073400</v>
      </c>
      <c r="F2356" s="1" t="s">
        <v>9604</v>
      </c>
      <c r="G2356" s="1" t="s">
        <v>3379</v>
      </c>
      <c r="H2356" s="1" t="s">
        <v>9476</v>
      </c>
      <c r="I2356" s="1" t="s">
        <v>9478</v>
      </c>
      <c r="J2356" s="1" t="s">
        <v>3966</v>
      </c>
      <c r="K2356" s="1" t="s">
        <v>4351</v>
      </c>
      <c r="L2356" s="4">
        <v>499</v>
      </c>
      <c r="M2356" s="4">
        <v>7500</v>
      </c>
    </row>
    <row r="2357" spans="2:13" x14ac:dyDescent="0.35">
      <c r="B2357" s="1" t="s">
        <v>3340</v>
      </c>
      <c r="C2357" s="1" t="s">
        <v>9475</v>
      </c>
      <c r="D2357" s="1" t="s">
        <v>5939</v>
      </c>
      <c r="E2357" s="1">
        <v>69073400</v>
      </c>
      <c r="F2357" s="1" t="s">
        <v>9604</v>
      </c>
      <c r="G2357" s="1" t="s">
        <v>3379</v>
      </c>
      <c r="H2357" s="1" t="s">
        <v>9476</v>
      </c>
      <c r="I2357" s="1" t="s">
        <v>9478</v>
      </c>
      <c r="J2357" s="1" t="s">
        <v>3966</v>
      </c>
      <c r="K2357" s="1" t="s">
        <v>4350</v>
      </c>
      <c r="L2357" s="4">
        <v>400</v>
      </c>
      <c r="M2357" s="4">
        <v>21360</v>
      </c>
    </row>
    <row r="2358" spans="2:13" x14ac:dyDescent="0.35">
      <c r="B2358" s="1" t="s">
        <v>3340</v>
      </c>
      <c r="C2358" s="1" t="s">
        <v>9475</v>
      </c>
      <c r="D2358" s="1" t="s">
        <v>5939</v>
      </c>
      <c r="E2358" s="1">
        <v>69060900</v>
      </c>
      <c r="F2358" s="1" t="s">
        <v>9604</v>
      </c>
      <c r="G2358" s="1" t="s">
        <v>3529</v>
      </c>
      <c r="H2358" s="1" t="s">
        <v>9476</v>
      </c>
      <c r="I2358" s="1" t="s">
        <v>9477</v>
      </c>
      <c r="J2358" s="1" t="s">
        <v>6103</v>
      </c>
      <c r="K2358" s="1" t="s">
        <v>6147</v>
      </c>
      <c r="L2358" s="4">
        <v>350</v>
      </c>
      <c r="M2358" s="4">
        <v>7300</v>
      </c>
    </row>
    <row r="2359" spans="2:13" x14ac:dyDescent="0.35">
      <c r="B2359" s="1" t="s">
        <v>3340</v>
      </c>
      <c r="C2359" s="1" t="s">
        <v>9475</v>
      </c>
      <c r="D2359" s="1" t="s">
        <v>5939</v>
      </c>
      <c r="E2359" s="1">
        <v>69061500</v>
      </c>
      <c r="F2359" s="1" t="s">
        <v>9604</v>
      </c>
      <c r="G2359" s="1" t="s">
        <v>3554</v>
      </c>
      <c r="H2359" s="1" t="s">
        <v>9476</v>
      </c>
      <c r="I2359" s="1" t="s">
        <v>9478</v>
      </c>
      <c r="J2359" s="1" t="s">
        <v>6105</v>
      </c>
      <c r="K2359" s="1" t="s">
        <v>4361</v>
      </c>
      <c r="L2359" s="4">
        <v>305</v>
      </c>
      <c r="M2359" s="4">
        <v>21000</v>
      </c>
    </row>
    <row r="2360" spans="2:13" x14ac:dyDescent="0.35">
      <c r="B2360" s="1" t="s">
        <v>3340</v>
      </c>
      <c r="C2360" s="1" t="s">
        <v>9475</v>
      </c>
      <c r="D2360" s="1" t="s">
        <v>5939</v>
      </c>
      <c r="E2360" s="1">
        <v>69050800</v>
      </c>
      <c r="F2360" s="1" t="s">
        <v>9604</v>
      </c>
      <c r="G2360" s="1" t="s">
        <v>3484</v>
      </c>
      <c r="H2360" s="1" t="s">
        <v>9476</v>
      </c>
      <c r="I2360" s="1" t="s">
        <v>9478</v>
      </c>
      <c r="J2360" s="1" t="s">
        <v>6118</v>
      </c>
      <c r="K2360" s="1" t="s">
        <v>6125</v>
      </c>
      <c r="L2360" s="4">
        <v>300</v>
      </c>
      <c r="M2360" s="4">
        <v>18450</v>
      </c>
    </row>
    <row r="2361" spans="2:13" x14ac:dyDescent="0.35">
      <c r="B2361" s="1" t="s">
        <v>3340</v>
      </c>
      <c r="C2361" s="1" t="s">
        <v>9475</v>
      </c>
      <c r="D2361" s="1" t="s">
        <v>5939</v>
      </c>
      <c r="E2361" s="1">
        <v>69061300</v>
      </c>
      <c r="F2361" s="1" t="s">
        <v>9604</v>
      </c>
      <c r="G2361" s="1" t="s">
        <v>3613</v>
      </c>
      <c r="H2361" s="1" t="s">
        <v>9476</v>
      </c>
      <c r="I2361" s="1" t="s">
        <v>9478</v>
      </c>
      <c r="J2361" s="1" t="s">
        <v>4370</v>
      </c>
      <c r="K2361" s="1" t="s">
        <v>6141</v>
      </c>
      <c r="L2361" s="4">
        <v>499</v>
      </c>
      <c r="M2361" s="4">
        <v>13125</v>
      </c>
    </row>
    <row r="2362" spans="2:13" x14ac:dyDescent="0.35">
      <c r="B2362" s="1" t="s">
        <v>3340</v>
      </c>
      <c r="C2362" s="1" t="s">
        <v>9475</v>
      </c>
      <c r="D2362" s="1" t="s">
        <v>5939</v>
      </c>
      <c r="E2362" s="1">
        <v>69060400</v>
      </c>
      <c r="F2362" s="1" t="s">
        <v>9604</v>
      </c>
      <c r="G2362" s="1" t="s">
        <v>6156</v>
      </c>
      <c r="H2362" s="1" t="s">
        <v>9476</v>
      </c>
      <c r="I2362" s="1" t="s">
        <v>9477</v>
      </c>
      <c r="J2362" s="1" t="s">
        <v>6109</v>
      </c>
      <c r="K2362" s="1" t="s">
        <v>6110</v>
      </c>
      <c r="L2362" s="4">
        <v>350</v>
      </c>
      <c r="M2362" s="4">
        <v>2400</v>
      </c>
    </row>
    <row r="2363" spans="2:13" x14ac:dyDescent="0.35">
      <c r="B2363" s="1" t="s">
        <v>3340</v>
      </c>
      <c r="C2363" s="1" t="s">
        <v>9475</v>
      </c>
      <c r="D2363" s="1" t="s">
        <v>5939</v>
      </c>
      <c r="E2363" s="1">
        <v>69060300</v>
      </c>
      <c r="F2363" s="1" t="s">
        <v>9604</v>
      </c>
      <c r="G2363" s="1" t="s">
        <v>18</v>
      </c>
      <c r="H2363" s="1" t="s">
        <v>9476</v>
      </c>
      <c r="I2363" s="1" t="s">
        <v>9478</v>
      </c>
      <c r="J2363" s="1" t="s">
        <v>6106</v>
      </c>
      <c r="K2363" s="1" t="s">
        <v>6107</v>
      </c>
      <c r="L2363" s="4">
        <v>300</v>
      </c>
      <c r="M2363" s="4">
        <v>6000</v>
      </c>
    </row>
    <row r="2364" spans="2:13" x14ac:dyDescent="0.35">
      <c r="B2364" s="1" t="s">
        <v>3340</v>
      </c>
      <c r="C2364" s="1" t="s">
        <v>9475</v>
      </c>
      <c r="D2364" s="1" t="s">
        <v>5939</v>
      </c>
      <c r="E2364" s="1">
        <v>69060300</v>
      </c>
      <c r="F2364" s="1" t="s">
        <v>9604</v>
      </c>
      <c r="G2364" s="1" t="s">
        <v>18</v>
      </c>
      <c r="H2364" s="1" t="s">
        <v>9476</v>
      </c>
      <c r="I2364" s="1" t="s">
        <v>9478</v>
      </c>
      <c r="J2364" s="1" t="s">
        <v>6106</v>
      </c>
      <c r="K2364" s="1" t="s">
        <v>6107</v>
      </c>
      <c r="L2364" s="4">
        <v>600</v>
      </c>
      <c r="M2364" s="4">
        <v>20000</v>
      </c>
    </row>
    <row r="2365" spans="2:13" x14ac:dyDescent="0.35">
      <c r="B2365" s="1" t="s">
        <v>3340</v>
      </c>
      <c r="C2365" s="1" t="s">
        <v>9475</v>
      </c>
      <c r="D2365" s="1" t="s">
        <v>5939</v>
      </c>
      <c r="E2365" s="1">
        <v>69060700</v>
      </c>
      <c r="F2365" s="1" t="s">
        <v>9604</v>
      </c>
      <c r="G2365" s="1" t="s">
        <v>3396</v>
      </c>
      <c r="H2365" s="1" t="s">
        <v>9476</v>
      </c>
      <c r="I2365" s="1" t="s">
        <v>9477</v>
      </c>
      <c r="J2365" s="1" t="s">
        <v>4362</v>
      </c>
      <c r="K2365" s="1" t="s">
        <v>4355</v>
      </c>
      <c r="L2365" s="4">
        <v>350</v>
      </c>
      <c r="M2365" s="4">
        <v>4080</v>
      </c>
    </row>
    <row r="2366" spans="2:13" x14ac:dyDescent="0.35">
      <c r="B2366" s="1" t="s">
        <v>3340</v>
      </c>
      <c r="C2366" s="1" t="s">
        <v>9475</v>
      </c>
      <c r="D2366" s="1" t="s">
        <v>5939</v>
      </c>
      <c r="E2366" s="1">
        <v>69060700</v>
      </c>
      <c r="F2366" s="1" t="s">
        <v>9604</v>
      </c>
      <c r="G2366" s="1" t="s">
        <v>3396</v>
      </c>
      <c r="H2366" s="1" t="s">
        <v>9476</v>
      </c>
      <c r="I2366" s="1" t="s">
        <v>9478</v>
      </c>
      <c r="J2366" s="1" t="s">
        <v>4362</v>
      </c>
      <c r="K2366" s="1" t="s">
        <v>4355</v>
      </c>
      <c r="L2366" s="4">
        <v>300</v>
      </c>
      <c r="M2366" s="4">
        <v>4560</v>
      </c>
    </row>
    <row r="2367" spans="2:13" x14ac:dyDescent="0.35">
      <c r="B2367" s="1" t="s">
        <v>3340</v>
      </c>
      <c r="C2367" s="1" t="s">
        <v>9475</v>
      </c>
      <c r="D2367" s="1" t="s">
        <v>5939</v>
      </c>
      <c r="E2367" s="1">
        <v>76213111</v>
      </c>
      <c r="F2367" s="1" t="s">
        <v>9600</v>
      </c>
      <c r="G2367" s="1" t="s">
        <v>3431</v>
      </c>
      <c r="H2367" s="1" t="s">
        <v>9476</v>
      </c>
      <c r="I2367" s="1" t="s">
        <v>9477</v>
      </c>
      <c r="J2367" s="1" t="s">
        <v>4019</v>
      </c>
      <c r="K2367" s="1" t="s">
        <v>6100</v>
      </c>
      <c r="L2367" s="4">
        <v>350</v>
      </c>
      <c r="M2367" s="4">
        <v>400</v>
      </c>
    </row>
    <row r="2368" spans="2:13" x14ac:dyDescent="0.35">
      <c r="B2368" s="1" t="s">
        <v>3340</v>
      </c>
      <c r="C2368" s="1" t="s">
        <v>9475</v>
      </c>
      <c r="D2368" s="1" t="s">
        <v>5939</v>
      </c>
      <c r="E2368" s="1">
        <v>61952000</v>
      </c>
      <c r="F2368" s="1" t="s">
        <v>9600</v>
      </c>
      <c r="G2368" s="1" t="s">
        <v>3579</v>
      </c>
      <c r="H2368" s="1" t="s">
        <v>9476</v>
      </c>
      <c r="I2368" s="1" t="s">
        <v>9478</v>
      </c>
      <c r="J2368" s="1" t="s">
        <v>4019</v>
      </c>
      <c r="K2368" s="1" t="s">
        <v>6100</v>
      </c>
      <c r="L2368" s="4">
        <v>350</v>
      </c>
      <c r="M2368" s="4">
        <v>9200</v>
      </c>
    </row>
    <row r="2369" spans="2:13" x14ac:dyDescent="0.35">
      <c r="B2369" s="1" t="s">
        <v>3340</v>
      </c>
      <c r="C2369" s="1" t="s">
        <v>9475</v>
      </c>
      <c r="D2369" s="1" t="s">
        <v>5939</v>
      </c>
      <c r="E2369" s="1">
        <v>79602920</v>
      </c>
      <c r="F2369" s="1" t="s">
        <v>9597</v>
      </c>
      <c r="G2369" s="1" t="s">
        <v>3512</v>
      </c>
      <c r="H2369" s="1" t="s">
        <v>9476</v>
      </c>
      <c r="I2369" s="1" t="s">
        <v>9477</v>
      </c>
      <c r="J2369" s="1" t="s">
        <v>4356</v>
      </c>
      <c r="K2369" s="1" t="s">
        <v>6122</v>
      </c>
      <c r="L2369" s="4">
        <v>350</v>
      </c>
      <c r="M2369" s="4">
        <v>11760</v>
      </c>
    </row>
    <row r="2370" spans="2:13" x14ac:dyDescent="0.35">
      <c r="B2370" s="1" t="s">
        <v>3340</v>
      </c>
      <c r="C2370" s="1" t="s">
        <v>9475</v>
      </c>
      <c r="D2370" s="1" t="s">
        <v>5939</v>
      </c>
      <c r="E2370" s="1">
        <v>77148830</v>
      </c>
      <c r="F2370" s="1" t="s">
        <v>9597</v>
      </c>
      <c r="G2370" s="1" t="s">
        <v>3469</v>
      </c>
      <c r="H2370" s="1" t="s">
        <v>9476</v>
      </c>
      <c r="I2370" s="1" t="s">
        <v>9477</v>
      </c>
      <c r="J2370" s="1" t="s">
        <v>4356</v>
      </c>
      <c r="K2370" s="1" t="s">
        <v>6124</v>
      </c>
      <c r="L2370" s="4">
        <v>350</v>
      </c>
      <c r="M2370" s="4">
        <v>13440</v>
      </c>
    </row>
    <row r="2371" spans="2:13" x14ac:dyDescent="0.35">
      <c r="B2371" s="1" t="s">
        <v>3340</v>
      </c>
      <c r="C2371" s="1" t="s">
        <v>9475</v>
      </c>
      <c r="D2371" s="1" t="s">
        <v>5939</v>
      </c>
      <c r="E2371" s="1">
        <v>76142308</v>
      </c>
      <c r="F2371" s="1" t="s">
        <v>9597</v>
      </c>
      <c r="G2371" s="1" t="s">
        <v>3535</v>
      </c>
      <c r="H2371" s="1" t="s">
        <v>9476</v>
      </c>
      <c r="I2371" s="1" t="s">
        <v>9477</v>
      </c>
      <c r="J2371" s="1" t="s">
        <v>4356</v>
      </c>
      <c r="K2371" s="1" t="s">
        <v>6151</v>
      </c>
      <c r="L2371" s="4">
        <v>350</v>
      </c>
      <c r="M2371" s="4">
        <v>4680</v>
      </c>
    </row>
    <row r="2372" spans="2:13" x14ac:dyDescent="0.35">
      <c r="B2372" s="1" t="s">
        <v>3340</v>
      </c>
      <c r="C2372" s="1" t="s">
        <v>9475</v>
      </c>
      <c r="D2372" s="1" t="s">
        <v>5939</v>
      </c>
      <c r="E2372" s="1">
        <v>76025808</v>
      </c>
      <c r="F2372" s="1" t="s">
        <v>9597</v>
      </c>
      <c r="G2372" s="1" t="s">
        <v>3377</v>
      </c>
      <c r="H2372" s="1" t="s">
        <v>9476</v>
      </c>
      <c r="I2372" s="1" t="s">
        <v>9477</v>
      </c>
      <c r="J2372" s="1" t="s">
        <v>4346</v>
      </c>
      <c r="K2372" s="1" t="s">
        <v>6130</v>
      </c>
      <c r="L2372" s="4">
        <v>350</v>
      </c>
      <c r="M2372" s="4">
        <v>9600</v>
      </c>
    </row>
    <row r="2373" spans="2:13" x14ac:dyDescent="0.35">
      <c r="B2373" s="1" t="s">
        <v>3340</v>
      </c>
      <c r="C2373" s="1" t="s">
        <v>9475</v>
      </c>
      <c r="D2373" s="1" t="s">
        <v>5939</v>
      </c>
      <c r="E2373" s="1">
        <v>76160883</v>
      </c>
      <c r="F2373" s="1" t="s">
        <v>9597</v>
      </c>
      <c r="G2373" s="1" t="s">
        <v>3543</v>
      </c>
      <c r="H2373" s="1" t="s">
        <v>9476</v>
      </c>
      <c r="I2373" s="1" t="s">
        <v>9477</v>
      </c>
      <c r="J2373" s="1" t="s">
        <v>4356</v>
      </c>
      <c r="K2373" s="1" t="s">
        <v>4359</v>
      </c>
      <c r="L2373" s="4">
        <v>350</v>
      </c>
      <c r="M2373" s="4">
        <v>5640</v>
      </c>
    </row>
    <row r="2374" spans="2:13" x14ac:dyDescent="0.35">
      <c r="B2374" s="1" t="s">
        <v>3340</v>
      </c>
      <c r="C2374" s="1" t="s">
        <v>9475</v>
      </c>
      <c r="D2374" s="1" t="s">
        <v>5939</v>
      </c>
      <c r="E2374" s="1">
        <v>76430148</v>
      </c>
      <c r="F2374" s="1" t="s">
        <v>9597</v>
      </c>
      <c r="G2374" s="1" t="s">
        <v>3371</v>
      </c>
      <c r="H2374" s="1" t="s">
        <v>9476</v>
      </c>
      <c r="I2374" s="1" t="s">
        <v>9477</v>
      </c>
      <c r="J2374" s="1" t="s">
        <v>4370</v>
      </c>
      <c r="K2374" s="1" t="s">
        <v>3925</v>
      </c>
      <c r="L2374" s="4">
        <v>350</v>
      </c>
      <c r="M2374" s="4">
        <v>3480</v>
      </c>
    </row>
    <row r="2375" spans="2:13" x14ac:dyDescent="0.35">
      <c r="B2375" s="1" t="s">
        <v>3340</v>
      </c>
      <c r="C2375" s="1" t="s">
        <v>9475</v>
      </c>
      <c r="D2375" s="1" t="s">
        <v>5939</v>
      </c>
      <c r="E2375" s="1">
        <v>76780642</v>
      </c>
      <c r="F2375" s="1" t="s">
        <v>9597</v>
      </c>
      <c r="G2375" s="1" t="s">
        <v>3376</v>
      </c>
      <c r="H2375" s="1" t="s">
        <v>9476</v>
      </c>
      <c r="I2375" s="1" t="s">
        <v>9477</v>
      </c>
      <c r="J2375" s="1" t="s">
        <v>6126</v>
      </c>
      <c r="K2375" s="1" t="s">
        <v>4344</v>
      </c>
      <c r="L2375" s="4">
        <v>350</v>
      </c>
      <c r="M2375" s="4">
        <v>12500</v>
      </c>
    </row>
    <row r="2376" spans="2:13" x14ac:dyDescent="0.35">
      <c r="B2376" s="1" t="s">
        <v>3340</v>
      </c>
      <c r="C2376" s="1" t="s">
        <v>9475</v>
      </c>
      <c r="D2376" s="1" t="s">
        <v>5939</v>
      </c>
      <c r="E2376" s="1">
        <v>76086188</v>
      </c>
      <c r="F2376" s="1" t="s">
        <v>9597</v>
      </c>
      <c r="G2376" s="1" t="s">
        <v>3561</v>
      </c>
      <c r="H2376" s="1" t="s">
        <v>9476</v>
      </c>
      <c r="I2376" s="1" t="s">
        <v>9477</v>
      </c>
      <c r="J2376" s="1" t="s">
        <v>4356</v>
      </c>
      <c r="K2376" s="1" t="s">
        <v>6151</v>
      </c>
      <c r="L2376" s="4">
        <v>350</v>
      </c>
      <c r="M2376" s="4">
        <v>6360</v>
      </c>
    </row>
    <row r="2377" spans="2:13" x14ac:dyDescent="0.35">
      <c r="B2377" s="1" t="s">
        <v>3340</v>
      </c>
      <c r="C2377" s="1" t="s">
        <v>9475</v>
      </c>
      <c r="D2377" s="1" t="s">
        <v>5939</v>
      </c>
      <c r="E2377" s="1">
        <v>76274211</v>
      </c>
      <c r="F2377" s="1" t="s">
        <v>9600</v>
      </c>
      <c r="G2377" s="1" t="s">
        <v>3548</v>
      </c>
      <c r="H2377" s="1" t="s">
        <v>9476</v>
      </c>
      <c r="I2377" s="1" t="s">
        <v>9477</v>
      </c>
      <c r="J2377" s="1" t="s">
        <v>4356</v>
      </c>
      <c r="K2377" s="1" t="s">
        <v>6124</v>
      </c>
      <c r="L2377" s="4">
        <v>350</v>
      </c>
      <c r="M2377" s="4">
        <v>5100</v>
      </c>
    </row>
    <row r="2378" spans="2:13" x14ac:dyDescent="0.35">
      <c r="B2378" s="1" t="s">
        <v>3340</v>
      </c>
      <c r="C2378" s="1" t="s">
        <v>9475</v>
      </c>
      <c r="D2378" s="1" t="s">
        <v>5939</v>
      </c>
      <c r="E2378" s="1">
        <v>76253318</v>
      </c>
      <c r="F2378" s="1" t="s">
        <v>9597</v>
      </c>
      <c r="G2378" s="1" t="s">
        <v>3581</v>
      </c>
      <c r="H2378" s="1" t="s">
        <v>9476</v>
      </c>
      <c r="I2378" s="1" t="s">
        <v>9477</v>
      </c>
      <c r="J2378" s="1" t="s">
        <v>6126</v>
      </c>
      <c r="K2378" s="1" t="s">
        <v>4344</v>
      </c>
      <c r="L2378" s="4">
        <v>350</v>
      </c>
      <c r="M2378" s="4">
        <v>12480</v>
      </c>
    </row>
    <row r="2379" spans="2:13" x14ac:dyDescent="0.35">
      <c r="B2379" s="1" t="s">
        <v>3340</v>
      </c>
      <c r="C2379" s="1" t="s">
        <v>9475</v>
      </c>
      <c r="D2379" s="1" t="s">
        <v>5939</v>
      </c>
      <c r="E2379" s="1">
        <v>76253318</v>
      </c>
      <c r="F2379" s="1" t="s">
        <v>9597</v>
      </c>
      <c r="G2379" s="1" t="s">
        <v>3581</v>
      </c>
      <c r="H2379" s="1" t="s">
        <v>9476</v>
      </c>
      <c r="I2379" s="1" t="s">
        <v>9477</v>
      </c>
      <c r="J2379" s="1" t="s">
        <v>4356</v>
      </c>
      <c r="K2379" s="1" t="s">
        <v>6124</v>
      </c>
      <c r="L2379" s="4">
        <v>350</v>
      </c>
      <c r="M2379" s="4">
        <v>14600</v>
      </c>
    </row>
    <row r="2380" spans="2:13" x14ac:dyDescent="0.35">
      <c r="B2380" s="1" t="s">
        <v>3340</v>
      </c>
      <c r="C2380" s="1" t="s">
        <v>9475</v>
      </c>
      <c r="D2380" s="1" t="s">
        <v>5939</v>
      </c>
      <c r="E2380" s="1">
        <v>76969398</v>
      </c>
      <c r="F2380" s="1" t="s">
        <v>9597</v>
      </c>
      <c r="G2380" s="1" t="s">
        <v>3409</v>
      </c>
      <c r="H2380" s="1" t="s">
        <v>9485</v>
      </c>
      <c r="I2380" s="1" t="s">
        <v>9477</v>
      </c>
      <c r="J2380" s="1" t="s">
        <v>4019</v>
      </c>
      <c r="K2380" s="1" t="s">
        <v>3905</v>
      </c>
      <c r="L2380" s="4">
        <v>350</v>
      </c>
      <c r="M2380" s="4">
        <v>5400</v>
      </c>
    </row>
    <row r="2381" spans="2:13" x14ac:dyDescent="0.35">
      <c r="B2381" s="1" t="s">
        <v>3340</v>
      </c>
      <c r="C2381" s="1" t="s">
        <v>9475</v>
      </c>
      <c r="D2381" s="1" t="s">
        <v>5939</v>
      </c>
      <c r="E2381" s="1">
        <v>76471038</v>
      </c>
      <c r="F2381" s="1" t="s">
        <v>9600</v>
      </c>
      <c r="G2381" s="1" t="s">
        <v>3604</v>
      </c>
      <c r="H2381" s="1" t="s">
        <v>9476</v>
      </c>
      <c r="I2381" s="1" t="s">
        <v>9477</v>
      </c>
      <c r="J2381" s="1" t="s">
        <v>6126</v>
      </c>
      <c r="K2381" s="1" t="s">
        <v>6129</v>
      </c>
      <c r="L2381" s="4">
        <v>350</v>
      </c>
      <c r="M2381" s="4">
        <v>27500</v>
      </c>
    </row>
    <row r="2382" spans="2:13" x14ac:dyDescent="0.35">
      <c r="B2382" s="1" t="s">
        <v>3340</v>
      </c>
      <c r="C2382" s="1" t="s">
        <v>9475</v>
      </c>
      <c r="D2382" s="1" t="s">
        <v>5939</v>
      </c>
      <c r="E2382" s="1">
        <v>76756636</v>
      </c>
      <c r="F2382" s="1" t="s">
        <v>9597</v>
      </c>
      <c r="G2382" s="1" t="s">
        <v>3401</v>
      </c>
      <c r="H2382" s="1" t="s">
        <v>9476</v>
      </c>
      <c r="I2382" s="1" t="s">
        <v>9477</v>
      </c>
      <c r="J2382" s="1" t="s">
        <v>3941</v>
      </c>
      <c r="K2382" s="1" t="s">
        <v>6140</v>
      </c>
      <c r="L2382" s="4">
        <v>350</v>
      </c>
      <c r="M2382" s="4">
        <v>6700</v>
      </c>
    </row>
    <row r="2383" spans="2:13" x14ac:dyDescent="0.35">
      <c r="B2383" s="1" t="s">
        <v>3340</v>
      </c>
      <c r="C2383" s="1" t="s">
        <v>9475</v>
      </c>
      <c r="D2383" s="1" t="s">
        <v>5939</v>
      </c>
      <c r="E2383" s="1">
        <v>76521630</v>
      </c>
      <c r="F2383" s="1" t="s">
        <v>9597</v>
      </c>
      <c r="G2383" s="1" t="s">
        <v>3538</v>
      </c>
      <c r="H2383" s="1" t="s">
        <v>9476</v>
      </c>
      <c r="I2383" s="1" t="s">
        <v>9477</v>
      </c>
      <c r="J2383" s="1" t="s">
        <v>6126</v>
      </c>
      <c r="K2383" s="1" t="s">
        <v>6129</v>
      </c>
      <c r="L2383" s="4">
        <v>350</v>
      </c>
      <c r="M2383" s="4">
        <v>7100</v>
      </c>
    </row>
    <row r="2384" spans="2:13" x14ac:dyDescent="0.35">
      <c r="B2384" s="1" t="s">
        <v>3340</v>
      </c>
      <c r="C2384" s="1" t="s">
        <v>9475</v>
      </c>
      <c r="D2384" s="1" t="s">
        <v>5939</v>
      </c>
      <c r="E2384" s="1">
        <v>76307106</v>
      </c>
      <c r="F2384" s="1" t="s">
        <v>9597</v>
      </c>
      <c r="G2384" s="1" t="s">
        <v>3551</v>
      </c>
      <c r="H2384" s="1" t="s">
        <v>9485</v>
      </c>
      <c r="I2384" s="1" t="s">
        <v>9477</v>
      </c>
      <c r="J2384" s="1" t="s">
        <v>4346</v>
      </c>
      <c r="K2384" s="1" t="s">
        <v>4346</v>
      </c>
      <c r="L2384" s="4">
        <v>350</v>
      </c>
      <c r="M2384" s="4">
        <v>5640</v>
      </c>
    </row>
    <row r="2385" spans="2:13" x14ac:dyDescent="0.35">
      <c r="B2385" s="1" t="s">
        <v>3340</v>
      </c>
      <c r="C2385" s="1" t="s">
        <v>9475</v>
      </c>
      <c r="D2385" s="1" t="s">
        <v>5939</v>
      </c>
      <c r="E2385" s="1">
        <v>76507563</v>
      </c>
      <c r="F2385" s="1" t="s">
        <v>9597</v>
      </c>
      <c r="G2385" s="1" t="s">
        <v>3404</v>
      </c>
      <c r="H2385" s="1" t="s">
        <v>9476</v>
      </c>
      <c r="I2385" s="1" t="s">
        <v>9477</v>
      </c>
      <c r="J2385" s="1" t="s">
        <v>4356</v>
      </c>
      <c r="K2385" s="1" t="s">
        <v>4356</v>
      </c>
      <c r="L2385" s="4">
        <v>350</v>
      </c>
      <c r="M2385" s="4">
        <v>5500</v>
      </c>
    </row>
    <row r="2386" spans="2:13" x14ac:dyDescent="0.35">
      <c r="B2386" s="1" t="s">
        <v>3340</v>
      </c>
      <c r="C2386" s="1" t="s">
        <v>9475</v>
      </c>
      <c r="D2386" s="1" t="s">
        <v>5939</v>
      </c>
      <c r="E2386" s="1">
        <v>77443790</v>
      </c>
      <c r="F2386" s="1" t="s">
        <v>9597</v>
      </c>
      <c r="G2386" s="1" t="s">
        <v>3582</v>
      </c>
      <c r="H2386" s="1" t="s">
        <v>9476</v>
      </c>
      <c r="I2386" s="1" t="s">
        <v>9477</v>
      </c>
      <c r="J2386" s="1" t="s">
        <v>6126</v>
      </c>
      <c r="K2386" s="1" t="s">
        <v>4344</v>
      </c>
      <c r="L2386" s="4">
        <v>350</v>
      </c>
      <c r="M2386" s="4">
        <v>9060</v>
      </c>
    </row>
    <row r="2387" spans="2:13" x14ac:dyDescent="0.35">
      <c r="B2387" s="1" t="s">
        <v>3340</v>
      </c>
      <c r="C2387" s="1" t="s">
        <v>9475</v>
      </c>
      <c r="D2387" s="1" t="s">
        <v>5939</v>
      </c>
      <c r="E2387" s="1">
        <v>76582718</v>
      </c>
      <c r="F2387" s="1" t="s">
        <v>9597</v>
      </c>
      <c r="G2387" s="1" t="s">
        <v>3368</v>
      </c>
      <c r="H2387" s="1" t="s">
        <v>9476</v>
      </c>
      <c r="I2387" s="1" t="s">
        <v>9477</v>
      </c>
      <c r="J2387" s="1" t="s">
        <v>6126</v>
      </c>
      <c r="K2387" s="1" t="s">
        <v>4344</v>
      </c>
      <c r="L2387" s="4">
        <v>350</v>
      </c>
      <c r="M2387" s="4">
        <v>6800</v>
      </c>
    </row>
    <row r="2388" spans="2:13" x14ac:dyDescent="0.35">
      <c r="B2388" s="1" t="s">
        <v>3340</v>
      </c>
      <c r="C2388" s="1" t="s">
        <v>9475</v>
      </c>
      <c r="D2388" s="1" t="s">
        <v>5939</v>
      </c>
      <c r="E2388" s="1">
        <v>76751702</v>
      </c>
      <c r="F2388" s="1" t="s">
        <v>9597</v>
      </c>
      <c r="G2388" s="1" t="s">
        <v>3367</v>
      </c>
      <c r="H2388" s="1" t="s">
        <v>9476</v>
      </c>
      <c r="I2388" s="1" t="s">
        <v>9477</v>
      </c>
      <c r="J2388" s="1" t="s">
        <v>6126</v>
      </c>
      <c r="K2388" s="1" t="s">
        <v>4344</v>
      </c>
      <c r="L2388" s="4">
        <v>350</v>
      </c>
      <c r="M2388" s="4">
        <v>10260</v>
      </c>
    </row>
    <row r="2389" spans="2:13" x14ac:dyDescent="0.35">
      <c r="B2389" s="1" t="s">
        <v>3340</v>
      </c>
      <c r="C2389" s="1" t="s">
        <v>9475</v>
      </c>
      <c r="D2389" s="1" t="s">
        <v>5939</v>
      </c>
      <c r="E2389" s="1">
        <v>76209087</v>
      </c>
      <c r="F2389" s="1" t="s">
        <v>9597</v>
      </c>
      <c r="G2389" s="1" t="s">
        <v>3572</v>
      </c>
      <c r="H2389" s="1" t="s">
        <v>9476</v>
      </c>
      <c r="I2389" s="1" t="s">
        <v>9477</v>
      </c>
      <c r="J2389" s="1" t="s">
        <v>4356</v>
      </c>
      <c r="K2389" s="1" t="s">
        <v>4356</v>
      </c>
      <c r="L2389" s="4">
        <v>350</v>
      </c>
      <c r="M2389" s="4">
        <v>17220</v>
      </c>
    </row>
    <row r="2390" spans="2:13" x14ac:dyDescent="0.35">
      <c r="B2390" s="1" t="s">
        <v>3340</v>
      </c>
      <c r="C2390" s="1" t="s">
        <v>9475</v>
      </c>
      <c r="D2390" s="1" t="s">
        <v>5939</v>
      </c>
      <c r="E2390" s="1">
        <v>76320007</v>
      </c>
      <c r="F2390" s="1" t="s">
        <v>9600</v>
      </c>
      <c r="G2390" s="1" t="s">
        <v>3564</v>
      </c>
      <c r="H2390" s="1" t="s">
        <v>9476</v>
      </c>
      <c r="I2390" s="1" t="s">
        <v>9477</v>
      </c>
      <c r="J2390" s="1" t="s">
        <v>4356</v>
      </c>
      <c r="K2390" s="1" t="s">
        <v>4356</v>
      </c>
      <c r="L2390" s="4">
        <v>350</v>
      </c>
      <c r="M2390" s="4">
        <v>1200</v>
      </c>
    </row>
    <row r="2391" spans="2:13" x14ac:dyDescent="0.35">
      <c r="B2391" s="1" t="s">
        <v>3340</v>
      </c>
      <c r="C2391" s="1" t="s">
        <v>9475</v>
      </c>
      <c r="D2391" s="1" t="s">
        <v>5939</v>
      </c>
      <c r="E2391" s="1">
        <v>76835126</v>
      </c>
      <c r="F2391" s="1" t="s">
        <v>9597</v>
      </c>
      <c r="G2391" s="1" t="s">
        <v>3389</v>
      </c>
      <c r="H2391" s="1" t="s">
        <v>9476</v>
      </c>
      <c r="I2391" s="1" t="s">
        <v>9477</v>
      </c>
      <c r="J2391" s="1" t="s">
        <v>4356</v>
      </c>
      <c r="K2391" s="1" t="s">
        <v>6145</v>
      </c>
      <c r="L2391" s="4">
        <v>350</v>
      </c>
      <c r="M2391" s="4">
        <v>7320</v>
      </c>
    </row>
    <row r="2392" spans="2:13" x14ac:dyDescent="0.35">
      <c r="B2392" s="1" t="s">
        <v>3340</v>
      </c>
      <c r="C2392" s="1" t="s">
        <v>9475</v>
      </c>
      <c r="D2392" s="1" t="s">
        <v>5939</v>
      </c>
      <c r="E2392" s="1">
        <v>76162330</v>
      </c>
      <c r="F2392" s="1" t="s">
        <v>9597</v>
      </c>
      <c r="G2392" s="1" t="s">
        <v>3506</v>
      </c>
      <c r="H2392" s="1" t="s">
        <v>9476</v>
      </c>
      <c r="I2392" s="1" t="s">
        <v>9477</v>
      </c>
      <c r="J2392" s="1" t="s">
        <v>4356</v>
      </c>
      <c r="K2392" s="1" t="s">
        <v>4359</v>
      </c>
      <c r="L2392" s="4">
        <v>350</v>
      </c>
      <c r="M2392" s="4">
        <v>10560</v>
      </c>
    </row>
    <row r="2393" spans="2:13" x14ac:dyDescent="0.35">
      <c r="B2393" s="1" t="s">
        <v>3340</v>
      </c>
      <c r="C2393" s="1" t="s">
        <v>9475</v>
      </c>
      <c r="D2393" s="1" t="s">
        <v>5939</v>
      </c>
      <c r="E2393" s="1">
        <v>78610790</v>
      </c>
      <c r="F2393" s="1" t="s">
        <v>9597</v>
      </c>
      <c r="G2393" s="1" t="s">
        <v>3576</v>
      </c>
      <c r="H2393" s="1" t="s">
        <v>9476</v>
      </c>
      <c r="I2393" s="1" t="s">
        <v>9477</v>
      </c>
      <c r="J2393" s="1" t="s">
        <v>6126</v>
      </c>
      <c r="K2393" s="1" t="s">
        <v>4344</v>
      </c>
      <c r="L2393" s="4">
        <v>350</v>
      </c>
      <c r="M2393" s="4">
        <v>11100</v>
      </c>
    </row>
    <row r="2394" spans="2:13" x14ac:dyDescent="0.35">
      <c r="B2394" s="1" t="s">
        <v>3340</v>
      </c>
      <c r="C2394" s="1" t="s">
        <v>9475</v>
      </c>
      <c r="D2394" s="1" t="s">
        <v>5939</v>
      </c>
      <c r="E2394" s="1">
        <v>76813152</v>
      </c>
      <c r="F2394" s="1" t="s">
        <v>9597</v>
      </c>
      <c r="G2394" s="1" t="s">
        <v>3382</v>
      </c>
      <c r="H2394" s="1" t="s">
        <v>9476</v>
      </c>
      <c r="I2394" s="1" t="s">
        <v>9477</v>
      </c>
      <c r="J2394" s="1" t="s">
        <v>6126</v>
      </c>
      <c r="K2394" s="1" t="s">
        <v>4344</v>
      </c>
      <c r="L2394" s="4">
        <v>350</v>
      </c>
      <c r="M2394" s="4">
        <v>16600</v>
      </c>
    </row>
    <row r="2395" spans="2:13" x14ac:dyDescent="0.35">
      <c r="B2395" s="1" t="s">
        <v>3340</v>
      </c>
      <c r="C2395" s="1" t="s">
        <v>9475</v>
      </c>
      <c r="D2395" s="1" t="s">
        <v>5939</v>
      </c>
      <c r="E2395" s="1">
        <v>76475581</v>
      </c>
      <c r="F2395" s="1" t="s">
        <v>9597</v>
      </c>
      <c r="G2395" s="1" t="s">
        <v>3580</v>
      </c>
      <c r="H2395" s="1" t="s">
        <v>9476</v>
      </c>
      <c r="I2395" s="1" t="s">
        <v>9477</v>
      </c>
      <c r="J2395" s="1" t="s">
        <v>6126</v>
      </c>
      <c r="K2395" s="1" t="s">
        <v>4344</v>
      </c>
      <c r="L2395" s="4">
        <v>350</v>
      </c>
      <c r="M2395" s="4">
        <v>7800</v>
      </c>
    </row>
    <row r="2396" spans="2:13" x14ac:dyDescent="0.35">
      <c r="B2396" s="1" t="s">
        <v>3340</v>
      </c>
      <c r="C2396" s="1" t="s">
        <v>9475</v>
      </c>
      <c r="D2396" s="1" t="s">
        <v>5939</v>
      </c>
      <c r="E2396" s="1">
        <v>76458077</v>
      </c>
      <c r="F2396" s="1" t="s">
        <v>9600</v>
      </c>
      <c r="G2396" s="1" t="s">
        <v>3569</v>
      </c>
      <c r="H2396" s="1" t="s">
        <v>9476</v>
      </c>
      <c r="I2396" s="1" t="s">
        <v>9477</v>
      </c>
      <c r="J2396" s="1" t="s">
        <v>6111</v>
      </c>
      <c r="K2396" s="1" t="s">
        <v>4367</v>
      </c>
      <c r="L2396" s="4">
        <v>350</v>
      </c>
      <c r="M2396" s="4">
        <v>7620</v>
      </c>
    </row>
    <row r="2397" spans="2:13" x14ac:dyDescent="0.35">
      <c r="B2397" s="1" t="s">
        <v>3340</v>
      </c>
      <c r="C2397" s="1" t="s">
        <v>9475</v>
      </c>
      <c r="D2397" s="1" t="s">
        <v>5939</v>
      </c>
      <c r="E2397" s="1">
        <v>76984609</v>
      </c>
      <c r="F2397" s="1" t="s">
        <v>9597</v>
      </c>
      <c r="G2397" s="1" t="s">
        <v>9228</v>
      </c>
      <c r="H2397" s="1" t="s">
        <v>9476</v>
      </c>
      <c r="I2397" s="1" t="s">
        <v>9477</v>
      </c>
      <c r="J2397" s="1" t="s">
        <v>4356</v>
      </c>
      <c r="K2397" s="1" t="s">
        <v>6124</v>
      </c>
      <c r="L2397" s="4">
        <v>350</v>
      </c>
      <c r="M2397" s="4">
        <v>1080</v>
      </c>
    </row>
    <row r="2398" spans="2:13" x14ac:dyDescent="0.35">
      <c r="B2398" s="1" t="s">
        <v>3340</v>
      </c>
      <c r="C2398" s="1" t="s">
        <v>9475</v>
      </c>
      <c r="D2398" s="1" t="s">
        <v>5939</v>
      </c>
      <c r="E2398" s="1">
        <v>96541100</v>
      </c>
      <c r="F2398" s="1" t="s">
        <v>9597</v>
      </c>
      <c r="G2398" s="1" t="s">
        <v>3388</v>
      </c>
      <c r="H2398" s="1" t="s">
        <v>9476</v>
      </c>
      <c r="I2398" s="1" t="s">
        <v>9477</v>
      </c>
      <c r="J2398" s="1" t="s">
        <v>4370</v>
      </c>
      <c r="K2398" s="1" t="s">
        <v>6152</v>
      </c>
      <c r="L2398" s="4">
        <v>350</v>
      </c>
      <c r="M2398" s="4">
        <v>4680</v>
      </c>
    </row>
    <row r="2399" spans="2:13" x14ac:dyDescent="0.35">
      <c r="B2399" s="1" t="s">
        <v>3340</v>
      </c>
      <c r="C2399" s="1" t="s">
        <v>9475</v>
      </c>
      <c r="D2399" s="1" t="s">
        <v>5939</v>
      </c>
      <c r="E2399" s="1">
        <v>96541100</v>
      </c>
      <c r="F2399" s="1" t="s">
        <v>9597</v>
      </c>
      <c r="G2399" s="1" t="s">
        <v>3388</v>
      </c>
      <c r="H2399" s="1" t="s">
        <v>9476</v>
      </c>
      <c r="I2399" s="1" t="s">
        <v>9477</v>
      </c>
      <c r="J2399" s="1" t="s">
        <v>4346</v>
      </c>
      <c r="K2399" s="1" t="s">
        <v>4115</v>
      </c>
      <c r="L2399" s="4">
        <v>350</v>
      </c>
      <c r="M2399" s="4">
        <v>5520</v>
      </c>
    </row>
    <row r="2400" spans="2:13" x14ac:dyDescent="0.35">
      <c r="B2400" s="1" t="s">
        <v>3340</v>
      </c>
      <c r="C2400" s="1" t="s">
        <v>9475</v>
      </c>
      <c r="D2400" s="1" t="s">
        <v>5939</v>
      </c>
      <c r="E2400" s="1">
        <v>76423920</v>
      </c>
      <c r="F2400" s="1" t="s">
        <v>9600</v>
      </c>
      <c r="G2400" s="1" t="s">
        <v>3492</v>
      </c>
      <c r="H2400" s="1" t="s">
        <v>9476</v>
      </c>
      <c r="I2400" s="1" t="s">
        <v>9477</v>
      </c>
      <c r="J2400" s="1" t="s">
        <v>6105</v>
      </c>
      <c r="K2400" s="1" t="s">
        <v>4365</v>
      </c>
      <c r="L2400" s="4">
        <v>350</v>
      </c>
      <c r="M2400" s="4">
        <v>4920</v>
      </c>
    </row>
    <row r="2401" spans="2:13" x14ac:dyDescent="0.35">
      <c r="B2401" s="1" t="s">
        <v>3340</v>
      </c>
      <c r="C2401" s="1" t="s">
        <v>9475</v>
      </c>
      <c r="D2401" s="1" t="s">
        <v>5939</v>
      </c>
      <c r="E2401" s="1">
        <v>76351804</v>
      </c>
      <c r="F2401" s="1" t="s">
        <v>9597</v>
      </c>
      <c r="G2401" s="1" t="s">
        <v>3557</v>
      </c>
      <c r="H2401" s="1" t="s">
        <v>9476</v>
      </c>
      <c r="I2401" s="1" t="s">
        <v>9477</v>
      </c>
      <c r="J2401" s="1" t="s">
        <v>6126</v>
      </c>
      <c r="K2401" s="1" t="s">
        <v>6129</v>
      </c>
      <c r="L2401" s="4">
        <v>350</v>
      </c>
      <c r="M2401" s="4">
        <v>16620</v>
      </c>
    </row>
    <row r="2402" spans="2:13" x14ac:dyDescent="0.35">
      <c r="B2402" s="1" t="s">
        <v>3340</v>
      </c>
      <c r="C2402" s="1" t="s">
        <v>9475</v>
      </c>
      <c r="D2402" s="1" t="s">
        <v>5939</v>
      </c>
      <c r="E2402" s="1">
        <v>76143251</v>
      </c>
      <c r="F2402" s="1" t="s">
        <v>9597</v>
      </c>
      <c r="G2402" s="1" t="s">
        <v>3541</v>
      </c>
      <c r="H2402" s="1" t="s">
        <v>9485</v>
      </c>
      <c r="I2402" s="1" t="s">
        <v>9477</v>
      </c>
      <c r="J2402" s="1" t="s">
        <v>4019</v>
      </c>
      <c r="K2402" s="1" t="s">
        <v>4176</v>
      </c>
      <c r="L2402" s="4">
        <v>350</v>
      </c>
      <c r="M2402" s="4">
        <v>14580</v>
      </c>
    </row>
    <row r="2403" spans="2:13" x14ac:dyDescent="0.35">
      <c r="B2403" s="1" t="s">
        <v>3340</v>
      </c>
      <c r="C2403" s="1" t="s">
        <v>9475</v>
      </c>
      <c r="D2403" s="1" t="s">
        <v>5939</v>
      </c>
      <c r="E2403" s="1">
        <v>76143251</v>
      </c>
      <c r="F2403" s="1" t="s">
        <v>9597</v>
      </c>
      <c r="G2403" s="1" t="s">
        <v>3541</v>
      </c>
      <c r="H2403" s="1" t="s">
        <v>9485</v>
      </c>
      <c r="I2403" s="1" t="s">
        <v>9477</v>
      </c>
      <c r="J2403" s="1" t="s">
        <v>4019</v>
      </c>
      <c r="K2403" s="1" t="s">
        <v>4176</v>
      </c>
      <c r="L2403" s="4">
        <v>350</v>
      </c>
      <c r="M2403" s="4">
        <v>13080</v>
      </c>
    </row>
    <row r="2404" spans="2:13" x14ac:dyDescent="0.35">
      <c r="B2404" s="1" t="s">
        <v>3340</v>
      </c>
      <c r="C2404" s="1" t="s">
        <v>9475</v>
      </c>
      <c r="D2404" s="1" t="s">
        <v>5939</v>
      </c>
      <c r="E2404" s="1">
        <v>76363717</v>
      </c>
      <c r="F2404" s="1" t="s">
        <v>9597</v>
      </c>
      <c r="G2404" s="1" t="s">
        <v>3553</v>
      </c>
      <c r="H2404" s="1" t="s">
        <v>9476</v>
      </c>
      <c r="I2404" s="1" t="s">
        <v>9477</v>
      </c>
      <c r="J2404" s="1" t="s">
        <v>6126</v>
      </c>
      <c r="K2404" s="1" t="s">
        <v>4344</v>
      </c>
      <c r="L2404" s="4">
        <v>350</v>
      </c>
      <c r="M2404" s="4">
        <v>7700</v>
      </c>
    </row>
    <row r="2405" spans="2:13" x14ac:dyDescent="0.35">
      <c r="B2405" s="1" t="s">
        <v>3340</v>
      </c>
      <c r="C2405" s="1" t="s">
        <v>9475</v>
      </c>
      <c r="D2405" s="1" t="s">
        <v>5939</v>
      </c>
      <c r="E2405" s="1">
        <v>99583240</v>
      </c>
      <c r="F2405" s="1" t="s">
        <v>9600</v>
      </c>
      <c r="G2405" s="1" t="s">
        <v>3491</v>
      </c>
      <c r="H2405" s="1" t="s">
        <v>9476</v>
      </c>
      <c r="I2405" s="1" t="s">
        <v>9477</v>
      </c>
      <c r="J2405" s="1" t="s">
        <v>6126</v>
      </c>
      <c r="K2405" s="1" t="s">
        <v>4344</v>
      </c>
      <c r="L2405" s="4">
        <v>350</v>
      </c>
      <c r="M2405" s="4">
        <v>9280</v>
      </c>
    </row>
    <row r="2406" spans="2:13" x14ac:dyDescent="0.35">
      <c r="B2406" s="1" t="s">
        <v>3340</v>
      </c>
      <c r="C2406" s="1" t="s">
        <v>9475</v>
      </c>
      <c r="D2406" s="1" t="s">
        <v>5939</v>
      </c>
      <c r="E2406" s="1">
        <v>77009487</v>
      </c>
      <c r="F2406" s="1" t="s">
        <v>9597</v>
      </c>
      <c r="G2406" s="1" t="s">
        <v>3398</v>
      </c>
      <c r="H2406" s="1" t="s">
        <v>9476</v>
      </c>
      <c r="I2406" s="1" t="s">
        <v>9477</v>
      </c>
      <c r="J2406" s="1" t="s">
        <v>4346</v>
      </c>
      <c r="K2406" s="1" t="s">
        <v>6130</v>
      </c>
      <c r="L2406" s="4">
        <v>350</v>
      </c>
      <c r="M2406" s="4">
        <v>35300</v>
      </c>
    </row>
    <row r="2407" spans="2:13" x14ac:dyDescent="0.35">
      <c r="B2407" s="1" t="s">
        <v>3340</v>
      </c>
      <c r="C2407" s="1" t="s">
        <v>9475</v>
      </c>
      <c r="D2407" s="1" t="s">
        <v>5939</v>
      </c>
      <c r="E2407" s="1">
        <v>76381262</v>
      </c>
      <c r="F2407" s="1" t="s">
        <v>9597</v>
      </c>
      <c r="G2407" s="1" t="s">
        <v>3567</v>
      </c>
      <c r="H2407" s="1" t="s">
        <v>9476</v>
      </c>
      <c r="I2407" s="1" t="s">
        <v>9477</v>
      </c>
      <c r="J2407" s="1" t="s">
        <v>3941</v>
      </c>
      <c r="K2407" s="1" t="s">
        <v>6149</v>
      </c>
      <c r="L2407" s="4">
        <v>350</v>
      </c>
      <c r="M2407" s="4">
        <v>8700</v>
      </c>
    </row>
    <row r="2408" spans="2:13" x14ac:dyDescent="0.35">
      <c r="B2408" s="1" t="s">
        <v>3340</v>
      </c>
      <c r="C2408" s="1" t="s">
        <v>9475</v>
      </c>
      <c r="D2408" s="1" t="s">
        <v>5939</v>
      </c>
      <c r="E2408" s="1">
        <v>76552086</v>
      </c>
      <c r="F2408" s="1" t="s">
        <v>9597</v>
      </c>
      <c r="G2408" s="1" t="s">
        <v>3605</v>
      </c>
      <c r="H2408" s="1" t="s">
        <v>9476</v>
      </c>
      <c r="I2408" s="1" t="s">
        <v>9477</v>
      </c>
      <c r="J2408" s="1" t="s">
        <v>3941</v>
      </c>
      <c r="K2408" s="1" t="s">
        <v>6149</v>
      </c>
      <c r="L2408" s="4">
        <v>350</v>
      </c>
      <c r="M2408" s="4">
        <v>4260</v>
      </c>
    </row>
    <row r="2409" spans="2:13" x14ac:dyDescent="0.35">
      <c r="B2409" s="1" t="s">
        <v>3340</v>
      </c>
      <c r="C2409" s="1" t="s">
        <v>9475</v>
      </c>
      <c r="D2409" s="1" t="s">
        <v>5939</v>
      </c>
      <c r="E2409" s="1">
        <v>76805119</v>
      </c>
      <c r="F2409" s="1" t="s">
        <v>9597</v>
      </c>
      <c r="G2409" s="1" t="s">
        <v>3412</v>
      </c>
      <c r="H2409" s="1" t="s">
        <v>9476</v>
      </c>
      <c r="I2409" s="1" t="s">
        <v>9477</v>
      </c>
      <c r="J2409" s="1" t="s">
        <v>6126</v>
      </c>
      <c r="K2409" s="1" t="s">
        <v>6129</v>
      </c>
      <c r="L2409" s="4">
        <v>350</v>
      </c>
      <c r="M2409" s="4">
        <v>11520</v>
      </c>
    </row>
    <row r="2410" spans="2:13" x14ac:dyDescent="0.35">
      <c r="B2410" s="1" t="s">
        <v>3340</v>
      </c>
      <c r="C2410" s="1" t="s">
        <v>9475</v>
      </c>
      <c r="D2410" s="1" t="s">
        <v>5939</v>
      </c>
      <c r="E2410" s="1">
        <v>77390390</v>
      </c>
      <c r="F2410" s="1" t="s">
        <v>9597</v>
      </c>
      <c r="G2410" s="1" t="s">
        <v>7059</v>
      </c>
      <c r="H2410" s="1" t="s">
        <v>9476</v>
      </c>
      <c r="I2410" s="1" t="s">
        <v>9477</v>
      </c>
      <c r="J2410" s="1" t="s">
        <v>4346</v>
      </c>
      <c r="K2410" s="1" t="s">
        <v>6130</v>
      </c>
      <c r="L2410" s="4">
        <v>350</v>
      </c>
      <c r="M2410" s="4">
        <v>4920</v>
      </c>
    </row>
    <row r="2411" spans="2:13" x14ac:dyDescent="0.35">
      <c r="B2411" s="1" t="s">
        <v>3340</v>
      </c>
      <c r="C2411" s="1" t="s">
        <v>9475</v>
      </c>
      <c r="D2411" s="1" t="s">
        <v>5939</v>
      </c>
      <c r="E2411" s="1">
        <v>76440160</v>
      </c>
      <c r="F2411" s="1" t="s">
        <v>9597</v>
      </c>
      <c r="G2411" s="1" t="s">
        <v>6142</v>
      </c>
      <c r="H2411" s="1" t="s">
        <v>9476</v>
      </c>
      <c r="I2411" s="1" t="s">
        <v>9477</v>
      </c>
      <c r="J2411" s="1" t="s">
        <v>6126</v>
      </c>
      <c r="K2411" s="1" t="s">
        <v>4344</v>
      </c>
      <c r="L2411" s="4">
        <v>350</v>
      </c>
      <c r="M2411" s="4">
        <v>10620</v>
      </c>
    </row>
    <row r="2412" spans="2:13" x14ac:dyDescent="0.35">
      <c r="B2412" s="1" t="s">
        <v>3340</v>
      </c>
      <c r="C2412" s="1" t="s">
        <v>9475</v>
      </c>
      <c r="D2412" s="1" t="s">
        <v>5939</v>
      </c>
      <c r="E2412" s="1">
        <v>76589996</v>
      </c>
      <c r="F2412" s="1" t="s">
        <v>9597</v>
      </c>
      <c r="G2412" s="1" t="s">
        <v>3395</v>
      </c>
      <c r="H2412" s="1" t="s">
        <v>9476</v>
      </c>
      <c r="I2412" s="1" t="s">
        <v>9477</v>
      </c>
      <c r="J2412" s="1" t="s">
        <v>6126</v>
      </c>
      <c r="K2412" s="1" t="s">
        <v>4344</v>
      </c>
      <c r="L2412" s="4">
        <v>350</v>
      </c>
      <c r="M2412" s="4">
        <v>11900</v>
      </c>
    </row>
    <row r="2413" spans="2:13" x14ac:dyDescent="0.35">
      <c r="B2413" s="1" t="s">
        <v>3340</v>
      </c>
      <c r="C2413" s="1" t="s">
        <v>9475</v>
      </c>
      <c r="D2413" s="1" t="s">
        <v>5939</v>
      </c>
      <c r="E2413" s="1">
        <v>76589996</v>
      </c>
      <c r="F2413" s="1" t="s">
        <v>9597</v>
      </c>
      <c r="G2413" s="1" t="s">
        <v>3395</v>
      </c>
      <c r="H2413" s="1" t="s">
        <v>9476</v>
      </c>
      <c r="I2413" s="1" t="s">
        <v>9477</v>
      </c>
      <c r="J2413" s="1" t="s">
        <v>6126</v>
      </c>
      <c r="K2413" s="1" t="s">
        <v>4344</v>
      </c>
      <c r="L2413" s="4">
        <v>350</v>
      </c>
      <c r="M2413" s="4">
        <v>11100</v>
      </c>
    </row>
    <row r="2414" spans="2:13" x14ac:dyDescent="0.35">
      <c r="B2414" s="1" t="s">
        <v>3340</v>
      </c>
      <c r="C2414" s="1" t="s">
        <v>9475</v>
      </c>
      <c r="D2414" s="1" t="s">
        <v>5939</v>
      </c>
      <c r="E2414" s="1">
        <v>96652980</v>
      </c>
      <c r="F2414" s="1" t="s">
        <v>9600</v>
      </c>
      <c r="G2414" s="1" t="s">
        <v>12</v>
      </c>
      <c r="H2414" s="1" t="s">
        <v>9476</v>
      </c>
      <c r="I2414" s="1" t="s">
        <v>9478</v>
      </c>
      <c r="J2414" s="1" t="s">
        <v>6117</v>
      </c>
      <c r="K2414" s="1" t="s">
        <v>4357</v>
      </c>
      <c r="L2414" s="4">
        <v>553</v>
      </c>
      <c r="M2414" s="4">
        <v>63600</v>
      </c>
    </row>
    <row r="2415" spans="2:13" x14ac:dyDescent="0.35">
      <c r="B2415" s="1" t="s">
        <v>3340</v>
      </c>
      <c r="C2415" s="1" t="s">
        <v>9475</v>
      </c>
      <c r="D2415" s="1" t="s">
        <v>5939</v>
      </c>
      <c r="E2415" s="1">
        <v>77009449</v>
      </c>
      <c r="F2415" s="1" t="s">
        <v>9597</v>
      </c>
      <c r="G2415" s="1" t="s">
        <v>7058</v>
      </c>
      <c r="H2415" s="1" t="s">
        <v>9476</v>
      </c>
      <c r="I2415" s="1" t="s">
        <v>9477</v>
      </c>
      <c r="J2415" s="1" t="s">
        <v>3941</v>
      </c>
      <c r="K2415" s="1" t="s">
        <v>6140</v>
      </c>
      <c r="L2415" s="4">
        <v>350</v>
      </c>
      <c r="M2415" s="4">
        <v>8820</v>
      </c>
    </row>
    <row r="2416" spans="2:13" x14ac:dyDescent="0.35">
      <c r="B2416" s="1" t="s">
        <v>3340</v>
      </c>
      <c r="C2416" s="1" t="s">
        <v>9475</v>
      </c>
      <c r="D2416" s="1" t="s">
        <v>5939</v>
      </c>
      <c r="E2416" s="1">
        <v>76362801</v>
      </c>
      <c r="F2416" s="1" t="s">
        <v>9597</v>
      </c>
      <c r="G2416" s="1" t="s">
        <v>3587</v>
      </c>
      <c r="H2416" s="1" t="s">
        <v>9476</v>
      </c>
      <c r="I2416" s="1" t="s">
        <v>9477</v>
      </c>
      <c r="J2416" s="1" t="s">
        <v>4019</v>
      </c>
      <c r="K2416" s="1" t="s">
        <v>3905</v>
      </c>
      <c r="L2416" s="4">
        <v>350</v>
      </c>
      <c r="M2416" s="4">
        <v>7200</v>
      </c>
    </row>
    <row r="2417" spans="2:13" x14ac:dyDescent="0.35">
      <c r="B2417" s="1" t="s">
        <v>3340</v>
      </c>
      <c r="C2417" s="1" t="s">
        <v>9475</v>
      </c>
      <c r="D2417" s="1" t="s">
        <v>5939</v>
      </c>
      <c r="E2417" s="1">
        <v>76337763</v>
      </c>
      <c r="F2417" s="1" t="s">
        <v>9597</v>
      </c>
      <c r="G2417" s="1" t="s">
        <v>3546</v>
      </c>
      <c r="H2417" s="1" t="s">
        <v>9476</v>
      </c>
      <c r="I2417" s="1" t="s">
        <v>9477</v>
      </c>
      <c r="J2417" s="1" t="s">
        <v>6114</v>
      </c>
      <c r="K2417" s="1" t="s">
        <v>6127</v>
      </c>
      <c r="L2417" s="4">
        <v>350</v>
      </c>
      <c r="M2417" s="4">
        <v>4400</v>
      </c>
    </row>
    <row r="2418" spans="2:13" x14ac:dyDescent="0.35">
      <c r="B2418" s="1" t="s">
        <v>3340</v>
      </c>
      <c r="C2418" s="1" t="s">
        <v>9475</v>
      </c>
      <c r="D2418" s="1" t="s">
        <v>5939</v>
      </c>
      <c r="E2418" s="1">
        <v>76413966</v>
      </c>
      <c r="F2418" s="1" t="s">
        <v>9597</v>
      </c>
      <c r="G2418" s="1" t="s">
        <v>3607</v>
      </c>
      <c r="H2418" s="1" t="s">
        <v>9476</v>
      </c>
      <c r="I2418" s="1" t="s">
        <v>9477</v>
      </c>
      <c r="J2418" s="1" t="s">
        <v>6126</v>
      </c>
      <c r="K2418" s="1" t="s">
        <v>6129</v>
      </c>
      <c r="L2418" s="4">
        <v>350</v>
      </c>
      <c r="M2418" s="4">
        <v>6600</v>
      </c>
    </row>
    <row r="2419" spans="2:13" x14ac:dyDescent="0.35">
      <c r="B2419" s="1" t="s">
        <v>3340</v>
      </c>
      <c r="C2419" s="1" t="s">
        <v>9475</v>
      </c>
      <c r="D2419" s="1" t="s">
        <v>5939</v>
      </c>
      <c r="E2419" s="1">
        <v>76572393</v>
      </c>
      <c r="F2419" s="1" t="s">
        <v>9597</v>
      </c>
      <c r="G2419" s="1" t="s">
        <v>3596</v>
      </c>
      <c r="H2419" s="1" t="s">
        <v>9476</v>
      </c>
      <c r="I2419" s="1" t="s">
        <v>9477</v>
      </c>
      <c r="J2419" s="1" t="s">
        <v>6126</v>
      </c>
      <c r="K2419" s="1" t="s">
        <v>6129</v>
      </c>
      <c r="L2419" s="4">
        <v>350</v>
      </c>
      <c r="M2419" s="4">
        <v>9120</v>
      </c>
    </row>
    <row r="2420" spans="2:13" x14ac:dyDescent="0.35">
      <c r="B2420" s="1" t="s">
        <v>3340</v>
      </c>
      <c r="C2420" s="1" t="s">
        <v>9475</v>
      </c>
      <c r="D2420" s="1" t="s">
        <v>5939</v>
      </c>
      <c r="E2420" s="1">
        <v>76115520</v>
      </c>
      <c r="F2420" s="1" t="s">
        <v>9597</v>
      </c>
      <c r="G2420" s="1" t="s">
        <v>3610</v>
      </c>
      <c r="H2420" s="1" t="s">
        <v>9476</v>
      </c>
      <c r="I2420" s="1" t="s">
        <v>9477</v>
      </c>
      <c r="J2420" s="1" t="s">
        <v>4356</v>
      </c>
      <c r="K2420" s="1" t="s">
        <v>4359</v>
      </c>
      <c r="L2420" s="4">
        <v>350</v>
      </c>
      <c r="M2420" s="4">
        <v>4020</v>
      </c>
    </row>
    <row r="2421" spans="2:13" x14ac:dyDescent="0.35">
      <c r="B2421" s="1" t="s">
        <v>3340</v>
      </c>
      <c r="C2421" s="1" t="s">
        <v>9475</v>
      </c>
      <c r="D2421" s="1" t="s">
        <v>5939</v>
      </c>
      <c r="E2421" s="1">
        <v>76413506</v>
      </c>
      <c r="F2421" s="1" t="s">
        <v>9600</v>
      </c>
      <c r="G2421" s="1" t="s">
        <v>3573</v>
      </c>
      <c r="H2421" s="1" t="s">
        <v>9476</v>
      </c>
      <c r="I2421" s="1" t="s">
        <v>9477</v>
      </c>
      <c r="J2421" s="1" t="s">
        <v>6126</v>
      </c>
      <c r="K2421" s="1" t="s">
        <v>4376</v>
      </c>
      <c r="L2421" s="4">
        <v>350</v>
      </c>
      <c r="M2421" s="4">
        <v>3360</v>
      </c>
    </row>
    <row r="2422" spans="2:13" x14ac:dyDescent="0.35">
      <c r="B2422" s="1" t="s">
        <v>3340</v>
      </c>
      <c r="C2422" s="1" t="s">
        <v>9475</v>
      </c>
      <c r="D2422" s="1" t="s">
        <v>5939</v>
      </c>
      <c r="E2422" s="1">
        <v>79794520</v>
      </c>
      <c r="F2422" s="1" t="s">
        <v>9597</v>
      </c>
      <c r="G2422" s="1" t="s">
        <v>3372</v>
      </c>
      <c r="H2422" s="1" t="s">
        <v>9476</v>
      </c>
      <c r="I2422" s="1" t="s">
        <v>9477</v>
      </c>
      <c r="J2422" s="1" t="s">
        <v>6103</v>
      </c>
      <c r="K2422" s="1" t="s">
        <v>4372</v>
      </c>
      <c r="L2422" s="4">
        <v>350</v>
      </c>
      <c r="M2422" s="4">
        <v>5840</v>
      </c>
    </row>
    <row r="2423" spans="2:13" x14ac:dyDescent="0.35">
      <c r="B2423" s="1" t="s">
        <v>3340</v>
      </c>
      <c r="C2423" s="1" t="s">
        <v>9475</v>
      </c>
      <c r="D2423" s="1" t="s">
        <v>5939</v>
      </c>
      <c r="E2423" s="1">
        <v>79794520</v>
      </c>
      <c r="F2423" s="1" t="s">
        <v>9597</v>
      </c>
      <c r="G2423" s="1" t="s">
        <v>3372</v>
      </c>
      <c r="H2423" s="1" t="s">
        <v>9476</v>
      </c>
      <c r="I2423" s="1" t="s">
        <v>9477</v>
      </c>
      <c r="J2423" s="1" t="s">
        <v>6103</v>
      </c>
      <c r="K2423" s="1" t="s">
        <v>4372</v>
      </c>
      <c r="L2423" s="4">
        <v>350</v>
      </c>
      <c r="M2423" s="4">
        <v>6800</v>
      </c>
    </row>
    <row r="2424" spans="2:13" x14ac:dyDescent="0.35">
      <c r="B2424" s="1" t="s">
        <v>3340</v>
      </c>
      <c r="C2424" s="1" t="s">
        <v>9475</v>
      </c>
      <c r="D2424" s="1" t="s">
        <v>5939</v>
      </c>
      <c r="E2424" s="1">
        <v>79794520</v>
      </c>
      <c r="F2424" s="1" t="s">
        <v>9597</v>
      </c>
      <c r="G2424" s="1" t="s">
        <v>3372</v>
      </c>
      <c r="H2424" s="1" t="s">
        <v>9476</v>
      </c>
      <c r="I2424" s="1" t="s">
        <v>9477</v>
      </c>
      <c r="J2424" s="1" t="s">
        <v>4346</v>
      </c>
      <c r="K2424" s="1" t="s">
        <v>4347</v>
      </c>
      <c r="L2424" s="4">
        <v>350</v>
      </c>
      <c r="M2424" s="4">
        <v>11900</v>
      </c>
    </row>
    <row r="2425" spans="2:13" x14ac:dyDescent="0.35">
      <c r="B2425" s="1" t="s">
        <v>3340</v>
      </c>
      <c r="C2425" s="1" t="s">
        <v>9475</v>
      </c>
      <c r="D2425" s="1" t="s">
        <v>5939</v>
      </c>
      <c r="E2425" s="1">
        <v>79794520</v>
      </c>
      <c r="F2425" s="1" t="s">
        <v>9597</v>
      </c>
      <c r="G2425" s="1" t="s">
        <v>3372</v>
      </c>
      <c r="H2425" s="1" t="s">
        <v>9476</v>
      </c>
      <c r="I2425" s="1" t="s">
        <v>9477</v>
      </c>
      <c r="J2425" s="1" t="s">
        <v>4346</v>
      </c>
      <c r="K2425" s="1" t="s">
        <v>4346</v>
      </c>
      <c r="L2425" s="4">
        <v>350</v>
      </c>
      <c r="M2425" s="4">
        <v>5440</v>
      </c>
    </row>
    <row r="2426" spans="2:13" x14ac:dyDescent="0.35">
      <c r="B2426" s="1" t="s">
        <v>3340</v>
      </c>
      <c r="C2426" s="1" t="s">
        <v>9475</v>
      </c>
      <c r="D2426" s="1" t="s">
        <v>5939</v>
      </c>
      <c r="E2426" s="1">
        <v>76440890</v>
      </c>
      <c r="F2426" s="1" t="s">
        <v>9597</v>
      </c>
      <c r="G2426" s="1" t="s">
        <v>3519</v>
      </c>
      <c r="H2426" s="1" t="s">
        <v>9476</v>
      </c>
      <c r="I2426" s="1" t="s">
        <v>9477</v>
      </c>
      <c r="J2426" s="1" t="s">
        <v>4356</v>
      </c>
      <c r="K2426" s="1" t="s">
        <v>4356</v>
      </c>
      <c r="L2426" s="4">
        <v>350</v>
      </c>
      <c r="M2426" s="4">
        <v>4320</v>
      </c>
    </row>
    <row r="2427" spans="2:13" x14ac:dyDescent="0.35">
      <c r="B2427" s="1" t="s">
        <v>3340</v>
      </c>
      <c r="C2427" s="1" t="s">
        <v>9475</v>
      </c>
      <c r="D2427" s="1" t="s">
        <v>5939</v>
      </c>
      <c r="E2427" s="1">
        <v>76856039</v>
      </c>
      <c r="F2427" s="1" t="s">
        <v>9597</v>
      </c>
      <c r="G2427" s="1" t="s">
        <v>6143</v>
      </c>
      <c r="H2427" s="1" t="s">
        <v>9476</v>
      </c>
      <c r="I2427" s="1" t="s">
        <v>9477</v>
      </c>
      <c r="J2427" s="1" t="s">
        <v>6126</v>
      </c>
      <c r="K2427" s="1" t="s">
        <v>6129</v>
      </c>
      <c r="L2427" s="4">
        <v>350</v>
      </c>
      <c r="M2427" s="4">
        <v>17700</v>
      </c>
    </row>
    <row r="2428" spans="2:13" x14ac:dyDescent="0.35">
      <c r="B2428" s="1" t="s">
        <v>3340</v>
      </c>
      <c r="C2428" s="1" t="s">
        <v>9475</v>
      </c>
      <c r="D2428" s="1" t="s">
        <v>5939</v>
      </c>
      <c r="E2428" s="1">
        <v>77244478</v>
      </c>
      <c r="F2428" s="1" t="s">
        <v>9600</v>
      </c>
      <c r="G2428" s="1" t="s">
        <v>6157</v>
      </c>
      <c r="H2428" s="1" t="s">
        <v>9476</v>
      </c>
      <c r="I2428" s="1" t="s">
        <v>9478</v>
      </c>
      <c r="J2428" s="1" t="s">
        <v>6108</v>
      </c>
      <c r="K2428" s="1" t="s">
        <v>4358</v>
      </c>
      <c r="L2428" s="4">
        <v>350</v>
      </c>
      <c r="M2428" s="4">
        <v>300</v>
      </c>
    </row>
    <row r="2429" spans="2:13" x14ac:dyDescent="0.35">
      <c r="B2429" s="1" t="s">
        <v>3340</v>
      </c>
      <c r="C2429" s="1" t="s">
        <v>9475</v>
      </c>
      <c r="D2429" s="1" t="s">
        <v>5939</v>
      </c>
      <c r="E2429" s="1">
        <v>76965978</v>
      </c>
      <c r="F2429" s="1" t="s">
        <v>9597</v>
      </c>
      <c r="G2429" s="1" t="s">
        <v>3400</v>
      </c>
      <c r="H2429" s="1" t="s">
        <v>9476</v>
      </c>
      <c r="I2429" s="1" t="s">
        <v>9477</v>
      </c>
      <c r="J2429" s="1" t="s">
        <v>4356</v>
      </c>
      <c r="K2429" s="1" t="s">
        <v>6145</v>
      </c>
      <c r="L2429" s="4">
        <v>350</v>
      </c>
      <c r="M2429" s="4">
        <v>7500</v>
      </c>
    </row>
    <row r="2430" spans="2:13" x14ac:dyDescent="0.35">
      <c r="B2430" s="1" t="s">
        <v>3340</v>
      </c>
      <c r="C2430" s="1" t="s">
        <v>9475</v>
      </c>
      <c r="D2430" s="1" t="s">
        <v>5939</v>
      </c>
      <c r="E2430" s="1">
        <v>76416288</v>
      </c>
      <c r="F2430" s="1" t="s">
        <v>9597</v>
      </c>
      <c r="G2430" s="1" t="s">
        <v>3570</v>
      </c>
      <c r="H2430" s="1" t="s">
        <v>9476</v>
      </c>
      <c r="I2430" s="1" t="s">
        <v>9477</v>
      </c>
      <c r="J2430" s="1" t="s">
        <v>4356</v>
      </c>
      <c r="K2430" s="1" t="s">
        <v>6124</v>
      </c>
      <c r="L2430" s="4">
        <v>350</v>
      </c>
      <c r="M2430" s="4">
        <v>8340</v>
      </c>
    </row>
    <row r="2431" spans="2:13" x14ac:dyDescent="0.35">
      <c r="B2431" s="1" t="s">
        <v>3340</v>
      </c>
      <c r="C2431" s="1" t="s">
        <v>9475</v>
      </c>
      <c r="D2431" s="1" t="s">
        <v>5939</v>
      </c>
      <c r="E2431" s="1">
        <v>76416288</v>
      </c>
      <c r="F2431" s="1" t="s">
        <v>9600</v>
      </c>
      <c r="G2431" s="1" t="s">
        <v>3570</v>
      </c>
      <c r="H2431" s="1" t="s">
        <v>9476</v>
      </c>
      <c r="I2431" s="1" t="s">
        <v>9477</v>
      </c>
      <c r="J2431" s="1" t="s">
        <v>4356</v>
      </c>
      <c r="K2431" s="1" t="s">
        <v>6124</v>
      </c>
      <c r="L2431" s="4">
        <v>350</v>
      </c>
      <c r="M2431" s="4">
        <v>10260</v>
      </c>
    </row>
    <row r="2432" spans="2:13" x14ac:dyDescent="0.35">
      <c r="B2432" s="1" t="s">
        <v>3340</v>
      </c>
      <c r="C2432" s="1" t="s">
        <v>9475</v>
      </c>
      <c r="D2432" s="1" t="s">
        <v>5939</v>
      </c>
      <c r="E2432" s="1">
        <v>79599130</v>
      </c>
      <c r="F2432" s="1" t="s">
        <v>9600</v>
      </c>
      <c r="G2432" s="1" t="s">
        <v>3468</v>
      </c>
      <c r="H2432" s="1" t="s">
        <v>9476</v>
      </c>
      <c r="I2432" s="1" t="s">
        <v>9478</v>
      </c>
      <c r="J2432" s="1" t="s">
        <v>4370</v>
      </c>
      <c r="K2432" s="1" t="s">
        <v>4370</v>
      </c>
      <c r="L2432" s="4">
        <v>1672</v>
      </c>
      <c r="M2432" s="4">
        <v>334400</v>
      </c>
    </row>
    <row r="2433" spans="2:13" x14ac:dyDescent="0.35">
      <c r="B2433" s="1" t="s">
        <v>3340</v>
      </c>
      <c r="C2433" s="1" t="s">
        <v>9475</v>
      </c>
      <c r="D2433" s="1" t="s">
        <v>5939</v>
      </c>
      <c r="E2433" s="1">
        <v>77081334</v>
      </c>
      <c r="F2433" s="1" t="s">
        <v>9597</v>
      </c>
      <c r="G2433" s="1" t="s">
        <v>9229</v>
      </c>
      <c r="H2433" s="1" t="s">
        <v>9476</v>
      </c>
      <c r="I2433" s="1" t="s">
        <v>9477</v>
      </c>
      <c r="J2433" s="1" t="s">
        <v>4356</v>
      </c>
      <c r="K2433" s="1" t="s">
        <v>6124</v>
      </c>
      <c r="L2433" s="4">
        <v>350</v>
      </c>
      <c r="M2433" s="4">
        <v>11460</v>
      </c>
    </row>
    <row r="2434" spans="2:13" x14ac:dyDescent="0.35">
      <c r="B2434" s="1" t="s">
        <v>3340</v>
      </c>
      <c r="C2434" s="1" t="s">
        <v>9475</v>
      </c>
      <c r="D2434" s="1" t="s">
        <v>5939</v>
      </c>
      <c r="E2434" s="1">
        <v>76602644</v>
      </c>
      <c r="F2434" s="1" t="s">
        <v>9597</v>
      </c>
      <c r="G2434" s="1" t="s">
        <v>3602</v>
      </c>
      <c r="H2434" s="1" t="s">
        <v>9476</v>
      </c>
      <c r="I2434" s="1" t="s">
        <v>9477</v>
      </c>
      <c r="J2434" s="1" t="s">
        <v>6126</v>
      </c>
      <c r="K2434" s="1" t="s">
        <v>4344</v>
      </c>
      <c r="L2434" s="4">
        <v>350</v>
      </c>
      <c r="M2434" s="4">
        <v>5900</v>
      </c>
    </row>
    <row r="2435" spans="2:13" x14ac:dyDescent="0.35">
      <c r="B2435" s="1" t="s">
        <v>3340</v>
      </c>
      <c r="C2435" s="1" t="s">
        <v>9475</v>
      </c>
      <c r="D2435" s="1" t="s">
        <v>5939</v>
      </c>
      <c r="E2435" s="1">
        <v>76392095</v>
      </c>
      <c r="F2435" s="1" t="s">
        <v>9597</v>
      </c>
      <c r="G2435" s="1" t="s">
        <v>3571</v>
      </c>
      <c r="H2435" s="1" t="s">
        <v>9476</v>
      </c>
      <c r="I2435" s="1" t="s">
        <v>9477</v>
      </c>
      <c r="J2435" s="1" t="s">
        <v>4346</v>
      </c>
      <c r="K2435" s="1" t="s">
        <v>6130</v>
      </c>
      <c r="L2435" s="4">
        <v>350</v>
      </c>
      <c r="M2435" s="4">
        <v>30300</v>
      </c>
    </row>
    <row r="2436" spans="2:13" x14ac:dyDescent="0.35">
      <c r="B2436" s="1" t="s">
        <v>3340</v>
      </c>
      <c r="C2436" s="1" t="s">
        <v>9475</v>
      </c>
      <c r="D2436" s="1" t="s">
        <v>5939</v>
      </c>
      <c r="E2436" s="1">
        <v>76231211</v>
      </c>
      <c r="F2436" s="1" t="s">
        <v>9597</v>
      </c>
      <c r="G2436" s="1" t="s">
        <v>3601</v>
      </c>
      <c r="H2436" s="1" t="s">
        <v>9476</v>
      </c>
      <c r="I2436" s="1" t="s">
        <v>9477</v>
      </c>
      <c r="J2436" s="1" t="s">
        <v>4356</v>
      </c>
      <c r="K2436" s="1" t="s">
        <v>6124</v>
      </c>
      <c r="L2436" s="4">
        <v>350</v>
      </c>
      <c r="M2436" s="4">
        <v>27600</v>
      </c>
    </row>
    <row r="2437" spans="2:13" x14ac:dyDescent="0.35">
      <c r="B2437" s="1" t="s">
        <v>3340</v>
      </c>
      <c r="C2437" s="1" t="s">
        <v>9475</v>
      </c>
      <c r="D2437" s="1" t="s">
        <v>5939</v>
      </c>
      <c r="E2437" s="1">
        <v>76242443</v>
      </c>
      <c r="F2437" s="1" t="s">
        <v>9597</v>
      </c>
      <c r="G2437" s="1" t="s">
        <v>3528</v>
      </c>
      <c r="H2437" s="1" t="s">
        <v>9476</v>
      </c>
      <c r="I2437" s="1" t="s">
        <v>9477</v>
      </c>
      <c r="J2437" s="1" t="s">
        <v>4346</v>
      </c>
      <c r="K2437" s="1" t="s">
        <v>4377</v>
      </c>
      <c r="L2437" s="4">
        <v>350</v>
      </c>
      <c r="M2437" s="4">
        <v>7620</v>
      </c>
    </row>
    <row r="2438" spans="2:13" x14ac:dyDescent="0.35">
      <c r="B2438" s="1" t="s">
        <v>3340</v>
      </c>
      <c r="C2438" s="1" t="s">
        <v>9475</v>
      </c>
      <c r="D2438" s="1" t="s">
        <v>5939</v>
      </c>
      <c r="E2438" s="1">
        <v>76281780</v>
      </c>
      <c r="F2438" s="1" t="s">
        <v>9597</v>
      </c>
      <c r="G2438" s="1" t="s">
        <v>3497</v>
      </c>
      <c r="H2438" s="1" t="s">
        <v>9485</v>
      </c>
      <c r="I2438" s="1" t="s">
        <v>9477</v>
      </c>
      <c r="J2438" s="1" t="s">
        <v>4019</v>
      </c>
      <c r="K2438" s="1" t="s">
        <v>4236</v>
      </c>
      <c r="L2438" s="4">
        <v>350</v>
      </c>
      <c r="M2438" s="4">
        <v>9680</v>
      </c>
    </row>
    <row r="2439" spans="2:13" x14ac:dyDescent="0.35">
      <c r="B2439" s="1" t="s">
        <v>3340</v>
      </c>
      <c r="C2439" s="1" t="s">
        <v>9475</v>
      </c>
      <c r="D2439" s="1" t="s">
        <v>5939</v>
      </c>
      <c r="E2439" s="1">
        <v>96883700</v>
      </c>
      <c r="F2439" s="1" t="s">
        <v>9600</v>
      </c>
      <c r="G2439" s="1" t="s">
        <v>3486</v>
      </c>
      <c r="H2439" s="1" t="s">
        <v>9485</v>
      </c>
      <c r="I2439" s="1" t="s">
        <v>9477</v>
      </c>
      <c r="J2439" s="1" t="s">
        <v>4019</v>
      </c>
      <c r="K2439" s="1" t="s">
        <v>3905</v>
      </c>
      <c r="L2439" s="4">
        <v>350</v>
      </c>
      <c r="M2439" s="4">
        <v>10960</v>
      </c>
    </row>
    <row r="2440" spans="2:13" x14ac:dyDescent="0.35">
      <c r="B2440" s="1" t="s">
        <v>3340</v>
      </c>
      <c r="C2440" s="1" t="s">
        <v>9475</v>
      </c>
      <c r="D2440" s="1" t="s">
        <v>5939</v>
      </c>
      <c r="E2440" s="1">
        <v>76106335</v>
      </c>
      <c r="F2440" s="1" t="s">
        <v>9597</v>
      </c>
      <c r="G2440" s="1" t="s">
        <v>3530</v>
      </c>
      <c r="H2440" s="1" t="s">
        <v>9476</v>
      </c>
      <c r="I2440" s="1" t="s">
        <v>9477</v>
      </c>
      <c r="J2440" s="1" t="s">
        <v>4356</v>
      </c>
      <c r="K2440" s="1" t="s">
        <v>6124</v>
      </c>
      <c r="L2440" s="4">
        <v>350</v>
      </c>
      <c r="M2440" s="4">
        <v>4500</v>
      </c>
    </row>
    <row r="2441" spans="2:13" x14ac:dyDescent="0.35">
      <c r="B2441" s="1" t="s">
        <v>3340</v>
      </c>
      <c r="C2441" s="1" t="s">
        <v>9475</v>
      </c>
      <c r="D2441" s="1" t="s">
        <v>5939</v>
      </c>
      <c r="E2441" s="1">
        <v>76460990</v>
      </c>
      <c r="F2441" s="1" t="s">
        <v>9597</v>
      </c>
      <c r="G2441" s="1" t="s">
        <v>3555</v>
      </c>
      <c r="H2441" s="1" t="s">
        <v>9476</v>
      </c>
      <c r="I2441" s="1" t="s">
        <v>9477</v>
      </c>
      <c r="J2441" s="1" t="s">
        <v>6126</v>
      </c>
      <c r="K2441" s="1" t="s">
        <v>6129</v>
      </c>
      <c r="L2441" s="4">
        <v>350</v>
      </c>
      <c r="M2441" s="4">
        <v>5760</v>
      </c>
    </row>
    <row r="2442" spans="2:13" x14ac:dyDescent="0.35">
      <c r="B2442" s="1" t="s">
        <v>3340</v>
      </c>
      <c r="C2442" s="1" t="s">
        <v>9475</v>
      </c>
      <c r="D2442" s="1" t="s">
        <v>5939</v>
      </c>
      <c r="E2442" s="1">
        <v>76460990</v>
      </c>
      <c r="F2442" s="1" t="s">
        <v>9597</v>
      </c>
      <c r="G2442" s="1" t="s">
        <v>3555</v>
      </c>
      <c r="H2442" s="1" t="s">
        <v>9476</v>
      </c>
      <c r="I2442" s="1" t="s">
        <v>9477</v>
      </c>
      <c r="J2442" s="1" t="s">
        <v>6126</v>
      </c>
      <c r="K2442" s="1" t="s">
        <v>4344</v>
      </c>
      <c r="L2442" s="4">
        <v>350</v>
      </c>
      <c r="M2442" s="4">
        <v>5640</v>
      </c>
    </row>
    <row r="2443" spans="2:13" x14ac:dyDescent="0.35">
      <c r="B2443" s="1" t="s">
        <v>3340</v>
      </c>
      <c r="C2443" s="1" t="s">
        <v>9475</v>
      </c>
      <c r="D2443" s="1" t="s">
        <v>5939</v>
      </c>
      <c r="E2443" s="1">
        <v>76460990</v>
      </c>
      <c r="F2443" s="1" t="s">
        <v>9597</v>
      </c>
      <c r="G2443" s="1" t="s">
        <v>3555</v>
      </c>
      <c r="H2443" s="1" t="s">
        <v>9476</v>
      </c>
      <c r="I2443" s="1" t="s">
        <v>9477</v>
      </c>
      <c r="J2443" s="1" t="s">
        <v>6126</v>
      </c>
      <c r="K2443" s="1" t="s">
        <v>4344</v>
      </c>
      <c r="L2443" s="4">
        <v>350</v>
      </c>
      <c r="M2443" s="4">
        <v>9300</v>
      </c>
    </row>
    <row r="2444" spans="2:13" x14ac:dyDescent="0.35">
      <c r="B2444" s="1" t="s">
        <v>3340</v>
      </c>
      <c r="C2444" s="1" t="s">
        <v>9475</v>
      </c>
      <c r="D2444" s="1" t="s">
        <v>5939</v>
      </c>
      <c r="E2444" s="1">
        <v>76199182</v>
      </c>
      <c r="F2444" s="1" t="s">
        <v>9597</v>
      </c>
      <c r="G2444" s="1" t="s">
        <v>3531</v>
      </c>
      <c r="H2444" s="1" t="s">
        <v>9476</v>
      </c>
      <c r="I2444" s="1" t="s">
        <v>9477</v>
      </c>
      <c r="J2444" s="1" t="s">
        <v>6126</v>
      </c>
      <c r="K2444" s="1" t="s">
        <v>6129</v>
      </c>
      <c r="L2444" s="4">
        <v>350</v>
      </c>
      <c r="M2444" s="4">
        <v>7700</v>
      </c>
    </row>
    <row r="2445" spans="2:13" x14ac:dyDescent="0.35">
      <c r="B2445" s="1" t="s">
        <v>3340</v>
      </c>
      <c r="C2445" s="1" t="s">
        <v>9475</v>
      </c>
      <c r="D2445" s="1" t="s">
        <v>5939</v>
      </c>
      <c r="E2445" s="1">
        <v>77038543</v>
      </c>
      <c r="F2445" s="1" t="s">
        <v>9597</v>
      </c>
      <c r="G2445" s="1" t="s">
        <v>3399</v>
      </c>
      <c r="H2445" s="1" t="s">
        <v>9476</v>
      </c>
      <c r="I2445" s="1" t="s">
        <v>9477</v>
      </c>
      <c r="J2445" s="1" t="s">
        <v>6114</v>
      </c>
      <c r="K2445" s="1" t="s">
        <v>6136</v>
      </c>
      <c r="L2445" s="4">
        <v>350</v>
      </c>
      <c r="M2445" s="4">
        <v>5160</v>
      </c>
    </row>
    <row r="2446" spans="2:13" x14ac:dyDescent="0.35">
      <c r="B2446" s="1" t="s">
        <v>3340</v>
      </c>
      <c r="C2446" s="1" t="s">
        <v>9475</v>
      </c>
      <c r="D2446" s="1" t="s">
        <v>5939</v>
      </c>
      <c r="E2446" s="1">
        <v>76536727</v>
      </c>
      <c r="F2446" s="1" t="s">
        <v>9600</v>
      </c>
      <c r="G2446" s="1" t="s">
        <v>3599</v>
      </c>
      <c r="H2446" s="1" t="s">
        <v>9476</v>
      </c>
      <c r="I2446" s="1" t="s">
        <v>9477</v>
      </c>
      <c r="J2446" s="1" t="s">
        <v>6126</v>
      </c>
      <c r="K2446" s="1" t="s">
        <v>4344</v>
      </c>
      <c r="L2446" s="4">
        <v>350</v>
      </c>
      <c r="M2446" s="4">
        <v>8100</v>
      </c>
    </row>
    <row r="2447" spans="2:13" x14ac:dyDescent="0.35">
      <c r="B2447" s="1" t="s">
        <v>3340</v>
      </c>
      <c r="C2447" s="1" t="s">
        <v>9475</v>
      </c>
      <c r="D2447" s="1" t="s">
        <v>5939</v>
      </c>
      <c r="E2447" s="1">
        <v>76536727</v>
      </c>
      <c r="F2447" s="1" t="s">
        <v>9600</v>
      </c>
      <c r="G2447" s="1" t="s">
        <v>3599</v>
      </c>
      <c r="H2447" s="1" t="s">
        <v>9476</v>
      </c>
      <c r="I2447" s="1" t="s">
        <v>9477</v>
      </c>
      <c r="J2447" s="1" t="s">
        <v>6126</v>
      </c>
      <c r="K2447" s="1" t="s">
        <v>4344</v>
      </c>
      <c r="L2447" s="4">
        <v>350</v>
      </c>
      <c r="M2447" s="4">
        <v>0</v>
      </c>
    </row>
    <row r="2448" spans="2:13" x14ac:dyDescent="0.35">
      <c r="B2448" s="1" t="s">
        <v>3340</v>
      </c>
      <c r="C2448" s="1" t="s">
        <v>9475</v>
      </c>
      <c r="D2448" s="1" t="s">
        <v>5939</v>
      </c>
      <c r="E2448" s="1">
        <v>96689600</v>
      </c>
      <c r="F2448" s="1" t="s">
        <v>9600</v>
      </c>
      <c r="G2448" s="1" t="s">
        <v>3450</v>
      </c>
      <c r="H2448" s="1" t="s">
        <v>9476</v>
      </c>
      <c r="I2448" s="1" t="s">
        <v>9477</v>
      </c>
      <c r="J2448" s="1" t="s">
        <v>4356</v>
      </c>
      <c r="K2448" s="1" t="s">
        <v>4356</v>
      </c>
      <c r="L2448" s="4">
        <v>350</v>
      </c>
      <c r="M2448" s="4">
        <v>17520</v>
      </c>
    </row>
    <row r="2449" spans="2:13" x14ac:dyDescent="0.35">
      <c r="B2449" s="1" t="s">
        <v>3340</v>
      </c>
      <c r="C2449" s="1" t="s">
        <v>9475</v>
      </c>
      <c r="D2449" s="1" t="s">
        <v>5939</v>
      </c>
      <c r="E2449" s="1">
        <v>76557906</v>
      </c>
      <c r="F2449" s="1" t="s">
        <v>9600</v>
      </c>
      <c r="G2449" s="1" t="s">
        <v>3392</v>
      </c>
      <c r="H2449" s="1" t="s">
        <v>9476</v>
      </c>
      <c r="I2449" s="1" t="s">
        <v>9478</v>
      </c>
      <c r="J2449" s="1" t="s">
        <v>3966</v>
      </c>
      <c r="K2449" s="1" t="s">
        <v>4351</v>
      </c>
      <c r="L2449" s="4">
        <v>386</v>
      </c>
      <c r="M2449" s="4">
        <v>27900</v>
      </c>
    </row>
    <row r="2450" spans="2:13" x14ac:dyDescent="0.35">
      <c r="B2450" s="1" t="s">
        <v>3340</v>
      </c>
      <c r="C2450" s="1" t="s">
        <v>9475</v>
      </c>
      <c r="D2450" s="1" t="s">
        <v>5939</v>
      </c>
      <c r="E2450" s="1">
        <v>70015580</v>
      </c>
      <c r="F2450" s="1" t="s">
        <v>9600</v>
      </c>
      <c r="G2450" s="1" t="s">
        <v>3433</v>
      </c>
      <c r="H2450" s="1" t="s">
        <v>9476</v>
      </c>
      <c r="I2450" s="1" t="s">
        <v>9477</v>
      </c>
      <c r="J2450" s="1" t="s">
        <v>6111</v>
      </c>
      <c r="K2450" s="1" t="s">
        <v>4367</v>
      </c>
      <c r="L2450" s="4">
        <v>350</v>
      </c>
      <c r="M2450" s="4">
        <v>4400</v>
      </c>
    </row>
    <row r="2451" spans="2:13" x14ac:dyDescent="0.35">
      <c r="B2451" s="1" t="s">
        <v>3340</v>
      </c>
      <c r="C2451" s="1" t="s">
        <v>9475</v>
      </c>
      <c r="D2451" s="1" t="s">
        <v>5939</v>
      </c>
      <c r="E2451" s="1">
        <v>70015580</v>
      </c>
      <c r="F2451" s="1" t="s">
        <v>9605</v>
      </c>
      <c r="G2451" s="1" t="s">
        <v>3433</v>
      </c>
      <c r="H2451" s="1" t="s">
        <v>9476</v>
      </c>
      <c r="I2451" s="1" t="s">
        <v>9477</v>
      </c>
      <c r="J2451" s="1" t="s">
        <v>4370</v>
      </c>
      <c r="K2451" s="1" t="s">
        <v>6152</v>
      </c>
      <c r="L2451" s="4">
        <v>350</v>
      </c>
      <c r="M2451" s="4">
        <v>5440</v>
      </c>
    </row>
    <row r="2452" spans="2:13" x14ac:dyDescent="0.35">
      <c r="B2452" s="1" t="s">
        <v>3340</v>
      </c>
      <c r="C2452" s="1" t="s">
        <v>9475</v>
      </c>
      <c r="D2452" s="1" t="s">
        <v>5939</v>
      </c>
      <c r="E2452" s="1">
        <v>96621640</v>
      </c>
      <c r="F2452" s="1" t="s">
        <v>9600</v>
      </c>
      <c r="G2452" s="1" t="s">
        <v>3533</v>
      </c>
      <c r="H2452" s="1" t="s">
        <v>9476</v>
      </c>
      <c r="I2452" s="1" t="s">
        <v>9477</v>
      </c>
      <c r="J2452" s="1" t="s">
        <v>3966</v>
      </c>
      <c r="K2452" s="1" t="s">
        <v>4375</v>
      </c>
      <c r="L2452" s="4">
        <v>350</v>
      </c>
      <c r="M2452" s="4">
        <v>8560</v>
      </c>
    </row>
    <row r="2453" spans="2:13" x14ac:dyDescent="0.35">
      <c r="B2453" s="1" t="s">
        <v>3340</v>
      </c>
      <c r="C2453" s="1" t="s">
        <v>9475</v>
      </c>
      <c r="D2453" s="1" t="s">
        <v>5939</v>
      </c>
      <c r="E2453" s="1">
        <v>76016027</v>
      </c>
      <c r="F2453" s="1" t="s">
        <v>9600</v>
      </c>
      <c r="G2453" s="1" t="s">
        <v>19</v>
      </c>
      <c r="H2453" s="1" t="s">
        <v>9476</v>
      </c>
      <c r="I2453" s="1" t="s">
        <v>9478</v>
      </c>
      <c r="J2453" s="1" t="s">
        <v>6111</v>
      </c>
      <c r="K2453" s="1" t="s">
        <v>4348</v>
      </c>
      <c r="L2453" s="4">
        <v>614</v>
      </c>
      <c r="M2453" s="4">
        <v>80080</v>
      </c>
    </row>
    <row r="2454" spans="2:13" x14ac:dyDescent="0.35">
      <c r="B2454" s="1" t="s">
        <v>3340</v>
      </c>
      <c r="C2454" s="1" t="s">
        <v>9475</v>
      </c>
      <c r="D2454" s="1" t="s">
        <v>5939</v>
      </c>
      <c r="E2454" s="1">
        <v>79797990</v>
      </c>
      <c r="F2454" s="1" t="s">
        <v>9601</v>
      </c>
      <c r="G2454" s="1" t="s">
        <v>2238</v>
      </c>
      <c r="H2454" s="1" t="s">
        <v>9476</v>
      </c>
      <c r="I2454" s="1" t="s">
        <v>9478</v>
      </c>
      <c r="J2454" s="1" t="s">
        <v>3966</v>
      </c>
      <c r="K2454" s="1" t="s">
        <v>4366</v>
      </c>
      <c r="L2454" s="4">
        <v>1042</v>
      </c>
      <c r="M2454" s="4">
        <v>10640</v>
      </c>
    </row>
    <row r="2455" spans="2:13" x14ac:dyDescent="0.35">
      <c r="B2455" s="1" t="s">
        <v>3340</v>
      </c>
      <c r="C2455" s="1" t="s">
        <v>9475</v>
      </c>
      <c r="D2455" s="1" t="s">
        <v>5939</v>
      </c>
      <c r="E2455" s="1">
        <v>76285054</v>
      </c>
      <c r="F2455" s="1" t="s">
        <v>9600</v>
      </c>
      <c r="G2455" s="1" t="s">
        <v>229</v>
      </c>
      <c r="H2455" s="1" t="s">
        <v>9476</v>
      </c>
      <c r="I2455" s="1" t="s">
        <v>9478</v>
      </c>
      <c r="J2455" s="1" t="s">
        <v>4381</v>
      </c>
      <c r="K2455" s="1" t="s">
        <v>4349</v>
      </c>
      <c r="L2455" s="4">
        <v>600</v>
      </c>
      <c r="M2455" s="4">
        <v>91800</v>
      </c>
    </row>
    <row r="2456" spans="2:13" x14ac:dyDescent="0.35">
      <c r="B2456" s="1" t="s">
        <v>3340</v>
      </c>
      <c r="C2456" s="1" t="s">
        <v>9475</v>
      </c>
      <c r="D2456" s="1" t="s">
        <v>5939</v>
      </c>
      <c r="E2456" s="1">
        <v>77252945</v>
      </c>
      <c r="F2456" s="1" t="s">
        <v>9601</v>
      </c>
      <c r="G2456" s="1" t="s">
        <v>37</v>
      </c>
      <c r="H2456" s="1" t="s">
        <v>9476</v>
      </c>
      <c r="I2456" s="1" t="s">
        <v>9478</v>
      </c>
      <c r="J2456" s="1" t="s">
        <v>6114</v>
      </c>
      <c r="K2456" s="1" t="s">
        <v>4369</v>
      </c>
      <c r="L2456" s="4">
        <v>1000</v>
      </c>
      <c r="M2456" s="4">
        <v>2993</v>
      </c>
    </row>
    <row r="2457" spans="2:13" x14ac:dyDescent="0.35">
      <c r="B2457" s="1" t="s">
        <v>3340</v>
      </c>
      <c r="C2457" s="1" t="s">
        <v>9475</v>
      </c>
      <c r="D2457" s="1" t="s">
        <v>5939</v>
      </c>
      <c r="E2457" s="1">
        <v>77134784</v>
      </c>
      <c r="F2457" s="1" t="s">
        <v>9600</v>
      </c>
      <c r="G2457" s="1" t="s">
        <v>3449</v>
      </c>
      <c r="H2457" s="1" t="s">
        <v>9485</v>
      </c>
      <c r="I2457" s="1" t="s">
        <v>9477</v>
      </c>
      <c r="J2457" s="1" t="s">
        <v>4019</v>
      </c>
      <c r="K2457" s="1" t="s">
        <v>6120</v>
      </c>
      <c r="L2457" s="4">
        <v>350</v>
      </c>
      <c r="M2457" s="4">
        <v>8960</v>
      </c>
    </row>
    <row r="2458" spans="2:13" x14ac:dyDescent="0.35">
      <c r="B2458" s="1" t="s">
        <v>3340</v>
      </c>
      <c r="C2458" s="1" t="s">
        <v>9475</v>
      </c>
      <c r="D2458" s="1" t="s">
        <v>5939</v>
      </c>
      <c r="E2458" s="1">
        <v>76033636</v>
      </c>
      <c r="F2458" s="1" t="s">
        <v>9597</v>
      </c>
      <c r="G2458" s="1" t="s">
        <v>3393</v>
      </c>
      <c r="H2458" s="1" t="s">
        <v>9476</v>
      </c>
      <c r="I2458" s="1" t="s">
        <v>9477</v>
      </c>
      <c r="J2458" s="1" t="s">
        <v>6126</v>
      </c>
      <c r="K2458" s="1" t="s">
        <v>4376</v>
      </c>
      <c r="L2458" s="4">
        <v>350</v>
      </c>
      <c r="M2458" s="4">
        <v>5340</v>
      </c>
    </row>
    <row r="2459" spans="2:13" x14ac:dyDescent="0.35">
      <c r="B2459" s="1" t="s">
        <v>3340</v>
      </c>
      <c r="C2459" s="1" t="s">
        <v>9475</v>
      </c>
      <c r="D2459" s="1" t="s">
        <v>5939</v>
      </c>
      <c r="E2459" s="1">
        <v>76033636</v>
      </c>
      <c r="F2459" s="1" t="s">
        <v>9597</v>
      </c>
      <c r="G2459" s="1" t="s">
        <v>3393</v>
      </c>
      <c r="H2459" s="1" t="s">
        <v>9476</v>
      </c>
      <c r="I2459" s="1" t="s">
        <v>9477</v>
      </c>
      <c r="J2459" s="1" t="s">
        <v>6126</v>
      </c>
      <c r="K2459" s="1" t="s">
        <v>4344</v>
      </c>
      <c r="L2459" s="4">
        <v>350</v>
      </c>
      <c r="M2459" s="4">
        <v>6300</v>
      </c>
    </row>
    <row r="2460" spans="2:13" x14ac:dyDescent="0.35">
      <c r="B2460" s="1" t="s">
        <v>3340</v>
      </c>
      <c r="C2460" s="1" t="s">
        <v>9475</v>
      </c>
      <c r="D2460" s="1" t="s">
        <v>5939</v>
      </c>
      <c r="E2460" s="1">
        <v>76033636</v>
      </c>
      <c r="F2460" s="1" t="s">
        <v>9597</v>
      </c>
      <c r="G2460" s="1" t="s">
        <v>3393</v>
      </c>
      <c r="H2460" s="1" t="s">
        <v>9476</v>
      </c>
      <c r="I2460" s="1" t="s">
        <v>9477</v>
      </c>
      <c r="J2460" s="1" t="s">
        <v>6126</v>
      </c>
      <c r="K2460" s="1" t="s">
        <v>4344</v>
      </c>
      <c r="L2460" s="4">
        <v>350</v>
      </c>
      <c r="M2460" s="4">
        <v>7800</v>
      </c>
    </row>
    <row r="2461" spans="2:13" x14ac:dyDescent="0.35">
      <c r="B2461" s="1" t="s">
        <v>3340</v>
      </c>
      <c r="C2461" s="1" t="s">
        <v>9475</v>
      </c>
      <c r="D2461" s="1" t="s">
        <v>5939</v>
      </c>
      <c r="E2461" s="1">
        <v>76033636</v>
      </c>
      <c r="F2461" s="1" t="s">
        <v>9597</v>
      </c>
      <c r="G2461" s="1" t="s">
        <v>3393</v>
      </c>
      <c r="H2461" s="1" t="s">
        <v>9476</v>
      </c>
      <c r="I2461" s="1" t="s">
        <v>9477</v>
      </c>
      <c r="J2461" s="1" t="s">
        <v>6126</v>
      </c>
      <c r="K2461" s="1" t="s">
        <v>6129</v>
      </c>
      <c r="L2461" s="4">
        <v>350</v>
      </c>
      <c r="M2461" s="4">
        <v>3240</v>
      </c>
    </row>
    <row r="2462" spans="2:13" x14ac:dyDescent="0.35">
      <c r="B2462" s="1" t="s">
        <v>3340</v>
      </c>
      <c r="C2462" s="1" t="s">
        <v>9475</v>
      </c>
      <c r="D2462" s="1" t="s">
        <v>5939</v>
      </c>
      <c r="E2462" s="1">
        <v>76033636</v>
      </c>
      <c r="F2462" s="1" t="s">
        <v>9597</v>
      </c>
      <c r="G2462" s="1" t="s">
        <v>3393</v>
      </c>
      <c r="H2462" s="1" t="s">
        <v>9476</v>
      </c>
      <c r="I2462" s="1" t="s">
        <v>9477</v>
      </c>
      <c r="J2462" s="1" t="s">
        <v>6126</v>
      </c>
      <c r="K2462" s="1" t="s">
        <v>6129</v>
      </c>
      <c r="L2462" s="4">
        <v>350</v>
      </c>
      <c r="M2462" s="4">
        <v>5220</v>
      </c>
    </row>
    <row r="2463" spans="2:13" x14ac:dyDescent="0.35">
      <c r="B2463" s="1" t="s">
        <v>3340</v>
      </c>
      <c r="C2463" s="1" t="s">
        <v>9475</v>
      </c>
      <c r="D2463" s="1" t="s">
        <v>5939</v>
      </c>
      <c r="E2463" s="1">
        <v>76033636</v>
      </c>
      <c r="F2463" s="1" t="s">
        <v>9597</v>
      </c>
      <c r="G2463" s="1" t="s">
        <v>3393</v>
      </c>
      <c r="H2463" s="1" t="s">
        <v>9476</v>
      </c>
      <c r="I2463" s="1" t="s">
        <v>9477</v>
      </c>
      <c r="J2463" s="1" t="s">
        <v>6126</v>
      </c>
      <c r="K2463" s="1" t="s">
        <v>4344</v>
      </c>
      <c r="L2463" s="4">
        <v>350</v>
      </c>
      <c r="M2463" s="4">
        <v>3582</v>
      </c>
    </row>
    <row r="2464" spans="2:13" x14ac:dyDescent="0.35">
      <c r="B2464" s="1" t="s">
        <v>3340</v>
      </c>
      <c r="C2464" s="1" t="s">
        <v>9475</v>
      </c>
      <c r="D2464" s="1" t="s">
        <v>5939</v>
      </c>
      <c r="E2464" s="1">
        <v>76147499</v>
      </c>
      <c r="F2464" s="1" t="s">
        <v>9600</v>
      </c>
      <c r="G2464" s="1" t="s">
        <v>7060</v>
      </c>
      <c r="H2464" s="1" t="s">
        <v>9476</v>
      </c>
      <c r="I2464" s="1" t="s">
        <v>9477</v>
      </c>
      <c r="J2464" s="1" t="s">
        <v>6101</v>
      </c>
      <c r="K2464" s="1" t="s">
        <v>4092</v>
      </c>
      <c r="L2464" s="4">
        <v>350</v>
      </c>
      <c r="M2464" s="4">
        <v>24700</v>
      </c>
    </row>
    <row r="2465" spans="2:13" x14ac:dyDescent="0.35">
      <c r="B2465" s="1" t="s">
        <v>3340</v>
      </c>
      <c r="C2465" s="1" t="s">
        <v>9475</v>
      </c>
      <c r="D2465" s="1" t="s">
        <v>5939</v>
      </c>
      <c r="E2465" s="1">
        <v>94433000</v>
      </c>
      <c r="F2465" s="1" t="s">
        <v>9599</v>
      </c>
      <c r="G2465" s="1" t="s">
        <v>3437</v>
      </c>
      <c r="H2465" s="1" t="s">
        <v>9476</v>
      </c>
      <c r="I2465" s="1" t="s">
        <v>9478</v>
      </c>
      <c r="J2465" s="1" t="s">
        <v>6114</v>
      </c>
      <c r="K2465" s="1" t="s">
        <v>3962</v>
      </c>
      <c r="L2465" s="4">
        <v>386</v>
      </c>
      <c r="M2465" s="4">
        <v>6000</v>
      </c>
    </row>
    <row r="2466" spans="2:13" x14ac:dyDescent="0.35">
      <c r="B2466" s="1" t="s">
        <v>3340</v>
      </c>
      <c r="C2466" s="1" t="s">
        <v>9475</v>
      </c>
      <c r="D2466" s="1" t="s">
        <v>5939</v>
      </c>
      <c r="E2466" s="1">
        <v>76080868</v>
      </c>
      <c r="F2466" s="1" t="s">
        <v>9600</v>
      </c>
      <c r="G2466" s="1" t="s">
        <v>3462</v>
      </c>
      <c r="H2466" s="1" t="s">
        <v>9476</v>
      </c>
      <c r="I2466" s="1" t="s">
        <v>9477</v>
      </c>
      <c r="J2466" s="1" t="s">
        <v>4019</v>
      </c>
      <c r="K2466" s="1" t="s">
        <v>6100</v>
      </c>
      <c r="L2466" s="4">
        <v>350</v>
      </c>
      <c r="M2466" s="4">
        <v>11200</v>
      </c>
    </row>
    <row r="2467" spans="2:13" x14ac:dyDescent="0.35">
      <c r="B2467" s="1" t="s">
        <v>3340</v>
      </c>
      <c r="C2467" s="1" t="s">
        <v>9475</v>
      </c>
      <c r="D2467" s="1" t="s">
        <v>5939</v>
      </c>
      <c r="E2467" s="1">
        <v>76216636</v>
      </c>
      <c r="F2467" s="1" t="s">
        <v>9597</v>
      </c>
      <c r="G2467" s="1" t="s">
        <v>3549</v>
      </c>
      <c r="H2467" s="1" t="s">
        <v>9485</v>
      </c>
      <c r="I2467" s="1" t="s">
        <v>9477</v>
      </c>
      <c r="J2467" s="1" t="s">
        <v>4346</v>
      </c>
      <c r="K2467" s="1" t="s">
        <v>4346</v>
      </c>
      <c r="L2467" s="4">
        <v>350</v>
      </c>
      <c r="M2467" s="4">
        <v>3240</v>
      </c>
    </row>
    <row r="2468" spans="2:13" x14ac:dyDescent="0.35">
      <c r="B2468" s="1" t="s">
        <v>3340</v>
      </c>
      <c r="C2468" s="1" t="s">
        <v>9475</v>
      </c>
      <c r="D2468" s="1" t="s">
        <v>5939</v>
      </c>
      <c r="E2468" s="1">
        <v>81210300</v>
      </c>
      <c r="F2468" s="1" t="s">
        <v>9600</v>
      </c>
      <c r="G2468" s="1" t="s">
        <v>3434</v>
      </c>
      <c r="H2468" s="1" t="s">
        <v>9476</v>
      </c>
      <c r="I2468" s="1" t="s">
        <v>9477</v>
      </c>
      <c r="J2468" s="1" t="s">
        <v>3966</v>
      </c>
      <c r="K2468" s="1" t="s">
        <v>3966</v>
      </c>
      <c r="L2468" s="4">
        <v>350</v>
      </c>
      <c r="M2468" s="4">
        <v>2240</v>
      </c>
    </row>
    <row r="2469" spans="2:13" x14ac:dyDescent="0.35">
      <c r="B2469" s="1" t="s">
        <v>3340</v>
      </c>
      <c r="C2469" s="1" t="s">
        <v>9475</v>
      </c>
      <c r="D2469" s="1" t="s">
        <v>5939</v>
      </c>
      <c r="E2469" s="1">
        <v>78023520</v>
      </c>
      <c r="F2469" s="1" t="s">
        <v>9599</v>
      </c>
      <c r="G2469" s="1" t="s">
        <v>3455</v>
      </c>
      <c r="H2469" s="1" t="s">
        <v>9476</v>
      </c>
      <c r="I2469" s="1" t="s">
        <v>9478</v>
      </c>
      <c r="J2469" s="1" t="s">
        <v>4371</v>
      </c>
      <c r="K2469" s="1" t="s">
        <v>4371</v>
      </c>
      <c r="L2469" s="4">
        <v>436</v>
      </c>
      <c r="M2469" s="4">
        <v>69900</v>
      </c>
    </row>
    <row r="2470" spans="2:13" x14ac:dyDescent="0.35">
      <c r="B2470" s="1" t="s">
        <v>3340</v>
      </c>
      <c r="C2470" s="1" t="s">
        <v>9475</v>
      </c>
      <c r="D2470" s="1" t="s">
        <v>5939</v>
      </c>
      <c r="E2470" s="1">
        <v>76536100</v>
      </c>
      <c r="F2470" s="1" t="s">
        <v>9600</v>
      </c>
      <c r="G2470" s="1" t="s">
        <v>9572</v>
      </c>
      <c r="H2470" s="1" t="s">
        <v>9476</v>
      </c>
      <c r="I2470" s="1" t="s">
        <v>9478</v>
      </c>
      <c r="J2470" s="1" t="s">
        <v>4381</v>
      </c>
      <c r="K2470" s="1" t="s">
        <v>4381</v>
      </c>
      <c r="L2470" s="4">
        <v>302</v>
      </c>
      <c r="M2470" s="4">
        <v>52800</v>
      </c>
    </row>
    <row r="2471" spans="2:13" x14ac:dyDescent="0.35">
      <c r="B2471" s="1" t="s">
        <v>3340</v>
      </c>
      <c r="C2471" s="1" t="s">
        <v>9475</v>
      </c>
      <c r="D2471" s="1" t="s">
        <v>5939</v>
      </c>
      <c r="E2471" s="1">
        <v>70016160</v>
      </c>
      <c r="F2471" s="1" t="s">
        <v>9600</v>
      </c>
      <c r="G2471" s="1" t="s">
        <v>132</v>
      </c>
      <c r="H2471" s="1" t="s">
        <v>9476</v>
      </c>
      <c r="I2471" s="1" t="s">
        <v>9477</v>
      </c>
      <c r="J2471" s="1" t="s">
        <v>6117</v>
      </c>
      <c r="K2471" s="1" t="s">
        <v>4207</v>
      </c>
      <c r="L2471" s="4">
        <v>350</v>
      </c>
      <c r="M2471" s="4">
        <v>2280</v>
      </c>
    </row>
    <row r="2472" spans="2:13" x14ac:dyDescent="0.35">
      <c r="B2472" s="1" t="s">
        <v>3340</v>
      </c>
      <c r="C2472" s="1" t="s">
        <v>9475</v>
      </c>
      <c r="D2472" s="1" t="s">
        <v>5939</v>
      </c>
      <c r="E2472" s="1">
        <v>70016160</v>
      </c>
      <c r="F2472" s="1" t="s">
        <v>9600</v>
      </c>
      <c r="G2472" s="1" t="s">
        <v>132</v>
      </c>
      <c r="H2472" s="1" t="s">
        <v>9476</v>
      </c>
      <c r="I2472" s="1" t="s">
        <v>9477</v>
      </c>
      <c r="J2472" s="1" t="s">
        <v>3966</v>
      </c>
      <c r="K2472" s="1" t="s">
        <v>3966</v>
      </c>
      <c r="L2472" s="4">
        <v>350</v>
      </c>
      <c r="M2472" s="4">
        <v>4200</v>
      </c>
    </row>
    <row r="2473" spans="2:13" x14ac:dyDescent="0.35">
      <c r="B2473" s="1" t="s">
        <v>3340</v>
      </c>
      <c r="C2473" s="1" t="s">
        <v>9475</v>
      </c>
      <c r="D2473" s="1" t="s">
        <v>5939</v>
      </c>
      <c r="E2473" s="1">
        <v>76976740</v>
      </c>
      <c r="F2473" s="1" t="s">
        <v>9600</v>
      </c>
      <c r="G2473" s="1" t="s">
        <v>9225</v>
      </c>
      <c r="H2473" s="1" t="s">
        <v>9476</v>
      </c>
      <c r="I2473" s="1" t="s">
        <v>9477</v>
      </c>
      <c r="J2473" s="1" t="s">
        <v>4019</v>
      </c>
      <c r="K2473" s="1" t="s">
        <v>4378</v>
      </c>
      <c r="L2473" s="4">
        <v>350</v>
      </c>
      <c r="M2473" s="4">
        <v>17160</v>
      </c>
    </row>
    <row r="2474" spans="2:13" x14ac:dyDescent="0.35">
      <c r="B2474" s="1" t="s">
        <v>3340</v>
      </c>
      <c r="C2474" s="1" t="s">
        <v>9475</v>
      </c>
      <c r="D2474" s="1" t="s">
        <v>5939</v>
      </c>
      <c r="E2474" s="1">
        <v>76188162</v>
      </c>
      <c r="F2474" s="1" t="s">
        <v>9600</v>
      </c>
      <c r="G2474" s="1" t="s">
        <v>3560</v>
      </c>
      <c r="H2474" s="1" t="s">
        <v>9476</v>
      </c>
      <c r="I2474" s="1" t="s">
        <v>9477</v>
      </c>
      <c r="J2474" s="1" t="s">
        <v>6126</v>
      </c>
      <c r="K2474" s="1" t="s">
        <v>6129</v>
      </c>
      <c r="L2474" s="4">
        <v>350</v>
      </c>
      <c r="M2474" s="4">
        <v>20200</v>
      </c>
    </row>
    <row r="2475" spans="2:13" x14ac:dyDescent="0.35">
      <c r="B2475" s="1" t="s">
        <v>3340</v>
      </c>
      <c r="C2475" s="1" t="s">
        <v>9475</v>
      </c>
      <c r="D2475" s="1" t="s">
        <v>5939</v>
      </c>
      <c r="E2475" s="1">
        <v>76402886</v>
      </c>
      <c r="F2475" s="1" t="s">
        <v>9597</v>
      </c>
      <c r="G2475" s="1" t="s">
        <v>3609</v>
      </c>
      <c r="H2475" s="1" t="s">
        <v>9476</v>
      </c>
      <c r="I2475" s="1" t="s">
        <v>9477</v>
      </c>
      <c r="J2475" s="1" t="s">
        <v>4356</v>
      </c>
      <c r="K2475" s="1" t="s">
        <v>6124</v>
      </c>
      <c r="L2475" s="4">
        <v>350</v>
      </c>
      <c r="M2475" s="4">
        <v>13300</v>
      </c>
    </row>
    <row r="2476" spans="2:13" x14ac:dyDescent="0.35">
      <c r="B2476" s="1" t="s">
        <v>3340</v>
      </c>
      <c r="C2476" s="1" t="s">
        <v>9475</v>
      </c>
      <c r="D2476" s="1" t="s">
        <v>5939</v>
      </c>
      <c r="E2476" s="1">
        <v>78399560</v>
      </c>
      <c r="F2476" s="1" t="s">
        <v>9601</v>
      </c>
      <c r="G2476" s="1" t="s">
        <v>3578</v>
      </c>
      <c r="H2476" s="1" t="s">
        <v>9476</v>
      </c>
      <c r="I2476" s="1" t="s">
        <v>9478</v>
      </c>
      <c r="J2476" s="1" t="s">
        <v>4381</v>
      </c>
      <c r="K2476" s="1" t="s">
        <v>4381</v>
      </c>
      <c r="L2476" s="4">
        <v>394</v>
      </c>
      <c r="M2476" s="4">
        <v>57960</v>
      </c>
    </row>
    <row r="2477" spans="2:13" x14ac:dyDescent="0.35">
      <c r="B2477" s="1" t="s">
        <v>3340</v>
      </c>
      <c r="C2477" s="1" t="s">
        <v>9475</v>
      </c>
      <c r="D2477" s="1" t="s">
        <v>5939</v>
      </c>
      <c r="E2477" s="1">
        <v>77068130</v>
      </c>
      <c r="F2477" s="1" t="s">
        <v>9599</v>
      </c>
      <c r="G2477" s="1" t="s">
        <v>3440</v>
      </c>
      <c r="H2477" s="1" t="s">
        <v>9476</v>
      </c>
      <c r="I2477" s="1" t="s">
        <v>9478</v>
      </c>
      <c r="J2477" s="1" t="s">
        <v>6117</v>
      </c>
      <c r="K2477" s="1" t="s">
        <v>4368</v>
      </c>
      <c r="L2477" s="4">
        <v>378</v>
      </c>
      <c r="M2477" s="4">
        <v>40200</v>
      </c>
    </row>
    <row r="2478" spans="2:13" x14ac:dyDescent="0.35">
      <c r="B2478" s="1" t="s">
        <v>3340</v>
      </c>
      <c r="C2478" s="1" t="s">
        <v>9475</v>
      </c>
      <c r="D2478" s="1" t="s">
        <v>5939</v>
      </c>
      <c r="E2478" s="1">
        <v>96688340</v>
      </c>
      <c r="F2478" s="1" t="s">
        <v>9600</v>
      </c>
      <c r="G2478" s="1" t="s">
        <v>3436</v>
      </c>
      <c r="H2478" s="1" t="s">
        <v>9476</v>
      </c>
      <c r="I2478" s="1" t="s">
        <v>9478</v>
      </c>
      <c r="J2478" s="1" t="s">
        <v>3966</v>
      </c>
      <c r="K2478" s="1" t="s">
        <v>6020</v>
      </c>
      <c r="L2478" s="4">
        <v>501</v>
      </c>
      <c r="M2478" s="4">
        <v>10200</v>
      </c>
    </row>
    <row r="2479" spans="2:13" x14ac:dyDescent="0.35">
      <c r="B2479" s="1" t="s">
        <v>3340</v>
      </c>
      <c r="C2479" s="1" t="s">
        <v>9475</v>
      </c>
      <c r="D2479" s="1" t="s">
        <v>5939</v>
      </c>
      <c r="E2479" s="1">
        <v>96537540</v>
      </c>
      <c r="F2479" s="1" t="s">
        <v>9600</v>
      </c>
      <c r="G2479" s="1" t="s">
        <v>3540</v>
      </c>
      <c r="H2479" s="1" t="s">
        <v>9476</v>
      </c>
      <c r="I2479" s="1" t="s">
        <v>9477</v>
      </c>
      <c r="J2479" s="1" t="s">
        <v>4381</v>
      </c>
      <c r="K2479" s="1" t="s">
        <v>4349</v>
      </c>
      <c r="L2479" s="4">
        <v>350</v>
      </c>
      <c r="M2479" s="4">
        <v>4920</v>
      </c>
    </row>
    <row r="2480" spans="2:13" x14ac:dyDescent="0.35">
      <c r="B2480" s="1" t="s">
        <v>3340</v>
      </c>
      <c r="C2480" s="1" t="s">
        <v>9475</v>
      </c>
      <c r="D2480" s="1" t="s">
        <v>5939</v>
      </c>
      <c r="E2480" s="1">
        <v>96942400</v>
      </c>
      <c r="F2480" s="1" t="s">
        <v>9605</v>
      </c>
      <c r="G2480" s="1" t="s">
        <v>3514</v>
      </c>
      <c r="H2480" s="1" t="s">
        <v>9476</v>
      </c>
      <c r="I2480" s="1" t="s">
        <v>9477</v>
      </c>
      <c r="J2480" s="1" t="s">
        <v>4019</v>
      </c>
      <c r="K2480" s="1" t="s">
        <v>3905</v>
      </c>
      <c r="L2480" s="4">
        <v>350</v>
      </c>
      <c r="M2480" s="4">
        <v>10320</v>
      </c>
    </row>
    <row r="2481" spans="2:13" x14ac:dyDescent="0.35">
      <c r="B2481" s="1" t="s">
        <v>3340</v>
      </c>
      <c r="C2481" s="1" t="s">
        <v>9475</v>
      </c>
      <c r="D2481" s="1" t="s">
        <v>5939</v>
      </c>
      <c r="E2481" s="1">
        <v>96766340</v>
      </c>
      <c r="F2481" s="1" t="s">
        <v>9602</v>
      </c>
      <c r="G2481" s="1" t="s">
        <v>3011</v>
      </c>
      <c r="H2481" s="1" t="s">
        <v>9476</v>
      </c>
      <c r="I2481" s="1" t="s">
        <v>9477</v>
      </c>
      <c r="J2481" s="1" t="s">
        <v>4019</v>
      </c>
      <c r="K2481" s="1" t="s">
        <v>6120</v>
      </c>
      <c r="L2481" s="4">
        <v>350</v>
      </c>
      <c r="M2481" s="4">
        <v>6000</v>
      </c>
    </row>
    <row r="2482" spans="2:13" x14ac:dyDescent="0.35">
      <c r="B2482" s="1" t="s">
        <v>3340</v>
      </c>
      <c r="C2482" s="1" t="s">
        <v>9475</v>
      </c>
      <c r="D2482" s="1" t="s">
        <v>5939</v>
      </c>
      <c r="E2482" s="1">
        <v>76163321</v>
      </c>
      <c r="F2482" s="1" t="s">
        <v>9601</v>
      </c>
      <c r="G2482" s="1" t="s">
        <v>9224</v>
      </c>
      <c r="H2482" s="1" t="s">
        <v>9476</v>
      </c>
      <c r="I2482" s="1" t="s">
        <v>9478</v>
      </c>
      <c r="J2482" s="1" t="s">
        <v>4371</v>
      </c>
      <c r="K2482" s="1" t="s">
        <v>4371</v>
      </c>
      <c r="L2482" s="4">
        <v>335</v>
      </c>
      <c r="M2482" s="4">
        <v>38000</v>
      </c>
    </row>
    <row r="2483" spans="2:13" x14ac:dyDescent="0.35">
      <c r="B2483" s="1" t="s">
        <v>3340</v>
      </c>
      <c r="C2483" s="1" t="s">
        <v>9475</v>
      </c>
      <c r="D2483" s="1" t="s">
        <v>5939</v>
      </c>
      <c r="E2483" s="1">
        <v>61202000</v>
      </c>
      <c r="F2483" s="1" t="s">
        <v>9602</v>
      </c>
      <c r="G2483" s="1" t="s">
        <v>45</v>
      </c>
      <c r="H2483" s="1" t="s">
        <v>9476</v>
      </c>
      <c r="I2483" s="1" t="s">
        <v>9478</v>
      </c>
      <c r="J2483" s="1" t="s">
        <v>6103</v>
      </c>
      <c r="K2483" s="1" t="s">
        <v>6103</v>
      </c>
      <c r="L2483" s="4">
        <v>300</v>
      </c>
      <c r="M2483" s="4">
        <v>44000</v>
      </c>
    </row>
    <row r="2484" spans="2:13" x14ac:dyDescent="0.35">
      <c r="B2484" s="1" t="s">
        <v>3340</v>
      </c>
      <c r="C2484" s="1" t="s">
        <v>9475</v>
      </c>
      <c r="D2484" s="1" t="s">
        <v>5939</v>
      </c>
      <c r="E2484" s="1">
        <v>61202000</v>
      </c>
      <c r="F2484" s="1" t="s">
        <v>9602</v>
      </c>
      <c r="G2484" s="1" t="s">
        <v>45</v>
      </c>
      <c r="H2484" s="1" t="s">
        <v>9476</v>
      </c>
      <c r="I2484" s="1" t="s">
        <v>9478</v>
      </c>
      <c r="J2484" s="1" t="s">
        <v>6114</v>
      </c>
      <c r="K2484" s="1" t="s">
        <v>6115</v>
      </c>
      <c r="L2484" s="4">
        <v>501</v>
      </c>
      <c r="M2484" s="4">
        <v>0</v>
      </c>
    </row>
    <row r="2485" spans="2:13" x14ac:dyDescent="0.35">
      <c r="B2485" s="1" t="s">
        <v>3340</v>
      </c>
      <c r="C2485" s="1" t="s">
        <v>9475</v>
      </c>
      <c r="D2485" s="1" t="s">
        <v>5939</v>
      </c>
      <c r="E2485" s="1">
        <v>61202000</v>
      </c>
      <c r="F2485" s="1" t="s">
        <v>9602</v>
      </c>
      <c r="G2485" s="1" t="s">
        <v>45</v>
      </c>
      <c r="H2485" s="1" t="s">
        <v>9476</v>
      </c>
      <c r="I2485" s="1" t="s">
        <v>9478</v>
      </c>
      <c r="J2485" s="1" t="s">
        <v>6109</v>
      </c>
      <c r="K2485" s="1" t="s">
        <v>6110</v>
      </c>
      <c r="L2485" s="4">
        <v>366</v>
      </c>
      <c r="M2485" s="4">
        <v>0</v>
      </c>
    </row>
    <row r="2486" spans="2:13" x14ac:dyDescent="0.35">
      <c r="B2486" s="1" t="s">
        <v>3340</v>
      </c>
      <c r="C2486" s="1" t="s">
        <v>9475</v>
      </c>
      <c r="D2486" s="1" t="s">
        <v>5939</v>
      </c>
      <c r="E2486" s="1">
        <v>61202000</v>
      </c>
      <c r="F2486" s="1" t="s">
        <v>9602</v>
      </c>
      <c r="G2486" s="1" t="s">
        <v>45</v>
      </c>
      <c r="H2486" s="1" t="s">
        <v>9476</v>
      </c>
      <c r="I2486" s="1" t="s">
        <v>9478</v>
      </c>
      <c r="J2486" s="1" t="s">
        <v>6111</v>
      </c>
      <c r="K2486" s="1" t="s">
        <v>4353</v>
      </c>
      <c r="L2486" s="4">
        <v>1342</v>
      </c>
      <c r="M2486" s="4">
        <v>0</v>
      </c>
    </row>
    <row r="2487" spans="2:13" x14ac:dyDescent="0.35">
      <c r="B2487" s="1" t="s">
        <v>3340</v>
      </c>
      <c r="C2487" s="1" t="s">
        <v>9475</v>
      </c>
      <c r="D2487" s="1" t="s">
        <v>5939</v>
      </c>
      <c r="E2487" s="1">
        <v>61935400</v>
      </c>
      <c r="F2487" s="1" t="s">
        <v>9602</v>
      </c>
      <c r="G2487" s="1" t="s">
        <v>60</v>
      </c>
      <c r="H2487" s="1" t="s">
        <v>9485</v>
      </c>
      <c r="I2487" s="1" t="s">
        <v>9477</v>
      </c>
      <c r="J2487" s="1" t="s">
        <v>4019</v>
      </c>
      <c r="K2487" s="1" t="s">
        <v>6100</v>
      </c>
      <c r="L2487" s="4">
        <v>350</v>
      </c>
      <c r="M2487" s="4">
        <v>8818</v>
      </c>
    </row>
    <row r="2488" spans="2:13" x14ac:dyDescent="0.35">
      <c r="B2488" s="1" t="s">
        <v>3340</v>
      </c>
      <c r="C2488" s="1" t="s">
        <v>9475</v>
      </c>
      <c r="D2488" s="1" t="s">
        <v>5939</v>
      </c>
      <c r="E2488" s="1">
        <v>76578785</v>
      </c>
      <c r="F2488" s="1" t="s">
        <v>9600</v>
      </c>
      <c r="G2488" s="1" t="s">
        <v>3435</v>
      </c>
      <c r="H2488" s="1" t="s">
        <v>9476</v>
      </c>
      <c r="I2488" s="1" t="s">
        <v>9477</v>
      </c>
      <c r="J2488" s="1" t="s">
        <v>4356</v>
      </c>
      <c r="K2488" s="1" t="s">
        <v>4356</v>
      </c>
      <c r="L2488" s="4">
        <v>350</v>
      </c>
      <c r="M2488" s="4">
        <v>8960</v>
      </c>
    </row>
    <row r="2489" spans="2:13" x14ac:dyDescent="0.35">
      <c r="B2489" s="1" t="s">
        <v>3340</v>
      </c>
      <c r="C2489" s="1" t="s">
        <v>9475</v>
      </c>
      <c r="D2489" s="1" t="s">
        <v>5939</v>
      </c>
      <c r="E2489" s="1">
        <v>77465707</v>
      </c>
      <c r="F2489" s="1" t="s">
        <v>9601</v>
      </c>
      <c r="G2489" s="1" t="s">
        <v>6119</v>
      </c>
      <c r="H2489" s="1" t="s">
        <v>9476</v>
      </c>
      <c r="I2489" s="1" t="s">
        <v>9478</v>
      </c>
      <c r="J2489" s="1" t="s">
        <v>6106</v>
      </c>
      <c r="K2489" s="1" t="s">
        <v>4354</v>
      </c>
      <c r="L2489" s="4">
        <v>402</v>
      </c>
      <c r="M2489" s="4">
        <v>128000</v>
      </c>
    </row>
    <row r="2490" spans="2:13" x14ac:dyDescent="0.35">
      <c r="B2490" s="1" t="s">
        <v>3340</v>
      </c>
      <c r="C2490" s="1" t="s">
        <v>9475</v>
      </c>
      <c r="D2490" s="1" t="s">
        <v>5939</v>
      </c>
      <c r="E2490" s="1">
        <v>83150900</v>
      </c>
      <c r="F2490" s="1" t="s">
        <v>9600</v>
      </c>
      <c r="G2490" s="1" t="s">
        <v>64</v>
      </c>
      <c r="H2490" s="1" t="s">
        <v>9485</v>
      </c>
      <c r="I2490" s="1" t="s">
        <v>9477</v>
      </c>
      <c r="J2490" s="1" t="s">
        <v>4019</v>
      </c>
      <c r="K2490" s="1" t="s">
        <v>6100</v>
      </c>
      <c r="L2490" s="4">
        <v>350</v>
      </c>
      <c r="M2490" s="4">
        <v>0</v>
      </c>
    </row>
    <row r="2491" spans="2:13" x14ac:dyDescent="0.35">
      <c r="B2491" s="1" t="s">
        <v>3340</v>
      </c>
      <c r="C2491" s="1" t="s">
        <v>9475</v>
      </c>
      <c r="D2491" s="1" t="s">
        <v>5939</v>
      </c>
      <c r="E2491" s="1">
        <v>83150900</v>
      </c>
      <c r="F2491" s="1" t="s">
        <v>9600</v>
      </c>
      <c r="G2491" s="1" t="s">
        <v>64</v>
      </c>
      <c r="H2491" s="1" t="s">
        <v>9476</v>
      </c>
      <c r="I2491" s="1" t="s">
        <v>9477</v>
      </c>
      <c r="J2491" s="1" t="s">
        <v>6114</v>
      </c>
      <c r="K2491" s="1" t="s">
        <v>6136</v>
      </c>
      <c r="L2491" s="4">
        <v>350</v>
      </c>
      <c r="M2491" s="4">
        <v>0</v>
      </c>
    </row>
    <row r="2492" spans="2:13" x14ac:dyDescent="0.35">
      <c r="B2492" s="1" t="s">
        <v>3340</v>
      </c>
      <c r="C2492" s="1" t="s">
        <v>9475</v>
      </c>
      <c r="D2492" s="1" t="s">
        <v>5939</v>
      </c>
      <c r="E2492" s="1">
        <v>83150900</v>
      </c>
      <c r="F2492" s="1" t="s">
        <v>9600</v>
      </c>
      <c r="G2492" s="1" t="s">
        <v>64</v>
      </c>
      <c r="H2492" s="1" t="s">
        <v>9476</v>
      </c>
      <c r="I2492" s="1" t="s">
        <v>9477</v>
      </c>
      <c r="J2492" s="1" t="s">
        <v>3966</v>
      </c>
      <c r="K2492" s="1" t="s">
        <v>3966</v>
      </c>
      <c r="L2492" s="4">
        <v>350</v>
      </c>
      <c r="M2492" s="4">
        <v>3840</v>
      </c>
    </row>
    <row r="2493" spans="2:13" x14ac:dyDescent="0.35">
      <c r="B2493" s="1" t="s">
        <v>3340</v>
      </c>
      <c r="C2493" s="1" t="s">
        <v>9475</v>
      </c>
      <c r="D2493" s="1" t="s">
        <v>5939</v>
      </c>
      <c r="E2493" s="1">
        <v>70015730</v>
      </c>
      <c r="F2493" s="1" t="s">
        <v>9600</v>
      </c>
      <c r="G2493" s="1" t="s">
        <v>3518</v>
      </c>
      <c r="H2493" s="1" t="s">
        <v>9476</v>
      </c>
      <c r="I2493" s="1" t="s">
        <v>9477</v>
      </c>
      <c r="J2493" s="1" t="s">
        <v>4356</v>
      </c>
      <c r="K2493" s="1" t="s">
        <v>6124</v>
      </c>
      <c r="L2493" s="4">
        <v>350</v>
      </c>
      <c r="M2493" s="4">
        <v>18100</v>
      </c>
    </row>
    <row r="2494" spans="2:13" x14ac:dyDescent="0.35">
      <c r="B2494" s="1" t="s">
        <v>3340</v>
      </c>
      <c r="C2494" s="1" t="s">
        <v>9475</v>
      </c>
      <c r="D2494" s="1" t="s">
        <v>5939</v>
      </c>
      <c r="E2494" s="1">
        <v>70015730</v>
      </c>
      <c r="F2494" s="1" t="s">
        <v>9600</v>
      </c>
      <c r="G2494" s="1" t="s">
        <v>3518</v>
      </c>
      <c r="H2494" s="1" t="s">
        <v>9476</v>
      </c>
      <c r="I2494" s="1" t="s">
        <v>9477</v>
      </c>
      <c r="J2494" s="1" t="s">
        <v>4356</v>
      </c>
      <c r="K2494" s="1" t="s">
        <v>6124</v>
      </c>
      <c r="L2494" s="4">
        <v>350</v>
      </c>
      <c r="M2494" s="4">
        <v>8220</v>
      </c>
    </row>
    <row r="2495" spans="2:13" x14ac:dyDescent="0.35">
      <c r="B2495" s="1" t="s">
        <v>3340</v>
      </c>
      <c r="C2495" s="1" t="s">
        <v>9475</v>
      </c>
      <c r="D2495" s="1" t="s">
        <v>5939</v>
      </c>
      <c r="E2495" s="1">
        <v>70015730</v>
      </c>
      <c r="F2495" s="1" t="s">
        <v>9600</v>
      </c>
      <c r="G2495" s="1" t="s">
        <v>3518</v>
      </c>
      <c r="H2495" s="1" t="s">
        <v>9476</v>
      </c>
      <c r="I2495" s="1" t="s">
        <v>9477</v>
      </c>
      <c r="J2495" s="1" t="s">
        <v>4356</v>
      </c>
      <c r="K2495" s="1" t="s">
        <v>6124</v>
      </c>
      <c r="L2495" s="4">
        <v>350</v>
      </c>
      <c r="M2495" s="4">
        <v>16920</v>
      </c>
    </row>
    <row r="2496" spans="2:13" x14ac:dyDescent="0.35">
      <c r="B2496" s="1" t="s">
        <v>3340</v>
      </c>
      <c r="C2496" s="1" t="s">
        <v>9475</v>
      </c>
      <c r="D2496" s="1" t="s">
        <v>5939</v>
      </c>
      <c r="E2496" s="1">
        <v>70015730</v>
      </c>
      <c r="F2496" s="1" t="s">
        <v>9600</v>
      </c>
      <c r="G2496" s="1" t="s">
        <v>3518</v>
      </c>
      <c r="H2496" s="1" t="s">
        <v>9476</v>
      </c>
      <c r="I2496" s="1" t="s">
        <v>9477</v>
      </c>
      <c r="J2496" s="1" t="s">
        <v>4356</v>
      </c>
      <c r="K2496" s="1" t="s">
        <v>6124</v>
      </c>
      <c r="L2496" s="4">
        <v>350</v>
      </c>
      <c r="M2496" s="4">
        <v>7200</v>
      </c>
    </row>
    <row r="2497" spans="2:13" x14ac:dyDescent="0.35">
      <c r="B2497" s="1" t="s">
        <v>3340</v>
      </c>
      <c r="C2497" s="1" t="s">
        <v>9475</v>
      </c>
      <c r="D2497" s="1" t="s">
        <v>5939</v>
      </c>
      <c r="E2497" s="1">
        <v>70015730</v>
      </c>
      <c r="F2497" s="1" t="s">
        <v>9600</v>
      </c>
      <c r="G2497" s="1" t="s">
        <v>3518</v>
      </c>
      <c r="H2497" s="1" t="s">
        <v>9476</v>
      </c>
      <c r="I2497" s="1" t="s">
        <v>9477</v>
      </c>
      <c r="J2497" s="1" t="s">
        <v>4356</v>
      </c>
      <c r="K2497" s="1" t="s">
        <v>6124</v>
      </c>
      <c r="L2497" s="4">
        <v>350</v>
      </c>
      <c r="M2497" s="4">
        <v>4680</v>
      </c>
    </row>
    <row r="2498" spans="2:13" x14ac:dyDescent="0.35">
      <c r="B2498" s="1" t="s">
        <v>3340</v>
      </c>
      <c r="C2498" s="1" t="s">
        <v>9475</v>
      </c>
      <c r="D2498" s="1" t="s">
        <v>5939</v>
      </c>
      <c r="E2498" s="1">
        <v>76604903</v>
      </c>
      <c r="F2498" s="1" t="s">
        <v>9600</v>
      </c>
      <c r="G2498" s="1" t="s">
        <v>28</v>
      </c>
      <c r="H2498" s="1" t="s">
        <v>9476</v>
      </c>
      <c r="I2498" s="1" t="s">
        <v>9478</v>
      </c>
      <c r="J2498" s="1" t="s">
        <v>4346</v>
      </c>
      <c r="K2498" s="1" t="s">
        <v>4346</v>
      </c>
      <c r="L2498" s="4">
        <v>750</v>
      </c>
      <c r="M2498" s="4">
        <v>67000</v>
      </c>
    </row>
    <row r="2499" spans="2:13" x14ac:dyDescent="0.35">
      <c r="B2499" s="1" t="s">
        <v>3340</v>
      </c>
      <c r="C2499" s="1" t="s">
        <v>9475</v>
      </c>
      <c r="D2499" s="1" t="s">
        <v>5939</v>
      </c>
      <c r="E2499" s="1">
        <v>78127140</v>
      </c>
      <c r="F2499" s="1" t="s">
        <v>9600</v>
      </c>
      <c r="G2499" s="1" t="s">
        <v>9222</v>
      </c>
      <c r="H2499" s="1" t="s">
        <v>9476</v>
      </c>
      <c r="I2499" s="1" t="s">
        <v>9478</v>
      </c>
      <c r="J2499" s="1" t="s">
        <v>6117</v>
      </c>
      <c r="K2499" s="1" t="s">
        <v>4207</v>
      </c>
      <c r="L2499" s="4">
        <v>436</v>
      </c>
      <c r="M2499" s="4">
        <v>43600</v>
      </c>
    </row>
    <row r="2500" spans="2:13" x14ac:dyDescent="0.35">
      <c r="B2500" s="1" t="s">
        <v>3340</v>
      </c>
      <c r="C2500" s="1" t="s">
        <v>9475</v>
      </c>
      <c r="D2500" s="1" t="s">
        <v>5939</v>
      </c>
      <c r="E2500" s="1">
        <v>80326500</v>
      </c>
      <c r="F2500" s="1" t="s">
        <v>9600</v>
      </c>
      <c r="G2500" s="1" t="s">
        <v>38</v>
      </c>
      <c r="H2500" s="1" t="s">
        <v>9476</v>
      </c>
      <c r="I2500" s="1" t="s">
        <v>9478</v>
      </c>
      <c r="J2500" s="1" t="s">
        <v>4362</v>
      </c>
      <c r="K2500" s="1" t="s">
        <v>4362</v>
      </c>
      <c r="L2500" s="4">
        <v>1069</v>
      </c>
      <c r="M2500" s="4">
        <v>75000</v>
      </c>
    </row>
    <row r="2501" spans="2:13" x14ac:dyDescent="0.35">
      <c r="B2501" s="1" t="s">
        <v>3340</v>
      </c>
      <c r="C2501" s="1" t="s">
        <v>9475</v>
      </c>
      <c r="D2501" s="1" t="s">
        <v>5939</v>
      </c>
      <c r="E2501" s="1">
        <v>77122311</v>
      </c>
      <c r="F2501" s="1" t="s">
        <v>9599</v>
      </c>
      <c r="G2501" s="1" t="s">
        <v>40</v>
      </c>
      <c r="H2501" s="1" t="s">
        <v>9476</v>
      </c>
      <c r="I2501" s="1" t="s">
        <v>9478</v>
      </c>
      <c r="J2501" s="1" t="s">
        <v>4371</v>
      </c>
      <c r="K2501" s="1" t="s">
        <v>4371</v>
      </c>
      <c r="L2501" s="4">
        <v>1136</v>
      </c>
      <c r="M2501" s="4">
        <v>151600</v>
      </c>
    </row>
    <row r="2502" spans="2:13" x14ac:dyDescent="0.35">
      <c r="B2502" s="1" t="s">
        <v>3340</v>
      </c>
      <c r="C2502" s="1" t="s">
        <v>9475</v>
      </c>
      <c r="D2502" s="1" t="s">
        <v>5939</v>
      </c>
      <c r="E2502" s="1">
        <v>77122311</v>
      </c>
      <c r="F2502" s="1" t="s">
        <v>9599</v>
      </c>
      <c r="G2502" s="1" t="s">
        <v>40</v>
      </c>
      <c r="H2502" s="1" t="s">
        <v>9476</v>
      </c>
      <c r="I2502" s="1" t="s">
        <v>9478</v>
      </c>
      <c r="J2502" s="1" t="s">
        <v>6114</v>
      </c>
      <c r="K2502" s="1" t="s">
        <v>6136</v>
      </c>
      <c r="L2502" s="4">
        <v>300</v>
      </c>
      <c r="M2502" s="4">
        <v>3300</v>
      </c>
    </row>
    <row r="2503" spans="2:13" x14ac:dyDescent="0.35">
      <c r="B2503" s="1" t="s">
        <v>3340</v>
      </c>
      <c r="C2503" s="1" t="s">
        <v>9475</v>
      </c>
      <c r="D2503" s="1" t="s">
        <v>5939</v>
      </c>
      <c r="E2503" s="1">
        <v>76693239</v>
      </c>
      <c r="F2503" s="1" t="s">
        <v>9601</v>
      </c>
      <c r="G2503" s="1" t="s">
        <v>3593</v>
      </c>
      <c r="H2503" s="1" t="s">
        <v>9476</v>
      </c>
      <c r="I2503" s="1" t="s">
        <v>9478</v>
      </c>
      <c r="J2503" s="1" t="s">
        <v>6114</v>
      </c>
      <c r="K2503" s="1" t="s">
        <v>4369</v>
      </c>
      <c r="L2503" s="4">
        <v>1000</v>
      </c>
      <c r="M2503" s="4">
        <v>1375</v>
      </c>
    </row>
    <row r="2504" spans="2:13" x14ac:dyDescent="0.35">
      <c r="B2504" s="1" t="s">
        <v>3340</v>
      </c>
      <c r="C2504" s="1" t="s">
        <v>9475</v>
      </c>
      <c r="D2504" s="1" t="s">
        <v>5939</v>
      </c>
      <c r="E2504" s="1">
        <v>60506000</v>
      </c>
      <c r="F2504" s="1" t="s">
        <v>9602</v>
      </c>
      <c r="G2504" s="1" t="s">
        <v>3415</v>
      </c>
      <c r="H2504" s="1" t="s">
        <v>9476</v>
      </c>
      <c r="I2504" s="1" t="s">
        <v>9477</v>
      </c>
      <c r="J2504" s="1" t="s">
        <v>6105</v>
      </c>
      <c r="K2504" s="1" t="s">
        <v>4365</v>
      </c>
      <c r="L2504" s="4">
        <v>350</v>
      </c>
      <c r="M2504" s="4">
        <v>3600</v>
      </c>
    </row>
    <row r="2505" spans="2:13" x14ac:dyDescent="0.35">
      <c r="B2505" s="1" t="s">
        <v>3340</v>
      </c>
      <c r="C2505" s="1" t="s">
        <v>9475</v>
      </c>
      <c r="D2505" s="1" t="s">
        <v>5939</v>
      </c>
      <c r="E2505" s="1">
        <v>60506000</v>
      </c>
      <c r="F2505" s="1" t="s">
        <v>9602</v>
      </c>
      <c r="G2505" s="1" t="s">
        <v>3415</v>
      </c>
      <c r="H2505" s="1" t="s">
        <v>9476</v>
      </c>
      <c r="I2505" s="1" t="s">
        <v>9477</v>
      </c>
      <c r="J2505" s="1" t="s">
        <v>3966</v>
      </c>
      <c r="K2505" s="1" t="s">
        <v>4375</v>
      </c>
      <c r="L2505" s="4">
        <v>350</v>
      </c>
      <c r="M2505" s="4">
        <v>6400</v>
      </c>
    </row>
    <row r="2506" spans="2:13" x14ac:dyDescent="0.35">
      <c r="B2506" s="1" t="s">
        <v>3340</v>
      </c>
      <c r="C2506" s="1" t="s">
        <v>9475</v>
      </c>
      <c r="D2506" s="1" t="s">
        <v>5939</v>
      </c>
      <c r="E2506" s="1">
        <v>60506000</v>
      </c>
      <c r="F2506" s="1" t="s">
        <v>9602</v>
      </c>
      <c r="G2506" s="1" t="s">
        <v>3415</v>
      </c>
      <c r="H2506" s="1" t="s">
        <v>9476</v>
      </c>
      <c r="I2506" s="1" t="s">
        <v>9478</v>
      </c>
      <c r="J2506" s="1" t="s">
        <v>6114</v>
      </c>
      <c r="K2506" s="1" t="s">
        <v>6137</v>
      </c>
      <c r="L2506" s="4">
        <v>612</v>
      </c>
      <c r="M2506" s="4">
        <v>23700</v>
      </c>
    </row>
    <row r="2507" spans="2:13" x14ac:dyDescent="0.35">
      <c r="B2507" s="1" t="s">
        <v>3340</v>
      </c>
      <c r="C2507" s="1" t="s">
        <v>9475</v>
      </c>
      <c r="D2507" s="1" t="s">
        <v>5939</v>
      </c>
      <c r="E2507" s="1">
        <v>81669200</v>
      </c>
      <c r="F2507" s="1" t="s">
        <v>9600</v>
      </c>
      <c r="G2507" s="1" t="s">
        <v>3421</v>
      </c>
      <c r="H2507" s="1" t="s">
        <v>9485</v>
      </c>
      <c r="I2507" s="1" t="s">
        <v>9478</v>
      </c>
      <c r="J2507" s="1" t="s">
        <v>4019</v>
      </c>
      <c r="K2507" s="1" t="s">
        <v>6135</v>
      </c>
      <c r="L2507" s="4">
        <v>499</v>
      </c>
      <c r="M2507" s="4">
        <v>17378</v>
      </c>
    </row>
    <row r="2508" spans="2:13" x14ac:dyDescent="0.35">
      <c r="B2508" s="1" t="s">
        <v>3340</v>
      </c>
      <c r="C2508" s="1" t="s">
        <v>9475</v>
      </c>
      <c r="D2508" s="1" t="s">
        <v>5939</v>
      </c>
      <c r="E2508" s="1">
        <v>81669200</v>
      </c>
      <c r="F2508" s="1" t="s">
        <v>9600</v>
      </c>
      <c r="G2508" s="1" t="s">
        <v>3421</v>
      </c>
      <c r="H2508" s="1" t="s">
        <v>9476</v>
      </c>
      <c r="I2508" s="1" t="s">
        <v>9477</v>
      </c>
      <c r="J2508" s="1" t="s">
        <v>6101</v>
      </c>
      <c r="K2508" s="1" t="s">
        <v>6153</v>
      </c>
      <c r="L2508" s="4">
        <v>350</v>
      </c>
      <c r="M2508" s="4">
        <v>11760</v>
      </c>
    </row>
    <row r="2509" spans="2:13" x14ac:dyDescent="0.35">
      <c r="B2509" s="1" t="s">
        <v>3340</v>
      </c>
      <c r="C2509" s="1" t="s">
        <v>9475</v>
      </c>
      <c r="D2509" s="1" t="s">
        <v>5939</v>
      </c>
      <c r="E2509" s="1">
        <v>81669200</v>
      </c>
      <c r="F2509" s="1" t="s">
        <v>9600</v>
      </c>
      <c r="G2509" s="1" t="s">
        <v>3421</v>
      </c>
      <c r="H2509" s="1" t="s">
        <v>9476</v>
      </c>
      <c r="I2509" s="1" t="s">
        <v>9478</v>
      </c>
      <c r="J2509" s="1" t="s">
        <v>4019</v>
      </c>
      <c r="K2509" s="1" t="s">
        <v>3905</v>
      </c>
      <c r="L2509" s="4">
        <v>300</v>
      </c>
      <c r="M2509" s="4">
        <v>22176</v>
      </c>
    </row>
    <row r="2510" spans="2:13" x14ac:dyDescent="0.35">
      <c r="B2510" s="1" t="s">
        <v>3340</v>
      </c>
      <c r="C2510" s="1" t="s">
        <v>9475</v>
      </c>
      <c r="D2510" s="1" t="s">
        <v>5939</v>
      </c>
      <c r="E2510" s="1">
        <v>76085628</v>
      </c>
      <c r="F2510" s="1" t="s">
        <v>9597</v>
      </c>
      <c r="G2510" s="1" t="s">
        <v>3516</v>
      </c>
      <c r="H2510" s="1" t="s">
        <v>9476</v>
      </c>
      <c r="I2510" s="1" t="s">
        <v>9477</v>
      </c>
      <c r="J2510" s="1" t="s">
        <v>4346</v>
      </c>
      <c r="K2510" s="1" t="s">
        <v>6130</v>
      </c>
      <c r="L2510" s="4">
        <v>350</v>
      </c>
      <c r="M2510" s="4">
        <v>9960</v>
      </c>
    </row>
    <row r="2511" spans="2:13" x14ac:dyDescent="0.35">
      <c r="B2511" s="1" t="s">
        <v>3340</v>
      </c>
      <c r="C2511" s="1" t="s">
        <v>9475</v>
      </c>
      <c r="D2511" s="1" t="s">
        <v>5939</v>
      </c>
      <c r="E2511" s="1">
        <v>76253544</v>
      </c>
      <c r="F2511" s="1" t="s">
        <v>9597</v>
      </c>
      <c r="G2511" s="1" t="s">
        <v>3537</v>
      </c>
      <c r="H2511" s="1" t="s">
        <v>9485</v>
      </c>
      <c r="I2511" s="1" t="s">
        <v>9477</v>
      </c>
      <c r="J2511" s="1" t="s">
        <v>4346</v>
      </c>
      <c r="K2511" s="1" t="s">
        <v>4115</v>
      </c>
      <c r="L2511" s="4">
        <v>350</v>
      </c>
      <c r="M2511" s="4">
        <v>3900</v>
      </c>
    </row>
    <row r="2512" spans="2:13" x14ac:dyDescent="0.35">
      <c r="B2512" s="1" t="s">
        <v>3340</v>
      </c>
      <c r="C2512" s="1" t="s">
        <v>9475</v>
      </c>
      <c r="D2512" s="1" t="s">
        <v>5939</v>
      </c>
      <c r="E2512" s="1">
        <v>76379059</v>
      </c>
      <c r="F2512" s="1" t="s">
        <v>9597</v>
      </c>
      <c r="G2512" s="1" t="s">
        <v>3595</v>
      </c>
      <c r="H2512" s="1" t="s">
        <v>9476</v>
      </c>
      <c r="I2512" s="1" t="s">
        <v>9477</v>
      </c>
      <c r="J2512" s="1" t="s">
        <v>4356</v>
      </c>
      <c r="K2512" s="1" t="s">
        <v>6124</v>
      </c>
      <c r="L2512" s="4">
        <v>350</v>
      </c>
      <c r="M2512" s="4">
        <v>11000</v>
      </c>
    </row>
    <row r="2513" spans="2:13" x14ac:dyDescent="0.35">
      <c r="B2513" s="1" t="s">
        <v>3340</v>
      </c>
      <c r="C2513" s="1" t="s">
        <v>9475</v>
      </c>
      <c r="D2513" s="1" t="s">
        <v>5939</v>
      </c>
      <c r="E2513" s="1">
        <v>77376100</v>
      </c>
      <c r="F2513" s="1" t="s">
        <v>9601</v>
      </c>
      <c r="G2513" s="1" t="s">
        <v>3520</v>
      </c>
      <c r="H2513" s="1" t="s">
        <v>9476</v>
      </c>
      <c r="I2513" s="1" t="s">
        <v>9478</v>
      </c>
      <c r="J2513" s="1" t="s">
        <v>3966</v>
      </c>
      <c r="K2513" s="1" t="s">
        <v>3860</v>
      </c>
      <c r="L2513" s="4">
        <v>338</v>
      </c>
      <c r="M2513" s="4">
        <v>33000</v>
      </c>
    </row>
    <row r="2514" spans="2:13" x14ac:dyDescent="0.35">
      <c r="B2514" s="1" t="s">
        <v>3340</v>
      </c>
      <c r="C2514" s="1" t="s">
        <v>9475</v>
      </c>
      <c r="D2514" s="1" t="s">
        <v>5939</v>
      </c>
      <c r="E2514" s="1">
        <v>76860753</v>
      </c>
      <c r="F2514" s="1" t="s">
        <v>9600</v>
      </c>
      <c r="G2514" s="1" t="s">
        <v>9582</v>
      </c>
      <c r="H2514" s="1" t="s">
        <v>9476</v>
      </c>
      <c r="I2514" s="1" t="s">
        <v>9478</v>
      </c>
      <c r="J2514" s="1" t="s">
        <v>6117</v>
      </c>
      <c r="K2514" s="1" t="s">
        <v>4357</v>
      </c>
      <c r="L2514" s="4">
        <v>493</v>
      </c>
      <c r="M2514" s="4">
        <v>0</v>
      </c>
    </row>
    <row r="2515" spans="2:13" x14ac:dyDescent="0.35">
      <c r="B2515" s="1" t="s">
        <v>3340</v>
      </c>
      <c r="C2515" s="1" t="s">
        <v>9475</v>
      </c>
      <c r="D2515" s="1" t="s">
        <v>5939</v>
      </c>
      <c r="E2515" s="1">
        <v>81537600</v>
      </c>
      <c r="F2515" s="1" t="s">
        <v>9600</v>
      </c>
      <c r="G2515" s="1" t="s">
        <v>2342</v>
      </c>
      <c r="H2515" s="1" t="s">
        <v>9476</v>
      </c>
      <c r="I2515" s="1" t="s">
        <v>9477</v>
      </c>
      <c r="J2515" s="1" t="s">
        <v>4362</v>
      </c>
      <c r="K2515" s="1" t="s">
        <v>4362</v>
      </c>
      <c r="L2515" s="4">
        <v>350</v>
      </c>
      <c r="M2515" s="4">
        <v>35640</v>
      </c>
    </row>
    <row r="2516" spans="2:13" x14ac:dyDescent="0.35">
      <c r="B2516" s="1" t="s">
        <v>3340</v>
      </c>
      <c r="C2516" s="1" t="s">
        <v>9475</v>
      </c>
      <c r="D2516" s="1" t="s">
        <v>5939</v>
      </c>
      <c r="E2516" s="1">
        <v>81537600</v>
      </c>
      <c r="F2516" s="1" t="s">
        <v>9600</v>
      </c>
      <c r="G2516" s="1" t="s">
        <v>2342</v>
      </c>
      <c r="H2516" s="1" t="s">
        <v>9476</v>
      </c>
      <c r="I2516" s="1" t="s">
        <v>9477</v>
      </c>
      <c r="J2516" s="1" t="s">
        <v>6134</v>
      </c>
      <c r="K2516" s="1" t="s">
        <v>4373</v>
      </c>
      <c r="L2516" s="4">
        <v>350</v>
      </c>
      <c r="M2516" s="4">
        <v>19760</v>
      </c>
    </row>
    <row r="2517" spans="2:13" x14ac:dyDescent="0.35">
      <c r="B2517" s="1" t="s">
        <v>3340</v>
      </c>
      <c r="C2517" s="1" t="s">
        <v>9475</v>
      </c>
      <c r="D2517" s="1" t="s">
        <v>5939</v>
      </c>
      <c r="E2517" s="1">
        <v>81537600</v>
      </c>
      <c r="F2517" s="1" t="s">
        <v>9600</v>
      </c>
      <c r="G2517" s="1" t="s">
        <v>2342</v>
      </c>
      <c r="H2517" s="1" t="s">
        <v>9476</v>
      </c>
      <c r="I2517" s="1" t="s">
        <v>9477</v>
      </c>
      <c r="J2517" s="1" t="s">
        <v>3966</v>
      </c>
      <c r="K2517" s="1" t="s">
        <v>4351</v>
      </c>
      <c r="L2517" s="4">
        <v>350</v>
      </c>
      <c r="M2517" s="4">
        <v>34160</v>
      </c>
    </row>
    <row r="2518" spans="2:13" x14ac:dyDescent="0.35">
      <c r="B2518" s="1" t="s">
        <v>3340</v>
      </c>
      <c r="C2518" s="1" t="s">
        <v>9475</v>
      </c>
      <c r="D2518" s="1" t="s">
        <v>5939</v>
      </c>
      <c r="E2518" s="1">
        <v>76852952</v>
      </c>
      <c r="F2518" s="1" t="s">
        <v>9597</v>
      </c>
      <c r="G2518" s="1" t="s">
        <v>3385</v>
      </c>
      <c r="H2518" s="1" t="s">
        <v>9476</v>
      </c>
      <c r="I2518" s="1" t="s">
        <v>9477</v>
      </c>
      <c r="J2518" s="1" t="s">
        <v>4356</v>
      </c>
      <c r="K2518" s="1" t="s">
        <v>6124</v>
      </c>
      <c r="L2518" s="4">
        <v>350</v>
      </c>
      <c r="M2518" s="4">
        <v>600</v>
      </c>
    </row>
    <row r="2519" spans="2:13" x14ac:dyDescent="0.35">
      <c r="B2519" s="1" t="s">
        <v>3340</v>
      </c>
      <c r="C2519" s="1" t="s">
        <v>9475</v>
      </c>
      <c r="D2519" s="1" t="s">
        <v>5939</v>
      </c>
      <c r="E2519" s="1">
        <v>76852952</v>
      </c>
      <c r="F2519" s="1" t="s">
        <v>9597</v>
      </c>
      <c r="G2519" s="1" t="s">
        <v>3385</v>
      </c>
      <c r="H2519" s="1" t="s">
        <v>9476</v>
      </c>
      <c r="I2519" s="1" t="s">
        <v>9477</v>
      </c>
      <c r="J2519" s="1" t="s">
        <v>4356</v>
      </c>
      <c r="K2519" s="1" t="s">
        <v>6124</v>
      </c>
      <c r="L2519" s="4">
        <v>350</v>
      </c>
      <c r="M2519" s="4">
        <v>7500</v>
      </c>
    </row>
    <row r="2520" spans="2:13" x14ac:dyDescent="0.35">
      <c r="B2520" s="1" t="s">
        <v>3340</v>
      </c>
      <c r="C2520" s="1" t="s">
        <v>9475</v>
      </c>
      <c r="D2520" s="1" t="s">
        <v>5939</v>
      </c>
      <c r="E2520" s="1">
        <v>76499523</v>
      </c>
      <c r="F2520" s="1" t="s">
        <v>9599</v>
      </c>
      <c r="G2520" s="1" t="s">
        <v>3600</v>
      </c>
      <c r="H2520" s="1" t="s">
        <v>9476</v>
      </c>
      <c r="I2520" s="1" t="s">
        <v>9478</v>
      </c>
      <c r="J2520" s="1" t="s">
        <v>3928</v>
      </c>
      <c r="K2520" s="1" t="s">
        <v>6146</v>
      </c>
      <c r="L2520" s="4">
        <v>435</v>
      </c>
      <c r="M2520" s="4">
        <v>1500</v>
      </c>
    </row>
    <row r="2521" spans="2:13" x14ac:dyDescent="0.35">
      <c r="B2521" s="1" t="s">
        <v>3340</v>
      </c>
      <c r="C2521" s="1" t="s">
        <v>9475</v>
      </c>
      <c r="D2521" s="1" t="s">
        <v>5939</v>
      </c>
      <c r="E2521" s="1">
        <v>97018000</v>
      </c>
      <c r="F2521" s="1" t="s">
        <v>9600</v>
      </c>
      <c r="G2521" s="1" t="s">
        <v>3459</v>
      </c>
      <c r="H2521" s="1" t="s">
        <v>9485</v>
      </c>
      <c r="I2521" s="1" t="s">
        <v>9477</v>
      </c>
      <c r="J2521" s="1" t="s">
        <v>4019</v>
      </c>
      <c r="K2521" s="1" t="s">
        <v>6120</v>
      </c>
      <c r="L2521" s="4">
        <v>350</v>
      </c>
      <c r="M2521" s="4">
        <v>6560</v>
      </c>
    </row>
    <row r="2522" spans="2:13" x14ac:dyDescent="0.35">
      <c r="B2522" s="1" t="s">
        <v>3340</v>
      </c>
      <c r="C2522" s="1" t="s">
        <v>9475</v>
      </c>
      <c r="D2522" s="1" t="s">
        <v>5939</v>
      </c>
      <c r="E2522" s="1">
        <v>60701002</v>
      </c>
      <c r="F2522" s="1" t="s">
        <v>9602</v>
      </c>
      <c r="G2522" s="1" t="s">
        <v>3463</v>
      </c>
      <c r="H2522" s="1" t="s">
        <v>9485</v>
      </c>
      <c r="I2522" s="1" t="s">
        <v>9477</v>
      </c>
      <c r="J2522" s="1" t="s">
        <v>4019</v>
      </c>
      <c r="K2522" s="1" t="s">
        <v>6135</v>
      </c>
      <c r="L2522" s="4">
        <v>350</v>
      </c>
      <c r="M2522" s="4">
        <v>15720</v>
      </c>
    </row>
    <row r="2523" spans="2:13" x14ac:dyDescent="0.35">
      <c r="B2523" s="1" t="s">
        <v>3340</v>
      </c>
      <c r="C2523" s="1" t="s">
        <v>9475</v>
      </c>
      <c r="D2523" s="1" t="s">
        <v>5939</v>
      </c>
      <c r="E2523" s="1">
        <v>60803000</v>
      </c>
      <c r="F2523" s="1" t="s">
        <v>9602</v>
      </c>
      <c r="G2523" s="1" t="s">
        <v>3426</v>
      </c>
      <c r="H2523" s="1" t="s">
        <v>9485</v>
      </c>
      <c r="I2523" s="1" t="s">
        <v>9477</v>
      </c>
      <c r="J2523" s="1" t="s">
        <v>4019</v>
      </c>
      <c r="K2523" s="1" t="s">
        <v>6100</v>
      </c>
      <c r="L2523" s="4">
        <v>350</v>
      </c>
      <c r="M2523" s="4">
        <v>400</v>
      </c>
    </row>
    <row r="2524" spans="2:13" x14ac:dyDescent="0.35">
      <c r="B2524" s="1" t="s">
        <v>3340</v>
      </c>
      <c r="C2524" s="1" t="s">
        <v>9475</v>
      </c>
      <c r="D2524" s="1" t="s">
        <v>5939</v>
      </c>
      <c r="E2524" s="1">
        <v>62000820</v>
      </c>
      <c r="F2524" s="1" t="s">
        <v>9604</v>
      </c>
      <c r="G2524" s="1" t="s">
        <v>3428</v>
      </c>
      <c r="H2524" s="1" t="s">
        <v>9476</v>
      </c>
      <c r="I2524" s="1" t="s">
        <v>9483</v>
      </c>
      <c r="J2524" s="1" t="s">
        <v>6103</v>
      </c>
      <c r="K2524" s="1" t="s">
        <v>6103</v>
      </c>
      <c r="L2524" s="4">
        <v>350</v>
      </c>
      <c r="M2524" s="4">
        <v>5840</v>
      </c>
    </row>
    <row r="2525" spans="2:13" x14ac:dyDescent="0.35">
      <c r="B2525" s="1" t="s">
        <v>3340</v>
      </c>
      <c r="C2525" s="1" t="s">
        <v>9475</v>
      </c>
      <c r="D2525" s="1" t="s">
        <v>5939</v>
      </c>
      <c r="E2525" s="1">
        <v>61008000</v>
      </c>
      <c r="F2525" s="1" t="s">
        <v>9606</v>
      </c>
      <c r="G2525" s="1" t="s">
        <v>3466</v>
      </c>
      <c r="H2525" s="1" t="s">
        <v>9476</v>
      </c>
      <c r="I2525" s="1" t="s">
        <v>9477</v>
      </c>
      <c r="J2525" s="1" t="s">
        <v>6105</v>
      </c>
      <c r="K2525" s="1" t="s">
        <v>4365</v>
      </c>
      <c r="L2525" s="4">
        <v>350</v>
      </c>
      <c r="M2525" s="4">
        <v>45300</v>
      </c>
    </row>
    <row r="2526" spans="2:13" x14ac:dyDescent="0.35">
      <c r="B2526" s="1" t="s">
        <v>3340</v>
      </c>
      <c r="C2526" s="1" t="s">
        <v>9475</v>
      </c>
      <c r="D2526" s="1" t="s">
        <v>5939</v>
      </c>
      <c r="E2526" s="1">
        <v>76236946</v>
      </c>
      <c r="F2526" s="1" t="s">
        <v>9600</v>
      </c>
      <c r="G2526" s="1" t="s">
        <v>32</v>
      </c>
      <c r="H2526" s="1" t="s">
        <v>9476</v>
      </c>
      <c r="I2526" s="1" t="s">
        <v>9478</v>
      </c>
      <c r="J2526" s="1" t="s">
        <v>6103</v>
      </c>
      <c r="K2526" s="1" t="s">
        <v>6104</v>
      </c>
      <c r="L2526" s="4">
        <v>823</v>
      </c>
      <c r="M2526" s="4">
        <v>175200</v>
      </c>
    </row>
    <row r="2527" spans="2:13" x14ac:dyDescent="0.35">
      <c r="B2527" s="1" t="s">
        <v>3340</v>
      </c>
      <c r="C2527" s="1" t="s">
        <v>9475</v>
      </c>
      <c r="D2527" s="1" t="s">
        <v>5939</v>
      </c>
      <c r="E2527" s="1">
        <v>76055963</v>
      </c>
      <c r="F2527" s="1" t="s">
        <v>9600</v>
      </c>
      <c r="G2527" s="1" t="s">
        <v>3565</v>
      </c>
      <c r="H2527" s="1" t="s">
        <v>9476</v>
      </c>
      <c r="I2527" s="1" t="s">
        <v>9478</v>
      </c>
      <c r="J2527" s="1" t="s">
        <v>4356</v>
      </c>
      <c r="K2527" s="1" t="s">
        <v>6124</v>
      </c>
      <c r="L2527" s="4">
        <v>392</v>
      </c>
      <c r="M2527" s="4">
        <v>44800</v>
      </c>
    </row>
    <row r="2528" spans="2:13" x14ac:dyDescent="0.35">
      <c r="B2528" s="1" t="s">
        <v>3340</v>
      </c>
      <c r="C2528" s="1" t="s">
        <v>9475</v>
      </c>
      <c r="D2528" s="1" t="s">
        <v>5939</v>
      </c>
      <c r="E2528" s="1">
        <v>96500950</v>
      </c>
      <c r="F2528" s="1" t="s">
        <v>9600</v>
      </c>
      <c r="G2528" s="1" t="s">
        <v>2779</v>
      </c>
      <c r="H2528" s="1" t="s">
        <v>9476</v>
      </c>
      <c r="I2528" s="1" t="s">
        <v>9478</v>
      </c>
      <c r="J2528" s="1" t="s">
        <v>3966</v>
      </c>
      <c r="K2528" s="1" t="s">
        <v>3860</v>
      </c>
      <c r="L2528" s="4">
        <v>371</v>
      </c>
      <c r="M2528" s="4">
        <v>2640</v>
      </c>
    </row>
    <row r="2529" spans="2:13" x14ac:dyDescent="0.35">
      <c r="B2529" s="1" t="s">
        <v>3340</v>
      </c>
      <c r="C2529" s="1" t="s">
        <v>9475</v>
      </c>
      <c r="D2529" s="1" t="s">
        <v>5939</v>
      </c>
      <c r="E2529" s="1">
        <v>76337882</v>
      </c>
      <c r="F2529" s="1" t="s">
        <v>9601</v>
      </c>
      <c r="G2529" s="1" t="s">
        <v>3390</v>
      </c>
      <c r="H2529" s="1" t="s">
        <v>9476</v>
      </c>
      <c r="I2529" s="1" t="s">
        <v>9478</v>
      </c>
      <c r="J2529" s="1" t="s">
        <v>6111</v>
      </c>
      <c r="K2529" s="1" t="s">
        <v>4348</v>
      </c>
      <c r="L2529" s="4">
        <v>499</v>
      </c>
      <c r="M2529" s="4">
        <v>1536</v>
      </c>
    </row>
    <row r="2530" spans="2:13" x14ac:dyDescent="0.35">
      <c r="B2530" s="1" t="s">
        <v>3340</v>
      </c>
      <c r="C2530" s="1" t="s">
        <v>9475</v>
      </c>
      <c r="D2530" s="1" t="s">
        <v>5939</v>
      </c>
      <c r="E2530" s="1">
        <v>77787810</v>
      </c>
      <c r="F2530" s="1" t="s">
        <v>9599</v>
      </c>
      <c r="G2530" s="1" t="s">
        <v>42</v>
      </c>
      <c r="H2530" s="1" t="s">
        <v>9476</v>
      </c>
      <c r="I2530" s="1" t="s">
        <v>9478</v>
      </c>
      <c r="J2530" s="1" t="s">
        <v>6114</v>
      </c>
      <c r="K2530" s="1" t="s">
        <v>6123</v>
      </c>
      <c r="L2530" s="4">
        <v>1200</v>
      </c>
      <c r="M2530" s="4">
        <v>2000</v>
      </c>
    </row>
    <row r="2531" spans="2:13" x14ac:dyDescent="0.35">
      <c r="B2531" s="1" t="s">
        <v>3340</v>
      </c>
      <c r="C2531" s="1" t="s">
        <v>9475</v>
      </c>
      <c r="D2531" s="1" t="s">
        <v>5939</v>
      </c>
      <c r="E2531" s="1">
        <v>79747860</v>
      </c>
      <c r="F2531" s="1" t="s">
        <v>9599</v>
      </c>
      <c r="G2531" s="1" t="s">
        <v>3386</v>
      </c>
      <c r="H2531" s="1" t="s">
        <v>9476</v>
      </c>
      <c r="I2531" s="1" t="s">
        <v>9478</v>
      </c>
      <c r="J2531" s="1" t="s">
        <v>6128</v>
      </c>
      <c r="K2531" s="1" t="s">
        <v>4164</v>
      </c>
      <c r="L2531" s="4">
        <v>305</v>
      </c>
      <c r="M2531" s="4">
        <v>600</v>
      </c>
    </row>
    <row r="2532" spans="2:13" x14ac:dyDescent="0.35">
      <c r="B2532" s="1" t="s">
        <v>3340</v>
      </c>
      <c r="C2532" s="1" t="s">
        <v>9475</v>
      </c>
      <c r="D2532" s="1" t="s">
        <v>5939</v>
      </c>
      <c r="E2532" s="1">
        <v>79747860</v>
      </c>
      <c r="F2532" s="1" t="s">
        <v>9599</v>
      </c>
      <c r="G2532" s="1" t="s">
        <v>3386</v>
      </c>
      <c r="H2532" s="1" t="s">
        <v>9476</v>
      </c>
      <c r="I2532" s="1" t="s">
        <v>9478</v>
      </c>
      <c r="J2532" s="1" t="s">
        <v>6128</v>
      </c>
      <c r="K2532" s="1" t="s">
        <v>4164</v>
      </c>
      <c r="L2532" s="4">
        <v>305</v>
      </c>
      <c r="M2532" s="4">
        <v>30360</v>
      </c>
    </row>
    <row r="2533" spans="2:13" x14ac:dyDescent="0.35">
      <c r="B2533" s="1" t="s">
        <v>3340</v>
      </c>
      <c r="C2533" s="1" t="s">
        <v>9475</v>
      </c>
      <c r="D2533" s="1" t="s">
        <v>5939</v>
      </c>
      <c r="E2533" s="1">
        <v>77000780</v>
      </c>
      <c r="F2533" s="1" t="s">
        <v>9600</v>
      </c>
      <c r="G2533" s="1" t="s">
        <v>3511</v>
      </c>
      <c r="H2533" s="1" t="s">
        <v>9476</v>
      </c>
      <c r="I2533" s="1" t="s">
        <v>9477</v>
      </c>
      <c r="J2533" s="1" t="s">
        <v>4019</v>
      </c>
      <c r="K2533" s="1" t="s">
        <v>6135</v>
      </c>
      <c r="L2533" s="4">
        <v>350</v>
      </c>
      <c r="M2533" s="4">
        <v>8560</v>
      </c>
    </row>
    <row r="2534" spans="2:13" x14ac:dyDescent="0.35">
      <c r="B2534" s="1" t="s">
        <v>3340</v>
      </c>
      <c r="C2534" s="1" t="s">
        <v>9475</v>
      </c>
      <c r="D2534" s="1" t="s">
        <v>5939</v>
      </c>
      <c r="E2534" s="1">
        <v>76234220</v>
      </c>
      <c r="F2534" s="1" t="s">
        <v>9601</v>
      </c>
      <c r="G2534" s="1" t="s">
        <v>3532</v>
      </c>
      <c r="H2534" s="1" t="s">
        <v>9476</v>
      </c>
      <c r="I2534" s="1" t="s">
        <v>9478</v>
      </c>
      <c r="J2534" s="1" t="s">
        <v>6111</v>
      </c>
      <c r="K2534" s="1" t="s">
        <v>4345</v>
      </c>
      <c r="L2534" s="4">
        <v>436</v>
      </c>
      <c r="M2534" s="4">
        <v>6000</v>
      </c>
    </row>
    <row r="2535" spans="2:13" x14ac:dyDescent="0.35">
      <c r="B2535" s="1" t="s">
        <v>3340</v>
      </c>
      <c r="C2535" s="1" t="s">
        <v>9475</v>
      </c>
      <c r="D2535" s="1" t="s">
        <v>5939</v>
      </c>
      <c r="E2535" s="1">
        <v>99516880</v>
      </c>
      <c r="F2535" s="1" t="s">
        <v>9600</v>
      </c>
      <c r="G2535" s="1" t="s">
        <v>3577</v>
      </c>
      <c r="H2535" s="1" t="s">
        <v>9476</v>
      </c>
      <c r="I2535" s="1" t="s">
        <v>9478</v>
      </c>
      <c r="J2535" s="1" t="s">
        <v>3928</v>
      </c>
      <c r="K2535" s="1" t="s">
        <v>3928</v>
      </c>
      <c r="L2535" s="4">
        <v>311</v>
      </c>
      <c r="M2535" s="4">
        <v>10800</v>
      </c>
    </row>
    <row r="2536" spans="2:13" x14ac:dyDescent="0.35">
      <c r="B2536" s="1" t="s">
        <v>3340</v>
      </c>
      <c r="C2536" s="1" t="s">
        <v>9475</v>
      </c>
      <c r="D2536" s="1" t="s">
        <v>5939</v>
      </c>
      <c r="E2536" s="1">
        <v>76312424</v>
      </c>
      <c r="F2536" s="1" t="s">
        <v>9601</v>
      </c>
      <c r="G2536" s="1" t="s">
        <v>3485</v>
      </c>
      <c r="H2536" s="1" t="s">
        <v>9476</v>
      </c>
      <c r="I2536" s="1" t="s">
        <v>9478</v>
      </c>
      <c r="J2536" s="1" t="s">
        <v>6118</v>
      </c>
      <c r="K2536" s="1" t="s">
        <v>6125</v>
      </c>
      <c r="L2536" s="4">
        <v>332</v>
      </c>
      <c r="M2536" s="4">
        <v>25200</v>
      </c>
    </row>
    <row r="2537" spans="2:13" x14ac:dyDescent="0.35">
      <c r="B2537" s="1" t="s">
        <v>3340</v>
      </c>
      <c r="C2537" s="1" t="s">
        <v>9475</v>
      </c>
      <c r="D2537" s="1" t="s">
        <v>5939</v>
      </c>
      <c r="E2537" s="1">
        <v>76567220</v>
      </c>
      <c r="F2537" s="1" t="s">
        <v>9600</v>
      </c>
      <c r="G2537" s="1" t="s">
        <v>3509</v>
      </c>
      <c r="H2537" s="1" t="s">
        <v>9476</v>
      </c>
      <c r="I2537" s="1" t="s">
        <v>9477</v>
      </c>
      <c r="J2537" s="1" t="s">
        <v>6114</v>
      </c>
      <c r="K2537" s="1" t="s">
        <v>6127</v>
      </c>
      <c r="L2537" s="4">
        <v>350</v>
      </c>
      <c r="M2537" s="4">
        <v>13200</v>
      </c>
    </row>
    <row r="2538" spans="2:13" x14ac:dyDescent="0.35">
      <c r="B2538" s="1" t="s">
        <v>3340</v>
      </c>
      <c r="C2538" s="1" t="s">
        <v>9475</v>
      </c>
      <c r="D2538" s="1" t="s">
        <v>5939</v>
      </c>
      <c r="E2538" s="1">
        <v>76567220</v>
      </c>
      <c r="F2538" s="1" t="s">
        <v>9600</v>
      </c>
      <c r="G2538" s="1" t="s">
        <v>3509</v>
      </c>
      <c r="H2538" s="1" t="s">
        <v>9476</v>
      </c>
      <c r="I2538" s="1" t="s">
        <v>9477</v>
      </c>
      <c r="J2538" s="1" t="s">
        <v>6111</v>
      </c>
      <c r="K2538" s="1" t="s">
        <v>4367</v>
      </c>
      <c r="L2538" s="4">
        <v>350</v>
      </c>
      <c r="M2538" s="4">
        <v>12700</v>
      </c>
    </row>
    <row r="2539" spans="2:13" x14ac:dyDescent="0.35">
      <c r="B2539" s="1" t="s">
        <v>3340</v>
      </c>
      <c r="C2539" s="1" t="s">
        <v>9475</v>
      </c>
      <c r="D2539" s="1" t="s">
        <v>5939</v>
      </c>
      <c r="E2539" s="1">
        <v>77232520</v>
      </c>
      <c r="F2539" s="1" t="s">
        <v>9599</v>
      </c>
      <c r="G2539" s="1" t="s">
        <v>3584</v>
      </c>
      <c r="H2539" s="1" t="s">
        <v>9476</v>
      </c>
      <c r="I2539" s="1" t="s">
        <v>9478</v>
      </c>
      <c r="J2539" s="1" t="s">
        <v>6114</v>
      </c>
      <c r="K2539" s="1" t="s">
        <v>4369</v>
      </c>
      <c r="L2539" s="4">
        <v>471</v>
      </c>
      <c r="M2539" s="4">
        <v>960</v>
      </c>
    </row>
    <row r="2540" spans="2:13" x14ac:dyDescent="0.35">
      <c r="B2540" s="1" t="s">
        <v>3340</v>
      </c>
      <c r="C2540" s="1" t="s">
        <v>9475</v>
      </c>
      <c r="D2540" s="1" t="s">
        <v>5939</v>
      </c>
      <c r="E2540" s="1">
        <v>78455493</v>
      </c>
      <c r="F2540" s="1" t="s">
        <v>9597</v>
      </c>
      <c r="G2540" s="1" t="s">
        <v>3507</v>
      </c>
      <c r="H2540" s="1" t="s">
        <v>9476</v>
      </c>
      <c r="I2540" s="1" t="s">
        <v>9477</v>
      </c>
      <c r="J2540" s="1" t="s">
        <v>4370</v>
      </c>
      <c r="K2540" s="1" t="s">
        <v>4370</v>
      </c>
      <c r="L2540" s="4">
        <v>350</v>
      </c>
      <c r="M2540" s="4">
        <v>4560</v>
      </c>
    </row>
    <row r="2541" spans="2:13" x14ac:dyDescent="0.35">
      <c r="B2541" s="1" t="s">
        <v>3340</v>
      </c>
      <c r="C2541" s="1" t="s">
        <v>9475</v>
      </c>
      <c r="D2541" s="1" t="s">
        <v>5939</v>
      </c>
      <c r="E2541" s="1">
        <v>76104983</v>
      </c>
      <c r="F2541" s="1" t="s">
        <v>9601</v>
      </c>
      <c r="G2541" s="1" t="s">
        <v>3427</v>
      </c>
      <c r="H2541" s="1" t="s">
        <v>9476</v>
      </c>
      <c r="I2541" s="1" t="s">
        <v>9478</v>
      </c>
      <c r="J2541" s="1" t="s">
        <v>6111</v>
      </c>
      <c r="K2541" s="1" t="s">
        <v>4353</v>
      </c>
      <c r="L2541" s="4">
        <v>308</v>
      </c>
      <c r="M2541" s="4">
        <v>93600</v>
      </c>
    </row>
    <row r="2542" spans="2:13" x14ac:dyDescent="0.35">
      <c r="B2542" s="1" t="s">
        <v>3340</v>
      </c>
      <c r="C2542" s="1" t="s">
        <v>9475</v>
      </c>
      <c r="D2542" s="1" t="s">
        <v>5939</v>
      </c>
      <c r="E2542" s="1">
        <v>99556760</v>
      </c>
      <c r="F2542" s="1" t="s">
        <v>9600</v>
      </c>
      <c r="G2542" s="1" t="s">
        <v>23</v>
      </c>
      <c r="H2542" s="1" t="s">
        <v>9476</v>
      </c>
      <c r="I2542" s="1" t="s">
        <v>9478</v>
      </c>
      <c r="J2542" s="1" t="s">
        <v>6101</v>
      </c>
      <c r="K2542" s="1" t="s">
        <v>6102</v>
      </c>
      <c r="L2542" s="4">
        <v>697</v>
      </c>
      <c r="M2542" s="4">
        <v>107500</v>
      </c>
    </row>
    <row r="2543" spans="2:13" x14ac:dyDescent="0.35">
      <c r="B2543" s="1" t="s">
        <v>3340</v>
      </c>
      <c r="C2543" s="1" t="s">
        <v>9475</v>
      </c>
      <c r="D2543" s="1" t="s">
        <v>5939</v>
      </c>
      <c r="E2543" s="1">
        <v>99556760</v>
      </c>
      <c r="F2543" s="1" t="s">
        <v>9597</v>
      </c>
      <c r="G2543" s="1" t="s">
        <v>23</v>
      </c>
      <c r="H2543" s="1" t="s">
        <v>9476</v>
      </c>
      <c r="I2543" s="1" t="s">
        <v>9478</v>
      </c>
      <c r="J2543" s="1" t="s">
        <v>6101</v>
      </c>
      <c r="K2543" s="1" t="s">
        <v>6102</v>
      </c>
      <c r="L2543" s="4">
        <v>518</v>
      </c>
      <c r="M2543" s="4">
        <v>24000</v>
      </c>
    </row>
    <row r="2544" spans="2:13" x14ac:dyDescent="0.35">
      <c r="B2544" s="1" t="s">
        <v>3340</v>
      </c>
      <c r="C2544" s="1" t="s">
        <v>9475</v>
      </c>
      <c r="D2544" s="1" t="s">
        <v>5939</v>
      </c>
      <c r="E2544" s="1">
        <v>76708884</v>
      </c>
      <c r="F2544" s="1" t="s">
        <v>9597</v>
      </c>
      <c r="G2544" s="1" t="s">
        <v>6150</v>
      </c>
      <c r="H2544" s="1" t="s">
        <v>9476</v>
      </c>
      <c r="I2544" s="1" t="s">
        <v>9477</v>
      </c>
      <c r="J2544" s="1" t="s">
        <v>4356</v>
      </c>
      <c r="K2544" s="1" t="s">
        <v>4359</v>
      </c>
      <c r="L2544" s="4">
        <v>350</v>
      </c>
      <c r="M2544" s="4">
        <v>8200</v>
      </c>
    </row>
    <row r="2545" spans="2:13" x14ac:dyDescent="0.35">
      <c r="B2545" s="1" t="s">
        <v>3340</v>
      </c>
      <c r="C2545" s="1" t="s">
        <v>9475</v>
      </c>
      <c r="D2545" s="1" t="s">
        <v>5939</v>
      </c>
      <c r="E2545" s="1">
        <v>77585230</v>
      </c>
      <c r="F2545" s="1" t="s">
        <v>9601</v>
      </c>
      <c r="G2545" s="1" t="s">
        <v>7019</v>
      </c>
      <c r="H2545" s="1" t="s">
        <v>9476</v>
      </c>
      <c r="I2545" s="1" t="s">
        <v>9478</v>
      </c>
      <c r="J2545" s="1" t="s">
        <v>6111</v>
      </c>
      <c r="K2545" s="1" t="s">
        <v>4348</v>
      </c>
      <c r="L2545" s="4">
        <v>301</v>
      </c>
      <c r="M2545" s="4">
        <v>4200</v>
      </c>
    </row>
    <row r="2546" spans="2:13" x14ac:dyDescent="0.35">
      <c r="B2546" s="1" t="s">
        <v>3340</v>
      </c>
      <c r="C2546" s="1" t="s">
        <v>9475</v>
      </c>
      <c r="D2546" s="1" t="s">
        <v>5939</v>
      </c>
      <c r="E2546" s="1">
        <v>77155930</v>
      </c>
      <c r="F2546" s="1" t="s">
        <v>9597</v>
      </c>
      <c r="G2546" s="1" t="s">
        <v>3544</v>
      </c>
      <c r="H2546" s="1" t="s">
        <v>9476</v>
      </c>
      <c r="I2546" s="1" t="s">
        <v>9477</v>
      </c>
      <c r="J2546" s="1" t="s">
        <v>6126</v>
      </c>
      <c r="K2546" s="1" t="s">
        <v>6129</v>
      </c>
      <c r="L2546" s="4">
        <v>350</v>
      </c>
      <c r="M2546" s="4">
        <v>11700</v>
      </c>
    </row>
    <row r="2547" spans="2:13" x14ac:dyDescent="0.35">
      <c r="B2547" s="1" t="s">
        <v>3340</v>
      </c>
      <c r="C2547" s="1" t="s">
        <v>9475</v>
      </c>
      <c r="D2547" s="1" t="s">
        <v>5939</v>
      </c>
      <c r="E2547" s="1">
        <v>77155930</v>
      </c>
      <c r="F2547" s="1" t="s">
        <v>9597</v>
      </c>
      <c r="G2547" s="1" t="s">
        <v>3544</v>
      </c>
      <c r="H2547" s="1" t="s">
        <v>9476</v>
      </c>
      <c r="I2547" s="1" t="s">
        <v>9477</v>
      </c>
      <c r="J2547" s="1" t="s">
        <v>6126</v>
      </c>
      <c r="K2547" s="1" t="s">
        <v>6129</v>
      </c>
      <c r="L2547" s="4">
        <v>350</v>
      </c>
      <c r="M2547" s="4">
        <v>4320</v>
      </c>
    </row>
    <row r="2548" spans="2:13" x14ac:dyDescent="0.35">
      <c r="B2548" s="1" t="s">
        <v>3340</v>
      </c>
      <c r="C2548" s="1" t="s">
        <v>9475</v>
      </c>
      <c r="D2548" s="1" t="s">
        <v>5939</v>
      </c>
      <c r="E2548" s="1">
        <v>76071586</v>
      </c>
      <c r="F2548" s="1" t="s">
        <v>9599</v>
      </c>
      <c r="G2548" s="1" t="s">
        <v>3381</v>
      </c>
      <c r="H2548" s="1" t="s">
        <v>9476</v>
      </c>
      <c r="I2548" s="1" t="s">
        <v>9477</v>
      </c>
      <c r="J2548" s="1" t="s">
        <v>6111</v>
      </c>
      <c r="K2548" s="1" t="s">
        <v>4348</v>
      </c>
      <c r="L2548" s="4">
        <v>350</v>
      </c>
      <c r="M2548" s="4">
        <v>640</v>
      </c>
    </row>
    <row r="2549" spans="2:13" x14ac:dyDescent="0.35">
      <c r="B2549" s="1" t="s">
        <v>3340</v>
      </c>
      <c r="C2549" s="1" t="s">
        <v>9475</v>
      </c>
      <c r="D2549" s="1" t="s">
        <v>5939</v>
      </c>
      <c r="E2549" s="1">
        <v>77989540</v>
      </c>
      <c r="F2549" s="1" t="s">
        <v>9600</v>
      </c>
      <c r="G2549" s="1" t="s">
        <v>3397</v>
      </c>
      <c r="H2549" s="1" t="s">
        <v>9476</v>
      </c>
      <c r="I2549" s="1" t="s">
        <v>9477</v>
      </c>
      <c r="J2549" s="1" t="s">
        <v>6101</v>
      </c>
      <c r="K2549" s="1" t="s">
        <v>4374</v>
      </c>
      <c r="L2549" s="4">
        <v>350</v>
      </c>
      <c r="M2549" s="4">
        <v>19100</v>
      </c>
    </row>
    <row r="2550" spans="2:13" x14ac:dyDescent="0.35">
      <c r="B2550" s="1" t="s">
        <v>3340</v>
      </c>
      <c r="C2550" s="1" t="s">
        <v>9475</v>
      </c>
      <c r="D2550" s="1" t="s">
        <v>5939</v>
      </c>
      <c r="E2550" s="1">
        <v>77294276</v>
      </c>
      <c r="F2550" s="1" t="s">
        <v>9600</v>
      </c>
      <c r="G2550" s="1" t="s">
        <v>3423</v>
      </c>
      <c r="H2550" s="1" t="s">
        <v>9476</v>
      </c>
      <c r="I2550" s="1" t="s">
        <v>9478</v>
      </c>
      <c r="J2550" s="1" t="s">
        <v>6114</v>
      </c>
      <c r="K2550" s="1" t="s">
        <v>4364</v>
      </c>
      <c r="L2550" s="4">
        <v>350</v>
      </c>
      <c r="M2550" s="4">
        <v>8560</v>
      </c>
    </row>
    <row r="2551" spans="2:13" x14ac:dyDescent="0.35">
      <c r="B2551" s="1" t="s">
        <v>3340</v>
      </c>
      <c r="C2551" s="1" t="s">
        <v>9475</v>
      </c>
      <c r="D2551" s="1" t="s">
        <v>5939</v>
      </c>
      <c r="E2551" s="1">
        <v>76895340</v>
      </c>
      <c r="F2551" s="1" t="s">
        <v>9600</v>
      </c>
      <c r="G2551" s="1" t="s">
        <v>3502</v>
      </c>
      <c r="H2551" s="1" t="s">
        <v>9476</v>
      </c>
      <c r="I2551" s="1" t="s">
        <v>9477</v>
      </c>
      <c r="J2551" s="1" t="s">
        <v>6101</v>
      </c>
      <c r="K2551" s="1" t="s">
        <v>6153</v>
      </c>
      <c r="L2551" s="4">
        <v>350</v>
      </c>
      <c r="M2551" s="4">
        <v>17880</v>
      </c>
    </row>
    <row r="2552" spans="2:13" x14ac:dyDescent="0.35">
      <c r="B2552" s="1" t="s">
        <v>3340</v>
      </c>
      <c r="C2552" s="1" t="s">
        <v>9475</v>
      </c>
      <c r="D2552" s="1" t="s">
        <v>5939</v>
      </c>
      <c r="E2552" s="1">
        <v>88438300</v>
      </c>
      <c r="F2552" s="1" t="s">
        <v>9600</v>
      </c>
      <c r="G2552" s="1" t="s">
        <v>3378</v>
      </c>
      <c r="H2552" s="1" t="s">
        <v>9476</v>
      </c>
      <c r="I2552" s="1" t="s">
        <v>9478</v>
      </c>
      <c r="J2552" s="1" t="s">
        <v>4381</v>
      </c>
      <c r="K2552" s="1" t="s">
        <v>4349</v>
      </c>
      <c r="L2552" s="4">
        <v>479</v>
      </c>
      <c r="M2552" s="4">
        <v>37800</v>
      </c>
    </row>
    <row r="2553" spans="2:13" x14ac:dyDescent="0.35">
      <c r="B2553" s="1" t="s">
        <v>3340</v>
      </c>
      <c r="C2553" s="1" t="s">
        <v>9475</v>
      </c>
      <c r="D2553" s="1" t="s">
        <v>5939</v>
      </c>
      <c r="E2553" s="1">
        <v>99524520</v>
      </c>
      <c r="F2553" s="1" t="s">
        <v>9601</v>
      </c>
      <c r="G2553" s="1" t="s">
        <v>25</v>
      </c>
      <c r="H2553" s="1" t="s">
        <v>9476</v>
      </c>
      <c r="I2553" s="1" t="s">
        <v>9478</v>
      </c>
      <c r="J2553" s="1" t="s">
        <v>6109</v>
      </c>
      <c r="K2553" s="1" t="s">
        <v>4112</v>
      </c>
      <c r="L2553" s="4">
        <v>672</v>
      </c>
      <c r="M2553" s="4">
        <v>3000</v>
      </c>
    </row>
    <row r="2554" spans="2:13" x14ac:dyDescent="0.35">
      <c r="B2554" s="1" t="s">
        <v>3340</v>
      </c>
      <c r="C2554" s="1" t="s">
        <v>9475</v>
      </c>
      <c r="D2554" s="1" t="s">
        <v>5939</v>
      </c>
      <c r="E2554" s="1">
        <v>96789820</v>
      </c>
      <c r="F2554" s="1" t="s">
        <v>9597</v>
      </c>
      <c r="G2554" s="1" t="s">
        <v>3500</v>
      </c>
      <c r="H2554" s="1" t="s">
        <v>9476</v>
      </c>
      <c r="I2554" s="1" t="s">
        <v>9477</v>
      </c>
      <c r="J2554" s="1" t="s">
        <v>4019</v>
      </c>
      <c r="K2554" s="1" t="s">
        <v>6100</v>
      </c>
      <c r="L2554" s="4">
        <v>350</v>
      </c>
      <c r="M2554" s="4">
        <v>9480</v>
      </c>
    </row>
    <row r="2555" spans="2:13" x14ac:dyDescent="0.35">
      <c r="B2555" s="1" t="s">
        <v>3340</v>
      </c>
      <c r="C2555" s="1" t="s">
        <v>9475</v>
      </c>
      <c r="D2555" s="1" t="s">
        <v>5939</v>
      </c>
      <c r="E2555" s="1">
        <v>60901002</v>
      </c>
      <c r="F2555" s="1" t="s">
        <v>9600</v>
      </c>
      <c r="G2555" s="1" t="s">
        <v>3482</v>
      </c>
      <c r="H2555" s="1" t="s">
        <v>9485</v>
      </c>
      <c r="I2555" s="1" t="s">
        <v>9477</v>
      </c>
      <c r="J2555" s="1" t="s">
        <v>4019</v>
      </c>
      <c r="K2555" s="1" t="s">
        <v>6120</v>
      </c>
      <c r="L2555" s="4">
        <v>350</v>
      </c>
      <c r="M2555" s="4">
        <v>28080</v>
      </c>
    </row>
    <row r="2556" spans="2:13" x14ac:dyDescent="0.35">
      <c r="B2556" s="1" t="s">
        <v>3340</v>
      </c>
      <c r="C2556" s="1" t="s">
        <v>9475</v>
      </c>
      <c r="D2556" s="1" t="s">
        <v>5939</v>
      </c>
      <c r="E2556" s="1">
        <v>77568780</v>
      </c>
      <c r="F2556" s="1" t="s">
        <v>9599</v>
      </c>
      <c r="G2556" s="1" t="s">
        <v>9591</v>
      </c>
      <c r="H2556" s="1" t="s">
        <v>9476</v>
      </c>
      <c r="I2556" s="1" t="s">
        <v>9478</v>
      </c>
      <c r="J2556" s="1" t="s">
        <v>6111</v>
      </c>
      <c r="K2556" s="1" t="s">
        <v>4353</v>
      </c>
      <c r="L2556" s="4">
        <v>306</v>
      </c>
      <c r="M2556" s="4">
        <v>16200</v>
      </c>
    </row>
    <row r="2557" spans="2:13" x14ac:dyDescent="0.35">
      <c r="B2557" s="1" t="s">
        <v>3340</v>
      </c>
      <c r="C2557" s="1" t="s">
        <v>9475</v>
      </c>
      <c r="D2557" s="1" t="s">
        <v>5939</v>
      </c>
      <c r="E2557" s="1">
        <v>76871289</v>
      </c>
      <c r="F2557" s="1" t="s">
        <v>9600</v>
      </c>
      <c r="G2557" s="1" t="s">
        <v>3591</v>
      </c>
      <c r="H2557" s="1" t="s">
        <v>9476</v>
      </c>
      <c r="I2557" s="1" t="s">
        <v>9478</v>
      </c>
      <c r="J2557" s="1" t="s">
        <v>6114</v>
      </c>
      <c r="K2557" s="1" t="s">
        <v>4364</v>
      </c>
      <c r="L2557" s="4">
        <v>363</v>
      </c>
      <c r="M2557" s="4">
        <v>0</v>
      </c>
    </row>
    <row r="2558" spans="2:13" x14ac:dyDescent="0.35">
      <c r="B2558" s="1" t="s">
        <v>3340</v>
      </c>
      <c r="C2558" s="1" t="s">
        <v>9475</v>
      </c>
      <c r="D2558" s="1" t="s">
        <v>5939</v>
      </c>
      <c r="E2558" s="1">
        <v>96910730</v>
      </c>
      <c r="F2558" s="1" t="s">
        <v>9600</v>
      </c>
      <c r="G2558" s="1" t="s">
        <v>3465</v>
      </c>
      <c r="H2558" s="1" t="s">
        <v>9476</v>
      </c>
      <c r="I2558" s="1" t="s">
        <v>9478</v>
      </c>
      <c r="J2558" s="1" t="s">
        <v>6103</v>
      </c>
      <c r="K2558" s="1" t="s">
        <v>4372</v>
      </c>
      <c r="L2558" s="4">
        <v>490</v>
      </c>
      <c r="M2558" s="4">
        <v>121753</v>
      </c>
    </row>
    <row r="2559" spans="2:13" x14ac:dyDescent="0.35">
      <c r="B2559" s="1" t="s">
        <v>3340</v>
      </c>
      <c r="C2559" s="1" t="s">
        <v>9475</v>
      </c>
      <c r="D2559" s="1" t="s">
        <v>5939</v>
      </c>
      <c r="E2559" s="1">
        <v>76505413</v>
      </c>
      <c r="F2559" s="1" t="s">
        <v>9597</v>
      </c>
      <c r="G2559" s="1" t="s">
        <v>3608</v>
      </c>
      <c r="H2559" s="1" t="s">
        <v>9476</v>
      </c>
      <c r="I2559" s="1" t="s">
        <v>9477</v>
      </c>
      <c r="J2559" s="1" t="s">
        <v>6114</v>
      </c>
      <c r="K2559" s="1" t="s">
        <v>6127</v>
      </c>
      <c r="L2559" s="4">
        <v>350</v>
      </c>
      <c r="M2559" s="4">
        <v>6660</v>
      </c>
    </row>
    <row r="2560" spans="2:13" x14ac:dyDescent="0.35">
      <c r="B2560" s="1" t="s">
        <v>3340</v>
      </c>
      <c r="C2560" s="1" t="s">
        <v>9475</v>
      </c>
      <c r="D2560" s="1" t="s">
        <v>5939</v>
      </c>
      <c r="E2560" s="1">
        <v>76789650</v>
      </c>
      <c r="F2560" s="1" t="s">
        <v>9600</v>
      </c>
      <c r="G2560" s="1" t="s">
        <v>3563</v>
      </c>
      <c r="H2560" s="1" t="s">
        <v>9476</v>
      </c>
      <c r="I2560" s="1" t="s">
        <v>9477</v>
      </c>
      <c r="J2560" s="1" t="s">
        <v>4346</v>
      </c>
      <c r="K2560" s="1" t="s">
        <v>4115</v>
      </c>
      <c r="L2560" s="4">
        <v>350</v>
      </c>
      <c r="M2560" s="4">
        <v>13300</v>
      </c>
    </row>
    <row r="2561" spans="2:13" x14ac:dyDescent="0.35">
      <c r="B2561" s="1" t="s">
        <v>3340</v>
      </c>
      <c r="C2561" s="1" t="s">
        <v>9475</v>
      </c>
      <c r="D2561" s="1" t="s">
        <v>5939</v>
      </c>
      <c r="E2561" s="1">
        <v>79862750</v>
      </c>
      <c r="F2561" s="1" t="s">
        <v>9600</v>
      </c>
      <c r="G2561" s="1" t="s">
        <v>150</v>
      </c>
      <c r="H2561" s="1" t="s">
        <v>9476</v>
      </c>
      <c r="I2561" s="1" t="s">
        <v>9478</v>
      </c>
      <c r="J2561" s="1" t="s">
        <v>6101</v>
      </c>
      <c r="K2561" s="1" t="s">
        <v>6102</v>
      </c>
      <c r="L2561" s="4">
        <v>591</v>
      </c>
      <c r="M2561" s="4">
        <v>92000</v>
      </c>
    </row>
    <row r="2562" spans="2:13" x14ac:dyDescent="0.35">
      <c r="B2562" s="1" t="s">
        <v>3340</v>
      </c>
      <c r="C2562" s="1" t="s">
        <v>9475</v>
      </c>
      <c r="D2562" s="1" t="s">
        <v>5939</v>
      </c>
      <c r="E2562" s="1">
        <v>76750750</v>
      </c>
      <c r="F2562" s="1" t="s">
        <v>9600</v>
      </c>
      <c r="G2562" s="1" t="s">
        <v>3552</v>
      </c>
      <c r="H2562" s="1" t="s">
        <v>9476</v>
      </c>
      <c r="I2562" s="1" t="s">
        <v>9478</v>
      </c>
      <c r="J2562" s="1" t="s">
        <v>6108</v>
      </c>
      <c r="K2562" s="1" t="s">
        <v>4380</v>
      </c>
      <c r="L2562" s="4">
        <v>500</v>
      </c>
      <c r="M2562" s="4">
        <v>1000</v>
      </c>
    </row>
    <row r="2563" spans="2:13" x14ac:dyDescent="0.35">
      <c r="B2563" s="1" t="s">
        <v>3340</v>
      </c>
      <c r="C2563" s="1" t="s">
        <v>9475</v>
      </c>
      <c r="D2563" s="1" t="s">
        <v>5939</v>
      </c>
      <c r="E2563" s="1">
        <v>84000000</v>
      </c>
      <c r="F2563" s="1" t="s">
        <v>9600</v>
      </c>
      <c r="G2563" s="1" t="s">
        <v>8697</v>
      </c>
      <c r="H2563" s="1" t="s">
        <v>9476</v>
      </c>
      <c r="I2563" s="1" t="s">
        <v>9477</v>
      </c>
      <c r="J2563" s="1" t="s">
        <v>6105</v>
      </c>
      <c r="K2563" s="1" t="s">
        <v>4361</v>
      </c>
      <c r="L2563" s="4">
        <v>350</v>
      </c>
      <c r="M2563" s="4">
        <v>15120</v>
      </c>
    </row>
    <row r="2564" spans="2:13" x14ac:dyDescent="0.35">
      <c r="B2564" s="1" t="s">
        <v>3340</v>
      </c>
      <c r="C2564" s="1" t="s">
        <v>9475</v>
      </c>
      <c r="D2564" s="1" t="s">
        <v>5939</v>
      </c>
      <c r="E2564" s="1">
        <v>84000000</v>
      </c>
      <c r="F2564" s="1" t="s">
        <v>9600</v>
      </c>
      <c r="G2564" s="1" t="s">
        <v>8697</v>
      </c>
      <c r="H2564" s="1" t="s">
        <v>9476</v>
      </c>
      <c r="I2564" s="1" t="s">
        <v>9477</v>
      </c>
      <c r="J2564" s="1" t="s">
        <v>6117</v>
      </c>
      <c r="K2564" s="1" t="s">
        <v>4207</v>
      </c>
      <c r="L2564" s="4">
        <v>350</v>
      </c>
      <c r="M2564" s="4">
        <v>7680</v>
      </c>
    </row>
    <row r="2565" spans="2:13" x14ac:dyDescent="0.35">
      <c r="B2565" s="1" t="s">
        <v>3340</v>
      </c>
      <c r="C2565" s="1" t="s">
        <v>9475</v>
      </c>
      <c r="D2565" s="1" t="s">
        <v>5939</v>
      </c>
      <c r="E2565" s="1">
        <v>81668700</v>
      </c>
      <c r="F2565" s="1" t="s">
        <v>9601</v>
      </c>
      <c r="G2565" s="1" t="s">
        <v>3407</v>
      </c>
      <c r="H2565" s="1" t="s">
        <v>9476</v>
      </c>
      <c r="I2565" s="1" t="s">
        <v>9477</v>
      </c>
      <c r="J2565" s="1" t="s">
        <v>4346</v>
      </c>
      <c r="K2565" s="1" t="s">
        <v>4346</v>
      </c>
      <c r="L2565" s="4">
        <v>350</v>
      </c>
      <c r="M2565" s="4">
        <v>23040</v>
      </c>
    </row>
    <row r="2566" spans="2:13" x14ac:dyDescent="0.35">
      <c r="B2566" s="1" t="s">
        <v>3340</v>
      </c>
      <c r="C2566" s="1" t="s">
        <v>9475</v>
      </c>
      <c r="D2566" s="1" t="s">
        <v>5939</v>
      </c>
      <c r="E2566" s="1">
        <v>81668700</v>
      </c>
      <c r="F2566" s="1" t="s">
        <v>9600</v>
      </c>
      <c r="G2566" s="1" t="s">
        <v>3407</v>
      </c>
      <c r="H2566" s="1" t="s">
        <v>9476</v>
      </c>
      <c r="I2566" s="1" t="s">
        <v>9477</v>
      </c>
      <c r="J2566" s="1" t="s">
        <v>4346</v>
      </c>
      <c r="K2566" s="1" t="s">
        <v>4346</v>
      </c>
      <c r="L2566" s="4">
        <v>350</v>
      </c>
      <c r="M2566" s="4">
        <v>27240</v>
      </c>
    </row>
    <row r="2567" spans="2:13" x14ac:dyDescent="0.35">
      <c r="B2567" s="1" t="s">
        <v>3340</v>
      </c>
      <c r="C2567" s="1" t="s">
        <v>9475</v>
      </c>
      <c r="D2567" s="1" t="s">
        <v>5939</v>
      </c>
      <c r="E2567" s="1">
        <v>81668700</v>
      </c>
      <c r="F2567" s="1" t="s">
        <v>9600</v>
      </c>
      <c r="G2567" s="1" t="s">
        <v>3407</v>
      </c>
      <c r="H2567" s="1" t="s">
        <v>9485</v>
      </c>
      <c r="I2567" s="1" t="s">
        <v>9477</v>
      </c>
      <c r="J2567" s="1" t="s">
        <v>4346</v>
      </c>
      <c r="K2567" s="1" t="s">
        <v>4346</v>
      </c>
      <c r="L2567" s="4">
        <v>350</v>
      </c>
      <c r="M2567" s="4">
        <v>2760</v>
      </c>
    </row>
    <row r="2568" spans="2:13" x14ac:dyDescent="0.35">
      <c r="B2568" s="1" t="s">
        <v>3340</v>
      </c>
      <c r="C2568" s="1" t="s">
        <v>9475</v>
      </c>
      <c r="D2568" s="1" t="s">
        <v>5939</v>
      </c>
      <c r="E2568" s="1">
        <v>81668700</v>
      </c>
      <c r="F2568" s="1" t="s">
        <v>9600</v>
      </c>
      <c r="G2568" s="1" t="s">
        <v>3407</v>
      </c>
      <c r="H2568" s="1" t="s">
        <v>9485</v>
      </c>
      <c r="I2568" s="1" t="s">
        <v>9477</v>
      </c>
      <c r="J2568" s="1" t="s">
        <v>4019</v>
      </c>
      <c r="K2568" s="1" t="s">
        <v>6100</v>
      </c>
      <c r="L2568" s="4">
        <v>350</v>
      </c>
      <c r="M2568" s="4">
        <v>0</v>
      </c>
    </row>
    <row r="2569" spans="2:13" x14ac:dyDescent="0.35">
      <c r="B2569" s="1" t="s">
        <v>3340</v>
      </c>
      <c r="C2569" s="1" t="s">
        <v>9475</v>
      </c>
      <c r="D2569" s="1" t="s">
        <v>5939</v>
      </c>
      <c r="E2569" s="1">
        <v>81668700</v>
      </c>
      <c r="F2569" s="1" t="s">
        <v>9602</v>
      </c>
      <c r="G2569" s="1" t="s">
        <v>3407</v>
      </c>
      <c r="H2569" s="1" t="s">
        <v>9485</v>
      </c>
      <c r="I2569" s="1" t="s">
        <v>9477</v>
      </c>
      <c r="J2569" s="1" t="s">
        <v>4019</v>
      </c>
      <c r="K2569" s="1" t="s">
        <v>6120</v>
      </c>
      <c r="L2569" s="4">
        <v>350</v>
      </c>
      <c r="M2569" s="4">
        <v>5580</v>
      </c>
    </row>
    <row r="2570" spans="2:13" x14ac:dyDescent="0.35">
      <c r="B2570" s="1" t="s">
        <v>3340</v>
      </c>
      <c r="C2570" s="1" t="s">
        <v>9475</v>
      </c>
      <c r="D2570" s="1" t="s">
        <v>5939</v>
      </c>
      <c r="E2570" s="1">
        <v>60921000</v>
      </c>
      <c r="F2570" s="1" t="s">
        <v>9602</v>
      </c>
      <c r="G2570" s="1" t="s">
        <v>3592</v>
      </c>
      <c r="H2570" s="1" t="s">
        <v>9476</v>
      </c>
      <c r="I2570" s="1" t="s">
        <v>9478</v>
      </c>
      <c r="J2570" s="1" t="s">
        <v>6103</v>
      </c>
      <c r="K2570" s="1" t="s">
        <v>6103</v>
      </c>
      <c r="L2570" s="4">
        <v>457</v>
      </c>
      <c r="M2570" s="4">
        <v>12600</v>
      </c>
    </row>
    <row r="2571" spans="2:13" x14ac:dyDescent="0.35">
      <c r="B2571" s="1" t="s">
        <v>3340</v>
      </c>
      <c r="C2571" s="1" t="s">
        <v>9475</v>
      </c>
      <c r="D2571" s="1" t="s">
        <v>5939</v>
      </c>
      <c r="E2571" s="1">
        <v>61979360</v>
      </c>
      <c r="F2571" s="1" t="s">
        <v>9602</v>
      </c>
      <c r="G2571" s="1" t="s">
        <v>3588</v>
      </c>
      <c r="H2571" s="1" t="s">
        <v>9485</v>
      </c>
      <c r="I2571" s="1" t="s">
        <v>9477</v>
      </c>
      <c r="J2571" s="1" t="s">
        <v>4019</v>
      </c>
      <c r="K2571" s="1" t="s">
        <v>6100</v>
      </c>
      <c r="L2571" s="4">
        <v>350</v>
      </c>
      <c r="M2571" s="4">
        <v>8280</v>
      </c>
    </row>
    <row r="2572" spans="2:13" x14ac:dyDescent="0.35">
      <c r="B2572" s="1" t="s">
        <v>3340</v>
      </c>
      <c r="C2572" s="1" t="s">
        <v>9475</v>
      </c>
      <c r="D2572" s="1" t="s">
        <v>5939</v>
      </c>
      <c r="E2572" s="1">
        <v>61979360</v>
      </c>
      <c r="F2572" s="1" t="s">
        <v>9602</v>
      </c>
      <c r="G2572" s="1" t="s">
        <v>3588</v>
      </c>
      <c r="H2572" s="1" t="s">
        <v>9476</v>
      </c>
      <c r="I2572" s="1" t="s">
        <v>9477</v>
      </c>
      <c r="J2572" s="1" t="s">
        <v>4362</v>
      </c>
      <c r="K2572" s="1" t="s">
        <v>4362</v>
      </c>
      <c r="L2572" s="4">
        <v>350</v>
      </c>
      <c r="M2572" s="4">
        <v>4260</v>
      </c>
    </row>
    <row r="2573" spans="2:13" x14ac:dyDescent="0.35">
      <c r="B2573" s="1" t="s">
        <v>3340</v>
      </c>
      <c r="C2573" s="1" t="s">
        <v>9475</v>
      </c>
      <c r="D2573" s="1" t="s">
        <v>5939</v>
      </c>
      <c r="E2573" s="1">
        <v>99568630</v>
      </c>
      <c r="F2573" s="1" t="s">
        <v>9600</v>
      </c>
      <c r="G2573" s="1" t="s">
        <v>3515</v>
      </c>
      <c r="H2573" s="1" t="s">
        <v>9476</v>
      </c>
      <c r="I2573" s="1" t="s">
        <v>9477</v>
      </c>
      <c r="J2573" s="1" t="s">
        <v>4346</v>
      </c>
      <c r="K2573" s="1" t="s">
        <v>4346</v>
      </c>
      <c r="L2573" s="4">
        <v>350</v>
      </c>
      <c r="M2573" s="4">
        <v>8160</v>
      </c>
    </row>
    <row r="2574" spans="2:13" x14ac:dyDescent="0.35">
      <c r="B2574" s="1" t="s">
        <v>3340</v>
      </c>
      <c r="C2574" s="1" t="s">
        <v>9475</v>
      </c>
      <c r="D2574" s="1" t="s">
        <v>5939</v>
      </c>
      <c r="E2574" s="1">
        <v>76114143</v>
      </c>
      <c r="F2574" s="1" t="s">
        <v>9600</v>
      </c>
      <c r="G2574" s="1" t="s">
        <v>6154</v>
      </c>
      <c r="H2574" s="1" t="s">
        <v>9485</v>
      </c>
      <c r="I2574" s="1" t="s">
        <v>9477</v>
      </c>
      <c r="J2574" s="1" t="s">
        <v>4019</v>
      </c>
      <c r="K2574" s="1" t="s">
        <v>3905</v>
      </c>
      <c r="L2574" s="4">
        <v>350</v>
      </c>
      <c r="M2574" s="4">
        <v>3520</v>
      </c>
    </row>
    <row r="2575" spans="2:13" x14ac:dyDescent="0.35">
      <c r="B2575" s="1" t="s">
        <v>3341</v>
      </c>
      <c r="C2575" s="1" t="s">
        <v>9475</v>
      </c>
      <c r="D2575" s="1" t="s">
        <v>5939</v>
      </c>
      <c r="E2575" s="1">
        <v>10919301</v>
      </c>
      <c r="F2575" s="1" t="s">
        <v>9597</v>
      </c>
      <c r="H2575" s="1" t="s">
        <v>9476</v>
      </c>
      <c r="I2575" s="1" t="s">
        <v>9483</v>
      </c>
      <c r="J2575" s="1" t="s">
        <v>6158</v>
      </c>
      <c r="K2575" s="1" t="s">
        <v>6159</v>
      </c>
      <c r="L2575" s="4">
        <v>303</v>
      </c>
      <c r="M2575" s="4">
        <v>190</v>
      </c>
    </row>
    <row r="2576" spans="2:13" x14ac:dyDescent="0.35">
      <c r="B2576" s="1" t="s">
        <v>3341</v>
      </c>
      <c r="C2576" s="1" t="s">
        <v>9475</v>
      </c>
      <c r="D2576" s="1" t="s">
        <v>5939</v>
      </c>
      <c r="E2576" s="1">
        <v>12473871</v>
      </c>
      <c r="F2576" s="1" t="s">
        <v>9598</v>
      </c>
      <c r="H2576" s="1" t="s">
        <v>9476</v>
      </c>
      <c r="I2576" s="1" t="s">
        <v>9483</v>
      </c>
      <c r="J2576" s="1" t="s">
        <v>4386</v>
      </c>
      <c r="K2576" s="1" t="s">
        <v>4386</v>
      </c>
      <c r="L2576" s="4">
        <v>474</v>
      </c>
      <c r="M2576" s="4">
        <v>0</v>
      </c>
    </row>
    <row r="2577" spans="2:13" x14ac:dyDescent="0.35">
      <c r="B2577" s="1" t="s">
        <v>3341</v>
      </c>
      <c r="C2577" s="1" t="s">
        <v>9475</v>
      </c>
      <c r="D2577" s="1" t="s">
        <v>5939</v>
      </c>
      <c r="E2577" s="1">
        <v>12556301</v>
      </c>
      <c r="F2577" s="1" t="s">
        <v>9599</v>
      </c>
      <c r="H2577" s="1" t="s">
        <v>9476</v>
      </c>
      <c r="I2577" s="1" t="s">
        <v>9480</v>
      </c>
      <c r="J2577" s="1" t="s">
        <v>4384</v>
      </c>
      <c r="K2577" s="1" t="s">
        <v>4384</v>
      </c>
      <c r="L2577" s="4">
        <v>500</v>
      </c>
      <c r="M2577" s="4">
        <v>0</v>
      </c>
    </row>
    <row r="2578" spans="2:13" x14ac:dyDescent="0.35">
      <c r="B2578" s="1" t="s">
        <v>3341</v>
      </c>
      <c r="C2578" s="1" t="s">
        <v>9475</v>
      </c>
      <c r="D2578" s="1" t="s">
        <v>5939</v>
      </c>
      <c r="E2578" s="1">
        <v>12430041</v>
      </c>
      <c r="F2578" s="1" t="s">
        <v>9599</v>
      </c>
      <c r="H2578" s="1" t="s">
        <v>9476</v>
      </c>
      <c r="I2578" s="1" t="s">
        <v>9480</v>
      </c>
      <c r="J2578" s="1" t="s">
        <v>4385</v>
      </c>
      <c r="K2578" s="1" t="s">
        <v>4385</v>
      </c>
      <c r="L2578" s="4">
        <v>500</v>
      </c>
      <c r="M2578" s="4">
        <v>4177</v>
      </c>
    </row>
    <row r="2579" spans="2:13" x14ac:dyDescent="0.35">
      <c r="B2579" s="1" t="s">
        <v>3341</v>
      </c>
      <c r="C2579" s="1" t="s">
        <v>9475</v>
      </c>
      <c r="D2579" s="1" t="s">
        <v>5939</v>
      </c>
      <c r="E2579" s="1">
        <v>11997811</v>
      </c>
      <c r="F2579" s="1" t="s">
        <v>9599</v>
      </c>
      <c r="H2579" s="1" t="s">
        <v>9476</v>
      </c>
      <c r="I2579" s="1" t="s">
        <v>9480</v>
      </c>
      <c r="J2579" s="1" t="s">
        <v>4386</v>
      </c>
      <c r="K2579" s="1" t="s">
        <v>4386</v>
      </c>
      <c r="L2579" s="4">
        <v>505</v>
      </c>
      <c r="M2579" s="4">
        <v>1680</v>
      </c>
    </row>
    <row r="2580" spans="2:13" x14ac:dyDescent="0.35">
      <c r="B2580" s="1" t="s">
        <v>3342</v>
      </c>
      <c r="C2580" s="1" t="s">
        <v>9475</v>
      </c>
      <c r="D2580" s="1" t="s">
        <v>5939</v>
      </c>
      <c r="E2580" s="1">
        <v>77611665</v>
      </c>
      <c r="F2580" s="1" t="s">
        <v>9601</v>
      </c>
      <c r="G2580" s="1" t="s">
        <v>9230</v>
      </c>
      <c r="H2580" s="1" t="s">
        <v>9476</v>
      </c>
      <c r="I2580" s="1" t="s">
        <v>9480</v>
      </c>
      <c r="J2580" s="1" t="s">
        <v>6161</v>
      </c>
      <c r="K2580" s="1" t="s">
        <v>3342</v>
      </c>
      <c r="L2580" s="4">
        <v>415.2</v>
      </c>
      <c r="M2580" s="4">
        <v>44940</v>
      </c>
    </row>
    <row r="2581" spans="2:13" x14ac:dyDescent="0.35">
      <c r="B2581" s="1" t="s">
        <v>3342</v>
      </c>
      <c r="C2581" s="1" t="s">
        <v>9475</v>
      </c>
      <c r="D2581" s="1" t="s">
        <v>5939</v>
      </c>
      <c r="E2581" s="1">
        <v>76079255</v>
      </c>
      <c r="F2581" s="1" t="s">
        <v>9599</v>
      </c>
      <c r="G2581" s="1" t="s">
        <v>7202</v>
      </c>
      <c r="H2581" s="1" t="s">
        <v>9476</v>
      </c>
      <c r="I2581" s="1" t="s">
        <v>9480</v>
      </c>
      <c r="J2581" s="1" t="s">
        <v>6161</v>
      </c>
      <c r="K2581" s="1" t="s">
        <v>3342</v>
      </c>
      <c r="L2581" s="4">
        <v>519.79999999999995</v>
      </c>
      <c r="M2581" s="4">
        <v>91000</v>
      </c>
    </row>
    <row r="2582" spans="2:13" x14ac:dyDescent="0.35">
      <c r="B2582" s="1" t="s">
        <v>3342</v>
      </c>
      <c r="C2582" s="1" t="s">
        <v>9475</v>
      </c>
      <c r="D2582" s="1" t="s">
        <v>5939</v>
      </c>
      <c r="E2582" s="1">
        <v>78795300</v>
      </c>
      <c r="F2582" s="1" t="s">
        <v>9601</v>
      </c>
      <c r="G2582" s="1" t="s">
        <v>7052</v>
      </c>
      <c r="H2582" s="1" t="s">
        <v>9476</v>
      </c>
      <c r="I2582" s="1" t="s">
        <v>9480</v>
      </c>
      <c r="J2582" s="1" t="s">
        <v>6161</v>
      </c>
      <c r="K2582" s="1" t="s">
        <v>3342</v>
      </c>
      <c r="L2582" s="4">
        <v>346.5</v>
      </c>
      <c r="M2582" s="4">
        <v>1980</v>
      </c>
    </row>
    <row r="2583" spans="2:13" x14ac:dyDescent="0.35">
      <c r="B2583" s="1" t="s">
        <v>3342</v>
      </c>
      <c r="C2583" s="1" t="s">
        <v>9475</v>
      </c>
      <c r="D2583" s="1" t="s">
        <v>5939</v>
      </c>
      <c r="E2583" s="1">
        <v>79950040</v>
      </c>
      <c r="F2583" s="1" t="s">
        <v>9599</v>
      </c>
      <c r="G2583" s="1" t="s">
        <v>7131</v>
      </c>
      <c r="H2583" s="1" t="s">
        <v>9476</v>
      </c>
      <c r="I2583" s="1" t="s">
        <v>9477</v>
      </c>
      <c r="J2583" s="1" t="s">
        <v>6161</v>
      </c>
      <c r="K2583" s="1" t="s">
        <v>3342</v>
      </c>
      <c r="L2583" s="4">
        <v>415.2</v>
      </c>
      <c r="M2583" s="4">
        <v>160</v>
      </c>
    </row>
    <row r="2584" spans="2:13" x14ac:dyDescent="0.35">
      <c r="B2584" s="1" t="s">
        <v>3342</v>
      </c>
      <c r="C2584" s="1" t="s">
        <v>9475</v>
      </c>
      <c r="D2584" s="1" t="s">
        <v>5939</v>
      </c>
      <c r="E2584" s="1">
        <v>96849760</v>
      </c>
      <c r="F2584" s="1" t="s">
        <v>9601</v>
      </c>
      <c r="G2584" s="1" t="s">
        <v>7053</v>
      </c>
      <c r="H2584" s="1" t="s">
        <v>9476</v>
      </c>
      <c r="I2584" s="1" t="s">
        <v>9480</v>
      </c>
      <c r="J2584" s="1" t="s">
        <v>6160</v>
      </c>
      <c r="K2584" s="1" t="s">
        <v>3946</v>
      </c>
      <c r="L2584" s="4">
        <v>346.5</v>
      </c>
      <c r="M2584" s="4">
        <v>32760</v>
      </c>
    </row>
    <row r="2585" spans="2:13" x14ac:dyDescent="0.35">
      <c r="B2585" s="1" t="s">
        <v>3342</v>
      </c>
      <c r="C2585" s="1" t="s">
        <v>9475</v>
      </c>
      <c r="D2585" s="1" t="s">
        <v>5939</v>
      </c>
      <c r="E2585" s="1">
        <v>76004890</v>
      </c>
      <c r="F2585" s="1" t="s">
        <v>9599</v>
      </c>
      <c r="G2585" s="1" t="s">
        <v>7213</v>
      </c>
      <c r="H2585" s="1" t="s">
        <v>9476</v>
      </c>
      <c r="I2585" s="1" t="s">
        <v>9480</v>
      </c>
      <c r="J2585" s="1" t="s">
        <v>6160</v>
      </c>
      <c r="K2585" s="1" t="s">
        <v>4341</v>
      </c>
      <c r="L2585" s="4">
        <v>554.4</v>
      </c>
      <c r="M2585" s="4">
        <v>35840</v>
      </c>
    </row>
    <row r="2586" spans="2:13" x14ac:dyDescent="0.35">
      <c r="B2586" s="1" t="s">
        <v>3342</v>
      </c>
      <c r="C2586" s="1" t="s">
        <v>9475</v>
      </c>
      <c r="D2586" s="1" t="s">
        <v>5939</v>
      </c>
      <c r="E2586" s="1">
        <v>77078208</v>
      </c>
      <c r="F2586" s="1" t="s">
        <v>9601</v>
      </c>
      <c r="G2586" s="1" t="s">
        <v>7028</v>
      </c>
      <c r="H2586" s="1" t="s">
        <v>9476</v>
      </c>
      <c r="I2586" s="1" t="s">
        <v>9480</v>
      </c>
      <c r="J2586" s="1" t="s">
        <v>6161</v>
      </c>
      <c r="K2586" s="1" t="s">
        <v>3342</v>
      </c>
      <c r="L2586" s="4">
        <v>400</v>
      </c>
      <c r="M2586" s="4">
        <v>0</v>
      </c>
    </row>
    <row r="2587" spans="2:13" x14ac:dyDescent="0.35">
      <c r="B2587" s="1" t="s">
        <v>3342</v>
      </c>
      <c r="C2587" s="1" t="s">
        <v>9475</v>
      </c>
      <c r="D2587" s="1" t="s">
        <v>5939</v>
      </c>
      <c r="E2587" s="1">
        <v>77078208</v>
      </c>
      <c r="F2587" s="1" t="s">
        <v>9601</v>
      </c>
      <c r="G2587" s="1" t="s">
        <v>7028</v>
      </c>
      <c r="H2587" s="1" t="s">
        <v>9476</v>
      </c>
      <c r="I2587" s="1" t="s">
        <v>9480</v>
      </c>
      <c r="J2587" s="1" t="s">
        <v>6161</v>
      </c>
      <c r="K2587" s="1" t="s">
        <v>3342</v>
      </c>
      <c r="L2587" s="4">
        <v>311.89999999999998</v>
      </c>
      <c r="M2587" s="4">
        <v>15960</v>
      </c>
    </row>
    <row r="2588" spans="2:13" x14ac:dyDescent="0.35">
      <c r="B2588" s="1" t="s">
        <v>3342</v>
      </c>
      <c r="C2588" s="1" t="s">
        <v>9475</v>
      </c>
      <c r="D2588" s="1" t="s">
        <v>5939</v>
      </c>
      <c r="E2588" s="1">
        <v>86393500</v>
      </c>
      <c r="F2588" s="1" t="s">
        <v>9601</v>
      </c>
      <c r="G2588" s="1" t="s">
        <v>7212</v>
      </c>
      <c r="H2588" s="1" t="s">
        <v>9476</v>
      </c>
      <c r="I2588" s="1" t="s">
        <v>9480</v>
      </c>
      <c r="J2588" s="1" t="s">
        <v>6160</v>
      </c>
      <c r="K2588" s="1" t="s">
        <v>4341</v>
      </c>
      <c r="L2588" s="4">
        <v>554.4</v>
      </c>
      <c r="M2588" s="4">
        <v>1680</v>
      </c>
    </row>
    <row r="2589" spans="2:13" x14ac:dyDescent="0.35">
      <c r="B2589" s="1" t="s">
        <v>3342</v>
      </c>
      <c r="C2589" s="1" t="s">
        <v>9475</v>
      </c>
      <c r="D2589" s="1" t="s">
        <v>5939</v>
      </c>
      <c r="E2589" s="1">
        <v>76373270</v>
      </c>
      <c r="F2589" s="1" t="s">
        <v>9601</v>
      </c>
      <c r="G2589" s="1" t="s">
        <v>7163</v>
      </c>
      <c r="H2589" s="1" t="s">
        <v>9476</v>
      </c>
      <c r="I2589" s="1" t="s">
        <v>9480</v>
      </c>
      <c r="J2589" s="1" t="s">
        <v>6161</v>
      </c>
      <c r="K2589" s="1" t="s">
        <v>3342</v>
      </c>
      <c r="L2589" s="4">
        <v>485.1</v>
      </c>
      <c r="M2589" s="4">
        <v>64320</v>
      </c>
    </row>
    <row r="2590" spans="2:13" x14ac:dyDescent="0.35">
      <c r="B2590" s="1" t="s">
        <v>3342</v>
      </c>
      <c r="C2590" s="1" t="s">
        <v>9475</v>
      </c>
      <c r="D2590" s="1" t="s">
        <v>5939</v>
      </c>
      <c r="E2590" s="1">
        <v>77625050</v>
      </c>
      <c r="F2590" s="1" t="s">
        <v>9601</v>
      </c>
      <c r="G2590" s="1" t="s">
        <v>7113</v>
      </c>
      <c r="H2590" s="1" t="s">
        <v>9476</v>
      </c>
      <c r="I2590" s="1" t="s">
        <v>9480</v>
      </c>
      <c r="J2590" s="1" t="s">
        <v>6160</v>
      </c>
      <c r="K2590" s="1" t="s">
        <v>3946</v>
      </c>
      <c r="L2590" s="4">
        <v>400</v>
      </c>
      <c r="M2590" s="4">
        <v>52200</v>
      </c>
    </row>
    <row r="2591" spans="2:13" x14ac:dyDescent="0.35">
      <c r="B2591" s="1" t="s">
        <v>3342</v>
      </c>
      <c r="C2591" s="1" t="s">
        <v>9475</v>
      </c>
      <c r="D2591" s="1" t="s">
        <v>5939</v>
      </c>
      <c r="E2591" s="1">
        <v>85915500</v>
      </c>
      <c r="F2591" s="1" t="s">
        <v>9601</v>
      </c>
      <c r="G2591" s="1" t="s">
        <v>7178</v>
      </c>
      <c r="H2591" s="1" t="s">
        <v>9476</v>
      </c>
      <c r="I2591" s="1" t="s">
        <v>9480</v>
      </c>
      <c r="J2591" s="1" t="s">
        <v>6161</v>
      </c>
      <c r="K2591" s="1" t="s">
        <v>3342</v>
      </c>
      <c r="L2591" s="4">
        <v>500</v>
      </c>
      <c r="M2591" s="4">
        <v>9660</v>
      </c>
    </row>
    <row r="2592" spans="2:13" x14ac:dyDescent="0.35">
      <c r="B2592" s="1" t="s">
        <v>3342</v>
      </c>
      <c r="C2592" s="1" t="s">
        <v>9475</v>
      </c>
      <c r="D2592" s="1" t="s">
        <v>5939</v>
      </c>
      <c r="E2592" s="1">
        <v>79950040</v>
      </c>
      <c r="F2592" s="1" t="s">
        <v>9599</v>
      </c>
      <c r="G2592" s="1" t="s">
        <v>7103</v>
      </c>
      <c r="H2592" s="1" t="s">
        <v>9476</v>
      </c>
      <c r="I2592" s="1" t="s">
        <v>9480</v>
      </c>
      <c r="J2592" s="1" t="s">
        <v>6161</v>
      </c>
      <c r="K2592" s="1" t="s">
        <v>3342</v>
      </c>
      <c r="L2592" s="4">
        <v>381.2</v>
      </c>
      <c r="M2592" s="4">
        <v>0</v>
      </c>
    </row>
    <row r="2593" spans="2:13" x14ac:dyDescent="0.35">
      <c r="B2593" s="1" t="s">
        <v>3342</v>
      </c>
      <c r="C2593" s="1" t="s">
        <v>9475</v>
      </c>
      <c r="D2593" s="1" t="s">
        <v>5939</v>
      </c>
      <c r="E2593" s="1">
        <v>79950040</v>
      </c>
      <c r="F2593" s="1" t="s">
        <v>9599</v>
      </c>
      <c r="G2593" s="1" t="s">
        <v>7103</v>
      </c>
      <c r="H2593" s="1" t="s">
        <v>9476</v>
      </c>
      <c r="I2593" s="1" t="s">
        <v>9480</v>
      </c>
      <c r="J2593" s="1" t="s">
        <v>6161</v>
      </c>
      <c r="K2593" s="1" t="s">
        <v>3342</v>
      </c>
      <c r="L2593" s="4">
        <v>415.2</v>
      </c>
      <c r="M2593" s="4">
        <v>19920</v>
      </c>
    </row>
    <row r="2594" spans="2:13" x14ac:dyDescent="0.35">
      <c r="B2594" s="1" t="s">
        <v>3342</v>
      </c>
      <c r="C2594" s="1" t="s">
        <v>9475</v>
      </c>
      <c r="D2594" s="1" t="s">
        <v>5939</v>
      </c>
      <c r="E2594" s="1">
        <v>78132590</v>
      </c>
      <c r="F2594" s="1" t="s">
        <v>9597</v>
      </c>
      <c r="G2594" s="1" t="s">
        <v>7132</v>
      </c>
      <c r="H2594" s="1" t="s">
        <v>9476</v>
      </c>
      <c r="I2594" s="1" t="s">
        <v>9477</v>
      </c>
      <c r="J2594" s="1" t="s">
        <v>6161</v>
      </c>
      <c r="K2594" s="1" t="s">
        <v>3342</v>
      </c>
      <c r="L2594" s="4">
        <v>182</v>
      </c>
      <c r="M2594" s="4">
        <v>59300</v>
      </c>
    </row>
    <row r="2595" spans="2:13" x14ac:dyDescent="0.35">
      <c r="B2595" s="1" t="s">
        <v>3342</v>
      </c>
      <c r="C2595" s="1" t="s">
        <v>9475</v>
      </c>
      <c r="D2595" s="1" t="s">
        <v>5939</v>
      </c>
      <c r="E2595" s="1">
        <v>76400247</v>
      </c>
      <c r="F2595" s="1" t="s">
        <v>9601</v>
      </c>
      <c r="G2595" s="1" t="s">
        <v>7179</v>
      </c>
      <c r="H2595" s="1" t="s">
        <v>9476</v>
      </c>
      <c r="I2595" s="1" t="s">
        <v>9480</v>
      </c>
      <c r="J2595" s="1" t="s">
        <v>6160</v>
      </c>
      <c r="K2595" s="1" t="s">
        <v>4341</v>
      </c>
      <c r="L2595" s="4">
        <v>500</v>
      </c>
      <c r="M2595" s="4">
        <v>1800</v>
      </c>
    </row>
    <row r="2596" spans="2:13" x14ac:dyDescent="0.35">
      <c r="B2596" s="1" t="s">
        <v>3342</v>
      </c>
      <c r="C2596" s="1" t="s">
        <v>9475</v>
      </c>
      <c r="D2596" s="1" t="s">
        <v>5939</v>
      </c>
      <c r="E2596" s="1">
        <v>76172387</v>
      </c>
      <c r="F2596" s="1" t="s">
        <v>9608</v>
      </c>
      <c r="G2596" s="1" t="s">
        <v>7180</v>
      </c>
      <c r="H2596" s="1" t="s">
        <v>9476</v>
      </c>
      <c r="I2596" s="1" t="s">
        <v>9480</v>
      </c>
      <c r="J2596" s="1" t="s">
        <v>6161</v>
      </c>
      <c r="K2596" s="1" t="s">
        <v>3342</v>
      </c>
      <c r="L2596" s="4">
        <v>500</v>
      </c>
      <c r="M2596" s="4">
        <v>15960</v>
      </c>
    </row>
    <row r="2597" spans="2:13" x14ac:dyDescent="0.35">
      <c r="B2597" s="1" t="s">
        <v>3343</v>
      </c>
      <c r="C2597" s="1" t="s">
        <v>9475</v>
      </c>
      <c r="D2597" s="1" t="s">
        <v>5939</v>
      </c>
      <c r="E2597" s="1">
        <v>76208888</v>
      </c>
      <c r="F2597" s="1" t="s">
        <v>9600</v>
      </c>
      <c r="H2597" s="1" t="s">
        <v>9476</v>
      </c>
      <c r="I2597" s="1" t="s">
        <v>9481</v>
      </c>
      <c r="J2597" s="1" t="s">
        <v>6036</v>
      </c>
      <c r="K2597" s="1">
        <v>6</v>
      </c>
      <c r="L2597" s="4">
        <v>750</v>
      </c>
      <c r="M2597" s="4">
        <v>252035</v>
      </c>
    </row>
    <row r="2598" spans="2:13" x14ac:dyDescent="0.35">
      <c r="B2598" s="1" t="s">
        <v>3343</v>
      </c>
      <c r="C2598" s="1" t="s">
        <v>9475</v>
      </c>
      <c r="D2598" s="1" t="s">
        <v>5939</v>
      </c>
      <c r="E2598" s="1">
        <v>86379600</v>
      </c>
      <c r="F2598" s="1" t="s">
        <v>9601</v>
      </c>
      <c r="H2598" s="1" t="s">
        <v>9476</v>
      </c>
      <c r="I2598" s="1" t="s">
        <v>9480</v>
      </c>
      <c r="J2598" s="1" t="s">
        <v>5998</v>
      </c>
      <c r="K2598" s="1" t="s">
        <v>4389</v>
      </c>
      <c r="L2598" s="4">
        <v>750</v>
      </c>
      <c r="M2598" s="4">
        <v>0</v>
      </c>
    </row>
    <row r="2599" spans="2:13" x14ac:dyDescent="0.35">
      <c r="B2599" s="1" t="s">
        <v>3343</v>
      </c>
      <c r="C2599" s="1" t="s">
        <v>9475</v>
      </c>
      <c r="D2599" s="1" t="s">
        <v>5939</v>
      </c>
      <c r="E2599" s="1">
        <v>96540490</v>
      </c>
      <c r="F2599" s="1" t="s">
        <v>9597</v>
      </c>
      <c r="H2599" s="1" t="s">
        <v>9476</v>
      </c>
      <c r="I2599" s="1" t="s">
        <v>9522</v>
      </c>
      <c r="J2599" s="1" t="s">
        <v>5998</v>
      </c>
      <c r="K2599" s="1" t="s">
        <v>4387</v>
      </c>
      <c r="L2599" s="4">
        <v>750</v>
      </c>
      <c r="M2599" s="4">
        <v>0</v>
      </c>
    </row>
    <row r="2600" spans="2:13" x14ac:dyDescent="0.35">
      <c r="B2600" s="1" t="s">
        <v>3343</v>
      </c>
      <c r="C2600" s="1" t="s">
        <v>9475</v>
      </c>
      <c r="D2600" s="1" t="s">
        <v>5939</v>
      </c>
      <c r="E2600" s="1">
        <v>79601330</v>
      </c>
      <c r="F2600" s="1" t="s">
        <v>9597</v>
      </c>
      <c r="H2600" s="1" t="s">
        <v>9476</v>
      </c>
      <c r="I2600" s="1" t="s">
        <v>9522</v>
      </c>
      <c r="J2600" s="1" t="s">
        <v>5998</v>
      </c>
      <c r="K2600" s="1" t="s">
        <v>4387</v>
      </c>
      <c r="L2600" s="4">
        <v>500</v>
      </c>
      <c r="M2600" s="4">
        <v>0</v>
      </c>
    </row>
    <row r="2601" spans="2:13" x14ac:dyDescent="0.35">
      <c r="B2601" s="1" t="s">
        <v>3343</v>
      </c>
      <c r="C2601" s="1" t="s">
        <v>9475</v>
      </c>
      <c r="D2601" s="1" t="s">
        <v>5939</v>
      </c>
      <c r="E2601" s="1">
        <v>79601330</v>
      </c>
      <c r="F2601" s="1" t="s">
        <v>9597</v>
      </c>
      <c r="H2601" s="1" t="s">
        <v>9476</v>
      </c>
      <c r="I2601" s="1" t="s">
        <v>9522</v>
      </c>
      <c r="J2601" s="1" t="s">
        <v>5998</v>
      </c>
      <c r="K2601" s="1" t="s">
        <v>4387</v>
      </c>
      <c r="L2601" s="4">
        <v>750</v>
      </c>
      <c r="M2601" s="4">
        <v>0</v>
      </c>
    </row>
    <row r="2602" spans="2:13" x14ac:dyDescent="0.35">
      <c r="B2602" s="1" t="s">
        <v>3343</v>
      </c>
      <c r="C2602" s="1" t="s">
        <v>9475</v>
      </c>
      <c r="D2602" s="1" t="s">
        <v>5939</v>
      </c>
      <c r="E2602" s="1">
        <v>96713680</v>
      </c>
      <c r="F2602" s="1" t="s">
        <v>9601</v>
      </c>
      <c r="H2602" s="1" t="s">
        <v>9476</v>
      </c>
      <c r="I2602" s="1" t="s">
        <v>9481</v>
      </c>
      <c r="J2602" s="1" t="s">
        <v>6036</v>
      </c>
      <c r="K2602" s="1">
        <v>6</v>
      </c>
      <c r="L2602" s="4">
        <v>2000</v>
      </c>
      <c r="M2602" s="4">
        <v>297811</v>
      </c>
    </row>
    <row r="2603" spans="2:13" x14ac:dyDescent="0.35">
      <c r="B2603" s="1" t="s">
        <v>3343</v>
      </c>
      <c r="C2603" s="1" t="s">
        <v>9475</v>
      </c>
      <c r="D2603" s="1" t="s">
        <v>5939</v>
      </c>
      <c r="E2603" s="1">
        <v>96713680</v>
      </c>
      <c r="F2603" s="1" t="s">
        <v>9601</v>
      </c>
      <c r="H2603" s="1" t="s">
        <v>9476</v>
      </c>
      <c r="I2603" s="1" t="s">
        <v>9480</v>
      </c>
      <c r="J2603" s="1" t="s">
        <v>5998</v>
      </c>
      <c r="K2603" s="1" t="s">
        <v>4387</v>
      </c>
      <c r="L2603" s="4">
        <v>620.20000000000005</v>
      </c>
      <c r="M2603" s="4">
        <v>0</v>
      </c>
    </row>
    <row r="2604" spans="2:13" x14ac:dyDescent="0.35">
      <c r="B2604" s="1" t="s">
        <v>3343</v>
      </c>
      <c r="C2604" s="1" t="s">
        <v>9475</v>
      </c>
      <c r="D2604" s="1" t="s">
        <v>5939</v>
      </c>
      <c r="E2604" s="1">
        <v>96713680</v>
      </c>
      <c r="F2604" s="1" t="s">
        <v>9601</v>
      </c>
      <c r="H2604" s="1" t="s">
        <v>9476</v>
      </c>
      <c r="I2604" s="1" t="s">
        <v>9480</v>
      </c>
      <c r="J2604" s="1" t="s">
        <v>5998</v>
      </c>
      <c r="K2604" s="1" t="s">
        <v>4387</v>
      </c>
      <c r="L2604" s="4">
        <v>1175</v>
      </c>
      <c r="M2604" s="4">
        <v>0</v>
      </c>
    </row>
    <row r="2605" spans="2:13" x14ac:dyDescent="0.35">
      <c r="B2605" s="1" t="s">
        <v>3343</v>
      </c>
      <c r="C2605" s="1" t="s">
        <v>9475</v>
      </c>
      <c r="D2605" s="1" t="s">
        <v>5939</v>
      </c>
      <c r="E2605" s="1">
        <v>79937910</v>
      </c>
      <c r="F2605" s="1" t="s">
        <v>9601</v>
      </c>
      <c r="H2605" s="1" t="s">
        <v>9476</v>
      </c>
      <c r="I2605" s="1" t="s">
        <v>9480</v>
      </c>
      <c r="J2605" s="1" t="s">
        <v>5998</v>
      </c>
      <c r="K2605" s="1" t="s">
        <v>4388</v>
      </c>
      <c r="L2605" s="4">
        <v>600</v>
      </c>
      <c r="M2605" s="4">
        <v>0</v>
      </c>
    </row>
    <row r="2606" spans="2:13" x14ac:dyDescent="0.35">
      <c r="B2606" s="1" t="s">
        <v>3343</v>
      </c>
      <c r="C2606" s="1" t="s">
        <v>9475</v>
      </c>
      <c r="D2606" s="1" t="s">
        <v>5939</v>
      </c>
      <c r="E2606" s="1">
        <v>76495403</v>
      </c>
      <c r="F2606" s="1" t="s">
        <v>9601</v>
      </c>
      <c r="H2606" s="1" t="s">
        <v>9476</v>
      </c>
      <c r="I2606" s="1" t="s">
        <v>9481</v>
      </c>
      <c r="J2606" s="1" t="s">
        <v>6036</v>
      </c>
      <c r="K2606" s="1">
        <v>6</v>
      </c>
      <c r="L2606" s="4">
        <v>900</v>
      </c>
      <c r="M2606" s="4">
        <v>84161</v>
      </c>
    </row>
    <row r="2607" spans="2:13" x14ac:dyDescent="0.35">
      <c r="B2607" s="1" t="s">
        <v>3343</v>
      </c>
      <c r="C2607" s="1" t="s">
        <v>9475</v>
      </c>
      <c r="D2607" s="1" t="s">
        <v>5939</v>
      </c>
      <c r="E2607" s="1">
        <v>79967050</v>
      </c>
      <c r="F2607" s="1" t="s">
        <v>9601</v>
      </c>
      <c r="H2607" s="1" t="s">
        <v>9476</v>
      </c>
      <c r="I2607" s="1" t="s">
        <v>9480</v>
      </c>
      <c r="J2607" s="1" t="s">
        <v>5998</v>
      </c>
      <c r="K2607" s="1" t="s">
        <v>4387</v>
      </c>
      <c r="L2607" s="4">
        <v>500</v>
      </c>
      <c r="M2607" s="4">
        <v>0</v>
      </c>
    </row>
    <row r="2608" spans="2:13" x14ac:dyDescent="0.35">
      <c r="B2608" s="1" t="s">
        <v>3343</v>
      </c>
      <c r="C2608" s="1" t="s">
        <v>9475</v>
      </c>
      <c r="D2608" s="1" t="s">
        <v>5939</v>
      </c>
      <c r="E2608" s="1">
        <v>91081000</v>
      </c>
      <c r="F2608" s="1" t="s">
        <v>9601</v>
      </c>
      <c r="H2608" s="1" t="s">
        <v>9476</v>
      </c>
      <c r="I2608" s="1" t="s">
        <v>9481</v>
      </c>
      <c r="J2608" s="1" t="s">
        <v>6036</v>
      </c>
      <c r="K2608" s="1">
        <v>6</v>
      </c>
      <c r="L2608" s="4">
        <v>500</v>
      </c>
      <c r="M2608" s="4">
        <v>34956</v>
      </c>
    </row>
    <row r="2609" spans="2:13" x14ac:dyDescent="0.35">
      <c r="B2609" s="1" t="s">
        <v>3343</v>
      </c>
      <c r="C2609" s="1" t="s">
        <v>9475</v>
      </c>
      <c r="D2609" s="1" t="s">
        <v>5939</v>
      </c>
      <c r="E2609" s="1">
        <v>88539900</v>
      </c>
      <c r="F2609" s="1" t="s">
        <v>9601</v>
      </c>
      <c r="H2609" s="1" t="s">
        <v>9476</v>
      </c>
      <c r="I2609" s="1" t="s">
        <v>9480</v>
      </c>
      <c r="J2609" s="1" t="s">
        <v>6036</v>
      </c>
      <c r="K2609" s="1">
        <v>6</v>
      </c>
      <c r="L2609" s="4">
        <v>1000</v>
      </c>
      <c r="M2609" s="4">
        <v>14993</v>
      </c>
    </row>
    <row r="2610" spans="2:13" x14ac:dyDescent="0.35">
      <c r="B2610" s="1" t="s">
        <v>3343</v>
      </c>
      <c r="C2610" s="1" t="s">
        <v>9475</v>
      </c>
      <c r="D2610" s="1" t="s">
        <v>5939</v>
      </c>
      <c r="E2610" s="1">
        <v>76180755</v>
      </c>
      <c r="F2610" s="1" t="s">
        <v>9601</v>
      </c>
      <c r="H2610" s="1" t="s">
        <v>9476</v>
      </c>
      <c r="I2610" s="1" t="s">
        <v>9480</v>
      </c>
      <c r="J2610" s="1" t="s">
        <v>5998</v>
      </c>
      <c r="K2610" s="1" t="s">
        <v>4387</v>
      </c>
      <c r="L2610" s="4">
        <v>500</v>
      </c>
      <c r="M2610" s="4">
        <v>0</v>
      </c>
    </row>
    <row r="2611" spans="2:13" x14ac:dyDescent="0.35">
      <c r="B2611" s="1" t="s">
        <v>3343</v>
      </c>
      <c r="C2611" s="1" t="s">
        <v>9475</v>
      </c>
      <c r="D2611" s="1" t="s">
        <v>5939</v>
      </c>
      <c r="E2611" s="1">
        <v>76457982</v>
      </c>
      <c r="F2611" s="1" t="s">
        <v>9600</v>
      </c>
      <c r="H2611" s="1" t="s">
        <v>9476</v>
      </c>
      <c r="I2611" s="1" t="s">
        <v>9480</v>
      </c>
      <c r="J2611" s="1" t="s">
        <v>5998</v>
      </c>
      <c r="K2611" s="1" t="s">
        <v>4387</v>
      </c>
      <c r="L2611" s="4">
        <v>500</v>
      </c>
      <c r="M2611" s="4">
        <v>50680</v>
      </c>
    </row>
    <row r="2612" spans="2:13" x14ac:dyDescent="0.35">
      <c r="B2612" s="1" t="s">
        <v>3343</v>
      </c>
      <c r="C2612" s="1" t="s">
        <v>9475</v>
      </c>
      <c r="D2612" s="1" t="s">
        <v>5939</v>
      </c>
      <c r="E2612" s="1">
        <v>99524450</v>
      </c>
      <c r="F2612" s="1" t="s">
        <v>9601</v>
      </c>
      <c r="H2612" s="1" t="s">
        <v>9476</v>
      </c>
      <c r="I2612" s="1" t="s">
        <v>9480</v>
      </c>
      <c r="J2612" s="1" t="s">
        <v>5998</v>
      </c>
      <c r="K2612" s="1" t="s">
        <v>4388</v>
      </c>
      <c r="L2612" s="4">
        <v>1000</v>
      </c>
      <c r="M2612" s="4">
        <v>200809</v>
      </c>
    </row>
    <row r="2613" spans="2:13" x14ac:dyDescent="0.35">
      <c r="B2613" s="1" t="s">
        <v>3343</v>
      </c>
      <c r="C2613" s="1" t="s">
        <v>9475</v>
      </c>
      <c r="D2613" s="1" t="s">
        <v>5939</v>
      </c>
      <c r="E2613" s="1">
        <v>96772810</v>
      </c>
      <c r="F2613" s="1" t="s">
        <v>9601</v>
      </c>
      <c r="H2613" s="1" t="s">
        <v>9476</v>
      </c>
      <c r="I2613" s="1" t="s">
        <v>9480</v>
      </c>
      <c r="J2613" s="1" t="s">
        <v>5998</v>
      </c>
      <c r="K2613" s="1" t="s">
        <v>4389</v>
      </c>
      <c r="L2613" s="4">
        <v>500</v>
      </c>
      <c r="M2613" s="4">
        <v>0</v>
      </c>
    </row>
    <row r="2614" spans="2:13" x14ac:dyDescent="0.35">
      <c r="B2614" s="1" t="s">
        <v>3343</v>
      </c>
      <c r="C2614" s="1" t="s">
        <v>9475</v>
      </c>
      <c r="D2614" s="1" t="s">
        <v>5939</v>
      </c>
      <c r="E2614" s="1">
        <v>76047022</v>
      </c>
      <c r="F2614" s="1" t="s">
        <v>9601</v>
      </c>
      <c r="H2614" s="1" t="s">
        <v>9476</v>
      </c>
      <c r="I2614" s="1" t="s">
        <v>9480</v>
      </c>
      <c r="J2614" s="1" t="s">
        <v>5998</v>
      </c>
      <c r="K2614" s="1" t="s">
        <v>4388</v>
      </c>
      <c r="L2614" s="4">
        <v>780</v>
      </c>
      <c r="M2614" s="4">
        <v>152782</v>
      </c>
    </row>
    <row r="2615" spans="2:13" x14ac:dyDescent="0.35">
      <c r="B2615" s="1" t="s">
        <v>3343</v>
      </c>
      <c r="C2615" s="1" t="s">
        <v>9475</v>
      </c>
      <c r="D2615" s="1" t="s">
        <v>5939</v>
      </c>
      <c r="E2615" s="1">
        <v>76000135</v>
      </c>
      <c r="F2615" s="1" t="s">
        <v>9601</v>
      </c>
      <c r="H2615" s="1" t="s">
        <v>9476</v>
      </c>
      <c r="I2615" s="1" t="s">
        <v>9480</v>
      </c>
      <c r="J2615" s="1" t="s">
        <v>5998</v>
      </c>
      <c r="K2615" s="1" t="s">
        <v>4388</v>
      </c>
      <c r="L2615" s="4">
        <v>500</v>
      </c>
      <c r="M2615" s="4">
        <v>0</v>
      </c>
    </row>
    <row r="2616" spans="2:13" x14ac:dyDescent="0.35">
      <c r="B2616" s="1" t="s">
        <v>3343</v>
      </c>
      <c r="C2616" s="1" t="s">
        <v>9475</v>
      </c>
      <c r="D2616" s="1" t="s">
        <v>5939</v>
      </c>
      <c r="E2616" s="1">
        <v>76996007</v>
      </c>
      <c r="F2616" s="1" t="s">
        <v>9601</v>
      </c>
      <c r="H2616" s="1" t="s">
        <v>9476</v>
      </c>
      <c r="I2616" s="1" t="s">
        <v>9481</v>
      </c>
      <c r="J2616" s="1" t="s">
        <v>6162</v>
      </c>
      <c r="K2616" s="1">
        <v>5</v>
      </c>
      <c r="L2616" s="4">
        <v>1300</v>
      </c>
      <c r="M2616" s="4">
        <v>131452</v>
      </c>
    </row>
    <row r="2617" spans="2:13" x14ac:dyDescent="0.35">
      <c r="B2617" s="1" t="s">
        <v>3343</v>
      </c>
      <c r="C2617" s="1" t="s">
        <v>9475</v>
      </c>
      <c r="D2617" s="1" t="s">
        <v>5939</v>
      </c>
      <c r="E2617" s="1">
        <v>91081000</v>
      </c>
      <c r="F2617" s="1" t="s">
        <v>9601</v>
      </c>
      <c r="H2617" s="1" t="s">
        <v>9476</v>
      </c>
      <c r="I2617" s="1" t="s">
        <v>9481</v>
      </c>
      <c r="J2617" s="1" t="s">
        <v>6163</v>
      </c>
      <c r="K2617" s="1">
        <v>4</v>
      </c>
      <c r="L2617" s="4">
        <v>150</v>
      </c>
      <c r="M2617" s="4">
        <v>66055</v>
      </c>
    </row>
    <row r="2618" spans="2:13" x14ac:dyDescent="0.35">
      <c r="B2618" s="1" t="s">
        <v>3343</v>
      </c>
      <c r="C2618" s="1" t="s">
        <v>9475</v>
      </c>
      <c r="D2618" s="1" t="s">
        <v>5939</v>
      </c>
      <c r="E2618" s="1">
        <v>91081000</v>
      </c>
      <c r="F2618" s="1" t="s">
        <v>9601</v>
      </c>
      <c r="H2618" s="1" t="s">
        <v>9476</v>
      </c>
      <c r="I2618" s="1" t="s">
        <v>9481</v>
      </c>
      <c r="J2618" s="1" t="s">
        <v>6163</v>
      </c>
      <c r="K2618" s="1">
        <v>4</v>
      </c>
      <c r="L2618" s="4">
        <v>300</v>
      </c>
      <c r="M2618" s="4">
        <v>109960</v>
      </c>
    </row>
    <row r="2619" spans="2:13" x14ac:dyDescent="0.35">
      <c r="B2619" s="1" t="s">
        <v>3343</v>
      </c>
      <c r="C2619" s="1" t="s">
        <v>9475</v>
      </c>
      <c r="D2619" s="1" t="s">
        <v>5939</v>
      </c>
      <c r="E2619" s="1">
        <v>91081000</v>
      </c>
      <c r="F2619" s="1" t="s">
        <v>9601</v>
      </c>
      <c r="H2619" s="1" t="s">
        <v>9476</v>
      </c>
      <c r="I2619" s="1" t="s">
        <v>9480</v>
      </c>
      <c r="J2619" s="1" t="s">
        <v>5998</v>
      </c>
      <c r="K2619" s="1" t="s">
        <v>4389</v>
      </c>
      <c r="L2619" s="4">
        <v>250</v>
      </c>
      <c r="M2619" s="4">
        <v>91479</v>
      </c>
    </row>
    <row r="2620" spans="2:13" x14ac:dyDescent="0.35">
      <c r="B2620" s="1" t="s">
        <v>3343</v>
      </c>
      <c r="C2620" s="1" t="s">
        <v>9475</v>
      </c>
      <c r="D2620" s="1" t="s">
        <v>5939</v>
      </c>
      <c r="E2620" s="1">
        <v>96505760</v>
      </c>
      <c r="F2620" s="1" t="s">
        <v>9601</v>
      </c>
      <c r="H2620" s="1" t="s">
        <v>9476</v>
      </c>
      <c r="I2620" s="1" t="s">
        <v>9481</v>
      </c>
      <c r="J2620" s="1" t="s">
        <v>6163</v>
      </c>
      <c r="K2620" s="1">
        <v>4</v>
      </c>
      <c r="L2620" s="4">
        <v>700</v>
      </c>
      <c r="M2620" s="4">
        <v>0</v>
      </c>
    </row>
    <row r="2621" spans="2:13" x14ac:dyDescent="0.35">
      <c r="B2621" s="1" t="s">
        <v>3343</v>
      </c>
      <c r="C2621" s="1" t="s">
        <v>9475</v>
      </c>
      <c r="D2621" s="1" t="s">
        <v>5939</v>
      </c>
      <c r="E2621" s="1">
        <v>76090433</v>
      </c>
      <c r="F2621" s="1" t="s">
        <v>9601</v>
      </c>
      <c r="H2621" s="1" t="s">
        <v>9476</v>
      </c>
      <c r="I2621" s="1" t="s">
        <v>9480</v>
      </c>
      <c r="J2621" s="1" t="s">
        <v>6163</v>
      </c>
      <c r="K2621" s="1">
        <v>4</v>
      </c>
      <c r="L2621" s="4">
        <v>1700</v>
      </c>
      <c r="M2621" s="4">
        <v>0</v>
      </c>
    </row>
    <row r="2622" spans="2:13" x14ac:dyDescent="0.35">
      <c r="B2622" s="1" t="s">
        <v>3343</v>
      </c>
      <c r="C2622" s="1" t="s">
        <v>9475</v>
      </c>
      <c r="D2622" s="1" t="s">
        <v>5939</v>
      </c>
      <c r="E2622" s="1">
        <v>76090433</v>
      </c>
      <c r="F2622" s="1" t="s">
        <v>9601</v>
      </c>
      <c r="H2622" s="1" t="s">
        <v>9476</v>
      </c>
      <c r="I2622" s="1" t="s">
        <v>9481</v>
      </c>
      <c r="J2622" s="1" t="s">
        <v>6163</v>
      </c>
      <c r="K2622" s="1">
        <v>4</v>
      </c>
      <c r="L2622" s="4">
        <v>400</v>
      </c>
      <c r="M2622" s="4">
        <v>0</v>
      </c>
    </row>
    <row r="2623" spans="2:13" x14ac:dyDescent="0.35">
      <c r="B2623" s="1" t="s">
        <v>3343</v>
      </c>
      <c r="C2623" s="1" t="s">
        <v>9475</v>
      </c>
      <c r="D2623" s="1" t="s">
        <v>5939</v>
      </c>
      <c r="E2623" s="1">
        <v>76189696</v>
      </c>
      <c r="F2623" s="1" t="s">
        <v>9601</v>
      </c>
      <c r="H2623" s="1" t="s">
        <v>9476</v>
      </c>
      <c r="I2623" s="1" t="s">
        <v>9481</v>
      </c>
      <c r="J2623" s="1" t="s">
        <v>6036</v>
      </c>
      <c r="K2623" s="1">
        <v>6</v>
      </c>
      <c r="L2623" s="4">
        <v>300</v>
      </c>
      <c r="M2623" s="4">
        <v>56313</v>
      </c>
    </row>
    <row r="2624" spans="2:13" x14ac:dyDescent="0.35">
      <c r="B2624" s="1" t="s">
        <v>3343</v>
      </c>
      <c r="C2624" s="1" t="s">
        <v>9475</v>
      </c>
      <c r="D2624" s="1" t="s">
        <v>5939</v>
      </c>
      <c r="E2624" s="1">
        <v>76495403</v>
      </c>
      <c r="F2624" s="1" t="s">
        <v>9601</v>
      </c>
      <c r="H2624" s="1" t="s">
        <v>9476</v>
      </c>
      <c r="I2624" s="1" t="s">
        <v>9480</v>
      </c>
      <c r="J2624" s="1" t="s">
        <v>5998</v>
      </c>
      <c r="K2624" s="1" t="s">
        <v>4389</v>
      </c>
      <c r="L2624" s="4">
        <v>500</v>
      </c>
      <c r="M2624" s="4">
        <v>48656</v>
      </c>
    </row>
    <row r="2625" spans="2:13" x14ac:dyDescent="0.35">
      <c r="B2625" s="1" t="s">
        <v>3343</v>
      </c>
      <c r="C2625" s="1" t="s">
        <v>9475</v>
      </c>
      <c r="D2625" s="1" t="s">
        <v>5939</v>
      </c>
      <c r="E2625" s="1">
        <v>96505760</v>
      </c>
      <c r="F2625" s="1" t="s">
        <v>9601</v>
      </c>
      <c r="H2625" s="1" t="s">
        <v>9476</v>
      </c>
      <c r="I2625" s="1" t="s">
        <v>9481</v>
      </c>
      <c r="J2625" s="1" t="s">
        <v>6163</v>
      </c>
      <c r="K2625" s="1">
        <v>4</v>
      </c>
      <c r="L2625" s="4">
        <v>400</v>
      </c>
      <c r="M2625" s="4">
        <v>0</v>
      </c>
    </row>
    <row r="2626" spans="2:13" x14ac:dyDescent="0.35">
      <c r="B2626" s="1" t="s">
        <v>3343</v>
      </c>
      <c r="C2626" s="1" t="s">
        <v>9475</v>
      </c>
      <c r="D2626" s="1" t="s">
        <v>5939</v>
      </c>
      <c r="E2626" s="1">
        <v>78253020</v>
      </c>
      <c r="F2626" s="1" t="s">
        <v>9599</v>
      </c>
      <c r="H2626" s="1" t="s">
        <v>9476</v>
      </c>
      <c r="I2626" s="1" t="s">
        <v>9481</v>
      </c>
      <c r="J2626" s="1" t="s">
        <v>6036</v>
      </c>
      <c r="K2626" s="1">
        <v>6</v>
      </c>
      <c r="L2626" s="4">
        <v>325</v>
      </c>
      <c r="M2626" s="4">
        <v>66600</v>
      </c>
    </row>
    <row r="2627" spans="2:13" x14ac:dyDescent="0.35">
      <c r="B2627" s="1" t="s">
        <v>3343</v>
      </c>
      <c r="C2627" s="1" t="s">
        <v>9475</v>
      </c>
      <c r="D2627" s="1" t="s">
        <v>5939</v>
      </c>
      <c r="E2627" s="1">
        <v>76596406</v>
      </c>
      <c r="F2627" s="1" t="s">
        <v>9601</v>
      </c>
      <c r="H2627" s="1" t="s">
        <v>9476</v>
      </c>
      <c r="I2627" s="1" t="s">
        <v>9480</v>
      </c>
      <c r="J2627" s="1" t="s">
        <v>5998</v>
      </c>
      <c r="K2627" s="1" t="s">
        <v>4387</v>
      </c>
      <c r="L2627" s="4">
        <v>500</v>
      </c>
      <c r="M2627" s="4">
        <v>0</v>
      </c>
    </row>
    <row r="2628" spans="2:13" x14ac:dyDescent="0.35">
      <c r="B2628" s="1" t="s">
        <v>3343</v>
      </c>
      <c r="C2628" s="1" t="s">
        <v>9475</v>
      </c>
      <c r="D2628" s="1" t="s">
        <v>5939</v>
      </c>
      <c r="E2628" s="1">
        <v>76087846</v>
      </c>
      <c r="F2628" s="1" t="s">
        <v>9601</v>
      </c>
      <c r="H2628" s="1" t="s">
        <v>9476</v>
      </c>
      <c r="I2628" s="1" t="s">
        <v>9481</v>
      </c>
      <c r="J2628" s="1" t="s">
        <v>6036</v>
      </c>
      <c r="K2628" s="1">
        <v>6</v>
      </c>
      <c r="L2628" s="4">
        <v>500</v>
      </c>
      <c r="M2628" s="4">
        <v>0</v>
      </c>
    </row>
    <row r="2629" spans="2:13" x14ac:dyDescent="0.35">
      <c r="B2629" s="1" t="s">
        <v>3343</v>
      </c>
      <c r="C2629" s="1" t="s">
        <v>9475</v>
      </c>
      <c r="D2629" s="1" t="s">
        <v>5939</v>
      </c>
      <c r="E2629" s="1">
        <v>76445877</v>
      </c>
      <c r="F2629" s="1" t="s">
        <v>9601</v>
      </c>
      <c r="H2629" s="1" t="s">
        <v>9476</v>
      </c>
      <c r="I2629" s="1" t="s">
        <v>9481</v>
      </c>
      <c r="J2629" s="1" t="s">
        <v>6162</v>
      </c>
      <c r="K2629" s="1">
        <v>5</v>
      </c>
      <c r="L2629" s="4">
        <v>750</v>
      </c>
      <c r="M2629" s="4">
        <v>40305</v>
      </c>
    </row>
    <row r="2630" spans="2:13" x14ac:dyDescent="0.35">
      <c r="B2630" s="1" t="s">
        <v>3343</v>
      </c>
      <c r="C2630" s="1" t="s">
        <v>9475</v>
      </c>
      <c r="D2630" s="1" t="s">
        <v>5939</v>
      </c>
      <c r="E2630" s="1">
        <v>76114109</v>
      </c>
      <c r="F2630" s="1" t="s">
        <v>9601</v>
      </c>
      <c r="H2630" s="1" t="s">
        <v>9476</v>
      </c>
      <c r="I2630" s="1" t="s">
        <v>9480</v>
      </c>
      <c r="J2630" s="1" t="s">
        <v>5998</v>
      </c>
      <c r="K2630" s="1" t="s">
        <v>4389</v>
      </c>
      <c r="L2630" s="4">
        <v>500</v>
      </c>
      <c r="M2630" s="4">
        <v>0</v>
      </c>
    </row>
    <row r="2631" spans="2:13" x14ac:dyDescent="0.35">
      <c r="B2631" s="1" t="s">
        <v>3343</v>
      </c>
      <c r="C2631" s="1" t="s">
        <v>9475</v>
      </c>
      <c r="D2631" s="1" t="s">
        <v>5939</v>
      </c>
      <c r="E2631" s="1">
        <v>76047022</v>
      </c>
      <c r="F2631" s="1" t="s">
        <v>9600</v>
      </c>
      <c r="H2631" s="1" t="s">
        <v>9476</v>
      </c>
      <c r="I2631" s="1" t="s">
        <v>9480</v>
      </c>
      <c r="J2631" s="1" t="s">
        <v>5998</v>
      </c>
      <c r="K2631" s="1" t="s">
        <v>4388</v>
      </c>
      <c r="L2631" s="4">
        <v>330</v>
      </c>
      <c r="M2631" s="4">
        <v>16800</v>
      </c>
    </row>
    <row r="2632" spans="2:13" x14ac:dyDescent="0.35">
      <c r="B2632" s="1" t="s">
        <v>3343</v>
      </c>
      <c r="C2632" s="1" t="s">
        <v>9475</v>
      </c>
      <c r="D2632" s="1" t="s">
        <v>5939</v>
      </c>
      <c r="E2632" s="1">
        <v>78760960</v>
      </c>
      <c r="F2632" s="1" t="s">
        <v>9601</v>
      </c>
      <c r="H2632" s="1" t="s">
        <v>9476</v>
      </c>
      <c r="I2632" s="1" t="s">
        <v>9481</v>
      </c>
      <c r="J2632" s="1" t="s">
        <v>6036</v>
      </c>
      <c r="K2632" s="1">
        <v>6</v>
      </c>
      <c r="L2632" s="4">
        <v>800</v>
      </c>
      <c r="M2632" s="4">
        <v>68436</v>
      </c>
    </row>
    <row r="2633" spans="2:13" x14ac:dyDescent="0.35">
      <c r="B2633" s="1" t="s">
        <v>3343</v>
      </c>
      <c r="C2633" s="1" t="s">
        <v>9475</v>
      </c>
      <c r="D2633" s="1" t="s">
        <v>5939</v>
      </c>
      <c r="E2633" s="1">
        <v>76208888</v>
      </c>
      <c r="F2633" s="1" t="s">
        <v>9600</v>
      </c>
      <c r="H2633" s="1" t="s">
        <v>9476</v>
      </c>
      <c r="I2633" s="1" t="s">
        <v>9481</v>
      </c>
      <c r="J2633" s="1" t="s">
        <v>6036</v>
      </c>
      <c r="K2633" s="1">
        <v>6</v>
      </c>
      <c r="L2633" s="4">
        <v>750</v>
      </c>
      <c r="M2633" s="4">
        <v>133298</v>
      </c>
    </row>
    <row r="2634" spans="2:13" x14ac:dyDescent="0.35">
      <c r="B2634" s="1" t="s">
        <v>3343</v>
      </c>
      <c r="C2634" s="1" t="s">
        <v>9475</v>
      </c>
      <c r="D2634" s="1" t="s">
        <v>5939</v>
      </c>
      <c r="E2634" s="1">
        <v>76515971</v>
      </c>
      <c r="F2634" s="1" t="s">
        <v>9601</v>
      </c>
      <c r="H2634" s="1" t="s">
        <v>9476</v>
      </c>
      <c r="I2634" s="1" t="s">
        <v>9481</v>
      </c>
      <c r="J2634" s="1" t="s">
        <v>6036</v>
      </c>
      <c r="K2634" s="1">
        <v>6</v>
      </c>
      <c r="L2634" s="4">
        <v>750</v>
      </c>
      <c r="M2634" s="4">
        <v>30240</v>
      </c>
    </row>
    <row r="2635" spans="2:13" x14ac:dyDescent="0.35">
      <c r="B2635" s="1" t="s">
        <v>3343</v>
      </c>
      <c r="C2635" s="1" t="s">
        <v>9475</v>
      </c>
      <c r="D2635" s="1" t="s">
        <v>5939</v>
      </c>
      <c r="E2635" s="1">
        <v>76090483</v>
      </c>
      <c r="F2635" s="1" t="s">
        <v>9601</v>
      </c>
      <c r="H2635" s="1" t="s">
        <v>9476</v>
      </c>
      <c r="I2635" s="1" t="s">
        <v>9481</v>
      </c>
      <c r="J2635" s="1" t="s">
        <v>6036</v>
      </c>
      <c r="K2635" s="1">
        <v>6</v>
      </c>
      <c r="L2635" s="4">
        <v>583</v>
      </c>
      <c r="M2635" s="4">
        <v>136114</v>
      </c>
    </row>
    <row r="2636" spans="2:13" x14ac:dyDescent="0.35">
      <c r="B2636" s="1" t="s">
        <v>3343</v>
      </c>
      <c r="C2636" s="1" t="s">
        <v>9475</v>
      </c>
      <c r="D2636" s="1" t="s">
        <v>5939</v>
      </c>
      <c r="E2636" s="1">
        <v>78034104</v>
      </c>
      <c r="F2636" s="1" t="s">
        <v>9601</v>
      </c>
      <c r="H2636" s="1" t="s">
        <v>9476</v>
      </c>
      <c r="I2636" s="1" t="s">
        <v>9481</v>
      </c>
      <c r="J2636" s="1" t="s">
        <v>6036</v>
      </c>
      <c r="K2636" s="1">
        <v>6</v>
      </c>
      <c r="L2636" s="4">
        <v>350</v>
      </c>
      <c r="M2636" s="4">
        <v>16170</v>
      </c>
    </row>
    <row r="2637" spans="2:13" x14ac:dyDescent="0.35">
      <c r="B2637" s="1" t="s">
        <v>3343</v>
      </c>
      <c r="C2637" s="1" t="s">
        <v>9475</v>
      </c>
      <c r="D2637" s="1" t="s">
        <v>5939</v>
      </c>
      <c r="E2637" s="1">
        <v>76515971</v>
      </c>
      <c r="F2637" s="1" t="s">
        <v>9597</v>
      </c>
      <c r="H2637" s="1" t="s">
        <v>9476</v>
      </c>
      <c r="I2637" s="1" t="s">
        <v>9481</v>
      </c>
      <c r="J2637" s="1" t="s">
        <v>6036</v>
      </c>
      <c r="K2637" s="1">
        <v>6</v>
      </c>
      <c r="L2637" s="4">
        <v>500</v>
      </c>
      <c r="M2637" s="4">
        <v>16200</v>
      </c>
    </row>
    <row r="2638" spans="2:13" x14ac:dyDescent="0.35">
      <c r="B2638" s="1" t="s">
        <v>3343</v>
      </c>
      <c r="C2638" s="1" t="s">
        <v>9475</v>
      </c>
      <c r="D2638" s="1" t="s">
        <v>5939</v>
      </c>
      <c r="E2638" s="1">
        <v>96566740</v>
      </c>
      <c r="F2638" s="1" t="s">
        <v>9600</v>
      </c>
      <c r="H2638" s="1" t="s">
        <v>9476</v>
      </c>
      <c r="I2638" s="1" t="s">
        <v>9481</v>
      </c>
      <c r="J2638" s="1" t="s">
        <v>6036</v>
      </c>
      <c r="K2638" s="1">
        <v>6</v>
      </c>
      <c r="L2638" s="4">
        <v>574.5</v>
      </c>
      <c r="M2638" s="4">
        <v>187200</v>
      </c>
    </row>
    <row r="2639" spans="2:13" x14ac:dyDescent="0.35">
      <c r="B2639" s="1" t="s">
        <v>3343</v>
      </c>
      <c r="C2639" s="1" t="s">
        <v>9475</v>
      </c>
      <c r="D2639" s="1" t="s">
        <v>5939</v>
      </c>
      <c r="E2639" s="1">
        <v>77027216</v>
      </c>
      <c r="F2639" s="1" t="s">
        <v>9601</v>
      </c>
      <c r="H2639" s="1" t="s">
        <v>9476</v>
      </c>
      <c r="I2639" s="1" t="s">
        <v>9480</v>
      </c>
      <c r="J2639" s="1" t="s">
        <v>5998</v>
      </c>
      <c r="K2639" s="1" t="s">
        <v>4387</v>
      </c>
      <c r="L2639" s="4">
        <v>500</v>
      </c>
      <c r="M2639" s="4">
        <v>21105</v>
      </c>
    </row>
    <row r="2640" spans="2:13" x14ac:dyDescent="0.35">
      <c r="B2640" s="1" t="s">
        <v>3344</v>
      </c>
      <c r="C2640" s="1" t="s">
        <v>9475</v>
      </c>
      <c r="D2640" s="1" t="s">
        <v>5939</v>
      </c>
      <c r="E2640" s="1">
        <v>10135201</v>
      </c>
      <c r="F2640" s="1" t="s">
        <v>9486</v>
      </c>
      <c r="G2640" s="1" t="s">
        <v>7236</v>
      </c>
      <c r="H2640" s="1" t="s">
        <v>9476</v>
      </c>
      <c r="I2640" s="1" t="s">
        <v>9480</v>
      </c>
      <c r="J2640" s="1" t="s">
        <v>4391</v>
      </c>
      <c r="K2640" s="1" t="s">
        <v>3344</v>
      </c>
      <c r="L2640" s="4">
        <v>950</v>
      </c>
      <c r="M2640" s="4">
        <v>49200</v>
      </c>
    </row>
    <row r="2641" spans="2:13" x14ac:dyDescent="0.35">
      <c r="B2641" s="1" t="s">
        <v>3344</v>
      </c>
      <c r="C2641" s="1" t="s">
        <v>9475</v>
      </c>
      <c r="D2641" s="1" t="s">
        <v>5939</v>
      </c>
      <c r="E2641" s="1">
        <v>10134851</v>
      </c>
      <c r="F2641" s="1" t="s">
        <v>9601</v>
      </c>
      <c r="G2641" s="1" t="s">
        <v>6164</v>
      </c>
      <c r="H2641" s="1" t="s">
        <v>9476</v>
      </c>
      <c r="I2641" s="1" t="s">
        <v>9480</v>
      </c>
      <c r="J2641" s="1" t="s">
        <v>4391</v>
      </c>
      <c r="K2641" s="1" t="s">
        <v>3344</v>
      </c>
      <c r="L2641" s="4">
        <v>500</v>
      </c>
      <c r="M2641" s="4">
        <v>32480</v>
      </c>
    </row>
    <row r="2642" spans="2:13" x14ac:dyDescent="0.35">
      <c r="B2642" s="1" t="s">
        <v>3344</v>
      </c>
      <c r="C2642" s="1" t="s">
        <v>9475</v>
      </c>
      <c r="D2642" s="1" t="s">
        <v>5939</v>
      </c>
      <c r="E2642" s="1">
        <v>10016751</v>
      </c>
      <c r="F2642" s="1" t="s">
        <v>9601</v>
      </c>
      <c r="G2642" s="1" t="s">
        <v>6165</v>
      </c>
      <c r="H2642" s="1" t="s">
        <v>9476</v>
      </c>
      <c r="I2642" s="1" t="s">
        <v>9480</v>
      </c>
      <c r="J2642" s="1" t="s">
        <v>4390</v>
      </c>
      <c r="K2642" s="1" t="s">
        <v>3344</v>
      </c>
      <c r="L2642" s="4">
        <v>500</v>
      </c>
      <c r="M2642" s="4">
        <v>7140</v>
      </c>
    </row>
    <row r="2643" spans="2:13" x14ac:dyDescent="0.35">
      <c r="B2643" s="1" t="s">
        <v>3344</v>
      </c>
      <c r="C2643" s="1" t="s">
        <v>9475</v>
      </c>
      <c r="D2643" s="1" t="s">
        <v>5939</v>
      </c>
      <c r="E2643" s="1">
        <v>10154831</v>
      </c>
      <c r="F2643" s="1" t="s">
        <v>9486</v>
      </c>
      <c r="G2643" s="1" t="s">
        <v>9553</v>
      </c>
      <c r="H2643" s="1" t="s">
        <v>9476</v>
      </c>
      <c r="I2643" s="1" t="s">
        <v>9480</v>
      </c>
      <c r="J2643" s="1" t="s">
        <v>4391</v>
      </c>
      <c r="K2643" s="1" t="s">
        <v>3344</v>
      </c>
      <c r="L2643" s="4">
        <v>1000</v>
      </c>
      <c r="M2643" s="4">
        <v>1050</v>
      </c>
    </row>
    <row r="2644" spans="2:13" x14ac:dyDescent="0.35">
      <c r="B2644" s="1" t="s">
        <v>3344</v>
      </c>
      <c r="C2644" s="1" t="s">
        <v>9475</v>
      </c>
      <c r="D2644" s="1" t="s">
        <v>5939</v>
      </c>
      <c r="E2644" s="1">
        <v>10134741</v>
      </c>
      <c r="F2644" s="1" t="s">
        <v>9486</v>
      </c>
      <c r="G2644" s="1" t="s">
        <v>1517</v>
      </c>
      <c r="H2644" s="1" t="s">
        <v>9476</v>
      </c>
      <c r="I2644" s="1" t="s">
        <v>9480</v>
      </c>
      <c r="J2644" s="1" t="s">
        <v>4391</v>
      </c>
      <c r="K2644" s="1" t="s">
        <v>3344</v>
      </c>
      <c r="L2644" s="4">
        <v>821.3</v>
      </c>
      <c r="M2644" s="4">
        <v>3850</v>
      </c>
    </row>
    <row r="2645" spans="2:13" x14ac:dyDescent="0.35">
      <c r="B2645" s="1" t="s">
        <v>3345</v>
      </c>
      <c r="C2645" s="1" t="s">
        <v>9475</v>
      </c>
      <c r="D2645" s="1" t="s">
        <v>5939</v>
      </c>
      <c r="E2645" s="1">
        <v>96532510</v>
      </c>
      <c r="F2645" s="1" t="s">
        <v>9601</v>
      </c>
      <c r="G2645" s="1" t="s">
        <v>6199</v>
      </c>
      <c r="H2645" s="1" t="s">
        <v>9476</v>
      </c>
      <c r="I2645" s="1" t="s">
        <v>9480</v>
      </c>
      <c r="J2645" s="1" t="s">
        <v>6172</v>
      </c>
      <c r="K2645" s="1" t="s">
        <v>9523</v>
      </c>
      <c r="L2645" s="4">
        <v>1000</v>
      </c>
      <c r="M2645" s="4">
        <v>39900</v>
      </c>
    </row>
    <row r="2646" spans="2:13" x14ac:dyDescent="0.35">
      <c r="B2646" s="1" t="s">
        <v>3345</v>
      </c>
      <c r="C2646" s="1" t="s">
        <v>9475</v>
      </c>
      <c r="D2646" s="1" t="s">
        <v>5939</v>
      </c>
      <c r="E2646" s="1">
        <v>76067313</v>
      </c>
      <c r="F2646" s="1" t="s">
        <v>9599</v>
      </c>
      <c r="G2646" s="1" t="s">
        <v>6192</v>
      </c>
      <c r="H2646" s="1" t="s">
        <v>9476</v>
      </c>
      <c r="I2646" s="1" t="s">
        <v>9480</v>
      </c>
      <c r="J2646" s="1" t="s">
        <v>6172</v>
      </c>
      <c r="K2646" s="1" t="s">
        <v>9523</v>
      </c>
      <c r="L2646" s="4">
        <v>400</v>
      </c>
      <c r="M2646" s="4">
        <v>2660</v>
      </c>
    </row>
    <row r="2647" spans="2:13" x14ac:dyDescent="0.35">
      <c r="B2647" s="1" t="s">
        <v>3345</v>
      </c>
      <c r="C2647" s="1" t="s">
        <v>9475</v>
      </c>
      <c r="D2647" s="1" t="s">
        <v>5939</v>
      </c>
      <c r="E2647" s="1">
        <v>78099070</v>
      </c>
      <c r="F2647" s="1" t="s">
        <v>9600</v>
      </c>
      <c r="G2647" s="1" t="s">
        <v>6184</v>
      </c>
      <c r="H2647" s="1" t="s">
        <v>9476</v>
      </c>
      <c r="I2647" s="1" t="s">
        <v>9480</v>
      </c>
      <c r="J2647" s="1" t="s">
        <v>6040</v>
      </c>
      <c r="K2647" s="1" t="s">
        <v>4254</v>
      </c>
      <c r="L2647" s="4">
        <v>700</v>
      </c>
      <c r="M2647" s="4">
        <v>7770</v>
      </c>
    </row>
    <row r="2648" spans="2:13" x14ac:dyDescent="0.35">
      <c r="B2648" s="1" t="s">
        <v>3345</v>
      </c>
      <c r="C2648" s="1" t="s">
        <v>9475</v>
      </c>
      <c r="D2648" s="1" t="s">
        <v>5939</v>
      </c>
      <c r="E2648" s="1">
        <v>76016176</v>
      </c>
      <c r="F2648" s="1" t="s">
        <v>9599</v>
      </c>
      <c r="G2648" s="1" t="s">
        <v>6177</v>
      </c>
      <c r="H2648" s="1" t="s">
        <v>9476</v>
      </c>
      <c r="I2648" s="1" t="s">
        <v>9480</v>
      </c>
      <c r="J2648" s="1" t="s">
        <v>6172</v>
      </c>
      <c r="K2648" s="1" t="s">
        <v>9523</v>
      </c>
      <c r="L2648" s="4">
        <v>350</v>
      </c>
      <c r="M2648" s="4">
        <v>4060</v>
      </c>
    </row>
    <row r="2649" spans="2:13" x14ac:dyDescent="0.35">
      <c r="B2649" s="1" t="s">
        <v>3345</v>
      </c>
      <c r="C2649" s="1" t="s">
        <v>9475</v>
      </c>
      <c r="D2649" s="1" t="s">
        <v>5939</v>
      </c>
      <c r="E2649" s="1">
        <v>76274064</v>
      </c>
      <c r="F2649" s="1" t="s">
        <v>9599</v>
      </c>
      <c r="G2649" s="1" t="s">
        <v>6180</v>
      </c>
      <c r="H2649" s="1" t="s">
        <v>9476</v>
      </c>
      <c r="I2649" s="1" t="s">
        <v>9480</v>
      </c>
      <c r="J2649" s="1" t="s">
        <v>6172</v>
      </c>
      <c r="K2649" s="1" t="s">
        <v>9523</v>
      </c>
      <c r="L2649" s="4">
        <v>575</v>
      </c>
      <c r="M2649" s="4">
        <v>3360</v>
      </c>
    </row>
    <row r="2650" spans="2:13" x14ac:dyDescent="0.35">
      <c r="B2650" s="1" t="s">
        <v>3345</v>
      </c>
      <c r="C2650" s="1" t="s">
        <v>9475</v>
      </c>
      <c r="D2650" s="1" t="s">
        <v>5939</v>
      </c>
      <c r="E2650" s="1">
        <v>99580160</v>
      </c>
      <c r="F2650" s="1" t="s">
        <v>9599</v>
      </c>
      <c r="G2650" s="1" t="s">
        <v>9524</v>
      </c>
      <c r="H2650" s="1" t="s">
        <v>9476</v>
      </c>
      <c r="I2650" s="1" t="s">
        <v>9480</v>
      </c>
      <c r="J2650" s="1" t="s">
        <v>4254</v>
      </c>
      <c r="K2650" s="1" t="s">
        <v>4254</v>
      </c>
      <c r="L2650" s="4">
        <v>545</v>
      </c>
      <c r="M2650" s="4">
        <v>4480</v>
      </c>
    </row>
    <row r="2651" spans="2:13" x14ac:dyDescent="0.35">
      <c r="B2651" s="1" t="s">
        <v>3345</v>
      </c>
      <c r="C2651" s="1" t="s">
        <v>9475</v>
      </c>
      <c r="D2651" s="1" t="s">
        <v>5939</v>
      </c>
      <c r="E2651" s="1">
        <v>77890980</v>
      </c>
      <c r="F2651" s="1" t="s">
        <v>9601</v>
      </c>
      <c r="G2651" s="1" t="s">
        <v>7017</v>
      </c>
      <c r="H2651" s="1" t="s">
        <v>9476</v>
      </c>
      <c r="I2651" s="1" t="s">
        <v>9480</v>
      </c>
      <c r="J2651" s="1" t="s">
        <v>6040</v>
      </c>
      <c r="K2651" s="1" t="s">
        <v>4254</v>
      </c>
      <c r="L2651" s="4">
        <v>1000</v>
      </c>
      <c r="M2651" s="4">
        <v>16765</v>
      </c>
    </row>
    <row r="2652" spans="2:13" x14ac:dyDescent="0.35">
      <c r="B2652" s="1" t="s">
        <v>3345</v>
      </c>
      <c r="C2652" s="1" t="s">
        <v>9475</v>
      </c>
      <c r="D2652" s="1" t="s">
        <v>5939</v>
      </c>
      <c r="E2652" s="1">
        <v>76083646</v>
      </c>
      <c r="F2652" s="1" t="s">
        <v>9599</v>
      </c>
      <c r="G2652" s="1" t="s">
        <v>6176</v>
      </c>
      <c r="H2652" s="1" t="s">
        <v>9476</v>
      </c>
      <c r="I2652" s="1" t="s">
        <v>9480</v>
      </c>
      <c r="J2652" s="1" t="s">
        <v>4254</v>
      </c>
      <c r="K2652" s="1" t="s">
        <v>4254</v>
      </c>
      <c r="L2652" s="4">
        <v>650</v>
      </c>
      <c r="M2652" s="4">
        <v>0</v>
      </c>
    </row>
    <row r="2653" spans="2:13" x14ac:dyDescent="0.35">
      <c r="B2653" s="1" t="s">
        <v>3345</v>
      </c>
      <c r="C2653" s="1" t="s">
        <v>9475</v>
      </c>
      <c r="D2653" s="1" t="s">
        <v>5939</v>
      </c>
      <c r="E2653" s="1">
        <v>76318139</v>
      </c>
      <c r="F2653" s="1" t="s">
        <v>9601</v>
      </c>
      <c r="G2653" s="1" t="s">
        <v>6203</v>
      </c>
      <c r="H2653" s="1" t="s">
        <v>9476</v>
      </c>
      <c r="I2653" s="1" t="s">
        <v>9480</v>
      </c>
      <c r="J2653" s="1" t="s">
        <v>6040</v>
      </c>
      <c r="K2653" s="1" t="s">
        <v>3974</v>
      </c>
      <c r="L2653" s="4">
        <v>400</v>
      </c>
      <c r="M2653" s="4">
        <v>3360</v>
      </c>
    </row>
    <row r="2654" spans="2:13" x14ac:dyDescent="0.35">
      <c r="B2654" s="1" t="s">
        <v>3345</v>
      </c>
      <c r="C2654" s="1" t="s">
        <v>9475</v>
      </c>
      <c r="D2654" s="1" t="s">
        <v>5939</v>
      </c>
      <c r="E2654" s="1">
        <v>76014288</v>
      </c>
      <c r="F2654" s="1" t="s">
        <v>9601</v>
      </c>
      <c r="G2654" s="1" t="s">
        <v>6193</v>
      </c>
      <c r="H2654" s="1" t="s">
        <v>9476</v>
      </c>
      <c r="I2654" s="1" t="s">
        <v>9480</v>
      </c>
      <c r="J2654" s="1" t="s">
        <v>6175</v>
      </c>
      <c r="K2654" s="1" t="s">
        <v>7094</v>
      </c>
      <c r="L2654" s="4">
        <v>500</v>
      </c>
      <c r="M2654" s="4">
        <v>15120</v>
      </c>
    </row>
    <row r="2655" spans="2:13" x14ac:dyDescent="0.35">
      <c r="B2655" s="1" t="s">
        <v>3345</v>
      </c>
      <c r="C2655" s="1" t="s">
        <v>9475</v>
      </c>
      <c r="D2655" s="1" t="s">
        <v>5939</v>
      </c>
      <c r="E2655" s="1">
        <v>77897320</v>
      </c>
      <c r="F2655" s="1" t="s">
        <v>9601</v>
      </c>
      <c r="G2655" s="1" t="s">
        <v>3616</v>
      </c>
      <c r="H2655" s="1" t="s">
        <v>9476</v>
      </c>
      <c r="I2655" s="1" t="s">
        <v>9480</v>
      </c>
      <c r="J2655" s="1" t="s">
        <v>6040</v>
      </c>
      <c r="K2655" s="1" t="s">
        <v>3974</v>
      </c>
      <c r="L2655" s="4">
        <v>500</v>
      </c>
      <c r="M2655" s="4">
        <v>15174</v>
      </c>
    </row>
    <row r="2656" spans="2:13" x14ac:dyDescent="0.35">
      <c r="B2656" s="1" t="s">
        <v>3345</v>
      </c>
      <c r="C2656" s="1" t="s">
        <v>9475</v>
      </c>
      <c r="D2656" s="1" t="s">
        <v>5939</v>
      </c>
      <c r="E2656" s="1">
        <v>76060924</v>
      </c>
      <c r="F2656" s="1" t="s">
        <v>9601</v>
      </c>
      <c r="G2656" s="1" t="s">
        <v>6206</v>
      </c>
      <c r="H2656" s="1" t="s">
        <v>9476</v>
      </c>
      <c r="I2656" s="1" t="s">
        <v>9481</v>
      </c>
      <c r="J2656" s="1" t="s">
        <v>6179</v>
      </c>
      <c r="K2656" s="1" t="s">
        <v>4394</v>
      </c>
      <c r="L2656" s="4">
        <v>500</v>
      </c>
      <c r="M2656" s="4">
        <v>5520</v>
      </c>
    </row>
    <row r="2657" spans="2:13" x14ac:dyDescent="0.35">
      <c r="B2657" s="1" t="s">
        <v>3345</v>
      </c>
      <c r="C2657" s="1" t="s">
        <v>9475</v>
      </c>
      <c r="D2657" s="1" t="s">
        <v>5939</v>
      </c>
      <c r="E2657" s="1">
        <v>76069032</v>
      </c>
      <c r="F2657" s="1" t="s">
        <v>9601</v>
      </c>
      <c r="G2657" s="1" t="s">
        <v>6191</v>
      </c>
      <c r="H2657" s="1" t="s">
        <v>9476</v>
      </c>
      <c r="I2657" s="1" t="s">
        <v>9481</v>
      </c>
      <c r="J2657" s="1" t="s">
        <v>6179</v>
      </c>
      <c r="K2657" s="1" t="s">
        <v>4394</v>
      </c>
      <c r="L2657" s="4">
        <v>400</v>
      </c>
      <c r="M2657" s="4">
        <v>45360</v>
      </c>
    </row>
    <row r="2658" spans="2:13" x14ac:dyDescent="0.35">
      <c r="B2658" s="1" t="s">
        <v>3345</v>
      </c>
      <c r="C2658" s="1" t="s">
        <v>9475</v>
      </c>
      <c r="D2658" s="1" t="s">
        <v>5939</v>
      </c>
      <c r="E2658" s="1">
        <v>76080936</v>
      </c>
      <c r="F2658" s="1" t="s">
        <v>9601</v>
      </c>
      <c r="G2658" s="1" t="s">
        <v>6202</v>
      </c>
      <c r="H2658" s="1" t="s">
        <v>9476</v>
      </c>
      <c r="I2658" s="1" t="s">
        <v>9480</v>
      </c>
      <c r="J2658" s="1" t="s">
        <v>6040</v>
      </c>
      <c r="K2658" s="1" t="s">
        <v>3974</v>
      </c>
      <c r="L2658" s="4">
        <v>900</v>
      </c>
      <c r="M2658" s="4">
        <v>2259</v>
      </c>
    </row>
    <row r="2659" spans="2:13" x14ac:dyDescent="0.35">
      <c r="B2659" s="1" t="s">
        <v>3345</v>
      </c>
      <c r="C2659" s="1" t="s">
        <v>9475</v>
      </c>
      <c r="D2659" s="1" t="s">
        <v>5939</v>
      </c>
      <c r="E2659" s="1">
        <v>77677329</v>
      </c>
      <c r="F2659" s="1" t="s">
        <v>9601</v>
      </c>
      <c r="G2659" s="1" t="s">
        <v>6185</v>
      </c>
      <c r="H2659" s="1" t="s">
        <v>9476</v>
      </c>
      <c r="I2659" s="1" t="s">
        <v>9480</v>
      </c>
      <c r="J2659" s="1" t="s">
        <v>6172</v>
      </c>
      <c r="K2659" s="1" t="s">
        <v>9523</v>
      </c>
      <c r="L2659" s="4">
        <v>600</v>
      </c>
      <c r="M2659" s="4">
        <v>420</v>
      </c>
    </row>
    <row r="2660" spans="2:13" x14ac:dyDescent="0.35">
      <c r="B2660" s="1" t="s">
        <v>3345</v>
      </c>
      <c r="C2660" s="1" t="s">
        <v>9475</v>
      </c>
      <c r="D2660" s="1" t="s">
        <v>5939</v>
      </c>
      <c r="E2660" s="1">
        <v>99520000</v>
      </c>
      <c r="F2660" s="1" t="s">
        <v>9600</v>
      </c>
      <c r="G2660" s="1" t="s">
        <v>6186</v>
      </c>
      <c r="H2660" s="1" t="s">
        <v>9476</v>
      </c>
      <c r="I2660" s="1" t="s">
        <v>9480</v>
      </c>
      <c r="J2660" s="1" t="s">
        <v>6040</v>
      </c>
      <c r="K2660" s="1" t="s">
        <v>3974</v>
      </c>
      <c r="L2660" s="4">
        <v>510</v>
      </c>
      <c r="M2660" s="4">
        <v>93695</v>
      </c>
    </row>
    <row r="2661" spans="2:13" x14ac:dyDescent="0.35">
      <c r="B2661" s="1" t="s">
        <v>3345</v>
      </c>
      <c r="C2661" s="1" t="s">
        <v>9475</v>
      </c>
      <c r="D2661" s="1" t="s">
        <v>5939</v>
      </c>
      <c r="E2661" s="1">
        <v>76424140</v>
      </c>
      <c r="F2661" s="1" t="s">
        <v>9601</v>
      </c>
      <c r="G2661" s="1" t="s">
        <v>6204</v>
      </c>
      <c r="H2661" s="1" t="s">
        <v>9476</v>
      </c>
      <c r="I2661" s="1" t="s">
        <v>9481</v>
      </c>
      <c r="J2661" s="1" t="s">
        <v>6179</v>
      </c>
      <c r="K2661" s="1" t="s">
        <v>4394</v>
      </c>
      <c r="L2661" s="4">
        <v>500</v>
      </c>
      <c r="M2661" s="4">
        <v>31860</v>
      </c>
    </row>
    <row r="2662" spans="2:13" x14ac:dyDescent="0.35">
      <c r="B2662" s="1" t="s">
        <v>3345</v>
      </c>
      <c r="C2662" s="1" t="s">
        <v>9475</v>
      </c>
      <c r="D2662" s="1" t="s">
        <v>5939</v>
      </c>
      <c r="E2662" s="1">
        <v>96918290</v>
      </c>
      <c r="F2662" s="1" t="s">
        <v>9600</v>
      </c>
      <c r="G2662" s="1" t="s">
        <v>6171</v>
      </c>
      <c r="H2662" s="1" t="s">
        <v>9476</v>
      </c>
      <c r="I2662" s="1" t="s">
        <v>9480</v>
      </c>
      <c r="J2662" s="1" t="s">
        <v>6172</v>
      </c>
      <c r="K2662" s="1" t="s">
        <v>9523</v>
      </c>
      <c r="L2662" s="4">
        <v>750</v>
      </c>
      <c r="M2662" s="4">
        <v>175279</v>
      </c>
    </row>
    <row r="2663" spans="2:13" x14ac:dyDescent="0.35">
      <c r="B2663" s="1" t="s">
        <v>3345</v>
      </c>
      <c r="C2663" s="1" t="s">
        <v>9475</v>
      </c>
      <c r="D2663" s="1" t="s">
        <v>5939</v>
      </c>
      <c r="E2663" s="1">
        <v>77295110</v>
      </c>
      <c r="F2663" s="1" t="s">
        <v>9601</v>
      </c>
      <c r="G2663" s="1" t="s">
        <v>6170</v>
      </c>
      <c r="H2663" s="1" t="s">
        <v>9476</v>
      </c>
      <c r="I2663" s="1" t="s">
        <v>9481</v>
      </c>
      <c r="J2663" s="1" t="s">
        <v>6169</v>
      </c>
      <c r="K2663" s="1" t="s">
        <v>4393</v>
      </c>
      <c r="L2663" s="4">
        <v>940</v>
      </c>
      <c r="M2663" s="4">
        <v>189120</v>
      </c>
    </row>
    <row r="2664" spans="2:13" x14ac:dyDescent="0.35">
      <c r="B2664" s="1" t="s">
        <v>3345</v>
      </c>
      <c r="C2664" s="1" t="s">
        <v>9475</v>
      </c>
      <c r="D2664" s="1" t="s">
        <v>5939</v>
      </c>
      <c r="E2664" s="1">
        <v>92011000</v>
      </c>
      <c r="F2664" s="1" t="s">
        <v>9600</v>
      </c>
      <c r="G2664" s="1" t="s">
        <v>6188</v>
      </c>
      <c r="H2664" s="1" t="s">
        <v>9476</v>
      </c>
      <c r="I2664" s="1" t="s">
        <v>9480</v>
      </c>
      <c r="J2664" s="1" t="s">
        <v>6182</v>
      </c>
      <c r="K2664" s="1" t="s">
        <v>6189</v>
      </c>
      <c r="L2664" s="4">
        <v>508</v>
      </c>
      <c r="M2664" s="4">
        <v>87462</v>
      </c>
    </row>
    <row r="2665" spans="2:13" x14ac:dyDescent="0.35">
      <c r="B2665" s="1" t="s">
        <v>3345</v>
      </c>
      <c r="C2665" s="1" t="s">
        <v>9475</v>
      </c>
      <c r="D2665" s="1" t="s">
        <v>5939</v>
      </c>
      <c r="E2665" s="1">
        <v>76653220</v>
      </c>
      <c r="F2665" s="1" t="s">
        <v>9601</v>
      </c>
      <c r="G2665" s="1" t="s">
        <v>6201</v>
      </c>
      <c r="H2665" s="1" t="s">
        <v>9476</v>
      </c>
      <c r="I2665" s="1" t="s">
        <v>9480</v>
      </c>
      <c r="J2665" s="1" t="s">
        <v>4254</v>
      </c>
      <c r="K2665" s="1" t="s">
        <v>4254</v>
      </c>
      <c r="L2665" s="4">
        <v>500</v>
      </c>
      <c r="M2665" s="4">
        <v>3920</v>
      </c>
    </row>
    <row r="2666" spans="2:13" x14ac:dyDescent="0.35">
      <c r="B2666" s="1" t="s">
        <v>3345</v>
      </c>
      <c r="C2666" s="1" t="s">
        <v>9475</v>
      </c>
      <c r="D2666" s="1" t="s">
        <v>5939</v>
      </c>
      <c r="E2666" s="1">
        <v>76108276</v>
      </c>
      <c r="F2666" s="1" t="s">
        <v>9601</v>
      </c>
      <c r="G2666" s="1" t="s">
        <v>6183</v>
      </c>
      <c r="H2666" s="1" t="s">
        <v>9476</v>
      </c>
      <c r="I2666" s="1" t="s">
        <v>9480</v>
      </c>
      <c r="J2666" s="1" t="s">
        <v>6182</v>
      </c>
      <c r="K2666" s="1" t="s">
        <v>4392</v>
      </c>
      <c r="L2666" s="4">
        <v>800</v>
      </c>
      <c r="M2666" s="4">
        <v>3360</v>
      </c>
    </row>
    <row r="2667" spans="2:13" x14ac:dyDescent="0.35">
      <c r="B2667" s="1" t="s">
        <v>3345</v>
      </c>
      <c r="C2667" s="1" t="s">
        <v>9475</v>
      </c>
      <c r="D2667" s="1" t="s">
        <v>5939</v>
      </c>
      <c r="E2667" s="1">
        <v>76361536</v>
      </c>
      <c r="F2667" s="1" t="s">
        <v>9601</v>
      </c>
      <c r="G2667" s="1" t="s">
        <v>6200</v>
      </c>
      <c r="H2667" s="1" t="s">
        <v>9476</v>
      </c>
      <c r="I2667" s="1" t="s">
        <v>9480</v>
      </c>
      <c r="J2667" s="1" t="s">
        <v>6182</v>
      </c>
      <c r="K2667" s="1" t="s">
        <v>4392</v>
      </c>
      <c r="L2667" s="4">
        <v>400</v>
      </c>
      <c r="M2667" s="4">
        <v>33600</v>
      </c>
    </row>
    <row r="2668" spans="2:13" x14ac:dyDescent="0.35">
      <c r="B2668" s="1" t="s">
        <v>3345</v>
      </c>
      <c r="C2668" s="1" t="s">
        <v>9475</v>
      </c>
      <c r="D2668" s="1" t="s">
        <v>5939</v>
      </c>
      <c r="E2668" s="1">
        <v>52000288</v>
      </c>
      <c r="F2668" s="1" t="s">
        <v>9601</v>
      </c>
      <c r="G2668" s="1" t="s">
        <v>6178</v>
      </c>
      <c r="H2668" s="1" t="s">
        <v>9476</v>
      </c>
      <c r="I2668" s="1" t="s">
        <v>9481</v>
      </c>
      <c r="J2668" s="1" t="s">
        <v>6179</v>
      </c>
      <c r="K2668" s="1" t="s">
        <v>4394</v>
      </c>
      <c r="L2668" s="4">
        <v>1000</v>
      </c>
      <c r="M2668" s="4">
        <v>89082</v>
      </c>
    </row>
    <row r="2669" spans="2:13" x14ac:dyDescent="0.35">
      <c r="B2669" s="1" t="s">
        <v>3345</v>
      </c>
      <c r="C2669" s="1" t="s">
        <v>9475</v>
      </c>
      <c r="D2669" s="1" t="s">
        <v>5939</v>
      </c>
      <c r="E2669" s="1">
        <v>52000288</v>
      </c>
      <c r="F2669" s="1" t="s">
        <v>9601</v>
      </c>
      <c r="G2669" s="1" t="s">
        <v>6187</v>
      </c>
      <c r="H2669" s="1" t="s">
        <v>9476</v>
      </c>
      <c r="I2669" s="1" t="s">
        <v>9481</v>
      </c>
      <c r="J2669" s="1" t="s">
        <v>6179</v>
      </c>
      <c r="K2669" s="1" t="s">
        <v>4394</v>
      </c>
      <c r="L2669" s="4">
        <v>800</v>
      </c>
      <c r="M2669" s="4">
        <v>100464</v>
      </c>
    </row>
    <row r="2670" spans="2:13" x14ac:dyDescent="0.35">
      <c r="B2670" s="1" t="s">
        <v>3345</v>
      </c>
      <c r="C2670" s="1" t="s">
        <v>9475</v>
      </c>
      <c r="D2670" s="1" t="s">
        <v>5939</v>
      </c>
      <c r="E2670" s="1">
        <v>85805200</v>
      </c>
      <c r="F2670" s="1" t="s">
        <v>9601</v>
      </c>
      <c r="G2670" s="1" t="s">
        <v>3617</v>
      </c>
      <c r="H2670" s="1" t="s">
        <v>9476</v>
      </c>
      <c r="I2670" s="1" t="s">
        <v>9481</v>
      </c>
      <c r="J2670" s="1" t="s">
        <v>6179</v>
      </c>
      <c r="K2670" s="1" t="s">
        <v>4394</v>
      </c>
      <c r="L2670" s="4">
        <v>750</v>
      </c>
      <c r="M2670" s="4">
        <v>10320</v>
      </c>
    </row>
    <row r="2671" spans="2:13" x14ac:dyDescent="0.35">
      <c r="B2671" s="1" t="s">
        <v>3345</v>
      </c>
      <c r="C2671" s="1" t="s">
        <v>9475</v>
      </c>
      <c r="D2671" s="1" t="s">
        <v>5939</v>
      </c>
      <c r="E2671" s="1">
        <v>77524200</v>
      </c>
      <c r="F2671" s="1" t="s">
        <v>9601</v>
      </c>
      <c r="G2671" s="1" t="s">
        <v>6198</v>
      </c>
      <c r="H2671" s="1" t="s">
        <v>9476</v>
      </c>
      <c r="I2671" s="1" t="s">
        <v>9481</v>
      </c>
      <c r="J2671" s="1" t="s">
        <v>6179</v>
      </c>
      <c r="K2671" s="1" t="s">
        <v>4394</v>
      </c>
      <c r="L2671" s="4">
        <v>600</v>
      </c>
      <c r="M2671" s="4">
        <v>35460</v>
      </c>
    </row>
    <row r="2672" spans="2:13" x14ac:dyDescent="0.35">
      <c r="B2672" s="1" t="s">
        <v>3345</v>
      </c>
      <c r="C2672" s="1" t="s">
        <v>9475</v>
      </c>
      <c r="D2672" s="1" t="s">
        <v>5939</v>
      </c>
      <c r="E2672" s="1">
        <v>76280782</v>
      </c>
      <c r="F2672" s="1" t="s">
        <v>9600</v>
      </c>
      <c r="G2672" s="1" t="s">
        <v>6181</v>
      </c>
      <c r="H2672" s="1" t="s">
        <v>9476</v>
      </c>
      <c r="I2672" s="1" t="s">
        <v>9480</v>
      </c>
      <c r="J2672" s="1" t="s">
        <v>6182</v>
      </c>
      <c r="K2672" s="1" t="s">
        <v>4392</v>
      </c>
      <c r="L2672" s="4">
        <v>500</v>
      </c>
      <c r="M2672" s="4">
        <v>29700</v>
      </c>
    </row>
    <row r="2673" spans="2:13" x14ac:dyDescent="0.35">
      <c r="B2673" s="1" t="s">
        <v>3345</v>
      </c>
      <c r="C2673" s="1" t="s">
        <v>9475</v>
      </c>
      <c r="D2673" s="1" t="s">
        <v>5939</v>
      </c>
      <c r="E2673" s="1">
        <v>76160963</v>
      </c>
      <c r="F2673" s="1" t="s">
        <v>9601</v>
      </c>
      <c r="G2673" s="1" t="s">
        <v>7239</v>
      </c>
      <c r="H2673" s="1" t="s">
        <v>9476</v>
      </c>
      <c r="I2673" s="1" t="s">
        <v>9480</v>
      </c>
      <c r="J2673" s="1" t="s">
        <v>6182</v>
      </c>
      <c r="K2673" s="1" t="s">
        <v>4396</v>
      </c>
      <c r="L2673" s="4">
        <v>1000</v>
      </c>
      <c r="M2673" s="4">
        <v>20720</v>
      </c>
    </row>
    <row r="2674" spans="2:13" x14ac:dyDescent="0.35">
      <c r="B2674" s="1" t="s">
        <v>3345</v>
      </c>
      <c r="C2674" s="1" t="s">
        <v>9475</v>
      </c>
      <c r="D2674" s="1" t="s">
        <v>5939</v>
      </c>
      <c r="E2674" s="1">
        <v>88311500</v>
      </c>
      <c r="F2674" s="1" t="s">
        <v>9601</v>
      </c>
      <c r="G2674" s="1" t="s">
        <v>3618</v>
      </c>
      <c r="H2674" s="1" t="s">
        <v>9476</v>
      </c>
      <c r="I2674" s="1" t="s">
        <v>9480</v>
      </c>
      <c r="J2674" s="1" t="s">
        <v>6172</v>
      </c>
      <c r="K2674" s="1" t="s">
        <v>9523</v>
      </c>
      <c r="L2674" s="4">
        <v>400</v>
      </c>
      <c r="M2674" s="4">
        <v>66080</v>
      </c>
    </row>
    <row r="2675" spans="2:13" x14ac:dyDescent="0.35">
      <c r="B2675" s="1" t="s">
        <v>3345</v>
      </c>
      <c r="C2675" s="1" t="s">
        <v>9475</v>
      </c>
      <c r="D2675" s="1" t="s">
        <v>5939</v>
      </c>
      <c r="E2675" s="1">
        <v>77572675</v>
      </c>
      <c r="F2675" s="1" t="s">
        <v>9601</v>
      </c>
      <c r="G2675" s="1" t="s">
        <v>6190</v>
      </c>
      <c r="H2675" s="1" t="s">
        <v>9476</v>
      </c>
      <c r="I2675" s="1" t="s">
        <v>9480</v>
      </c>
      <c r="J2675" s="1" t="s">
        <v>6040</v>
      </c>
      <c r="K2675" s="1" t="s">
        <v>4254</v>
      </c>
      <c r="L2675" s="4">
        <v>1000</v>
      </c>
      <c r="M2675" s="4">
        <v>107800</v>
      </c>
    </row>
    <row r="2676" spans="2:13" x14ac:dyDescent="0.35">
      <c r="B2676" s="1" t="s">
        <v>3345</v>
      </c>
      <c r="C2676" s="1" t="s">
        <v>9475</v>
      </c>
      <c r="D2676" s="1" t="s">
        <v>5939</v>
      </c>
      <c r="E2676" s="1">
        <v>76902266</v>
      </c>
      <c r="F2676" s="1" t="s">
        <v>9601</v>
      </c>
      <c r="G2676" s="1" t="s">
        <v>6166</v>
      </c>
      <c r="H2676" s="1" t="s">
        <v>9476</v>
      </c>
      <c r="I2676" s="1" t="s">
        <v>9480</v>
      </c>
      <c r="J2676" s="1" t="s">
        <v>6040</v>
      </c>
      <c r="K2676" s="1" t="s">
        <v>3974</v>
      </c>
      <c r="L2676" s="4">
        <v>1000</v>
      </c>
      <c r="M2676" s="4">
        <v>85484</v>
      </c>
    </row>
    <row r="2677" spans="2:13" x14ac:dyDescent="0.35">
      <c r="B2677" s="1" t="s">
        <v>3345</v>
      </c>
      <c r="C2677" s="1" t="s">
        <v>9475</v>
      </c>
      <c r="D2677" s="1" t="s">
        <v>5939</v>
      </c>
      <c r="E2677" s="1">
        <v>76100625</v>
      </c>
      <c r="F2677" s="1" t="s">
        <v>9600</v>
      </c>
      <c r="G2677" s="1" t="s">
        <v>914</v>
      </c>
      <c r="H2677" s="1" t="s">
        <v>9476</v>
      </c>
      <c r="I2677" s="1" t="s">
        <v>9480</v>
      </c>
      <c r="J2677" s="1" t="s">
        <v>6040</v>
      </c>
      <c r="K2677" s="1" t="s">
        <v>4254</v>
      </c>
      <c r="L2677" s="4">
        <v>600</v>
      </c>
      <c r="M2677" s="4">
        <v>58320</v>
      </c>
    </row>
    <row r="2678" spans="2:13" x14ac:dyDescent="0.35">
      <c r="B2678" s="1" t="s">
        <v>3345</v>
      </c>
      <c r="C2678" s="1" t="s">
        <v>9475</v>
      </c>
      <c r="D2678" s="1" t="s">
        <v>5939</v>
      </c>
      <c r="E2678" s="1">
        <v>76086051</v>
      </c>
      <c r="F2678" s="1" t="s">
        <v>9599</v>
      </c>
      <c r="G2678" s="1" t="s">
        <v>6167</v>
      </c>
      <c r="H2678" s="1" t="s">
        <v>9476</v>
      </c>
      <c r="I2678" s="1" t="s">
        <v>9480</v>
      </c>
      <c r="J2678" s="1" t="s">
        <v>6175</v>
      </c>
      <c r="K2678" s="1" t="s">
        <v>4395</v>
      </c>
      <c r="L2678" s="4">
        <v>478</v>
      </c>
      <c r="M2678" s="4">
        <v>3360</v>
      </c>
    </row>
    <row r="2679" spans="2:13" x14ac:dyDescent="0.35">
      <c r="B2679" s="1" t="s">
        <v>3345</v>
      </c>
      <c r="C2679" s="1" t="s">
        <v>9475</v>
      </c>
      <c r="D2679" s="1" t="s">
        <v>5939</v>
      </c>
      <c r="E2679" s="1">
        <v>77406340</v>
      </c>
      <c r="F2679" s="1" t="s">
        <v>9599</v>
      </c>
      <c r="G2679" s="1" t="s">
        <v>6197</v>
      </c>
      <c r="H2679" s="1" t="s">
        <v>9476</v>
      </c>
      <c r="I2679" s="1" t="s">
        <v>9480</v>
      </c>
      <c r="J2679" s="1" t="s">
        <v>6182</v>
      </c>
      <c r="K2679" s="1" t="s">
        <v>4392</v>
      </c>
      <c r="L2679" s="4">
        <v>400</v>
      </c>
      <c r="M2679" s="4">
        <v>34020</v>
      </c>
    </row>
    <row r="2680" spans="2:13" x14ac:dyDescent="0.35">
      <c r="B2680" s="1" t="s">
        <v>3345</v>
      </c>
      <c r="C2680" s="1" t="s">
        <v>9475</v>
      </c>
      <c r="D2680" s="1" t="s">
        <v>5939</v>
      </c>
      <c r="E2680" s="1">
        <v>77406340</v>
      </c>
      <c r="F2680" s="1" t="s">
        <v>9599</v>
      </c>
      <c r="G2680" s="1" t="s">
        <v>6195</v>
      </c>
      <c r="H2680" s="1" t="s">
        <v>9476</v>
      </c>
      <c r="I2680" s="1" t="s">
        <v>9480</v>
      </c>
      <c r="J2680" s="1" t="s">
        <v>6182</v>
      </c>
      <c r="K2680" s="1" t="s">
        <v>4392</v>
      </c>
      <c r="L2680" s="4">
        <v>530</v>
      </c>
      <c r="M2680" s="4">
        <v>40373</v>
      </c>
    </row>
    <row r="2681" spans="2:13" x14ac:dyDescent="0.35">
      <c r="B2681" s="1" t="s">
        <v>3345</v>
      </c>
      <c r="C2681" s="1" t="s">
        <v>9475</v>
      </c>
      <c r="D2681" s="1" t="s">
        <v>5939</v>
      </c>
      <c r="E2681" s="1">
        <v>77406340</v>
      </c>
      <c r="F2681" s="1" t="s">
        <v>9601</v>
      </c>
      <c r="G2681" s="1" t="s">
        <v>6196</v>
      </c>
      <c r="H2681" s="1" t="s">
        <v>9476</v>
      </c>
      <c r="I2681" s="1" t="s">
        <v>9480</v>
      </c>
      <c r="J2681" s="1" t="s">
        <v>6182</v>
      </c>
      <c r="K2681" s="1" t="s">
        <v>4392</v>
      </c>
      <c r="L2681" s="4">
        <v>900</v>
      </c>
      <c r="M2681" s="4">
        <v>36302</v>
      </c>
    </row>
    <row r="2682" spans="2:13" x14ac:dyDescent="0.35">
      <c r="B2682" s="1" t="s">
        <v>3345</v>
      </c>
      <c r="C2682" s="1" t="s">
        <v>9475</v>
      </c>
      <c r="D2682" s="1" t="s">
        <v>5939</v>
      </c>
      <c r="E2682" s="1">
        <v>77406340</v>
      </c>
      <c r="F2682" s="1" t="s">
        <v>9599</v>
      </c>
      <c r="G2682" s="1" t="s">
        <v>6196</v>
      </c>
      <c r="H2682" s="1" t="s">
        <v>9476</v>
      </c>
      <c r="I2682" s="1" t="s">
        <v>9480</v>
      </c>
      <c r="J2682" s="1" t="s">
        <v>6182</v>
      </c>
      <c r="K2682" s="1" t="s">
        <v>4392</v>
      </c>
      <c r="L2682" s="4">
        <v>530</v>
      </c>
      <c r="M2682" s="4">
        <v>6719</v>
      </c>
    </row>
    <row r="2683" spans="2:13" x14ac:dyDescent="0.35">
      <c r="B2683" s="1" t="s">
        <v>3345</v>
      </c>
      <c r="C2683" s="1" t="s">
        <v>9475</v>
      </c>
      <c r="D2683" s="1" t="s">
        <v>5939</v>
      </c>
      <c r="E2683" s="1">
        <v>76080436</v>
      </c>
      <c r="F2683" s="1" t="s">
        <v>9601</v>
      </c>
      <c r="G2683" s="1" t="s">
        <v>6205</v>
      </c>
      <c r="H2683" s="1" t="s">
        <v>9476</v>
      </c>
      <c r="I2683" s="1" t="s">
        <v>9480</v>
      </c>
      <c r="J2683" s="1" t="s">
        <v>6040</v>
      </c>
      <c r="K2683" s="1" t="s">
        <v>3974</v>
      </c>
      <c r="L2683" s="4">
        <v>530</v>
      </c>
      <c r="M2683" s="4">
        <v>40350</v>
      </c>
    </row>
    <row r="2684" spans="2:13" x14ac:dyDescent="0.35">
      <c r="B2684" s="1" t="s">
        <v>3345</v>
      </c>
      <c r="C2684" s="1" t="s">
        <v>9475</v>
      </c>
      <c r="D2684" s="1" t="s">
        <v>5939</v>
      </c>
      <c r="E2684" s="1">
        <v>76914602</v>
      </c>
      <c r="F2684" s="1" t="s">
        <v>9600</v>
      </c>
      <c r="G2684" s="1" t="s">
        <v>6168</v>
      </c>
      <c r="H2684" s="1" t="s">
        <v>9476</v>
      </c>
      <c r="I2684" s="1" t="s">
        <v>9481</v>
      </c>
      <c r="J2684" s="1" t="s">
        <v>6169</v>
      </c>
      <c r="K2684" s="1" t="s">
        <v>4393</v>
      </c>
      <c r="L2684" s="4">
        <v>1500</v>
      </c>
      <c r="M2684" s="4">
        <v>197862</v>
      </c>
    </row>
    <row r="2685" spans="2:13" x14ac:dyDescent="0.35">
      <c r="B2685" s="1" t="s">
        <v>3345</v>
      </c>
      <c r="C2685" s="1" t="s">
        <v>9475</v>
      </c>
      <c r="D2685" s="1" t="s">
        <v>5939</v>
      </c>
      <c r="E2685" s="1">
        <v>77521146</v>
      </c>
      <c r="F2685" s="1" t="s">
        <v>9601</v>
      </c>
      <c r="G2685" s="1" t="s">
        <v>6174</v>
      </c>
      <c r="H2685" s="1" t="s">
        <v>9476</v>
      </c>
      <c r="I2685" s="1" t="s">
        <v>9480</v>
      </c>
      <c r="J2685" s="1" t="s">
        <v>6175</v>
      </c>
      <c r="K2685" s="1" t="s">
        <v>7094</v>
      </c>
      <c r="L2685" s="4">
        <v>1000</v>
      </c>
      <c r="M2685" s="4">
        <v>150177</v>
      </c>
    </row>
    <row r="2686" spans="2:13" x14ac:dyDescent="0.35">
      <c r="B2686" s="1" t="s">
        <v>3345</v>
      </c>
      <c r="C2686" s="1" t="s">
        <v>9475</v>
      </c>
      <c r="D2686" s="1" t="s">
        <v>5939</v>
      </c>
      <c r="E2686" s="1">
        <v>81494400</v>
      </c>
      <c r="F2686" s="1" t="s">
        <v>9601</v>
      </c>
      <c r="G2686" s="1" t="s">
        <v>6194</v>
      </c>
      <c r="H2686" s="1" t="s">
        <v>9476</v>
      </c>
      <c r="I2686" s="1" t="s">
        <v>9480</v>
      </c>
      <c r="J2686" s="1" t="s">
        <v>6040</v>
      </c>
      <c r="K2686" s="1" t="s">
        <v>4254</v>
      </c>
      <c r="L2686" s="4">
        <v>700</v>
      </c>
      <c r="M2686" s="4">
        <v>75856</v>
      </c>
    </row>
    <row r="2687" spans="2:13" x14ac:dyDescent="0.35">
      <c r="B2687" s="1" t="s">
        <v>3345</v>
      </c>
      <c r="C2687" s="1" t="s">
        <v>9475</v>
      </c>
      <c r="D2687" s="1" t="s">
        <v>5939</v>
      </c>
      <c r="E2687" s="1">
        <v>96734360</v>
      </c>
      <c r="F2687" s="1" t="s">
        <v>9601</v>
      </c>
      <c r="G2687" s="1" t="s">
        <v>6207</v>
      </c>
      <c r="H2687" s="1" t="s">
        <v>9476</v>
      </c>
      <c r="I2687" s="1" t="s">
        <v>9480</v>
      </c>
      <c r="J2687" s="1" t="s">
        <v>6182</v>
      </c>
      <c r="K2687" s="1" t="s">
        <v>4396</v>
      </c>
      <c r="L2687" s="4">
        <v>400</v>
      </c>
      <c r="M2687" s="4">
        <v>1120</v>
      </c>
    </row>
    <row r="2688" spans="2:13" x14ac:dyDescent="0.35">
      <c r="B2688" s="1" t="s">
        <v>3345</v>
      </c>
      <c r="C2688" s="1" t="s">
        <v>9475</v>
      </c>
      <c r="D2688" s="1" t="s">
        <v>5939</v>
      </c>
      <c r="E2688" s="1">
        <v>93550000</v>
      </c>
      <c r="F2688" s="1" t="s">
        <v>9601</v>
      </c>
      <c r="G2688" s="1" t="s">
        <v>6173</v>
      </c>
      <c r="H2688" s="1" t="s">
        <v>9476</v>
      </c>
      <c r="I2688" s="1" t="s">
        <v>9480</v>
      </c>
      <c r="J2688" s="1" t="s">
        <v>4254</v>
      </c>
      <c r="K2688" s="1" t="s">
        <v>4254</v>
      </c>
      <c r="L2688" s="4">
        <v>500</v>
      </c>
      <c r="M2688" s="4">
        <v>149730</v>
      </c>
    </row>
    <row r="2689" spans="2:13" x14ac:dyDescent="0.35">
      <c r="B2689" s="1" t="s">
        <v>3346</v>
      </c>
      <c r="C2689" s="1" t="s">
        <v>9475</v>
      </c>
      <c r="D2689" s="1" t="s">
        <v>5939</v>
      </c>
      <c r="E2689" s="1">
        <v>79784980</v>
      </c>
      <c r="F2689" s="1" t="s">
        <v>9597</v>
      </c>
      <c r="G2689" s="1" t="s">
        <v>7181</v>
      </c>
      <c r="H2689" s="1" t="s">
        <v>9476</v>
      </c>
      <c r="I2689" s="1" t="s">
        <v>9480</v>
      </c>
      <c r="J2689" s="1" t="s">
        <v>6210</v>
      </c>
      <c r="K2689" s="1" t="s">
        <v>6210</v>
      </c>
      <c r="L2689" s="4">
        <v>660</v>
      </c>
      <c r="M2689" s="4">
        <v>5707</v>
      </c>
    </row>
    <row r="2690" spans="2:13" x14ac:dyDescent="0.35">
      <c r="B2690" s="1" t="s">
        <v>3346</v>
      </c>
      <c r="C2690" s="1" t="s">
        <v>9475</v>
      </c>
      <c r="D2690" s="1" t="s">
        <v>5939</v>
      </c>
      <c r="E2690" s="1">
        <v>92874000</v>
      </c>
      <c r="F2690" s="1" t="s">
        <v>9597</v>
      </c>
      <c r="G2690" s="1" t="s">
        <v>7133</v>
      </c>
      <c r="H2690" s="1" t="s">
        <v>9485</v>
      </c>
      <c r="I2690" s="1" t="s">
        <v>9480</v>
      </c>
      <c r="J2690" s="1" t="s">
        <v>6208</v>
      </c>
      <c r="K2690" s="1" t="s">
        <v>6209</v>
      </c>
      <c r="L2690" s="4">
        <v>415.8</v>
      </c>
      <c r="M2690" s="4">
        <v>8071</v>
      </c>
    </row>
    <row r="2691" spans="2:13" x14ac:dyDescent="0.35">
      <c r="B2691" s="1" t="s">
        <v>3346</v>
      </c>
      <c r="C2691" s="1" t="s">
        <v>9475</v>
      </c>
      <c r="D2691" s="1" t="s">
        <v>5939</v>
      </c>
      <c r="E2691" s="1">
        <v>69220800</v>
      </c>
      <c r="F2691" s="1" t="s">
        <v>9597</v>
      </c>
      <c r="G2691" s="1" t="s">
        <v>9561</v>
      </c>
      <c r="H2691" s="1" t="s">
        <v>9476</v>
      </c>
      <c r="I2691" s="1" t="s">
        <v>9483</v>
      </c>
      <c r="J2691" s="1" t="s">
        <v>6210</v>
      </c>
      <c r="K2691" s="1" t="s">
        <v>6210</v>
      </c>
      <c r="L2691" s="4">
        <v>663</v>
      </c>
      <c r="M2691" s="4">
        <v>1</v>
      </c>
    </row>
    <row r="2692" spans="2:13" x14ac:dyDescent="0.35">
      <c r="B2692" s="1" t="s">
        <v>3346</v>
      </c>
      <c r="C2692" s="1" t="s">
        <v>9475</v>
      </c>
      <c r="D2692" s="1" t="s">
        <v>5939</v>
      </c>
      <c r="E2692" s="1">
        <v>77473080</v>
      </c>
      <c r="F2692" s="1" t="s">
        <v>9597</v>
      </c>
      <c r="G2692" s="1" t="s">
        <v>7134</v>
      </c>
      <c r="H2692" s="1" t="s">
        <v>9476</v>
      </c>
      <c r="I2692" s="1" t="s">
        <v>9480</v>
      </c>
      <c r="J2692" s="1" t="s">
        <v>6211</v>
      </c>
      <c r="K2692" s="1" t="s">
        <v>6212</v>
      </c>
      <c r="L2692" s="4">
        <v>415.8</v>
      </c>
      <c r="M2692" s="4">
        <v>23323</v>
      </c>
    </row>
    <row r="2693" spans="2:13" x14ac:dyDescent="0.35">
      <c r="B2693" s="1" t="s">
        <v>3346</v>
      </c>
      <c r="C2693" s="1" t="s">
        <v>9475</v>
      </c>
      <c r="D2693" s="1" t="s">
        <v>5939</v>
      </c>
      <c r="E2693" s="1">
        <v>76464054</v>
      </c>
      <c r="F2693" s="1" t="s">
        <v>9597</v>
      </c>
      <c r="G2693" s="1" t="s">
        <v>7166</v>
      </c>
      <c r="H2693" s="1" t="s">
        <v>9476</v>
      </c>
      <c r="I2693" s="1" t="s">
        <v>9480</v>
      </c>
      <c r="J2693" s="1" t="s">
        <v>6208</v>
      </c>
      <c r="K2693" s="1" t="s">
        <v>6209</v>
      </c>
      <c r="L2693" s="4">
        <v>488.4</v>
      </c>
      <c r="M2693" s="4">
        <v>122869</v>
      </c>
    </row>
    <row r="2694" spans="2:13" x14ac:dyDescent="0.35">
      <c r="B2694" s="1" t="s">
        <v>3346</v>
      </c>
      <c r="C2694" s="1" t="s">
        <v>9475</v>
      </c>
      <c r="D2694" s="1" t="s">
        <v>5939</v>
      </c>
      <c r="E2694" s="1">
        <v>76018303</v>
      </c>
      <c r="F2694" s="1" t="s">
        <v>9597</v>
      </c>
      <c r="G2694" s="1" t="s">
        <v>7205</v>
      </c>
      <c r="H2694" s="1" t="s">
        <v>9476</v>
      </c>
      <c r="I2694" s="1" t="s">
        <v>9480</v>
      </c>
      <c r="J2694" s="1" t="s">
        <v>6211</v>
      </c>
      <c r="K2694" s="1" t="s">
        <v>6212</v>
      </c>
      <c r="L2694" s="4">
        <v>528</v>
      </c>
      <c r="M2694" s="4">
        <v>25128</v>
      </c>
    </row>
    <row r="2695" spans="2:13" x14ac:dyDescent="0.35">
      <c r="B2695" s="1" t="s">
        <v>3346</v>
      </c>
      <c r="C2695" s="1" t="s">
        <v>9475</v>
      </c>
      <c r="D2695" s="1" t="s">
        <v>5939</v>
      </c>
      <c r="E2695" s="1">
        <v>87153500</v>
      </c>
      <c r="F2695" s="1" t="s">
        <v>9597</v>
      </c>
      <c r="G2695" s="1" t="s">
        <v>7204</v>
      </c>
      <c r="H2695" s="1" t="s">
        <v>9476</v>
      </c>
      <c r="I2695" s="1" t="s">
        <v>9480</v>
      </c>
      <c r="J2695" s="1" t="s">
        <v>6210</v>
      </c>
      <c r="K2695" s="1" t="s">
        <v>6210</v>
      </c>
      <c r="L2695" s="4">
        <v>528</v>
      </c>
      <c r="M2695" s="4">
        <v>30706</v>
      </c>
    </row>
    <row r="2696" spans="2:13" x14ac:dyDescent="0.35">
      <c r="B2696" s="1" t="s">
        <v>3346</v>
      </c>
      <c r="C2696" s="1" t="s">
        <v>9475</v>
      </c>
      <c r="D2696" s="1" t="s">
        <v>5939</v>
      </c>
      <c r="E2696" s="1">
        <v>76256667</v>
      </c>
      <c r="F2696" s="1" t="s">
        <v>9597</v>
      </c>
      <c r="G2696" s="1" t="s">
        <v>7223</v>
      </c>
      <c r="H2696" s="1" t="s">
        <v>9476</v>
      </c>
      <c r="I2696" s="1" t="s">
        <v>9480</v>
      </c>
      <c r="J2696" s="1" t="s">
        <v>6210</v>
      </c>
      <c r="K2696" s="1" t="s">
        <v>6210</v>
      </c>
      <c r="L2696" s="4">
        <v>663</v>
      </c>
      <c r="M2696" s="4">
        <v>70780</v>
      </c>
    </row>
    <row r="2697" spans="2:13" x14ac:dyDescent="0.35">
      <c r="B2697" s="1" t="s">
        <v>3347</v>
      </c>
      <c r="C2697" s="1" t="s">
        <v>9475</v>
      </c>
      <c r="D2697" s="1" t="s">
        <v>5939</v>
      </c>
      <c r="E2697" s="1">
        <v>82557000</v>
      </c>
      <c r="F2697" s="1" t="s">
        <v>9601</v>
      </c>
      <c r="G2697" s="1" t="s">
        <v>7085</v>
      </c>
      <c r="H2697" s="1" t="s">
        <v>9476</v>
      </c>
      <c r="I2697" s="1" t="s">
        <v>9478</v>
      </c>
      <c r="J2697" s="1" t="s">
        <v>4399</v>
      </c>
      <c r="K2697" s="1" t="s">
        <v>4397</v>
      </c>
      <c r="L2697" s="4">
        <v>312</v>
      </c>
      <c r="M2697" s="4">
        <v>78450</v>
      </c>
    </row>
    <row r="2698" spans="2:13" x14ac:dyDescent="0.35">
      <c r="B2698" s="1" t="s">
        <v>3347</v>
      </c>
      <c r="C2698" s="1" t="s">
        <v>9475</v>
      </c>
      <c r="D2698" s="1" t="s">
        <v>5939</v>
      </c>
      <c r="E2698" s="1">
        <v>79527650</v>
      </c>
      <c r="F2698" s="1" t="s">
        <v>9599</v>
      </c>
      <c r="G2698" s="1" t="s">
        <v>7066</v>
      </c>
      <c r="H2698" s="1" t="s">
        <v>9476</v>
      </c>
      <c r="I2698" s="1" t="s">
        <v>9478</v>
      </c>
      <c r="J2698" s="1" t="s">
        <v>4399</v>
      </c>
      <c r="K2698" s="1" t="s">
        <v>4399</v>
      </c>
      <c r="L2698" s="4">
        <v>350</v>
      </c>
      <c r="M2698" s="4">
        <v>0</v>
      </c>
    </row>
    <row r="2699" spans="2:13" x14ac:dyDescent="0.35">
      <c r="B2699" s="1" t="s">
        <v>3347</v>
      </c>
      <c r="C2699" s="1" t="s">
        <v>9475</v>
      </c>
      <c r="D2699" s="1" t="s">
        <v>5939</v>
      </c>
      <c r="E2699" s="1">
        <v>77780745</v>
      </c>
      <c r="F2699" s="1" t="s">
        <v>9599</v>
      </c>
      <c r="G2699" s="1" t="s">
        <v>7071</v>
      </c>
      <c r="H2699" s="1" t="s">
        <v>9476</v>
      </c>
      <c r="I2699" s="1" t="s">
        <v>9478</v>
      </c>
      <c r="J2699" s="1" t="s">
        <v>4399</v>
      </c>
      <c r="K2699" s="1" t="s">
        <v>4397</v>
      </c>
      <c r="L2699" s="4">
        <v>350</v>
      </c>
      <c r="M2699" s="4">
        <v>540</v>
      </c>
    </row>
    <row r="2700" spans="2:13" x14ac:dyDescent="0.35">
      <c r="B2700" s="1" t="s">
        <v>3347</v>
      </c>
      <c r="C2700" s="1" t="s">
        <v>9475</v>
      </c>
      <c r="D2700" s="1" t="s">
        <v>5939</v>
      </c>
      <c r="E2700" s="1">
        <v>76253377</v>
      </c>
      <c r="F2700" s="1" t="s">
        <v>9599</v>
      </c>
      <c r="G2700" s="1" t="s">
        <v>7227</v>
      </c>
      <c r="H2700" s="1" t="s">
        <v>9476</v>
      </c>
      <c r="I2700" s="1" t="s">
        <v>9478</v>
      </c>
      <c r="J2700" s="1" t="s">
        <v>4399</v>
      </c>
      <c r="K2700" s="1" t="s">
        <v>4397</v>
      </c>
      <c r="L2700" s="4">
        <v>740</v>
      </c>
      <c r="M2700" s="4">
        <v>122360</v>
      </c>
    </row>
    <row r="2701" spans="2:13" x14ac:dyDescent="0.35">
      <c r="B2701" s="1" t="s">
        <v>3347</v>
      </c>
      <c r="C2701" s="1" t="s">
        <v>9475</v>
      </c>
      <c r="D2701" s="1" t="s">
        <v>5939</v>
      </c>
      <c r="E2701" s="1">
        <v>77776882</v>
      </c>
      <c r="F2701" s="1" t="s">
        <v>9599</v>
      </c>
      <c r="G2701" s="1" t="s">
        <v>9531</v>
      </c>
      <c r="H2701" s="1" t="s">
        <v>9476</v>
      </c>
      <c r="I2701" s="1" t="s">
        <v>9478</v>
      </c>
      <c r="J2701" s="1" t="s">
        <v>4399</v>
      </c>
      <c r="K2701" s="1" t="s">
        <v>4398</v>
      </c>
      <c r="L2701" s="4">
        <v>350</v>
      </c>
      <c r="M2701" s="4">
        <v>24500</v>
      </c>
    </row>
    <row r="2702" spans="2:13" x14ac:dyDescent="0.35">
      <c r="B2702" s="1" t="s">
        <v>3347</v>
      </c>
      <c r="C2702" s="1" t="s">
        <v>9475</v>
      </c>
      <c r="D2702" s="1" t="s">
        <v>5939</v>
      </c>
      <c r="E2702" s="1">
        <v>88680500</v>
      </c>
      <c r="F2702" s="1" t="s">
        <v>9601</v>
      </c>
      <c r="G2702" s="1" t="s">
        <v>2552</v>
      </c>
      <c r="H2702" s="1" t="s">
        <v>9476</v>
      </c>
      <c r="I2702" s="1" t="s">
        <v>9478</v>
      </c>
      <c r="J2702" s="1" t="s">
        <v>4399</v>
      </c>
      <c r="K2702" s="1" t="s">
        <v>4399</v>
      </c>
      <c r="L2702" s="4">
        <v>360</v>
      </c>
      <c r="M2702" s="4">
        <v>33600</v>
      </c>
    </row>
    <row r="2703" spans="2:13" x14ac:dyDescent="0.35">
      <c r="B2703" s="1" t="s">
        <v>3347</v>
      </c>
      <c r="C2703" s="1" t="s">
        <v>9475</v>
      </c>
      <c r="D2703" s="1" t="s">
        <v>5939</v>
      </c>
      <c r="E2703" s="1">
        <v>69061400</v>
      </c>
      <c r="F2703" s="1" t="s">
        <v>9604</v>
      </c>
      <c r="G2703" s="1" t="s">
        <v>7068</v>
      </c>
      <c r="H2703" s="1" t="s">
        <v>9476</v>
      </c>
      <c r="I2703" s="1" t="s">
        <v>9478</v>
      </c>
      <c r="J2703" s="1" t="s">
        <v>4399</v>
      </c>
      <c r="K2703" s="1" t="s">
        <v>4398</v>
      </c>
      <c r="L2703" s="4">
        <v>350</v>
      </c>
      <c r="M2703" s="4">
        <v>3300</v>
      </c>
    </row>
    <row r="2704" spans="2:13" x14ac:dyDescent="0.35">
      <c r="B2704" s="1" t="s">
        <v>3347</v>
      </c>
      <c r="C2704" s="1" t="s">
        <v>9475</v>
      </c>
      <c r="D2704" s="1" t="s">
        <v>5939</v>
      </c>
      <c r="E2704" s="1">
        <v>77281985</v>
      </c>
      <c r="F2704" s="1" t="s">
        <v>9597</v>
      </c>
      <c r="G2704" s="1" t="s">
        <v>7170</v>
      </c>
      <c r="H2704" s="1" t="s">
        <v>9476</v>
      </c>
      <c r="I2704" s="1" t="s">
        <v>9478</v>
      </c>
      <c r="J2704" s="1" t="s">
        <v>4399</v>
      </c>
      <c r="K2704" s="1" t="s">
        <v>4397</v>
      </c>
      <c r="L2704" s="4">
        <v>499</v>
      </c>
      <c r="M2704" s="4">
        <v>5400</v>
      </c>
    </row>
    <row r="2705" spans="2:13" x14ac:dyDescent="0.35">
      <c r="B2705" s="1" t="s">
        <v>3347</v>
      </c>
      <c r="C2705" s="1" t="s">
        <v>9475</v>
      </c>
      <c r="D2705" s="1" t="s">
        <v>5939</v>
      </c>
      <c r="E2705" s="1">
        <v>77281985</v>
      </c>
      <c r="F2705" s="1" t="s">
        <v>9597</v>
      </c>
      <c r="G2705" s="1" t="s">
        <v>7170</v>
      </c>
      <c r="H2705" s="1" t="s">
        <v>9476</v>
      </c>
      <c r="I2705" s="1" t="s">
        <v>9478</v>
      </c>
      <c r="J2705" s="1" t="s">
        <v>4399</v>
      </c>
      <c r="K2705" s="1" t="s">
        <v>4397</v>
      </c>
      <c r="L2705" s="4">
        <v>499</v>
      </c>
      <c r="M2705" s="4">
        <v>5400</v>
      </c>
    </row>
    <row r="2706" spans="2:13" x14ac:dyDescent="0.35">
      <c r="B2706" s="1" t="s">
        <v>3347</v>
      </c>
      <c r="C2706" s="1" t="s">
        <v>9475</v>
      </c>
      <c r="D2706" s="1" t="s">
        <v>5939</v>
      </c>
      <c r="E2706" s="1">
        <v>96634480</v>
      </c>
      <c r="F2706" s="1" t="s">
        <v>9599</v>
      </c>
      <c r="G2706" s="1" t="s">
        <v>7065</v>
      </c>
      <c r="H2706" s="1" t="s">
        <v>9476</v>
      </c>
      <c r="I2706" s="1" t="s">
        <v>9478</v>
      </c>
      <c r="J2706" s="1" t="s">
        <v>4399</v>
      </c>
      <c r="K2706" s="1" t="s">
        <v>4398</v>
      </c>
      <c r="L2706" s="4">
        <v>350</v>
      </c>
      <c r="M2706" s="4">
        <v>23580</v>
      </c>
    </row>
    <row r="2707" spans="2:13" x14ac:dyDescent="0.35">
      <c r="B2707" s="1" t="s">
        <v>3347</v>
      </c>
      <c r="C2707" s="1" t="s">
        <v>9475</v>
      </c>
      <c r="D2707" s="1" t="s">
        <v>5939</v>
      </c>
      <c r="E2707" s="1">
        <v>96634480</v>
      </c>
      <c r="F2707" s="1" t="s">
        <v>9599</v>
      </c>
      <c r="G2707" s="1" t="s">
        <v>7065</v>
      </c>
      <c r="H2707" s="1" t="s">
        <v>9476</v>
      </c>
      <c r="I2707" s="1" t="s">
        <v>9478</v>
      </c>
      <c r="J2707" s="1" t="s">
        <v>4399</v>
      </c>
      <c r="K2707" s="1" t="s">
        <v>4398</v>
      </c>
      <c r="L2707" s="4">
        <v>350</v>
      </c>
      <c r="M2707" s="4">
        <v>1020</v>
      </c>
    </row>
    <row r="2708" spans="2:13" x14ac:dyDescent="0.35">
      <c r="B2708" s="1" t="s">
        <v>3347</v>
      </c>
      <c r="C2708" s="1" t="s">
        <v>9475</v>
      </c>
      <c r="D2708" s="1" t="s">
        <v>5939</v>
      </c>
      <c r="E2708" s="1">
        <v>96727230</v>
      </c>
      <c r="F2708" s="1" t="s">
        <v>9600</v>
      </c>
      <c r="G2708" s="1" t="s">
        <v>7069</v>
      </c>
      <c r="H2708" s="1" t="s">
        <v>9476</v>
      </c>
      <c r="I2708" s="1" t="s">
        <v>9478</v>
      </c>
      <c r="J2708" s="1" t="s">
        <v>4399</v>
      </c>
      <c r="K2708" s="1" t="s">
        <v>4398</v>
      </c>
      <c r="L2708" s="4">
        <v>350</v>
      </c>
      <c r="M2708" s="4">
        <v>2460</v>
      </c>
    </row>
    <row r="2709" spans="2:13" x14ac:dyDescent="0.35">
      <c r="B2709" s="1" t="s">
        <v>3347</v>
      </c>
      <c r="C2709" s="1" t="s">
        <v>9475</v>
      </c>
      <c r="D2709" s="1" t="s">
        <v>5939</v>
      </c>
      <c r="E2709" s="1">
        <v>76232769</v>
      </c>
      <c r="F2709" s="1" t="s">
        <v>9600</v>
      </c>
      <c r="G2709" s="1" t="s">
        <v>7070</v>
      </c>
      <c r="H2709" s="1" t="s">
        <v>9476</v>
      </c>
      <c r="I2709" s="1" t="s">
        <v>9478</v>
      </c>
      <c r="J2709" s="1" t="s">
        <v>4399</v>
      </c>
      <c r="K2709" s="1" t="s">
        <v>4398</v>
      </c>
      <c r="L2709" s="4">
        <v>350</v>
      </c>
      <c r="M2709" s="4">
        <v>1280</v>
      </c>
    </row>
    <row r="2710" spans="2:13" x14ac:dyDescent="0.35">
      <c r="B2710" s="1" t="s">
        <v>3347</v>
      </c>
      <c r="C2710" s="1" t="s">
        <v>9475</v>
      </c>
      <c r="D2710" s="1" t="s">
        <v>5939</v>
      </c>
      <c r="E2710" s="1">
        <v>76766159</v>
      </c>
      <c r="F2710" s="1" t="s">
        <v>9599</v>
      </c>
      <c r="G2710" s="1" t="s">
        <v>7067</v>
      </c>
      <c r="H2710" s="1" t="s">
        <v>9476</v>
      </c>
      <c r="I2710" s="1" t="s">
        <v>9478</v>
      </c>
      <c r="J2710" s="1" t="s">
        <v>4399</v>
      </c>
      <c r="K2710" s="1" t="s">
        <v>4398</v>
      </c>
      <c r="L2710" s="4">
        <v>350</v>
      </c>
      <c r="M2710" s="4">
        <v>0</v>
      </c>
    </row>
    <row r="2711" spans="2:13" x14ac:dyDescent="0.35">
      <c r="B2711" s="1" t="s">
        <v>3347</v>
      </c>
      <c r="C2711" s="1" t="s">
        <v>9475</v>
      </c>
      <c r="D2711" s="1" t="s">
        <v>5939</v>
      </c>
      <c r="E2711" s="1">
        <v>99562040</v>
      </c>
      <c r="F2711" s="1" t="s">
        <v>9599</v>
      </c>
      <c r="G2711" s="1" t="s">
        <v>7064</v>
      </c>
      <c r="H2711" s="1" t="s">
        <v>9476</v>
      </c>
      <c r="I2711" s="1" t="s">
        <v>9478</v>
      </c>
      <c r="J2711" s="1" t="s">
        <v>4399</v>
      </c>
      <c r="K2711" s="1" t="s">
        <v>4398</v>
      </c>
      <c r="L2711" s="4">
        <v>350</v>
      </c>
      <c r="M2711" s="4">
        <v>0</v>
      </c>
    </row>
    <row r="2712" spans="2:13" x14ac:dyDescent="0.35">
      <c r="B2712" s="1" t="s">
        <v>3347</v>
      </c>
      <c r="C2712" s="1" t="s">
        <v>9475</v>
      </c>
      <c r="D2712" s="1" t="s">
        <v>5939</v>
      </c>
      <c r="E2712" s="1">
        <v>76066570</v>
      </c>
      <c r="F2712" s="1" t="s">
        <v>9601</v>
      </c>
      <c r="G2712" s="1" t="s">
        <v>7169</v>
      </c>
      <c r="H2712" s="1" t="s">
        <v>9476</v>
      </c>
      <c r="I2712" s="1" t="s">
        <v>9478</v>
      </c>
      <c r="J2712" s="1" t="s">
        <v>4399</v>
      </c>
      <c r="K2712" s="1" t="s">
        <v>4398</v>
      </c>
      <c r="L2712" s="4">
        <v>499</v>
      </c>
      <c r="M2712" s="4">
        <v>34200</v>
      </c>
    </row>
    <row r="2713" spans="2:13" x14ac:dyDescent="0.35">
      <c r="B2713" s="1" t="s">
        <v>3347</v>
      </c>
      <c r="C2713" s="1" t="s">
        <v>9475</v>
      </c>
      <c r="D2713" s="1" t="s">
        <v>5939</v>
      </c>
      <c r="E2713" s="1">
        <v>76257192</v>
      </c>
      <c r="F2713" s="1" t="s">
        <v>9600</v>
      </c>
      <c r="G2713" s="1" t="s">
        <v>9231</v>
      </c>
      <c r="H2713" s="1" t="s">
        <v>9476</v>
      </c>
      <c r="I2713" s="1" t="s">
        <v>9478</v>
      </c>
      <c r="J2713" s="1" t="s">
        <v>4399</v>
      </c>
      <c r="K2713" s="1" t="s">
        <v>4398</v>
      </c>
      <c r="L2713" s="4">
        <v>308</v>
      </c>
      <c r="M2713" s="4">
        <v>52800</v>
      </c>
    </row>
    <row r="2714" spans="2:13" x14ac:dyDescent="0.35">
      <c r="B2714" s="1" t="s">
        <v>3347</v>
      </c>
      <c r="C2714" s="1" t="s">
        <v>9475</v>
      </c>
      <c r="D2714" s="1" t="s">
        <v>5939</v>
      </c>
      <c r="E2714" s="1">
        <v>79503990</v>
      </c>
      <c r="F2714" s="1" t="s">
        <v>9599</v>
      </c>
      <c r="G2714" s="1" t="s">
        <v>7020</v>
      </c>
      <c r="H2714" s="1" t="s">
        <v>9476</v>
      </c>
      <c r="I2714" s="1" t="s">
        <v>9478</v>
      </c>
      <c r="J2714" s="1" t="s">
        <v>4399</v>
      </c>
      <c r="K2714" s="1" t="s">
        <v>4398</v>
      </c>
      <c r="L2714" s="4">
        <v>302</v>
      </c>
      <c r="M2714" s="4">
        <v>23250</v>
      </c>
    </row>
    <row r="2715" spans="2:13" x14ac:dyDescent="0.35">
      <c r="B2715" s="1" t="s">
        <v>3347</v>
      </c>
      <c r="C2715" s="1" t="s">
        <v>9475</v>
      </c>
      <c r="D2715" s="1" t="s">
        <v>5939</v>
      </c>
      <c r="E2715" s="1">
        <v>82366700</v>
      </c>
      <c r="F2715" s="1" t="s">
        <v>9599</v>
      </c>
      <c r="G2715" s="1" t="s">
        <v>7168</v>
      </c>
      <c r="H2715" s="1" t="s">
        <v>9476</v>
      </c>
      <c r="I2715" s="1" t="s">
        <v>9478</v>
      </c>
      <c r="J2715" s="1" t="s">
        <v>4399</v>
      </c>
      <c r="K2715" s="1" t="s">
        <v>4397</v>
      </c>
      <c r="L2715" s="4">
        <v>493</v>
      </c>
      <c r="M2715" s="4">
        <v>42280</v>
      </c>
    </row>
    <row r="2716" spans="2:13" x14ac:dyDescent="0.35">
      <c r="B2716" s="1" t="s">
        <v>3347</v>
      </c>
      <c r="C2716" s="1" t="s">
        <v>9475</v>
      </c>
      <c r="D2716" s="1" t="s">
        <v>5939</v>
      </c>
      <c r="E2716" s="1">
        <v>90227000</v>
      </c>
      <c r="F2716" s="1" t="s">
        <v>9599</v>
      </c>
      <c r="G2716" s="1" t="s">
        <v>2605</v>
      </c>
      <c r="H2716" s="1" t="s">
        <v>9476</v>
      </c>
      <c r="I2716" s="1" t="s">
        <v>9478</v>
      </c>
      <c r="J2716" s="1" t="s">
        <v>4399</v>
      </c>
      <c r="K2716" s="1" t="s">
        <v>4398</v>
      </c>
      <c r="L2716" s="4">
        <v>350</v>
      </c>
      <c r="M2716" s="4">
        <v>15960</v>
      </c>
    </row>
    <row r="2717" spans="2:13" x14ac:dyDescent="0.35">
      <c r="B2717" s="1" t="s">
        <v>3347</v>
      </c>
      <c r="C2717" s="1" t="s">
        <v>9475</v>
      </c>
      <c r="D2717" s="1" t="s">
        <v>5939</v>
      </c>
      <c r="E2717" s="1">
        <v>99568600</v>
      </c>
      <c r="F2717" s="1" t="s">
        <v>9599</v>
      </c>
      <c r="G2717" s="1" t="s">
        <v>7063</v>
      </c>
      <c r="H2717" s="1" t="s">
        <v>9476</v>
      </c>
      <c r="I2717" s="1" t="s">
        <v>9478</v>
      </c>
      <c r="J2717" s="1" t="s">
        <v>4399</v>
      </c>
      <c r="K2717" s="1" t="s">
        <v>4398</v>
      </c>
      <c r="L2717" s="4">
        <v>350</v>
      </c>
      <c r="M2717" s="4">
        <v>0</v>
      </c>
    </row>
    <row r="2718" spans="2:13" x14ac:dyDescent="0.35">
      <c r="B2718" s="1" t="s">
        <v>3347</v>
      </c>
      <c r="C2718" s="1" t="s">
        <v>9475</v>
      </c>
      <c r="D2718" s="1" t="s">
        <v>5939</v>
      </c>
      <c r="E2718" s="1">
        <v>76042815</v>
      </c>
      <c r="F2718" s="1" t="s">
        <v>9599</v>
      </c>
      <c r="G2718" s="1" t="s">
        <v>7062</v>
      </c>
      <c r="H2718" s="1" t="s">
        <v>9476</v>
      </c>
      <c r="I2718" s="1" t="s">
        <v>9478</v>
      </c>
      <c r="J2718" s="1" t="s">
        <v>4399</v>
      </c>
      <c r="K2718" s="1" t="s">
        <v>4398</v>
      </c>
      <c r="L2718" s="4">
        <v>350</v>
      </c>
      <c r="M2718" s="4">
        <v>3900</v>
      </c>
    </row>
    <row r="2719" spans="2:13" x14ac:dyDescent="0.35">
      <c r="B2719" s="1" t="s">
        <v>3348</v>
      </c>
      <c r="C2719" s="1" t="s">
        <v>9475</v>
      </c>
      <c r="D2719" s="1" t="s">
        <v>5939</v>
      </c>
      <c r="E2719" s="1">
        <v>91806000</v>
      </c>
      <c r="F2719" s="1" t="s">
        <v>9601</v>
      </c>
      <c r="G2719" s="1" t="s">
        <v>51</v>
      </c>
      <c r="H2719" s="1" t="s">
        <v>9476</v>
      </c>
      <c r="I2719" s="1" t="s">
        <v>9481</v>
      </c>
      <c r="L2719" s="4">
        <v>459</v>
      </c>
      <c r="M2719" s="4"/>
    </row>
    <row r="2720" spans="2:13" x14ac:dyDescent="0.35">
      <c r="B2720" s="1" t="s">
        <v>3348</v>
      </c>
      <c r="C2720" s="1" t="s">
        <v>9475</v>
      </c>
      <c r="D2720" s="1" t="s">
        <v>5939</v>
      </c>
      <c r="E2720" s="1">
        <v>99501280</v>
      </c>
      <c r="F2720" s="1" t="s">
        <v>9600</v>
      </c>
      <c r="G2720" s="1" t="s">
        <v>9237</v>
      </c>
      <c r="H2720" s="1" t="s">
        <v>9476</v>
      </c>
      <c r="I2720" s="1" t="s">
        <v>9481</v>
      </c>
      <c r="L2720" s="4">
        <v>1099.4000000000001</v>
      </c>
      <c r="M2720" s="4"/>
    </row>
    <row r="2721" spans="2:13" x14ac:dyDescent="0.35">
      <c r="B2721" s="1" t="s">
        <v>3348</v>
      </c>
      <c r="C2721" s="1" t="s">
        <v>9475</v>
      </c>
      <c r="D2721" s="1" t="s">
        <v>5939</v>
      </c>
      <c r="E2721" s="1">
        <v>99501280</v>
      </c>
      <c r="F2721" s="1" t="s">
        <v>9600</v>
      </c>
      <c r="G2721" s="1" t="s">
        <v>9238</v>
      </c>
      <c r="H2721" s="1" t="s">
        <v>9476</v>
      </c>
      <c r="I2721" s="1" t="s">
        <v>9481</v>
      </c>
      <c r="L2721" s="4">
        <v>520.9</v>
      </c>
      <c r="M2721" s="4"/>
    </row>
    <row r="2722" spans="2:13" x14ac:dyDescent="0.35">
      <c r="B2722" s="1" t="s">
        <v>3348</v>
      </c>
      <c r="C2722" s="1" t="s">
        <v>9475</v>
      </c>
      <c r="D2722" s="1" t="s">
        <v>5939</v>
      </c>
      <c r="E2722" s="1">
        <v>77227915</v>
      </c>
      <c r="F2722" s="1" t="s">
        <v>9600</v>
      </c>
      <c r="G2722" s="1" t="s">
        <v>7114</v>
      </c>
      <c r="H2722" s="1" t="s">
        <v>9476</v>
      </c>
      <c r="I2722" s="1" t="s">
        <v>9481</v>
      </c>
      <c r="L2722" s="4">
        <v>400</v>
      </c>
      <c r="M2722" s="4"/>
    </row>
    <row r="2723" spans="2:13" x14ac:dyDescent="0.35">
      <c r="B2723" s="1" t="s">
        <v>3348</v>
      </c>
      <c r="C2723" s="1" t="s">
        <v>9475</v>
      </c>
      <c r="D2723" s="1" t="s">
        <v>5939</v>
      </c>
      <c r="E2723" s="1">
        <v>81271100</v>
      </c>
      <c r="F2723" s="1" t="s">
        <v>9597</v>
      </c>
      <c r="G2723" s="1" t="s">
        <v>9240</v>
      </c>
      <c r="H2723" s="1" t="s">
        <v>9476</v>
      </c>
      <c r="I2723" s="1" t="s">
        <v>9484</v>
      </c>
      <c r="L2723" s="4">
        <v>348</v>
      </c>
      <c r="M2723" s="4"/>
    </row>
    <row r="2724" spans="2:13" x14ac:dyDescent="0.35">
      <c r="B2724" s="1" t="s">
        <v>3348</v>
      </c>
      <c r="C2724" s="1" t="s">
        <v>9475</v>
      </c>
      <c r="D2724" s="1" t="s">
        <v>5939</v>
      </c>
      <c r="E2724" s="1">
        <v>76526820</v>
      </c>
      <c r="F2724" s="1" t="s">
        <v>9601</v>
      </c>
      <c r="G2724" s="1" t="s">
        <v>7249</v>
      </c>
      <c r="H2724" s="1" t="s">
        <v>9476</v>
      </c>
      <c r="I2724" s="1" t="s">
        <v>9481</v>
      </c>
      <c r="L2724" s="4">
        <v>1500</v>
      </c>
      <c r="M2724" s="4"/>
    </row>
    <row r="2725" spans="2:13" x14ac:dyDescent="0.35">
      <c r="B2725" s="1" t="s">
        <v>3348</v>
      </c>
      <c r="C2725" s="1" t="s">
        <v>9475</v>
      </c>
      <c r="D2725" s="1" t="s">
        <v>5939</v>
      </c>
      <c r="E2725" s="1">
        <v>88272600</v>
      </c>
      <c r="F2725" s="1" t="s">
        <v>9486</v>
      </c>
      <c r="G2725" s="1" t="s">
        <v>7240</v>
      </c>
      <c r="H2725" s="1" t="s">
        <v>9476</v>
      </c>
      <c r="L2725" s="4">
        <v>1000</v>
      </c>
      <c r="M2725" s="4"/>
    </row>
    <row r="2726" spans="2:13" x14ac:dyDescent="0.35">
      <c r="B2726" s="1" t="s">
        <v>3348</v>
      </c>
      <c r="C2726" s="1" t="s">
        <v>9475</v>
      </c>
      <c r="D2726" s="1" t="s">
        <v>5939</v>
      </c>
      <c r="E2726" s="1">
        <v>61959100</v>
      </c>
      <c r="F2726" s="1" t="s">
        <v>9600</v>
      </c>
      <c r="G2726" s="1" t="s">
        <v>7183</v>
      </c>
      <c r="H2726" s="1" t="s">
        <v>9476</v>
      </c>
      <c r="I2726" s="1" t="s">
        <v>9484</v>
      </c>
      <c r="L2726" s="4">
        <v>500</v>
      </c>
      <c r="M2726" s="4"/>
    </row>
    <row r="2727" spans="2:13" x14ac:dyDescent="0.35">
      <c r="B2727" s="1" t="s">
        <v>3348</v>
      </c>
      <c r="C2727" s="1" t="s">
        <v>9475</v>
      </c>
      <c r="D2727" s="1" t="s">
        <v>5939</v>
      </c>
      <c r="E2727" s="1">
        <v>79872420</v>
      </c>
      <c r="F2727" s="1" t="s">
        <v>9600</v>
      </c>
      <c r="G2727" s="1" t="s">
        <v>9234</v>
      </c>
      <c r="H2727" s="1" t="s">
        <v>9476</v>
      </c>
      <c r="I2727" s="1" t="s">
        <v>9481</v>
      </c>
      <c r="L2727" s="4">
        <v>739.7</v>
      </c>
      <c r="M2727" s="4"/>
    </row>
    <row r="2728" spans="2:13" x14ac:dyDescent="0.35">
      <c r="B2728" s="1" t="s">
        <v>3348</v>
      </c>
      <c r="C2728" s="1" t="s">
        <v>9475</v>
      </c>
      <c r="D2728" s="1" t="s">
        <v>5939</v>
      </c>
      <c r="E2728" s="1">
        <v>96596220</v>
      </c>
      <c r="F2728" s="1" t="s">
        <v>9600</v>
      </c>
      <c r="G2728" s="1" t="s">
        <v>7182</v>
      </c>
      <c r="H2728" s="1" t="s">
        <v>9476</v>
      </c>
      <c r="I2728" s="1" t="s">
        <v>9481</v>
      </c>
      <c r="L2728" s="4">
        <v>500</v>
      </c>
      <c r="M2728" s="4"/>
    </row>
    <row r="2729" spans="2:13" x14ac:dyDescent="0.35">
      <c r="B2729" s="1" t="s">
        <v>3348</v>
      </c>
      <c r="C2729" s="1" t="s">
        <v>9475</v>
      </c>
      <c r="D2729" s="1" t="s">
        <v>5939</v>
      </c>
      <c r="E2729" s="1">
        <v>96930700</v>
      </c>
      <c r="F2729" s="1" t="s">
        <v>9601</v>
      </c>
      <c r="G2729" s="1" t="s">
        <v>7253</v>
      </c>
      <c r="H2729" s="1" t="s">
        <v>9476</v>
      </c>
      <c r="I2729" s="1" t="s">
        <v>9484</v>
      </c>
      <c r="L2729" s="4">
        <v>1861</v>
      </c>
      <c r="M2729" s="4"/>
    </row>
    <row r="2730" spans="2:13" x14ac:dyDescent="0.35">
      <c r="B2730" s="1" t="s">
        <v>3348</v>
      </c>
      <c r="C2730" s="1" t="s">
        <v>9475</v>
      </c>
      <c r="D2730" s="1" t="s">
        <v>5939</v>
      </c>
      <c r="E2730" s="1">
        <v>61602292</v>
      </c>
      <c r="F2730" s="1" t="s">
        <v>9598</v>
      </c>
      <c r="G2730" s="1" t="s">
        <v>7184</v>
      </c>
      <c r="H2730" s="1" t="s">
        <v>9476</v>
      </c>
      <c r="I2730" s="1" t="s">
        <v>9481</v>
      </c>
      <c r="L2730" s="4">
        <v>500</v>
      </c>
      <c r="M2730" s="4"/>
    </row>
    <row r="2731" spans="2:13" x14ac:dyDescent="0.35">
      <c r="B2731" s="1" t="s">
        <v>3348</v>
      </c>
      <c r="C2731" s="1" t="s">
        <v>9475</v>
      </c>
      <c r="D2731" s="1" t="s">
        <v>5939</v>
      </c>
      <c r="E2731" s="1">
        <v>61602280</v>
      </c>
      <c r="F2731" s="1" t="s">
        <v>9598</v>
      </c>
      <c r="G2731" s="1" t="s">
        <v>7129</v>
      </c>
      <c r="H2731" s="1" t="s">
        <v>9476</v>
      </c>
      <c r="I2731" s="1" t="s">
        <v>9481</v>
      </c>
      <c r="L2731" s="4">
        <v>413.8</v>
      </c>
      <c r="M2731" s="4"/>
    </row>
    <row r="2732" spans="2:13" x14ac:dyDescent="0.35">
      <c r="B2732" s="1" t="s">
        <v>3348</v>
      </c>
      <c r="C2732" s="1" t="s">
        <v>9475</v>
      </c>
      <c r="D2732" s="1" t="s">
        <v>5939</v>
      </c>
      <c r="E2732" s="1">
        <v>96633780</v>
      </c>
      <c r="F2732" s="1" t="s">
        <v>9601</v>
      </c>
      <c r="G2732" s="1" t="s">
        <v>205</v>
      </c>
      <c r="H2732" s="1" t="s">
        <v>9476</v>
      </c>
      <c r="I2732" s="1" t="s">
        <v>9484</v>
      </c>
      <c r="L2732" s="4">
        <v>600</v>
      </c>
      <c r="M2732" s="4"/>
    </row>
    <row r="2733" spans="2:13" x14ac:dyDescent="0.35">
      <c r="B2733" s="1" t="s">
        <v>3348</v>
      </c>
      <c r="C2733" s="1" t="s">
        <v>9475</v>
      </c>
      <c r="D2733" s="1" t="s">
        <v>5939</v>
      </c>
      <c r="E2733" s="1">
        <v>96633780</v>
      </c>
      <c r="F2733" s="1" t="s">
        <v>9601</v>
      </c>
      <c r="G2733" s="1" t="s">
        <v>205</v>
      </c>
      <c r="H2733" s="1" t="s">
        <v>9476</v>
      </c>
      <c r="I2733" s="1" t="s">
        <v>9484</v>
      </c>
      <c r="L2733" s="4">
        <v>1958.4</v>
      </c>
      <c r="M2733" s="4"/>
    </row>
    <row r="2734" spans="2:13" x14ac:dyDescent="0.35">
      <c r="B2734" s="1" t="s">
        <v>3348</v>
      </c>
      <c r="C2734" s="1" t="s">
        <v>9475</v>
      </c>
      <c r="D2734" s="1" t="s">
        <v>5939</v>
      </c>
      <c r="E2734" s="1">
        <v>83150900</v>
      </c>
      <c r="F2734" s="1" t="s">
        <v>9600</v>
      </c>
      <c r="G2734" s="1" t="s">
        <v>64</v>
      </c>
      <c r="H2734" s="1" t="s">
        <v>9476</v>
      </c>
      <c r="I2734" s="1" t="s">
        <v>9481</v>
      </c>
      <c r="L2734" s="4">
        <v>458</v>
      </c>
      <c r="M2734" s="4"/>
    </row>
    <row r="2735" spans="2:13" x14ac:dyDescent="0.35">
      <c r="B2735" s="1" t="s">
        <v>3348</v>
      </c>
      <c r="C2735" s="1" t="s">
        <v>9475</v>
      </c>
      <c r="D2735" s="1" t="s">
        <v>5939</v>
      </c>
      <c r="E2735" s="1">
        <v>86577500</v>
      </c>
      <c r="F2735" s="1" t="s">
        <v>9601</v>
      </c>
      <c r="G2735" s="1" t="s">
        <v>9236</v>
      </c>
      <c r="H2735" s="1" t="s">
        <v>9476</v>
      </c>
      <c r="I2735" s="1" t="s">
        <v>9484</v>
      </c>
      <c r="L2735" s="4">
        <v>1603.8</v>
      </c>
      <c r="M2735" s="4"/>
    </row>
    <row r="2736" spans="2:13" x14ac:dyDescent="0.35">
      <c r="B2736" s="1" t="s">
        <v>3348</v>
      </c>
      <c r="C2736" s="1" t="s">
        <v>9475</v>
      </c>
      <c r="D2736" s="1" t="s">
        <v>5939</v>
      </c>
      <c r="E2736" s="1">
        <v>96542880</v>
      </c>
      <c r="F2736" s="1" t="s">
        <v>9601</v>
      </c>
      <c r="G2736" s="1" t="s">
        <v>9235</v>
      </c>
      <c r="H2736" s="1" t="s">
        <v>9476</v>
      </c>
      <c r="I2736" s="1" t="s">
        <v>9484</v>
      </c>
      <c r="L2736" s="4">
        <v>371.8</v>
      </c>
      <c r="M2736" s="4"/>
    </row>
    <row r="2737" spans="2:13" x14ac:dyDescent="0.35">
      <c r="B2737" s="1" t="s">
        <v>3348</v>
      </c>
      <c r="C2737" s="1" t="s">
        <v>9475</v>
      </c>
      <c r="D2737" s="1" t="s">
        <v>5939</v>
      </c>
      <c r="E2737" s="1">
        <v>81537600</v>
      </c>
      <c r="F2737" s="1" t="s">
        <v>9600</v>
      </c>
      <c r="G2737" s="1" t="s">
        <v>2342</v>
      </c>
      <c r="H2737" s="1" t="s">
        <v>9476</v>
      </c>
      <c r="I2737" s="1" t="s">
        <v>9481</v>
      </c>
      <c r="L2737" s="4">
        <v>492</v>
      </c>
      <c r="M2737" s="4"/>
    </row>
    <row r="2738" spans="2:13" x14ac:dyDescent="0.35">
      <c r="B2738" s="1" t="s">
        <v>3348</v>
      </c>
      <c r="C2738" s="1" t="s">
        <v>9475</v>
      </c>
      <c r="D2738" s="1" t="s">
        <v>5939</v>
      </c>
      <c r="E2738" s="1">
        <v>77777134</v>
      </c>
      <c r="F2738" s="1" t="s">
        <v>9600</v>
      </c>
      <c r="G2738" s="1" t="s">
        <v>9232</v>
      </c>
      <c r="H2738" s="1" t="s">
        <v>9476</v>
      </c>
      <c r="I2738" s="1" t="s">
        <v>9484</v>
      </c>
      <c r="L2738" s="4">
        <v>500</v>
      </c>
      <c r="M2738" s="4"/>
    </row>
    <row r="2739" spans="2:13" x14ac:dyDescent="0.35">
      <c r="B2739" s="1" t="s">
        <v>3348</v>
      </c>
      <c r="C2739" s="1" t="s">
        <v>9475</v>
      </c>
      <c r="D2739" s="1" t="s">
        <v>5939</v>
      </c>
      <c r="E2739" s="1">
        <v>61602279</v>
      </c>
      <c r="F2739" s="1" t="s">
        <v>9598</v>
      </c>
      <c r="G2739" s="1" t="s">
        <v>9233</v>
      </c>
      <c r="H2739" s="1" t="s">
        <v>9476</v>
      </c>
      <c r="I2739" s="1" t="s">
        <v>9481</v>
      </c>
      <c r="L2739" s="4">
        <v>911.6</v>
      </c>
      <c r="M2739" s="4"/>
    </row>
    <row r="2740" spans="2:13" x14ac:dyDescent="0.35">
      <c r="B2740" s="1" t="s">
        <v>3348</v>
      </c>
      <c r="C2740" s="1" t="s">
        <v>9475</v>
      </c>
      <c r="D2740" s="1" t="s">
        <v>5939</v>
      </c>
      <c r="E2740" s="1">
        <v>61602274</v>
      </c>
      <c r="F2740" s="1" t="s">
        <v>9598</v>
      </c>
      <c r="G2740" s="1" t="s">
        <v>7234</v>
      </c>
      <c r="H2740" s="1" t="s">
        <v>9476</v>
      </c>
      <c r="I2740" s="1" t="s">
        <v>9481</v>
      </c>
      <c r="L2740" s="4">
        <v>400</v>
      </c>
      <c r="M2740" s="4"/>
    </row>
    <row r="2741" spans="2:13" x14ac:dyDescent="0.35">
      <c r="B2741" s="1" t="s">
        <v>3348</v>
      </c>
      <c r="C2741" s="1" t="s">
        <v>9475</v>
      </c>
      <c r="D2741" s="1" t="s">
        <v>5939</v>
      </c>
      <c r="E2741" s="1">
        <v>96792430</v>
      </c>
      <c r="F2741" s="1" t="s">
        <v>9600</v>
      </c>
      <c r="G2741" s="1" t="s">
        <v>9239</v>
      </c>
      <c r="H2741" s="1" t="s">
        <v>9476</v>
      </c>
      <c r="I2741" s="1" t="s">
        <v>9481</v>
      </c>
      <c r="L2741" s="4">
        <v>463.9</v>
      </c>
      <c r="M2741" s="4"/>
    </row>
    <row r="2742" spans="2:13" x14ac:dyDescent="0.35">
      <c r="B2742" s="1" t="s">
        <v>9241</v>
      </c>
      <c r="C2742" s="1" t="s">
        <v>9475</v>
      </c>
      <c r="D2742" s="1" t="s">
        <v>5939</v>
      </c>
      <c r="E2742" s="1">
        <v>76301094</v>
      </c>
      <c r="F2742" s="1" t="s">
        <v>9601</v>
      </c>
      <c r="G2742" s="1">
        <v>12699</v>
      </c>
      <c r="H2742" s="1" t="s">
        <v>9476</v>
      </c>
      <c r="I2742" s="1" t="s">
        <v>9477</v>
      </c>
      <c r="J2742" s="1" t="s">
        <v>9244</v>
      </c>
      <c r="K2742" s="1" t="s">
        <v>9255</v>
      </c>
      <c r="L2742" s="4">
        <v>592.29999999999995</v>
      </c>
      <c r="M2742" s="4"/>
    </row>
    <row r="2743" spans="2:13" x14ac:dyDescent="0.35">
      <c r="B2743" s="1" t="s">
        <v>9241</v>
      </c>
      <c r="C2743" s="1" t="s">
        <v>9475</v>
      </c>
      <c r="D2743" s="1" t="s">
        <v>5939</v>
      </c>
      <c r="E2743" s="1">
        <v>76301094</v>
      </c>
      <c r="F2743" s="1" t="s">
        <v>9601</v>
      </c>
      <c r="G2743" s="1">
        <v>12700</v>
      </c>
      <c r="H2743" s="1" t="s">
        <v>9476</v>
      </c>
      <c r="I2743" s="1" t="s">
        <v>9477</v>
      </c>
      <c r="J2743" s="1" t="s">
        <v>9244</v>
      </c>
      <c r="K2743" s="1" t="s">
        <v>9255</v>
      </c>
      <c r="L2743" s="4">
        <v>592.29999999999995</v>
      </c>
      <c r="M2743" s="4"/>
    </row>
    <row r="2744" spans="2:13" x14ac:dyDescent="0.35">
      <c r="B2744" s="1" t="s">
        <v>9241</v>
      </c>
      <c r="C2744" s="1" t="s">
        <v>9475</v>
      </c>
      <c r="D2744" s="1" t="s">
        <v>5939</v>
      </c>
      <c r="E2744" s="1">
        <v>76301094</v>
      </c>
      <c r="F2744" s="1" t="s">
        <v>9601</v>
      </c>
      <c r="G2744" s="1">
        <v>12701</v>
      </c>
      <c r="H2744" s="1" t="s">
        <v>9476</v>
      </c>
      <c r="I2744" s="1" t="s">
        <v>9477</v>
      </c>
      <c r="J2744" s="1" t="s">
        <v>9244</v>
      </c>
      <c r="K2744" s="1" t="s">
        <v>9255</v>
      </c>
      <c r="L2744" s="4">
        <v>592.29999999999995</v>
      </c>
      <c r="M2744" s="4"/>
    </row>
    <row r="2745" spans="2:13" x14ac:dyDescent="0.35">
      <c r="B2745" s="1" t="s">
        <v>9241</v>
      </c>
      <c r="C2745" s="1" t="s">
        <v>9475</v>
      </c>
      <c r="D2745" s="1" t="s">
        <v>5939</v>
      </c>
      <c r="E2745" s="1">
        <v>52004614</v>
      </c>
      <c r="F2745" s="1" t="s">
        <v>9600</v>
      </c>
      <c r="G2745" s="1">
        <v>12933</v>
      </c>
      <c r="H2745" s="1" t="s">
        <v>9476</v>
      </c>
      <c r="I2745" s="1" t="s">
        <v>9480</v>
      </c>
      <c r="J2745" s="1" t="s">
        <v>9249</v>
      </c>
      <c r="K2745" s="1" t="s">
        <v>9259</v>
      </c>
      <c r="L2745" s="4">
        <v>2286.1999999999998</v>
      </c>
      <c r="M2745" s="4"/>
    </row>
    <row r="2746" spans="2:13" x14ac:dyDescent="0.35">
      <c r="B2746" s="1" t="s">
        <v>9241</v>
      </c>
      <c r="C2746" s="1" t="s">
        <v>9475</v>
      </c>
      <c r="D2746" s="1" t="s">
        <v>5939</v>
      </c>
      <c r="E2746" s="1">
        <v>52004614</v>
      </c>
      <c r="F2746" s="1" t="s">
        <v>9600</v>
      </c>
      <c r="G2746" s="1">
        <v>12934</v>
      </c>
      <c r="H2746" s="1" t="s">
        <v>9476</v>
      </c>
      <c r="I2746" s="1" t="s">
        <v>9480</v>
      </c>
      <c r="J2746" s="1" t="s">
        <v>9249</v>
      </c>
      <c r="K2746" s="1" t="s">
        <v>9259</v>
      </c>
      <c r="L2746" s="4">
        <v>2286.1999999999998</v>
      </c>
      <c r="M2746" s="4"/>
    </row>
    <row r="2747" spans="2:13" x14ac:dyDescent="0.35">
      <c r="B2747" s="1" t="s">
        <v>9241</v>
      </c>
      <c r="C2747" s="1" t="s">
        <v>9475</v>
      </c>
      <c r="D2747" s="1" t="s">
        <v>5939</v>
      </c>
      <c r="F2747" s="1" t="s">
        <v>9602</v>
      </c>
      <c r="G2747" s="1">
        <v>13089</v>
      </c>
      <c r="H2747" s="1" t="s">
        <v>9476</v>
      </c>
      <c r="I2747" s="1" t="s">
        <v>9477</v>
      </c>
      <c r="J2747" s="1" t="s">
        <v>9242</v>
      </c>
      <c r="K2747" s="1" t="s">
        <v>9253</v>
      </c>
      <c r="L2747" s="4">
        <v>427.8</v>
      </c>
      <c r="M2747" s="4"/>
    </row>
    <row r="2748" spans="2:13" x14ac:dyDescent="0.35">
      <c r="B2748" s="1" t="s">
        <v>9241</v>
      </c>
      <c r="C2748" s="1" t="s">
        <v>9475</v>
      </c>
      <c r="D2748" s="1" t="s">
        <v>5939</v>
      </c>
      <c r="E2748" s="1">
        <v>77104786</v>
      </c>
      <c r="F2748" s="1" t="s">
        <v>9601</v>
      </c>
      <c r="G2748" s="1">
        <v>14086</v>
      </c>
      <c r="H2748" s="1" t="s">
        <v>9476</v>
      </c>
      <c r="I2748" s="1" t="s">
        <v>9480</v>
      </c>
      <c r="J2748" s="1" t="s">
        <v>9249</v>
      </c>
      <c r="K2748" s="1" t="s">
        <v>9259</v>
      </c>
      <c r="L2748" s="4">
        <v>571.6</v>
      </c>
      <c r="M2748" s="4"/>
    </row>
    <row r="2749" spans="2:13" x14ac:dyDescent="0.35">
      <c r="B2749" s="1" t="s">
        <v>9241</v>
      </c>
      <c r="C2749" s="1" t="s">
        <v>9475</v>
      </c>
      <c r="D2749" s="1" t="s">
        <v>5939</v>
      </c>
      <c r="E2749" s="1">
        <v>77814970</v>
      </c>
      <c r="F2749" s="1" t="s">
        <v>9600</v>
      </c>
      <c r="G2749" s="1">
        <v>15282</v>
      </c>
      <c r="H2749" s="1" t="s">
        <v>9476</v>
      </c>
      <c r="I2749" s="1" t="s">
        <v>9480</v>
      </c>
      <c r="J2749" s="1" t="s">
        <v>9244</v>
      </c>
      <c r="K2749" s="1" t="s">
        <v>9255</v>
      </c>
      <c r="L2749" s="4">
        <v>342.9</v>
      </c>
      <c r="M2749" s="4"/>
    </row>
    <row r="2750" spans="2:13" x14ac:dyDescent="0.35">
      <c r="B2750" s="1" t="s">
        <v>9241</v>
      </c>
      <c r="C2750" s="1" t="s">
        <v>9475</v>
      </c>
      <c r="D2750" s="1" t="s">
        <v>5939</v>
      </c>
      <c r="E2750" s="1">
        <v>77814970</v>
      </c>
      <c r="F2750" s="1" t="s">
        <v>9600</v>
      </c>
      <c r="G2750" s="1">
        <v>15283</v>
      </c>
      <c r="H2750" s="1" t="s">
        <v>9476</v>
      </c>
      <c r="I2750" s="1" t="s">
        <v>9480</v>
      </c>
      <c r="J2750" s="1" t="s">
        <v>9244</v>
      </c>
      <c r="K2750" s="1" t="s">
        <v>9255</v>
      </c>
      <c r="L2750" s="4">
        <v>342.9</v>
      </c>
      <c r="M2750" s="4"/>
    </row>
    <row r="2751" spans="2:13" x14ac:dyDescent="0.35">
      <c r="B2751" s="1" t="s">
        <v>9241</v>
      </c>
      <c r="C2751" s="1" t="s">
        <v>9475</v>
      </c>
      <c r="D2751" s="1" t="s">
        <v>5939</v>
      </c>
      <c r="E2751" s="1">
        <v>77814970</v>
      </c>
      <c r="F2751" s="1" t="s">
        <v>9600</v>
      </c>
      <c r="G2751" s="1">
        <v>15284</v>
      </c>
      <c r="H2751" s="1" t="s">
        <v>9476</v>
      </c>
      <c r="I2751" s="1" t="s">
        <v>9480</v>
      </c>
      <c r="J2751" s="1" t="s">
        <v>9244</v>
      </c>
      <c r="K2751" s="1" t="s">
        <v>9255</v>
      </c>
      <c r="L2751" s="4">
        <v>342.9</v>
      </c>
      <c r="M2751" s="4"/>
    </row>
    <row r="2752" spans="2:13" x14ac:dyDescent="0.35">
      <c r="B2752" s="1" t="s">
        <v>9241</v>
      </c>
      <c r="C2752" s="1" t="s">
        <v>9475</v>
      </c>
      <c r="D2752" s="1" t="s">
        <v>5939</v>
      </c>
      <c r="E2752" s="1">
        <v>99520000</v>
      </c>
      <c r="F2752" s="1" t="s">
        <v>9600</v>
      </c>
      <c r="G2752" s="1">
        <v>15636</v>
      </c>
      <c r="H2752" s="1" t="s">
        <v>9476</v>
      </c>
      <c r="I2752" s="1" t="s">
        <v>9477</v>
      </c>
      <c r="J2752" s="1" t="s">
        <v>9244</v>
      </c>
      <c r="K2752" s="1" t="s">
        <v>9255</v>
      </c>
      <c r="L2752" s="4">
        <v>329.1</v>
      </c>
      <c r="M2752" s="4"/>
    </row>
    <row r="2753" spans="2:13" x14ac:dyDescent="0.35">
      <c r="B2753" s="1" t="s">
        <v>9241</v>
      </c>
      <c r="C2753" s="1" t="s">
        <v>9475</v>
      </c>
      <c r="D2753" s="1" t="s">
        <v>5939</v>
      </c>
      <c r="E2753" s="1">
        <v>91144000</v>
      </c>
      <c r="F2753" s="1" t="s">
        <v>9601</v>
      </c>
      <c r="G2753" s="1">
        <v>15954</v>
      </c>
      <c r="H2753" s="1" t="s">
        <v>9476</v>
      </c>
      <c r="I2753" s="1" t="s">
        <v>9477</v>
      </c>
      <c r="J2753" s="1" t="s">
        <v>9244</v>
      </c>
      <c r="K2753" s="1" t="s">
        <v>9256</v>
      </c>
      <c r="L2753" s="4">
        <v>592.29999999999995</v>
      </c>
      <c r="M2753" s="4"/>
    </row>
    <row r="2754" spans="2:13" x14ac:dyDescent="0.35">
      <c r="B2754" s="1" t="s">
        <v>9241</v>
      </c>
      <c r="C2754" s="1" t="s">
        <v>9475</v>
      </c>
      <c r="D2754" s="1" t="s">
        <v>5939</v>
      </c>
      <c r="E2754" s="1">
        <v>91144000</v>
      </c>
      <c r="F2754" s="1" t="s">
        <v>9601</v>
      </c>
      <c r="G2754" s="1">
        <v>15955</v>
      </c>
      <c r="H2754" s="1" t="s">
        <v>9476</v>
      </c>
      <c r="I2754" s="1" t="s">
        <v>9477</v>
      </c>
      <c r="J2754" s="1" t="s">
        <v>9244</v>
      </c>
      <c r="K2754" s="1" t="s">
        <v>9256</v>
      </c>
      <c r="L2754" s="4">
        <v>592.29999999999995</v>
      </c>
      <c r="M2754" s="4"/>
    </row>
    <row r="2755" spans="2:13" x14ac:dyDescent="0.35">
      <c r="B2755" s="1" t="s">
        <v>9241</v>
      </c>
      <c r="C2755" s="1" t="s">
        <v>9475</v>
      </c>
      <c r="D2755" s="1" t="s">
        <v>5939</v>
      </c>
      <c r="E2755" s="1">
        <v>76196869</v>
      </c>
      <c r="F2755" s="1" t="s">
        <v>9601</v>
      </c>
      <c r="G2755" s="1">
        <v>16128</v>
      </c>
      <c r="H2755" s="1" t="s">
        <v>9476</v>
      </c>
      <c r="I2755" s="1" t="s">
        <v>9480</v>
      </c>
      <c r="J2755" s="1" t="s">
        <v>4112</v>
      </c>
      <c r="K2755" s="1" t="s">
        <v>9263</v>
      </c>
      <c r="L2755" s="4">
        <v>478</v>
      </c>
      <c r="M2755" s="4"/>
    </row>
    <row r="2756" spans="2:13" x14ac:dyDescent="0.35">
      <c r="B2756" s="1" t="s">
        <v>9241</v>
      </c>
      <c r="C2756" s="1" t="s">
        <v>9475</v>
      </c>
      <c r="D2756" s="1" t="s">
        <v>5939</v>
      </c>
      <c r="E2756" s="1">
        <v>76134941</v>
      </c>
      <c r="F2756" s="1" t="s">
        <v>9600</v>
      </c>
      <c r="G2756" s="1">
        <v>18266</v>
      </c>
      <c r="H2756" s="1" t="s">
        <v>9476</v>
      </c>
      <c r="I2756" s="1" t="s">
        <v>9477</v>
      </c>
      <c r="J2756" s="1" t="s">
        <v>9242</v>
      </c>
      <c r="K2756" s="1" t="s">
        <v>9257</v>
      </c>
      <c r="L2756" s="4">
        <v>592.29999999999995</v>
      </c>
      <c r="M2756" s="4"/>
    </row>
    <row r="2757" spans="2:13" x14ac:dyDescent="0.35">
      <c r="B2757" s="1" t="s">
        <v>9241</v>
      </c>
      <c r="C2757" s="1" t="s">
        <v>9475</v>
      </c>
      <c r="D2757" s="1" t="s">
        <v>5939</v>
      </c>
      <c r="E2757" s="1">
        <v>76134941</v>
      </c>
      <c r="F2757" s="1" t="s">
        <v>9600</v>
      </c>
      <c r="G2757" s="1">
        <v>18267</v>
      </c>
      <c r="H2757" s="1" t="s">
        <v>9476</v>
      </c>
      <c r="I2757" s="1" t="s">
        <v>9477</v>
      </c>
      <c r="J2757" s="1" t="s">
        <v>9242</v>
      </c>
      <c r="K2757" s="1" t="s">
        <v>9257</v>
      </c>
      <c r="L2757" s="4">
        <v>592.29999999999995</v>
      </c>
      <c r="M2757" s="4"/>
    </row>
    <row r="2758" spans="2:13" x14ac:dyDescent="0.35">
      <c r="B2758" s="1" t="s">
        <v>9241</v>
      </c>
      <c r="C2758" s="1" t="s">
        <v>9475</v>
      </c>
      <c r="D2758" s="1" t="s">
        <v>5939</v>
      </c>
      <c r="E2758" s="1">
        <v>76134941</v>
      </c>
      <c r="F2758" s="1" t="s">
        <v>9600</v>
      </c>
      <c r="G2758" s="1">
        <v>18268</v>
      </c>
      <c r="H2758" s="1" t="s">
        <v>9476</v>
      </c>
      <c r="I2758" s="1" t="s">
        <v>9477</v>
      </c>
      <c r="J2758" s="1" t="s">
        <v>9242</v>
      </c>
      <c r="K2758" s="1" t="s">
        <v>9257</v>
      </c>
      <c r="L2758" s="4">
        <v>592.29999999999995</v>
      </c>
      <c r="M2758" s="4"/>
    </row>
    <row r="2759" spans="2:13" x14ac:dyDescent="0.35">
      <c r="B2759" s="1" t="s">
        <v>9241</v>
      </c>
      <c r="C2759" s="1" t="s">
        <v>9475</v>
      </c>
      <c r="D2759" s="1" t="s">
        <v>5939</v>
      </c>
      <c r="E2759" s="1">
        <v>77261280</v>
      </c>
      <c r="F2759" s="1" t="s">
        <v>9600</v>
      </c>
      <c r="G2759" s="1">
        <v>18291</v>
      </c>
      <c r="H2759" s="1" t="s">
        <v>9476</v>
      </c>
      <c r="I2759" s="1" t="s">
        <v>9477</v>
      </c>
      <c r="J2759" s="1" t="s">
        <v>9242</v>
      </c>
      <c r="K2759" s="1" t="s">
        <v>9257</v>
      </c>
      <c r="L2759" s="4">
        <v>592.29999999999995</v>
      </c>
      <c r="M2759" s="4"/>
    </row>
    <row r="2760" spans="2:13" x14ac:dyDescent="0.35">
      <c r="B2760" s="1" t="s">
        <v>9241</v>
      </c>
      <c r="C2760" s="1" t="s">
        <v>9475</v>
      </c>
      <c r="D2760" s="1" t="s">
        <v>5939</v>
      </c>
      <c r="E2760" s="1">
        <v>77261280</v>
      </c>
      <c r="F2760" s="1" t="s">
        <v>9600</v>
      </c>
      <c r="G2760" s="1">
        <v>18292</v>
      </c>
      <c r="H2760" s="1" t="s">
        <v>9476</v>
      </c>
      <c r="I2760" s="1" t="s">
        <v>9477</v>
      </c>
      <c r="J2760" s="1" t="s">
        <v>9242</v>
      </c>
      <c r="K2760" s="1" t="s">
        <v>9257</v>
      </c>
      <c r="L2760" s="4">
        <v>592.29999999999995</v>
      </c>
      <c r="M2760" s="4"/>
    </row>
    <row r="2761" spans="2:13" x14ac:dyDescent="0.35">
      <c r="B2761" s="1" t="s">
        <v>9241</v>
      </c>
      <c r="C2761" s="1" t="s">
        <v>9475</v>
      </c>
      <c r="D2761" s="1" t="s">
        <v>5939</v>
      </c>
      <c r="E2761" s="1">
        <v>77261280</v>
      </c>
      <c r="F2761" s="1" t="s">
        <v>9600</v>
      </c>
      <c r="G2761" s="1">
        <v>18293</v>
      </c>
      <c r="H2761" s="1" t="s">
        <v>9476</v>
      </c>
      <c r="I2761" s="1" t="s">
        <v>9477</v>
      </c>
      <c r="J2761" s="1" t="s">
        <v>9242</v>
      </c>
      <c r="K2761" s="1" t="s">
        <v>9257</v>
      </c>
      <c r="L2761" s="4">
        <v>592.29999999999995</v>
      </c>
      <c r="M2761" s="4"/>
    </row>
    <row r="2762" spans="2:13" x14ac:dyDescent="0.35">
      <c r="B2762" s="1" t="s">
        <v>9241</v>
      </c>
      <c r="C2762" s="1" t="s">
        <v>9475</v>
      </c>
      <c r="D2762" s="1" t="s">
        <v>5939</v>
      </c>
      <c r="E2762" s="1">
        <v>96892540</v>
      </c>
      <c r="F2762" s="1" t="s">
        <v>9601</v>
      </c>
      <c r="G2762" s="1">
        <v>18514</v>
      </c>
      <c r="H2762" s="1" t="s">
        <v>9476</v>
      </c>
      <c r="I2762" s="1" t="s">
        <v>9477</v>
      </c>
      <c r="J2762" s="1" t="s">
        <v>4112</v>
      </c>
      <c r="K2762" s="1" t="s">
        <v>9263</v>
      </c>
      <c r="L2762" s="4">
        <v>460.7</v>
      </c>
      <c r="M2762" s="4"/>
    </row>
    <row r="2763" spans="2:13" x14ac:dyDescent="0.35">
      <c r="B2763" s="1" t="s">
        <v>9241</v>
      </c>
      <c r="C2763" s="1" t="s">
        <v>9475</v>
      </c>
      <c r="D2763" s="1" t="s">
        <v>5939</v>
      </c>
      <c r="E2763" s="1">
        <v>89970700</v>
      </c>
      <c r="F2763" s="1" t="s">
        <v>9601</v>
      </c>
      <c r="G2763" s="1">
        <v>22837</v>
      </c>
      <c r="H2763" s="1" t="s">
        <v>9476</v>
      </c>
      <c r="I2763" s="1" t="s">
        <v>9477</v>
      </c>
      <c r="J2763" s="1" t="s">
        <v>9242</v>
      </c>
      <c r="K2763" s="1" t="s">
        <v>9243</v>
      </c>
      <c r="L2763" s="4">
        <v>427.8</v>
      </c>
      <c r="M2763" s="4"/>
    </row>
    <row r="2764" spans="2:13" x14ac:dyDescent="0.35">
      <c r="B2764" s="1" t="s">
        <v>9241</v>
      </c>
      <c r="C2764" s="1" t="s">
        <v>9475</v>
      </c>
      <c r="D2764" s="1" t="s">
        <v>5939</v>
      </c>
      <c r="E2764" s="1">
        <v>61102029</v>
      </c>
      <c r="F2764" s="1" t="s">
        <v>9605</v>
      </c>
      <c r="G2764" s="1">
        <v>22862</v>
      </c>
      <c r="H2764" s="1" t="s">
        <v>9476</v>
      </c>
      <c r="I2764" s="1" t="s">
        <v>9477</v>
      </c>
      <c r="J2764" s="1" t="s">
        <v>9244</v>
      </c>
      <c r="K2764" s="1" t="s">
        <v>9245</v>
      </c>
      <c r="L2764" s="4">
        <v>592.29999999999995</v>
      </c>
      <c r="M2764" s="4"/>
    </row>
    <row r="2765" spans="2:13" x14ac:dyDescent="0.35">
      <c r="B2765" s="1" t="s">
        <v>9241</v>
      </c>
      <c r="C2765" s="1" t="s">
        <v>9475</v>
      </c>
      <c r="D2765" s="1" t="s">
        <v>5939</v>
      </c>
      <c r="E2765" s="1">
        <v>61607901</v>
      </c>
      <c r="F2765" s="1" t="s">
        <v>9605</v>
      </c>
      <c r="G2765" s="1">
        <v>23943</v>
      </c>
      <c r="H2765" s="1" t="s">
        <v>9476</v>
      </c>
      <c r="I2765" s="1" t="s">
        <v>9477</v>
      </c>
      <c r="J2765" s="1" t="s">
        <v>9242</v>
      </c>
      <c r="K2765" s="1" t="s">
        <v>9257</v>
      </c>
      <c r="L2765" s="4">
        <v>592.29999999999995</v>
      </c>
      <c r="M2765" s="4"/>
    </row>
    <row r="2766" spans="2:13" x14ac:dyDescent="0.35">
      <c r="B2766" s="1" t="s">
        <v>9241</v>
      </c>
      <c r="C2766" s="1" t="s">
        <v>9475</v>
      </c>
      <c r="D2766" s="1" t="s">
        <v>5939</v>
      </c>
      <c r="E2766" s="1">
        <v>61956700</v>
      </c>
      <c r="F2766" s="1" t="s">
        <v>9602</v>
      </c>
      <c r="G2766" s="1">
        <v>24346</v>
      </c>
      <c r="H2766" s="1" t="s">
        <v>9476</v>
      </c>
      <c r="I2766" s="1" t="s">
        <v>9477</v>
      </c>
      <c r="J2766" s="1" t="s">
        <v>9244</v>
      </c>
      <c r="K2766" s="1" t="s">
        <v>9255</v>
      </c>
      <c r="L2766" s="4">
        <v>592.29999999999995</v>
      </c>
      <c r="M2766" s="4"/>
    </row>
    <row r="2767" spans="2:13" x14ac:dyDescent="0.35">
      <c r="B2767" s="1" t="s">
        <v>9241</v>
      </c>
      <c r="C2767" s="1" t="s">
        <v>9475</v>
      </c>
      <c r="D2767" s="1" t="s">
        <v>5939</v>
      </c>
      <c r="F2767" s="1" t="s">
        <v>9602</v>
      </c>
      <c r="G2767" s="1">
        <v>27062</v>
      </c>
      <c r="H2767" s="1" t="s">
        <v>9476</v>
      </c>
      <c r="I2767" s="1" t="s">
        <v>9477</v>
      </c>
      <c r="J2767" s="1" t="s">
        <v>9242</v>
      </c>
      <c r="K2767" s="1" t="s">
        <v>9248</v>
      </c>
      <c r="L2767" s="4">
        <v>460.7</v>
      </c>
      <c r="M2767" s="4"/>
    </row>
    <row r="2768" spans="2:13" x14ac:dyDescent="0.35">
      <c r="B2768" s="1" t="s">
        <v>9241</v>
      </c>
      <c r="C2768" s="1" t="s">
        <v>9475</v>
      </c>
      <c r="D2768" s="1" t="s">
        <v>5939</v>
      </c>
      <c r="E2768" s="1">
        <v>96620660</v>
      </c>
      <c r="F2768" s="1" t="s">
        <v>9600</v>
      </c>
      <c r="G2768" s="1">
        <v>28218</v>
      </c>
      <c r="H2768" s="1" t="s">
        <v>9476</v>
      </c>
      <c r="I2768" s="1" t="s">
        <v>9477</v>
      </c>
      <c r="J2768" s="1" t="s">
        <v>9242</v>
      </c>
      <c r="K2768" s="1" t="s">
        <v>9253</v>
      </c>
      <c r="L2768" s="4">
        <v>329.1</v>
      </c>
      <c r="M2768" s="4"/>
    </row>
    <row r="2769" spans="2:13" x14ac:dyDescent="0.35">
      <c r="B2769" s="1" t="s">
        <v>9241</v>
      </c>
      <c r="C2769" s="1" t="s">
        <v>9475</v>
      </c>
      <c r="D2769" s="1" t="s">
        <v>5939</v>
      </c>
      <c r="E2769" s="1">
        <v>96806980</v>
      </c>
      <c r="F2769" s="1" t="s">
        <v>9600</v>
      </c>
      <c r="G2769" s="1">
        <v>28387</v>
      </c>
      <c r="H2769" s="1" t="s">
        <v>9476</v>
      </c>
      <c r="I2769" s="1" t="s">
        <v>9480</v>
      </c>
      <c r="J2769" s="1" t="s">
        <v>9249</v>
      </c>
      <c r="K2769" s="1" t="s">
        <v>9252</v>
      </c>
      <c r="L2769" s="4">
        <v>552</v>
      </c>
      <c r="M2769" s="4"/>
    </row>
    <row r="2770" spans="2:13" x14ac:dyDescent="0.35">
      <c r="B2770" s="1" t="s">
        <v>9241</v>
      </c>
      <c r="C2770" s="1" t="s">
        <v>9475</v>
      </c>
      <c r="D2770" s="1" t="s">
        <v>5939</v>
      </c>
      <c r="E2770" s="1">
        <v>76401570</v>
      </c>
      <c r="F2770" s="1" t="s">
        <v>9601</v>
      </c>
      <c r="G2770" s="1">
        <v>29749</v>
      </c>
      <c r="H2770" s="1" t="s">
        <v>9476</v>
      </c>
      <c r="I2770" s="1" t="s">
        <v>9477</v>
      </c>
      <c r="J2770" s="1" t="s">
        <v>4112</v>
      </c>
      <c r="K2770" s="1" t="s">
        <v>9263</v>
      </c>
      <c r="L2770" s="4">
        <v>592.29999999999995</v>
      </c>
      <c r="M2770" s="4"/>
    </row>
    <row r="2771" spans="2:13" x14ac:dyDescent="0.35">
      <c r="B2771" s="1" t="s">
        <v>9241</v>
      </c>
      <c r="C2771" s="1" t="s">
        <v>9475</v>
      </c>
      <c r="D2771" s="1" t="s">
        <v>5939</v>
      </c>
      <c r="E2771" s="1">
        <v>61956700</v>
      </c>
      <c r="F2771" s="1" t="s">
        <v>9602</v>
      </c>
      <c r="G2771" s="1">
        <v>30250</v>
      </c>
      <c r="H2771" s="1" t="s">
        <v>9476</v>
      </c>
      <c r="I2771" s="1" t="s">
        <v>9477</v>
      </c>
      <c r="J2771" s="1" t="s">
        <v>9244</v>
      </c>
      <c r="K2771" s="1" t="s">
        <v>9254</v>
      </c>
      <c r="L2771" s="4">
        <v>592.29999999999995</v>
      </c>
      <c r="M2771" s="4"/>
    </row>
    <row r="2772" spans="2:13" x14ac:dyDescent="0.35">
      <c r="B2772" s="1" t="s">
        <v>9241</v>
      </c>
      <c r="C2772" s="1" t="s">
        <v>9475</v>
      </c>
      <c r="D2772" s="1" t="s">
        <v>5939</v>
      </c>
      <c r="E2772" s="1">
        <v>76074383</v>
      </c>
      <c r="F2772" s="1" t="s">
        <v>9601</v>
      </c>
      <c r="G2772" s="1">
        <v>30609</v>
      </c>
      <c r="H2772" s="1" t="s">
        <v>9476</v>
      </c>
      <c r="I2772" s="1" t="s">
        <v>9480</v>
      </c>
      <c r="J2772" s="1" t="s">
        <v>4112</v>
      </c>
      <c r="K2772" s="1" t="s">
        <v>9263</v>
      </c>
      <c r="L2772" s="4">
        <v>1195.0999999999999</v>
      </c>
      <c r="M2772" s="4"/>
    </row>
    <row r="2773" spans="2:13" x14ac:dyDescent="0.35">
      <c r="B2773" s="1" t="s">
        <v>9241</v>
      </c>
      <c r="C2773" s="1" t="s">
        <v>9475</v>
      </c>
      <c r="D2773" s="1" t="s">
        <v>5939</v>
      </c>
      <c r="E2773" s="1">
        <v>83382700</v>
      </c>
      <c r="F2773" s="1" t="s">
        <v>9600</v>
      </c>
      <c r="G2773" s="1">
        <v>30620</v>
      </c>
      <c r="H2773" s="1" t="s">
        <v>9476</v>
      </c>
      <c r="I2773" s="1" t="s">
        <v>9477</v>
      </c>
      <c r="J2773" s="1" t="s">
        <v>9242</v>
      </c>
      <c r="K2773" s="1" t="s">
        <v>9257</v>
      </c>
      <c r="L2773" s="4">
        <v>592.29999999999995</v>
      </c>
      <c r="M2773" s="4"/>
    </row>
    <row r="2774" spans="2:13" x14ac:dyDescent="0.35">
      <c r="B2774" s="1" t="s">
        <v>9241</v>
      </c>
      <c r="C2774" s="1" t="s">
        <v>9475</v>
      </c>
      <c r="D2774" s="1" t="s">
        <v>5939</v>
      </c>
      <c r="E2774" s="1">
        <v>83382700</v>
      </c>
      <c r="F2774" s="1" t="s">
        <v>9600</v>
      </c>
      <c r="G2774" s="1">
        <v>30621</v>
      </c>
      <c r="H2774" s="1" t="s">
        <v>9476</v>
      </c>
      <c r="I2774" s="1" t="s">
        <v>9477</v>
      </c>
      <c r="J2774" s="1" t="s">
        <v>9242</v>
      </c>
      <c r="K2774" s="1" t="s">
        <v>9257</v>
      </c>
      <c r="L2774" s="4">
        <v>592.29999999999995</v>
      </c>
      <c r="M2774" s="4"/>
    </row>
    <row r="2775" spans="2:13" x14ac:dyDescent="0.35">
      <c r="B2775" s="1" t="s">
        <v>9241</v>
      </c>
      <c r="C2775" s="1" t="s">
        <v>9475</v>
      </c>
      <c r="D2775" s="1" t="s">
        <v>5939</v>
      </c>
      <c r="E2775" s="1">
        <v>83382700</v>
      </c>
      <c r="F2775" s="1" t="s">
        <v>9600</v>
      </c>
      <c r="G2775" s="1">
        <v>30622</v>
      </c>
      <c r="H2775" s="1" t="s">
        <v>9476</v>
      </c>
      <c r="I2775" s="1" t="s">
        <v>9477</v>
      </c>
      <c r="J2775" s="1" t="s">
        <v>9242</v>
      </c>
      <c r="K2775" s="1" t="s">
        <v>9257</v>
      </c>
      <c r="L2775" s="4">
        <v>592.29999999999995</v>
      </c>
      <c r="M2775" s="4"/>
    </row>
    <row r="2776" spans="2:13" x14ac:dyDescent="0.35">
      <c r="B2776" s="1" t="s">
        <v>9241</v>
      </c>
      <c r="C2776" s="1" t="s">
        <v>9475</v>
      </c>
      <c r="D2776" s="1" t="s">
        <v>5939</v>
      </c>
      <c r="E2776" s="1">
        <v>78173390</v>
      </c>
      <c r="F2776" s="1" t="s">
        <v>9601</v>
      </c>
      <c r="G2776" s="1">
        <v>30625</v>
      </c>
      <c r="H2776" s="1" t="s">
        <v>9476</v>
      </c>
      <c r="I2776" s="1" t="s">
        <v>9477</v>
      </c>
      <c r="J2776" s="1" t="s">
        <v>9242</v>
      </c>
      <c r="K2776" s="1" t="s">
        <v>9243</v>
      </c>
      <c r="L2776" s="4">
        <v>592.29999999999995</v>
      </c>
      <c r="M2776" s="4"/>
    </row>
    <row r="2777" spans="2:13" x14ac:dyDescent="0.35">
      <c r="B2777" s="1" t="s">
        <v>9241</v>
      </c>
      <c r="C2777" s="1" t="s">
        <v>9475</v>
      </c>
      <c r="D2777" s="1" t="s">
        <v>5939</v>
      </c>
      <c r="E2777" s="1">
        <v>76053525</v>
      </c>
      <c r="F2777" s="1" t="s">
        <v>9600</v>
      </c>
      <c r="G2777" s="1">
        <v>30781</v>
      </c>
      <c r="H2777" s="1" t="s">
        <v>9476</v>
      </c>
      <c r="I2777" s="1" t="s">
        <v>9480</v>
      </c>
      <c r="J2777" s="1" t="s">
        <v>9244</v>
      </c>
      <c r="K2777" s="1" t="s">
        <v>9255</v>
      </c>
      <c r="L2777" s="4">
        <v>500</v>
      </c>
      <c r="M2777" s="4"/>
    </row>
    <row r="2778" spans="2:13" x14ac:dyDescent="0.35">
      <c r="B2778" s="1" t="s">
        <v>9241</v>
      </c>
      <c r="C2778" s="1" t="s">
        <v>9475</v>
      </c>
      <c r="D2778" s="1" t="s">
        <v>5939</v>
      </c>
      <c r="E2778" s="1">
        <v>76053525</v>
      </c>
      <c r="F2778" s="1" t="s">
        <v>9600</v>
      </c>
      <c r="G2778" s="1">
        <v>30782</v>
      </c>
      <c r="H2778" s="1" t="s">
        <v>9476</v>
      </c>
      <c r="I2778" s="1" t="s">
        <v>9480</v>
      </c>
      <c r="J2778" s="1" t="s">
        <v>9244</v>
      </c>
      <c r="K2778" s="1" t="s">
        <v>9255</v>
      </c>
      <c r="L2778" s="4">
        <v>500</v>
      </c>
      <c r="M2778" s="4"/>
    </row>
    <row r="2779" spans="2:13" x14ac:dyDescent="0.35">
      <c r="B2779" s="1" t="s">
        <v>9241</v>
      </c>
      <c r="C2779" s="1" t="s">
        <v>9475</v>
      </c>
      <c r="D2779" s="1" t="s">
        <v>5939</v>
      </c>
      <c r="E2779" s="1">
        <v>78447910</v>
      </c>
      <c r="F2779" s="1" t="s">
        <v>9600</v>
      </c>
      <c r="G2779" s="1">
        <v>30970</v>
      </c>
      <c r="H2779" s="1" t="s">
        <v>9476</v>
      </c>
      <c r="I2779" s="1" t="s">
        <v>9477</v>
      </c>
      <c r="J2779" s="1" t="s">
        <v>9249</v>
      </c>
      <c r="K2779" s="1" t="s">
        <v>9262</v>
      </c>
      <c r="L2779" s="4">
        <v>329.1</v>
      </c>
      <c r="M2779" s="4"/>
    </row>
    <row r="2780" spans="2:13" x14ac:dyDescent="0.35">
      <c r="B2780" s="1" t="s">
        <v>9241</v>
      </c>
      <c r="C2780" s="1" t="s">
        <v>9475</v>
      </c>
      <c r="D2780" s="1" t="s">
        <v>5939</v>
      </c>
      <c r="E2780" s="1">
        <v>76053525</v>
      </c>
      <c r="F2780" s="1" t="s">
        <v>9600</v>
      </c>
      <c r="G2780" s="1">
        <v>31188</v>
      </c>
      <c r="H2780" s="1" t="s">
        <v>9476</v>
      </c>
      <c r="I2780" s="1" t="s">
        <v>9480</v>
      </c>
      <c r="J2780" s="1" t="s">
        <v>9242</v>
      </c>
      <c r="K2780" s="1" t="s">
        <v>9248</v>
      </c>
      <c r="L2780" s="4">
        <v>685.9</v>
      </c>
      <c r="M2780" s="4"/>
    </row>
    <row r="2781" spans="2:13" x14ac:dyDescent="0.35">
      <c r="B2781" s="1" t="s">
        <v>9241</v>
      </c>
      <c r="C2781" s="1" t="s">
        <v>9475</v>
      </c>
      <c r="D2781" s="1" t="s">
        <v>5939</v>
      </c>
      <c r="E2781" s="1">
        <v>99547030</v>
      </c>
      <c r="F2781" s="1" t="s">
        <v>9601</v>
      </c>
      <c r="G2781" s="1">
        <v>3127</v>
      </c>
      <c r="H2781" s="1" t="s">
        <v>9476</v>
      </c>
      <c r="I2781" s="1" t="s">
        <v>9477</v>
      </c>
      <c r="J2781" s="1" t="s">
        <v>4112</v>
      </c>
      <c r="K2781" s="1" t="s">
        <v>9261</v>
      </c>
      <c r="L2781" s="4">
        <v>592.29999999999995</v>
      </c>
      <c r="M2781" s="4"/>
    </row>
    <row r="2782" spans="2:13" x14ac:dyDescent="0.35">
      <c r="B2782" s="1" t="s">
        <v>9241</v>
      </c>
      <c r="C2782" s="1" t="s">
        <v>9475</v>
      </c>
      <c r="D2782" s="1" t="s">
        <v>5939</v>
      </c>
      <c r="E2782" s="1">
        <v>61004105</v>
      </c>
      <c r="F2782" s="1" t="s">
        <v>9606</v>
      </c>
      <c r="G2782" s="1">
        <v>31714</v>
      </c>
      <c r="H2782" s="1" t="s">
        <v>9476</v>
      </c>
      <c r="I2782" s="1" t="s">
        <v>9477</v>
      </c>
      <c r="J2782" s="1" t="s">
        <v>9244</v>
      </c>
      <c r="K2782" s="1" t="s">
        <v>9264</v>
      </c>
      <c r="L2782" s="4">
        <v>592.29999999999995</v>
      </c>
      <c r="M2782" s="4"/>
    </row>
    <row r="2783" spans="2:13" x14ac:dyDescent="0.35">
      <c r="B2783" s="1" t="s">
        <v>9241</v>
      </c>
      <c r="C2783" s="1" t="s">
        <v>9475</v>
      </c>
      <c r="D2783" s="1" t="s">
        <v>5939</v>
      </c>
      <c r="E2783" s="1">
        <v>76301094</v>
      </c>
      <c r="F2783" s="1" t="s">
        <v>9601</v>
      </c>
      <c r="G2783" s="1">
        <v>31720</v>
      </c>
      <c r="H2783" s="1" t="s">
        <v>9476</v>
      </c>
      <c r="I2783" s="1" t="s">
        <v>9480</v>
      </c>
      <c r="J2783" s="1" t="s">
        <v>9242</v>
      </c>
      <c r="K2783" s="1" t="s">
        <v>9248</v>
      </c>
      <c r="L2783" s="4">
        <v>571.6</v>
      </c>
      <c r="M2783" s="4"/>
    </row>
    <row r="2784" spans="2:13" x14ac:dyDescent="0.35">
      <c r="B2784" s="1" t="s">
        <v>9241</v>
      </c>
      <c r="C2784" s="1" t="s">
        <v>9475</v>
      </c>
      <c r="D2784" s="1" t="s">
        <v>5939</v>
      </c>
      <c r="E2784" s="1">
        <v>77456660</v>
      </c>
      <c r="F2784" s="1" t="s">
        <v>9601</v>
      </c>
      <c r="G2784" s="1">
        <v>32191</v>
      </c>
      <c r="H2784" s="1" t="s">
        <v>9476</v>
      </c>
      <c r="I2784" s="1" t="s">
        <v>9480</v>
      </c>
      <c r="J2784" s="1" t="s">
        <v>9249</v>
      </c>
      <c r="K2784" s="1" t="s">
        <v>9252</v>
      </c>
      <c r="L2784" s="4">
        <v>1486.1</v>
      </c>
      <c r="M2784" s="4"/>
    </row>
    <row r="2785" spans="2:13" x14ac:dyDescent="0.35">
      <c r="B2785" s="1" t="s">
        <v>9241</v>
      </c>
      <c r="C2785" s="1" t="s">
        <v>9475</v>
      </c>
      <c r="D2785" s="1" t="s">
        <v>5939</v>
      </c>
      <c r="E2785" s="1">
        <v>91730000</v>
      </c>
      <c r="F2785" s="1" t="s">
        <v>9601</v>
      </c>
      <c r="G2785" s="1">
        <v>32235</v>
      </c>
      <c r="H2785" s="1" t="s">
        <v>9476</v>
      </c>
      <c r="I2785" s="1" t="s">
        <v>9477</v>
      </c>
      <c r="J2785" s="1" t="s">
        <v>9242</v>
      </c>
      <c r="K2785" s="1" t="s">
        <v>9243</v>
      </c>
      <c r="L2785" s="4">
        <v>592.29999999999995</v>
      </c>
      <c r="M2785" s="4"/>
    </row>
    <row r="2786" spans="2:13" x14ac:dyDescent="0.35">
      <c r="B2786" s="1" t="s">
        <v>9241</v>
      </c>
      <c r="C2786" s="1" t="s">
        <v>9475</v>
      </c>
      <c r="D2786" s="1" t="s">
        <v>5939</v>
      </c>
      <c r="E2786" s="1">
        <v>86527400</v>
      </c>
      <c r="F2786" s="1" t="s">
        <v>9600</v>
      </c>
      <c r="G2786" s="1">
        <v>34401</v>
      </c>
      <c r="H2786" s="1" t="s">
        <v>9476</v>
      </c>
      <c r="I2786" s="1" t="s">
        <v>9477</v>
      </c>
      <c r="J2786" s="1" t="s">
        <v>9242</v>
      </c>
      <c r="K2786" s="1" t="s">
        <v>9243</v>
      </c>
      <c r="L2786" s="4">
        <v>394.9</v>
      </c>
      <c r="M2786" s="4"/>
    </row>
    <row r="2787" spans="2:13" x14ac:dyDescent="0.35">
      <c r="B2787" s="1" t="s">
        <v>9241</v>
      </c>
      <c r="C2787" s="1" t="s">
        <v>9475</v>
      </c>
      <c r="D2787" s="1" t="s">
        <v>5939</v>
      </c>
      <c r="E2787" s="1">
        <v>76522298</v>
      </c>
      <c r="F2787" s="1" t="s">
        <v>9601</v>
      </c>
      <c r="G2787" s="1">
        <v>35359</v>
      </c>
      <c r="H2787" s="1" t="s">
        <v>9476</v>
      </c>
      <c r="I2787" s="1" t="s">
        <v>9477</v>
      </c>
      <c r="J2787" s="1" t="s">
        <v>9242</v>
      </c>
      <c r="K2787" s="1" t="s">
        <v>9248</v>
      </c>
      <c r="L2787" s="4">
        <v>460.7</v>
      </c>
      <c r="M2787" s="4"/>
    </row>
    <row r="2788" spans="2:13" x14ac:dyDescent="0.35">
      <c r="B2788" s="1" t="s">
        <v>9241</v>
      </c>
      <c r="C2788" s="1" t="s">
        <v>9475</v>
      </c>
      <c r="D2788" s="1" t="s">
        <v>5939</v>
      </c>
      <c r="E2788" s="1">
        <v>76285098</v>
      </c>
      <c r="F2788" s="1" t="s">
        <v>9601</v>
      </c>
      <c r="G2788" s="1">
        <v>3588</v>
      </c>
      <c r="H2788" s="1" t="s">
        <v>9476</v>
      </c>
      <c r="I2788" s="1" t="s">
        <v>9480</v>
      </c>
      <c r="J2788" s="1" t="s">
        <v>9242</v>
      </c>
      <c r="K2788" s="1" t="s">
        <v>9243</v>
      </c>
      <c r="L2788" s="4">
        <v>731.6</v>
      </c>
      <c r="M2788" s="4"/>
    </row>
    <row r="2789" spans="2:13" x14ac:dyDescent="0.35">
      <c r="B2789" s="1" t="s">
        <v>9241</v>
      </c>
      <c r="C2789" s="1" t="s">
        <v>9475</v>
      </c>
      <c r="D2789" s="1" t="s">
        <v>5939</v>
      </c>
      <c r="E2789" s="1">
        <v>88274600</v>
      </c>
      <c r="F2789" s="1" t="s">
        <v>9601</v>
      </c>
      <c r="G2789" s="1">
        <v>3607</v>
      </c>
      <c r="H2789" s="1" t="s">
        <v>9476</v>
      </c>
      <c r="I2789" s="1" t="s">
        <v>9477</v>
      </c>
      <c r="J2789" s="1" t="s">
        <v>9249</v>
      </c>
      <c r="K2789" s="1" t="s">
        <v>9250</v>
      </c>
      <c r="L2789" s="4">
        <v>592.29999999999995</v>
      </c>
      <c r="M2789" s="4"/>
    </row>
    <row r="2790" spans="2:13" x14ac:dyDescent="0.35">
      <c r="B2790" s="1" t="s">
        <v>9241</v>
      </c>
      <c r="C2790" s="1" t="s">
        <v>9475</v>
      </c>
      <c r="D2790" s="1" t="s">
        <v>5939</v>
      </c>
      <c r="F2790" s="1" t="s">
        <v>9602</v>
      </c>
      <c r="G2790" s="1">
        <v>36516</v>
      </c>
      <c r="H2790" s="1" t="s">
        <v>9476</v>
      </c>
      <c r="I2790" s="1" t="s">
        <v>9477</v>
      </c>
      <c r="J2790" s="1" t="s">
        <v>9244</v>
      </c>
      <c r="K2790" s="1" t="s">
        <v>9245</v>
      </c>
      <c r="L2790" s="4">
        <v>592.29999999999995</v>
      </c>
      <c r="M2790" s="4"/>
    </row>
    <row r="2791" spans="2:13" x14ac:dyDescent="0.35">
      <c r="B2791" s="1" t="s">
        <v>9241</v>
      </c>
      <c r="C2791" s="1" t="s">
        <v>9475</v>
      </c>
      <c r="D2791" s="1" t="s">
        <v>5939</v>
      </c>
      <c r="E2791" s="1">
        <v>85641200</v>
      </c>
      <c r="F2791" s="1" t="s">
        <v>9600</v>
      </c>
      <c r="G2791" s="1">
        <v>37138</v>
      </c>
      <c r="H2791" s="1" t="s">
        <v>9476</v>
      </c>
      <c r="I2791" s="1" t="s">
        <v>9477</v>
      </c>
      <c r="J2791" s="1" t="s">
        <v>9242</v>
      </c>
      <c r="K2791" s="1" t="s">
        <v>9253</v>
      </c>
      <c r="L2791" s="4">
        <v>460.7</v>
      </c>
      <c r="M2791" s="4"/>
    </row>
    <row r="2792" spans="2:13" x14ac:dyDescent="0.35">
      <c r="B2792" s="1" t="s">
        <v>9241</v>
      </c>
      <c r="C2792" s="1" t="s">
        <v>9475</v>
      </c>
      <c r="D2792" s="1" t="s">
        <v>5939</v>
      </c>
      <c r="E2792" s="1">
        <v>76005967</v>
      </c>
      <c r="F2792" s="1" t="s">
        <v>9601</v>
      </c>
      <c r="G2792" s="1">
        <v>39159</v>
      </c>
      <c r="H2792" s="1" t="s">
        <v>9476</v>
      </c>
      <c r="I2792" s="1" t="s">
        <v>9477</v>
      </c>
      <c r="J2792" s="1" t="s">
        <v>4112</v>
      </c>
      <c r="K2792" s="1" t="s">
        <v>9247</v>
      </c>
      <c r="L2792" s="4">
        <v>592.29999999999995</v>
      </c>
      <c r="M2792" s="4"/>
    </row>
    <row r="2793" spans="2:13" x14ac:dyDescent="0.35">
      <c r="B2793" s="1" t="s">
        <v>9241</v>
      </c>
      <c r="C2793" s="1" t="s">
        <v>9475</v>
      </c>
      <c r="D2793" s="1" t="s">
        <v>5939</v>
      </c>
      <c r="E2793" s="1">
        <v>76005967</v>
      </c>
      <c r="F2793" s="1" t="s">
        <v>9601</v>
      </c>
      <c r="G2793" s="1">
        <v>39160</v>
      </c>
      <c r="H2793" s="1" t="s">
        <v>9476</v>
      </c>
      <c r="I2793" s="1" t="s">
        <v>9477</v>
      </c>
      <c r="J2793" s="1" t="s">
        <v>4112</v>
      </c>
      <c r="K2793" s="1" t="s">
        <v>9247</v>
      </c>
      <c r="L2793" s="4">
        <v>592.29999999999995</v>
      </c>
      <c r="M2793" s="4"/>
    </row>
    <row r="2794" spans="2:13" x14ac:dyDescent="0.35">
      <c r="B2794" s="1" t="s">
        <v>9241</v>
      </c>
      <c r="C2794" s="1" t="s">
        <v>9475</v>
      </c>
      <c r="D2794" s="1" t="s">
        <v>5939</v>
      </c>
      <c r="E2794" s="1">
        <v>79725940</v>
      </c>
      <c r="F2794" s="1" t="s">
        <v>9607</v>
      </c>
      <c r="G2794" s="1">
        <v>40434</v>
      </c>
      <c r="H2794" s="1" t="s">
        <v>9476</v>
      </c>
      <c r="I2794" s="1" t="s">
        <v>9477</v>
      </c>
      <c r="J2794" s="1" t="s">
        <v>9242</v>
      </c>
      <c r="K2794" s="1" t="s">
        <v>9258</v>
      </c>
      <c r="L2794" s="4">
        <v>987</v>
      </c>
      <c r="M2794" s="4"/>
    </row>
    <row r="2795" spans="2:13" x14ac:dyDescent="0.35">
      <c r="B2795" s="1" t="s">
        <v>9241</v>
      </c>
      <c r="C2795" s="1" t="s">
        <v>9475</v>
      </c>
      <c r="D2795" s="1" t="s">
        <v>5939</v>
      </c>
      <c r="E2795" s="1">
        <v>61956700</v>
      </c>
      <c r="F2795" s="1" t="s">
        <v>9602</v>
      </c>
      <c r="G2795" s="1">
        <v>41593</v>
      </c>
      <c r="H2795" s="1" t="s">
        <v>9476</v>
      </c>
      <c r="I2795" s="1" t="s">
        <v>9477</v>
      </c>
      <c r="J2795" s="1" t="s">
        <v>9242</v>
      </c>
      <c r="K2795" s="1" t="s">
        <v>9243</v>
      </c>
      <c r="L2795" s="4">
        <v>592.29999999999995</v>
      </c>
      <c r="M2795" s="4"/>
    </row>
    <row r="2796" spans="2:13" x14ac:dyDescent="0.35">
      <c r="B2796" s="1" t="s">
        <v>9241</v>
      </c>
      <c r="C2796" s="1" t="s">
        <v>9475</v>
      </c>
      <c r="D2796" s="1" t="s">
        <v>5939</v>
      </c>
      <c r="F2796" s="1" t="s">
        <v>9602</v>
      </c>
      <c r="G2796" s="1">
        <v>42430</v>
      </c>
      <c r="H2796" s="1" t="s">
        <v>9476</v>
      </c>
      <c r="I2796" s="1" t="s">
        <v>9477</v>
      </c>
      <c r="J2796" s="1" t="s">
        <v>9244</v>
      </c>
      <c r="K2796" s="1" t="s">
        <v>9245</v>
      </c>
      <c r="L2796" s="4">
        <v>427.8</v>
      </c>
      <c r="M2796" s="4"/>
    </row>
    <row r="2797" spans="2:13" x14ac:dyDescent="0.35">
      <c r="B2797" s="1" t="s">
        <v>9241</v>
      </c>
      <c r="C2797" s="1" t="s">
        <v>9475</v>
      </c>
      <c r="D2797" s="1" t="s">
        <v>5939</v>
      </c>
      <c r="E2797" s="1">
        <v>61607900</v>
      </c>
      <c r="F2797" s="1" t="s">
        <v>9605</v>
      </c>
      <c r="G2797" s="1">
        <v>42702</v>
      </c>
      <c r="H2797" s="1" t="s">
        <v>9476</v>
      </c>
      <c r="I2797" s="1" t="s">
        <v>9480</v>
      </c>
      <c r="J2797" s="1" t="s">
        <v>9249</v>
      </c>
      <c r="K2797" s="1" t="s">
        <v>9250</v>
      </c>
      <c r="L2797" s="4">
        <v>914.5</v>
      </c>
      <c r="M2797" s="4"/>
    </row>
    <row r="2798" spans="2:13" x14ac:dyDescent="0.35">
      <c r="B2798" s="1" t="s">
        <v>9241</v>
      </c>
      <c r="C2798" s="1" t="s">
        <v>9475</v>
      </c>
      <c r="D2798" s="1" t="s">
        <v>5939</v>
      </c>
      <c r="E2798" s="1">
        <v>76109779</v>
      </c>
      <c r="F2798" s="1" t="s">
        <v>9600</v>
      </c>
      <c r="G2798" s="1">
        <v>42780</v>
      </c>
      <c r="H2798" s="1" t="s">
        <v>9476</v>
      </c>
      <c r="I2798" s="1" t="s">
        <v>9480</v>
      </c>
      <c r="J2798" s="1" t="s">
        <v>9242</v>
      </c>
      <c r="K2798" s="1" t="s">
        <v>9243</v>
      </c>
      <c r="L2798" s="4">
        <v>3429.4</v>
      </c>
      <c r="M2798" s="4"/>
    </row>
    <row r="2799" spans="2:13" x14ac:dyDescent="0.35">
      <c r="B2799" s="1" t="s">
        <v>9241</v>
      </c>
      <c r="C2799" s="1" t="s">
        <v>9475</v>
      </c>
      <c r="D2799" s="1" t="s">
        <v>5939</v>
      </c>
      <c r="E2799" s="1">
        <v>76048598</v>
      </c>
      <c r="F2799" s="1" t="s">
        <v>9600</v>
      </c>
      <c r="G2799" s="1">
        <v>43318</v>
      </c>
      <c r="H2799" s="1" t="s">
        <v>9476</v>
      </c>
      <c r="I2799" s="1" t="s">
        <v>9477</v>
      </c>
      <c r="J2799" s="1" t="s">
        <v>9249</v>
      </c>
      <c r="K2799" s="1" t="s">
        <v>9250</v>
      </c>
      <c r="L2799" s="4">
        <v>592.29999999999995</v>
      </c>
      <c r="M2799" s="4"/>
    </row>
    <row r="2800" spans="2:13" x14ac:dyDescent="0.35">
      <c r="B2800" s="1" t="s">
        <v>9241</v>
      </c>
      <c r="C2800" s="1" t="s">
        <v>9475</v>
      </c>
      <c r="D2800" s="1" t="s">
        <v>5939</v>
      </c>
      <c r="E2800" s="1">
        <v>96892540</v>
      </c>
      <c r="F2800" s="1" t="s">
        <v>9601</v>
      </c>
      <c r="G2800" s="1">
        <v>43400</v>
      </c>
      <c r="H2800" s="1" t="s">
        <v>9476</v>
      </c>
      <c r="I2800" s="1" t="s">
        <v>9477</v>
      </c>
      <c r="J2800" s="1" t="s">
        <v>4112</v>
      </c>
      <c r="K2800" s="1" t="s">
        <v>9263</v>
      </c>
      <c r="L2800" s="4">
        <v>526.5</v>
      </c>
      <c r="M2800" s="4"/>
    </row>
    <row r="2801" spans="2:13" x14ac:dyDescent="0.35">
      <c r="B2801" s="1" t="s">
        <v>9241</v>
      </c>
      <c r="C2801" s="1" t="s">
        <v>9475</v>
      </c>
      <c r="D2801" s="1" t="s">
        <v>5939</v>
      </c>
      <c r="E2801" s="1">
        <v>61104000</v>
      </c>
      <c r="F2801" s="1" t="s">
        <v>9602</v>
      </c>
      <c r="G2801" s="1">
        <v>43791</v>
      </c>
      <c r="H2801" s="1" t="s">
        <v>9476</v>
      </c>
      <c r="I2801" s="1" t="s">
        <v>9477</v>
      </c>
      <c r="J2801" s="1" t="s">
        <v>9242</v>
      </c>
      <c r="K2801" s="1" t="s">
        <v>9248</v>
      </c>
      <c r="L2801" s="4">
        <v>493.6</v>
      </c>
      <c r="M2801" s="4"/>
    </row>
    <row r="2802" spans="2:13" x14ac:dyDescent="0.35">
      <c r="B2802" s="1" t="s">
        <v>9241</v>
      </c>
      <c r="C2802" s="1" t="s">
        <v>9475</v>
      </c>
      <c r="D2802" s="1" t="s">
        <v>5939</v>
      </c>
      <c r="E2802" s="1">
        <v>76301094</v>
      </c>
      <c r="F2802" s="1" t="s">
        <v>9601</v>
      </c>
      <c r="G2802" s="1">
        <v>44050</v>
      </c>
      <c r="H2802" s="1" t="s">
        <v>9476</v>
      </c>
      <c r="I2802" s="1" t="s">
        <v>9480</v>
      </c>
      <c r="J2802" s="1" t="s">
        <v>9242</v>
      </c>
      <c r="K2802" s="1" t="s">
        <v>9243</v>
      </c>
      <c r="L2802" s="4">
        <v>342.9</v>
      </c>
      <c r="M2802" s="4"/>
    </row>
    <row r="2803" spans="2:13" x14ac:dyDescent="0.35">
      <c r="B2803" s="1" t="s">
        <v>9241</v>
      </c>
      <c r="C2803" s="1" t="s">
        <v>9475</v>
      </c>
      <c r="D2803" s="1" t="s">
        <v>5939</v>
      </c>
      <c r="E2803" s="1">
        <v>77324900</v>
      </c>
      <c r="F2803" s="1" t="s">
        <v>9600</v>
      </c>
      <c r="G2803" s="1">
        <v>44201</v>
      </c>
      <c r="H2803" s="1" t="s">
        <v>9476</v>
      </c>
      <c r="I2803" s="1" t="s">
        <v>9477</v>
      </c>
      <c r="J2803" s="1" t="s">
        <v>9242</v>
      </c>
      <c r="K2803" s="1" t="s">
        <v>9243</v>
      </c>
      <c r="L2803" s="4">
        <v>329.1</v>
      </c>
      <c r="M2803" s="4"/>
    </row>
    <row r="2804" spans="2:13" x14ac:dyDescent="0.35">
      <c r="B2804" s="1" t="s">
        <v>9241</v>
      </c>
      <c r="C2804" s="1" t="s">
        <v>9475</v>
      </c>
      <c r="D2804" s="1" t="s">
        <v>5939</v>
      </c>
      <c r="E2804" s="1">
        <v>79693780</v>
      </c>
      <c r="F2804" s="1" t="s">
        <v>9601</v>
      </c>
      <c r="G2804" s="1">
        <v>44471</v>
      </c>
      <c r="H2804" s="1" t="s">
        <v>9476</v>
      </c>
      <c r="I2804" s="1" t="s">
        <v>9477</v>
      </c>
      <c r="J2804" s="1" t="s">
        <v>9242</v>
      </c>
      <c r="K2804" s="1" t="s">
        <v>9248</v>
      </c>
      <c r="L2804" s="4">
        <v>362</v>
      </c>
      <c r="M2804" s="4"/>
    </row>
    <row r="2805" spans="2:13" x14ac:dyDescent="0.35">
      <c r="B2805" s="1" t="s">
        <v>9241</v>
      </c>
      <c r="C2805" s="1" t="s">
        <v>9475</v>
      </c>
      <c r="D2805" s="1" t="s">
        <v>5939</v>
      </c>
      <c r="E2805" s="1">
        <v>76215628</v>
      </c>
      <c r="F2805" s="1" t="s">
        <v>9601</v>
      </c>
      <c r="G2805" s="1">
        <v>45603</v>
      </c>
      <c r="H2805" s="1" t="s">
        <v>9476</v>
      </c>
      <c r="I2805" s="1" t="s">
        <v>9477</v>
      </c>
      <c r="J2805" s="1" t="s">
        <v>9242</v>
      </c>
      <c r="K2805" s="1" t="s">
        <v>9243</v>
      </c>
      <c r="L2805" s="4">
        <v>329.1</v>
      </c>
      <c r="M2805" s="4"/>
    </row>
    <row r="2806" spans="2:13" x14ac:dyDescent="0.35">
      <c r="B2806" s="1" t="s">
        <v>9241</v>
      </c>
      <c r="C2806" s="1" t="s">
        <v>9475</v>
      </c>
      <c r="D2806" s="1" t="s">
        <v>5939</v>
      </c>
      <c r="E2806" s="1">
        <v>77600940</v>
      </c>
      <c r="F2806" s="1" t="s">
        <v>9600</v>
      </c>
      <c r="G2806" s="1">
        <v>45694</v>
      </c>
      <c r="H2806" s="1" t="s">
        <v>9476</v>
      </c>
      <c r="I2806" s="1" t="s">
        <v>9477</v>
      </c>
      <c r="J2806" s="1" t="s">
        <v>9244</v>
      </c>
      <c r="K2806" s="1" t="s">
        <v>9256</v>
      </c>
      <c r="L2806" s="4">
        <v>394.9</v>
      </c>
      <c r="M2806" s="4"/>
    </row>
    <row r="2807" spans="2:13" x14ac:dyDescent="0.35">
      <c r="B2807" s="1" t="s">
        <v>9241</v>
      </c>
      <c r="C2807" s="1" t="s">
        <v>9475</v>
      </c>
      <c r="D2807" s="1" t="s">
        <v>5939</v>
      </c>
      <c r="E2807" s="1">
        <v>70931900</v>
      </c>
      <c r="F2807" s="1" t="s">
        <v>9597</v>
      </c>
      <c r="G2807" s="1">
        <v>46026</v>
      </c>
      <c r="H2807" s="1" t="s">
        <v>9476</v>
      </c>
      <c r="I2807" s="1" t="s">
        <v>9477</v>
      </c>
      <c r="J2807" s="1" t="s">
        <v>9244</v>
      </c>
      <c r="K2807" s="1" t="s">
        <v>9245</v>
      </c>
      <c r="L2807" s="4">
        <v>362</v>
      </c>
      <c r="M2807" s="4"/>
    </row>
    <row r="2808" spans="2:13" x14ac:dyDescent="0.35">
      <c r="B2808" s="1" t="s">
        <v>9241</v>
      </c>
      <c r="C2808" s="1" t="s">
        <v>9475</v>
      </c>
      <c r="D2808" s="1" t="s">
        <v>5939</v>
      </c>
      <c r="E2808" s="1">
        <v>70931900</v>
      </c>
      <c r="F2808" s="1" t="s">
        <v>9597</v>
      </c>
      <c r="G2808" s="1">
        <v>46027</v>
      </c>
      <c r="H2808" s="1" t="s">
        <v>9476</v>
      </c>
      <c r="I2808" s="1" t="s">
        <v>9477</v>
      </c>
      <c r="J2808" s="1" t="s">
        <v>9244</v>
      </c>
      <c r="K2808" s="1" t="s">
        <v>9245</v>
      </c>
      <c r="L2808" s="4">
        <v>362</v>
      </c>
      <c r="M2808" s="4"/>
    </row>
    <row r="2809" spans="2:13" x14ac:dyDescent="0.35">
      <c r="B2809" s="1" t="s">
        <v>9241</v>
      </c>
      <c r="C2809" s="1" t="s">
        <v>9475</v>
      </c>
      <c r="D2809" s="1" t="s">
        <v>5939</v>
      </c>
      <c r="E2809" s="1">
        <v>76794340</v>
      </c>
      <c r="F2809" s="1" t="s">
        <v>9601</v>
      </c>
      <c r="G2809" s="1">
        <v>46237</v>
      </c>
      <c r="H2809" s="1" t="s">
        <v>9476</v>
      </c>
      <c r="I2809" s="1" t="s">
        <v>9477</v>
      </c>
      <c r="J2809" s="1" t="s">
        <v>9242</v>
      </c>
      <c r="K2809" s="1" t="s">
        <v>9243</v>
      </c>
      <c r="L2809" s="4">
        <v>592.29999999999995</v>
      </c>
      <c r="M2809" s="4"/>
    </row>
    <row r="2810" spans="2:13" x14ac:dyDescent="0.35">
      <c r="B2810" s="1" t="s">
        <v>9241</v>
      </c>
      <c r="C2810" s="1" t="s">
        <v>9475</v>
      </c>
      <c r="D2810" s="1" t="s">
        <v>5939</v>
      </c>
      <c r="E2810" s="1">
        <v>96553790</v>
      </c>
      <c r="F2810" s="1" t="s">
        <v>9601</v>
      </c>
      <c r="G2810" s="1">
        <v>46801</v>
      </c>
      <c r="H2810" s="1" t="s">
        <v>9476</v>
      </c>
      <c r="I2810" s="1" t="s">
        <v>9477</v>
      </c>
      <c r="J2810" s="1" t="s">
        <v>9242</v>
      </c>
      <c r="K2810" s="1" t="s">
        <v>9243</v>
      </c>
      <c r="L2810" s="4">
        <v>592.29999999999995</v>
      </c>
      <c r="M2810" s="4"/>
    </row>
    <row r="2811" spans="2:13" x14ac:dyDescent="0.35">
      <c r="B2811" s="1" t="s">
        <v>9241</v>
      </c>
      <c r="C2811" s="1" t="s">
        <v>9475</v>
      </c>
      <c r="D2811" s="1" t="s">
        <v>5939</v>
      </c>
      <c r="E2811" s="1">
        <v>96972570</v>
      </c>
      <c r="F2811" s="1" t="s">
        <v>9600</v>
      </c>
      <c r="G2811" s="1">
        <v>49168</v>
      </c>
      <c r="H2811" s="1" t="s">
        <v>9476</v>
      </c>
      <c r="I2811" s="1" t="s">
        <v>9477</v>
      </c>
      <c r="J2811" s="1" t="s">
        <v>4112</v>
      </c>
      <c r="K2811" s="1" t="s">
        <v>9263</v>
      </c>
      <c r="L2811" s="4">
        <v>493.6</v>
      </c>
      <c r="M2811" s="4"/>
    </row>
    <row r="2812" spans="2:13" x14ac:dyDescent="0.35">
      <c r="B2812" s="1" t="s">
        <v>9241</v>
      </c>
      <c r="C2812" s="1" t="s">
        <v>9475</v>
      </c>
      <c r="D2812" s="1" t="s">
        <v>5939</v>
      </c>
      <c r="E2812" s="1">
        <v>96972570</v>
      </c>
      <c r="F2812" s="1" t="s">
        <v>9600</v>
      </c>
      <c r="G2812" s="1">
        <v>49169</v>
      </c>
      <c r="H2812" s="1" t="s">
        <v>9476</v>
      </c>
      <c r="I2812" s="1" t="s">
        <v>9477</v>
      </c>
      <c r="J2812" s="1" t="s">
        <v>4112</v>
      </c>
      <c r="K2812" s="1" t="s">
        <v>9263</v>
      </c>
      <c r="L2812" s="4">
        <v>493.6</v>
      </c>
      <c r="M2812" s="4"/>
    </row>
    <row r="2813" spans="2:13" x14ac:dyDescent="0.35">
      <c r="B2813" s="1" t="s">
        <v>9241</v>
      </c>
      <c r="C2813" s="1" t="s">
        <v>9475</v>
      </c>
      <c r="D2813" s="1" t="s">
        <v>5939</v>
      </c>
      <c r="E2813" s="1">
        <v>61106000</v>
      </c>
      <c r="F2813" s="1" t="s">
        <v>9601</v>
      </c>
      <c r="G2813" s="1">
        <v>49318</v>
      </c>
      <c r="H2813" s="1" t="s">
        <v>9476</v>
      </c>
      <c r="I2813" s="1" t="s">
        <v>9477</v>
      </c>
      <c r="J2813" s="1" t="s">
        <v>9242</v>
      </c>
      <c r="K2813" s="1" t="s">
        <v>9243</v>
      </c>
      <c r="L2813" s="4">
        <v>592.29999999999995</v>
      </c>
      <c r="M2813" s="4"/>
    </row>
    <row r="2814" spans="2:13" x14ac:dyDescent="0.35">
      <c r="B2814" s="1" t="s">
        <v>9241</v>
      </c>
      <c r="C2814" s="1" t="s">
        <v>9475</v>
      </c>
      <c r="D2814" s="1" t="s">
        <v>5939</v>
      </c>
      <c r="E2814" s="1">
        <v>77814970</v>
      </c>
      <c r="F2814" s="1" t="s">
        <v>9601</v>
      </c>
      <c r="G2814" s="1">
        <v>49409</v>
      </c>
      <c r="H2814" s="1" t="s">
        <v>9476</v>
      </c>
      <c r="I2814" s="1" t="s">
        <v>9480</v>
      </c>
      <c r="J2814" s="1" t="s">
        <v>9249</v>
      </c>
      <c r="K2814" s="1" t="s">
        <v>9260</v>
      </c>
      <c r="L2814" s="4">
        <v>457.3</v>
      </c>
      <c r="M2814" s="4"/>
    </row>
    <row r="2815" spans="2:13" x14ac:dyDescent="0.35">
      <c r="B2815" s="1" t="s">
        <v>9241</v>
      </c>
      <c r="C2815" s="1" t="s">
        <v>9475</v>
      </c>
      <c r="D2815" s="1" t="s">
        <v>5939</v>
      </c>
      <c r="E2815" s="1">
        <v>96792430</v>
      </c>
      <c r="F2815" s="1" t="s">
        <v>9600</v>
      </c>
      <c r="G2815" s="1">
        <v>49533</v>
      </c>
      <c r="H2815" s="1" t="s">
        <v>9476</v>
      </c>
      <c r="I2815" s="1" t="s">
        <v>9477</v>
      </c>
      <c r="J2815" s="1" t="s">
        <v>9242</v>
      </c>
      <c r="K2815" s="1" t="s">
        <v>9257</v>
      </c>
      <c r="L2815" s="4">
        <v>592.29999999999995</v>
      </c>
      <c r="M2815" s="4"/>
    </row>
    <row r="2816" spans="2:13" x14ac:dyDescent="0.35">
      <c r="B2816" s="1" t="s">
        <v>9241</v>
      </c>
      <c r="C2816" s="1" t="s">
        <v>9475</v>
      </c>
      <c r="D2816" s="1" t="s">
        <v>5939</v>
      </c>
      <c r="E2816" s="1">
        <v>90100000</v>
      </c>
      <c r="F2816" s="1" t="s">
        <v>9601</v>
      </c>
      <c r="G2816" s="1">
        <v>50915</v>
      </c>
      <c r="H2816" s="1" t="s">
        <v>9476</v>
      </c>
      <c r="I2816" s="1" t="s">
        <v>9477</v>
      </c>
      <c r="J2816" s="1" t="s">
        <v>9242</v>
      </c>
      <c r="K2816" s="1" t="s">
        <v>9243</v>
      </c>
      <c r="L2816" s="4">
        <v>329.1</v>
      </c>
      <c r="M2816" s="4"/>
    </row>
    <row r="2817" spans="2:13" x14ac:dyDescent="0.35">
      <c r="B2817" s="1" t="s">
        <v>9241</v>
      </c>
      <c r="C2817" s="1" t="s">
        <v>9475</v>
      </c>
      <c r="D2817" s="1" t="s">
        <v>5939</v>
      </c>
      <c r="E2817" s="1">
        <v>61313000</v>
      </c>
      <c r="F2817" s="1" t="s">
        <v>9602</v>
      </c>
      <c r="G2817" s="1">
        <v>51260</v>
      </c>
      <c r="H2817" s="1" t="s">
        <v>9476</v>
      </c>
      <c r="I2817" s="1" t="s">
        <v>9480</v>
      </c>
      <c r="J2817" s="1" t="s">
        <v>9249</v>
      </c>
      <c r="K2817" s="1" t="s">
        <v>9252</v>
      </c>
      <c r="L2817" s="4">
        <v>1371.7</v>
      </c>
      <c r="M2817" s="4"/>
    </row>
    <row r="2818" spans="2:13" x14ac:dyDescent="0.35">
      <c r="B2818" s="1" t="s">
        <v>9241</v>
      </c>
      <c r="C2818" s="1" t="s">
        <v>9475</v>
      </c>
      <c r="D2818" s="1" t="s">
        <v>5939</v>
      </c>
      <c r="E2818" s="1">
        <v>61956700</v>
      </c>
      <c r="F2818" s="1" t="s">
        <v>9602</v>
      </c>
      <c r="G2818" s="1">
        <v>51689</v>
      </c>
      <c r="H2818" s="1" t="s">
        <v>9476</v>
      </c>
      <c r="I2818" s="1" t="s">
        <v>9477</v>
      </c>
      <c r="J2818" s="1" t="s">
        <v>9242</v>
      </c>
      <c r="K2818" s="1" t="s">
        <v>9243</v>
      </c>
      <c r="L2818" s="4">
        <v>592.29999999999995</v>
      </c>
      <c r="M2818" s="4"/>
    </row>
    <row r="2819" spans="2:13" x14ac:dyDescent="0.35">
      <c r="B2819" s="1" t="s">
        <v>9241</v>
      </c>
      <c r="C2819" s="1" t="s">
        <v>9475</v>
      </c>
      <c r="D2819" s="1" t="s">
        <v>5939</v>
      </c>
      <c r="E2819" s="1">
        <v>76005967</v>
      </c>
      <c r="F2819" s="1" t="s">
        <v>9601</v>
      </c>
      <c r="G2819" s="1">
        <v>53800</v>
      </c>
      <c r="H2819" s="1" t="s">
        <v>9476</v>
      </c>
      <c r="I2819" s="1" t="s">
        <v>9477</v>
      </c>
      <c r="J2819" s="1" t="s">
        <v>4112</v>
      </c>
      <c r="K2819" s="1" t="s">
        <v>9246</v>
      </c>
      <c r="L2819" s="4">
        <v>592.29999999999995</v>
      </c>
      <c r="M2819" s="4"/>
    </row>
    <row r="2820" spans="2:13" x14ac:dyDescent="0.35">
      <c r="B2820" s="1" t="s">
        <v>9241</v>
      </c>
      <c r="C2820" s="1" t="s">
        <v>9475</v>
      </c>
      <c r="D2820" s="1" t="s">
        <v>5939</v>
      </c>
      <c r="E2820" s="1">
        <v>76005967</v>
      </c>
      <c r="F2820" s="1" t="s">
        <v>9601</v>
      </c>
      <c r="G2820" s="1">
        <v>53801</v>
      </c>
      <c r="H2820" s="1" t="s">
        <v>9476</v>
      </c>
      <c r="I2820" s="1" t="s">
        <v>9477</v>
      </c>
      <c r="J2820" s="1" t="s">
        <v>4112</v>
      </c>
      <c r="K2820" s="1" t="s">
        <v>9246</v>
      </c>
      <c r="L2820" s="4">
        <v>592.29999999999995</v>
      </c>
      <c r="M2820" s="4"/>
    </row>
    <row r="2821" spans="2:13" x14ac:dyDescent="0.35">
      <c r="B2821" s="1" t="s">
        <v>9241</v>
      </c>
      <c r="C2821" s="1" t="s">
        <v>9475</v>
      </c>
      <c r="D2821" s="1" t="s">
        <v>5939</v>
      </c>
      <c r="F2821" s="1" t="s">
        <v>9602</v>
      </c>
      <c r="G2821" s="1">
        <v>55386</v>
      </c>
      <c r="H2821" s="1" t="s">
        <v>9476</v>
      </c>
      <c r="I2821" s="1" t="s">
        <v>9477</v>
      </c>
      <c r="J2821" s="1" t="s">
        <v>9244</v>
      </c>
      <c r="K2821" s="1" t="s">
        <v>9255</v>
      </c>
      <c r="L2821" s="4">
        <v>592.29999999999995</v>
      </c>
      <c r="M2821" s="4"/>
    </row>
    <row r="2822" spans="2:13" x14ac:dyDescent="0.35">
      <c r="B2822" s="1" t="s">
        <v>9241</v>
      </c>
      <c r="C2822" s="1" t="s">
        <v>9475</v>
      </c>
      <c r="D2822" s="1" t="s">
        <v>5939</v>
      </c>
      <c r="E2822" s="1">
        <v>78648070</v>
      </c>
      <c r="F2822" s="1" t="s">
        <v>9600</v>
      </c>
      <c r="G2822" s="1">
        <v>5568</v>
      </c>
      <c r="H2822" s="1" t="s">
        <v>9476</v>
      </c>
      <c r="I2822" s="1" t="s">
        <v>9477</v>
      </c>
      <c r="J2822" s="1" t="s">
        <v>9242</v>
      </c>
      <c r="K2822" s="1" t="s">
        <v>9253</v>
      </c>
      <c r="L2822" s="4">
        <v>362</v>
      </c>
      <c r="M2822" s="4"/>
    </row>
    <row r="2823" spans="2:13" x14ac:dyDescent="0.35">
      <c r="B2823" s="1" t="s">
        <v>9241</v>
      </c>
      <c r="C2823" s="1" t="s">
        <v>9475</v>
      </c>
      <c r="D2823" s="1" t="s">
        <v>5939</v>
      </c>
      <c r="E2823" s="1">
        <v>83957900</v>
      </c>
      <c r="F2823" s="1" t="s">
        <v>9600</v>
      </c>
      <c r="G2823" s="1">
        <v>5683</v>
      </c>
      <c r="H2823" s="1" t="s">
        <v>9476</v>
      </c>
      <c r="I2823" s="1" t="s">
        <v>9477</v>
      </c>
      <c r="J2823" s="1" t="s">
        <v>9244</v>
      </c>
      <c r="K2823" s="1" t="s">
        <v>9256</v>
      </c>
      <c r="L2823" s="4">
        <v>1645</v>
      </c>
      <c r="M2823" s="4"/>
    </row>
    <row r="2824" spans="2:13" x14ac:dyDescent="0.35">
      <c r="B2824" s="1" t="s">
        <v>9241</v>
      </c>
      <c r="C2824" s="1" t="s">
        <v>9475</v>
      </c>
      <c r="D2824" s="1" t="s">
        <v>5939</v>
      </c>
      <c r="E2824" s="1">
        <v>96972570</v>
      </c>
      <c r="F2824" s="1" t="s">
        <v>9600</v>
      </c>
      <c r="G2824" s="1">
        <v>56866</v>
      </c>
      <c r="H2824" s="1" t="s">
        <v>9476</v>
      </c>
      <c r="I2824" s="1" t="s">
        <v>9477</v>
      </c>
      <c r="J2824" s="1" t="s">
        <v>4112</v>
      </c>
      <c r="K2824" s="1" t="s">
        <v>9247</v>
      </c>
      <c r="L2824" s="4">
        <v>493.6</v>
      </c>
      <c r="M2824" s="4"/>
    </row>
    <row r="2825" spans="2:13" x14ac:dyDescent="0.35">
      <c r="B2825" s="1" t="s">
        <v>9241</v>
      </c>
      <c r="C2825" s="1" t="s">
        <v>9475</v>
      </c>
      <c r="D2825" s="1" t="s">
        <v>5939</v>
      </c>
      <c r="E2825" s="1">
        <v>96972570</v>
      </c>
      <c r="F2825" s="1" t="s">
        <v>9600</v>
      </c>
      <c r="G2825" s="1">
        <v>56867</v>
      </c>
      <c r="H2825" s="1" t="s">
        <v>9476</v>
      </c>
      <c r="I2825" s="1" t="s">
        <v>9477</v>
      </c>
      <c r="J2825" s="1" t="s">
        <v>4112</v>
      </c>
      <c r="K2825" s="1" t="s">
        <v>9247</v>
      </c>
      <c r="L2825" s="4">
        <v>493.6</v>
      </c>
      <c r="M2825" s="4"/>
    </row>
    <row r="2826" spans="2:13" x14ac:dyDescent="0.35">
      <c r="B2826" s="1" t="s">
        <v>9241</v>
      </c>
      <c r="C2826" s="1" t="s">
        <v>9475</v>
      </c>
      <c r="D2826" s="1" t="s">
        <v>5939</v>
      </c>
      <c r="E2826" s="1">
        <v>81537600</v>
      </c>
      <c r="F2826" s="1" t="s">
        <v>9600</v>
      </c>
      <c r="G2826" s="1">
        <v>56990</v>
      </c>
      <c r="H2826" s="1" t="s">
        <v>9476</v>
      </c>
      <c r="I2826" s="1" t="s">
        <v>9477</v>
      </c>
      <c r="J2826" s="1" t="s">
        <v>9242</v>
      </c>
      <c r="K2826" s="1" t="s">
        <v>9258</v>
      </c>
      <c r="L2826" s="4">
        <v>329.1</v>
      </c>
      <c r="M2826" s="4"/>
    </row>
    <row r="2827" spans="2:13" x14ac:dyDescent="0.35">
      <c r="B2827" s="1" t="s">
        <v>9241</v>
      </c>
      <c r="C2827" s="1" t="s">
        <v>9475</v>
      </c>
      <c r="D2827" s="1" t="s">
        <v>5939</v>
      </c>
      <c r="E2827" s="1">
        <v>77663150</v>
      </c>
      <c r="F2827" s="1" t="s">
        <v>9600</v>
      </c>
      <c r="G2827" s="1">
        <v>57972</v>
      </c>
      <c r="H2827" s="1" t="s">
        <v>9476</v>
      </c>
      <c r="I2827" s="1" t="s">
        <v>9477</v>
      </c>
      <c r="J2827" s="1" t="s">
        <v>9244</v>
      </c>
      <c r="K2827" s="1" t="s">
        <v>9255</v>
      </c>
      <c r="L2827" s="4">
        <v>559.4</v>
      </c>
      <c r="M2827" s="4"/>
    </row>
    <row r="2828" spans="2:13" x14ac:dyDescent="0.35">
      <c r="B2828" s="1" t="s">
        <v>9241</v>
      </c>
      <c r="C2828" s="1" t="s">
        <v>9475</v>
      </c>
      <c r="D2828" s="1" t="s">
        <v>5939</v>
      </c>
      <c r="E2828" s="1">
        <v>76215628</v>
      </c>
      <c r="F2828" s="1" t="s">
        <v>9600</v>
      </c>
      <c r="G2828" s="1">
        <v>58542</v>
      </c>
      <c r="H2828" s="1" t="s">
        <v>9476</v>
      </c>
      <c r="I2828" s="1" t="s">
        <v>9477</v>
      </c>
      <c r="J2828" s="1" t="s">
        <v>9249</v>
      </c>
      <c r="K2828" s="1" t="s">
        <v>9252</v>
      </c>
      <c r="L2828" s="4">
        <v>394.9</v>
      </c>
      <c r="M2828" s="4"/>
    </row>
    <row r="2829" spans="2:13" x14ac:dyDescent="0.35">
      <c r="B2829" s="1" t="s">
        <v>9241</v>
      </c>
      <c r="C2829" s="1" t="s">
        <v>9475</v>
      </c>
      <c r="D2829" s="1" t="s">
        <v>5939</v>
      </c>
      <c r="E2829" s="1">
        <v>76215628</v>
      </c>
      <c r="F2829" s="1" t="s">
        <v>9600</v>
      </c>
      <c r="G2829" s="1">
        <v>58543</v>
      </c>
      <c r="H2829" s="1" t="s">
        <v>9476</v>
      </c>
      <c r="I2829" s="1" t="s">
        <v>9477</v>
      </c>
      <c r="J2829" s="1" t="s">
        <v>9249</v>
      </c>
      <c r="K2829" s="1" t="s">
        <v>9252</v>
      </c>
      <c r="L2829" s="4">
        <v>394.9</v>
      </c>
      <c r="M2829" s="4"/>
    </row>
    <row r="2830" spans="2:13" x14ac:dyDescent="0.35">
      <c r="B2830" s="1" t="s">
        <v>9241</v>
      </c>
      <c r="C2830" s="1" t="s">
        <v>9475</v>
      </c>
      <c r="D2830" s="1" t="s">
        <v>5939</v>
      </c>
      <c r="E2830" s="1">
        <v>78648070</v>
      </c>
      <c r="F2830" s="1" t="s">
        <v>9600</v>
      </c>
      <c r="G2830" s="1">
        <v>589</v>
      </c>
      <c r="H2830" s="1" t="s">
        <v>9476</v>
      </c>
      <c r="I2830" s="1" t="s">
        <v>9477</v>
      </c>
      <c r="J2830" s="1" t="s">
        <v>9242</v>
      </c>
      <c r="K2830" s="1" t="s">
        <v>9253</v>
      </c>
      <c r="L2830" s="4">
        <v>493.6</v>
      </c>
      <c r="M2830" s="4"/>
    </row>
    <row r="2831" spans="2:13" x14ac:dyDescent="0.35">
      <c r="B2831" s="1" t="s">
        <v>9241</v>
      </c>
      <c r="C2831" s="1" t="s">
        <v>9475</v>
      </c>
      <c r="D2831" s="1" t="s">
        <v>5939</v>
      </c>
      <c r="E2831" s="1">
        <v>76215628</v>
      </c>
      <c r="F2831" s="1" t="s">
        <v>9601</v>
      </c>
      <c r="G2831" s="1">
        <v>60057</v>
      </c>
      <c r="H2831" s="1" t="s">
        <v>9476</v>
      </c>
      <c r="I2831" s="1" t="s">
        <v>9477</v>
      </c>
      <c r="J2831" s="1" t="s">
        <v>9244</v>
      </c>
      <c r="K2831" s="1" t="s">
        <v>9254</v>
      </c>
      <c r="L2831" s="4">
        <v>592.29999999999995</v>
      </c>
      <c r="M2831" s="4"/>
    </row>
    <row r="2832" spans="2:13" x14ac:dyDescent="0.35">
      <c r="B2832" s="1" t="s">
        <v>9241</v>
      </c>
      <c r="C2832" s="1" t="s">
        <v>9475</v>
      </c>
      <c r="D2832" s="1" t="s">
        <v>5939</v>
      </c>
      <c r="E2832" s="1">
        <v>76258207</v>
      </c>
      <c r="F2832" s="1" t="s">
        <v>9600</v>
      </c>
      <c r="G2832" s="1">
        <v>60076</v>
      </c>
      <c r="H2832" s="1" t="s">
        <v>9476</v>
      </c>
      <c r="I2832" s="1" t="s">
        <v>9480</v>
      </c>
      <c r="J2832" s="1" t="s">
        <v>9249</v>
      </c>
      <c r="K2832" s="1" t="s">
        <v>9251</v>
      </c>
      <c r="L2832" s="4">
        <v>342.9</v>
      </c>
      <c r="M2832" s="4"/>
    </row>
    <row r="2833" spans="2:13" x14ac:dyDescent="0.35">
      <c r="B2833" s="1" t="s">
        <v>9241</v>
      </c>
      <c r="C2833" s="1" t="s">
        <v>9475</v>
      </c>
      <c r="D2833" s="1" t="s">
        <v>5939</v>
      </c>
      <c r="E2833" s="1">
        <v>96569600</v>
      </c>
      <c r="F2833" s="1" t="s">
        <v>9600</v>
      </c>
      <c r="G2833" s="1">
        <v>60649</v>
      </c>
      <c r="H2833" s="1" t="s">
        <v>9476</v>
      </c>
      <c r="I2833" s="1" t="s">
        <v>9480</v>
      </c>
      <c r="J2833" s="1" t="s">
        <v>9242</v>
      </c>
      <c r="K2833" s="1" t="s">
        <v>9243</v>
      </c>
      <c r="L2833" s="4">
        <v>1486.1</v>
      </c>
      <c r="M2833" s="4"/>
    </row>
    <row r="2834" spans="2:13" x14ac:dyDescent="0.35">
      <c r="B2834" s="1" t="s">
        <v>9241</v>
      </c>
      <c r="C2834" s="1" t="s">
        <v>9475</v>
      </c>
      <c r="D2834" s="1" t="s">
        <v>5939</v>
      </c>
      <c r="E2834" s="1">
        <v>77110358</v>
      </c>
      <c r="F2834" s="1" t="s">
        <v>9601</v>
      </c>
      <c r="G2834" s="1">
        <v>61116</v>
      </c>
      <c r="H2834" s="1" t="s">
        <v>9476</v>
      </c>
      <c r="I2834" s="1" t="s">
        <v>9480</v>
      </c>
      <c r="J2834" s="1" t="s">
        <v>9242</v>
      </c>
      <c r="K2834" s="1" t="s">
        <v>9248</v>
      </c>
      <c r="L2834" s="4">
        <v>1143.0999999999999</v>
      </c>
      <c r="M2834" s="4"/>
    </row>
    <row r="2835" spans="2:13" x14ac:dyDescent="0.35">
      <c r="B2835" s="1" t="s">
        <v>9241</v>
      </c>
      <c r="C2835" s="1" t="s">
        <v>9475</v>
      </c>
      <c r="D2835" s="1" t="s">
        <v>5939</v>
      </c>
      <c r="E2835" s="1">
        <v>76280685</v>
      </c>
      <c r="F2835" s="1" t="s">
        <v>9601</v>
      </c>
      <c r="G2835" s="1">
        <v>62051</v>
      </c>
      <c r="H2835" s="1" t="s">
        <v>9476</v>
      </c>
      <c r="I2835" s="1" t="s">
        <v>9480</v>
      </c>
      <c r="J2835" s="1" t="s">
        <v>9242</v>
      </c>
      <c r="K2835" s="1" t="s">
        <v>9243</v>
      </c>
      <c r="L2835" s="4">
        <v>457.3</v>
      </c>
      <c r="M2835" s="4"/>
    </row>
    <row r="2836" spans="2:13" x14ac:dyDescent="0.35">
      <c r="B2836" s="1" t="s">
        <v>9241</v>
      </c>
      <c r="C2836" s="1" t="s">
        <v>9475</v>
      </c>
      <c r="D2836" s="1" t="s">
        <v>5939</v>
      </c>
      <c r="E2836" s="1">
        <v>99289000</v>
      </c>
      <c r="F2836" s="1" t="s">
        <v>9600</v>
      </c>
      <c r="G2836" s="1">
        <v>62065</v>
      </c>
      <c r="H2836" s="1" t="s">
        <v>9476</v>
      </c>
      <c r="I2836" s="1" t="s">
        <v>9480</v>
      </c>
      <c r="J2836" s="1" t="s">
        <v>9244</v>
      </c>
      <c r="K2836" s="1" t="s">
        <v>9255</v>
      </c>
      <c r="L2836" s="4">
        <v>342.9</v>
      </c>
      <c r="M2836" s="4"/>
    </row>
    <row r="2837" spans="2:13" x14ac:dyDescent="0.35">
      <c r="B2837" s="1" t="s">
        <v>9241</v>
      </c>
      <c r="C2837" s="1" t="s">
        <v>9475</v>
      </c>
      <c r="D2837" s="1" t="s">
        <v>5939</v>
      </c>
      <c r="E2837" s="1">
        <v>99289000</v>
      </c>
      <c r="F2837" s="1" t="s">
        <v>9600</v>
      </c>
      <c r="G2837" s="1">
        <v>62066</v>
      </c>
      <c r="H2837" s="1" t="s">
        <v>9476</v>
      </c>
      <c r="I2837" s="1" t="s">
        <v>9480</v>
      </c>
      <c r="J2837" s="1" t="s">
        <v>9244</v>
      </c>
      <c r="K2837" s="1" t="s">
        <v>9255</v>
      </c>
      <c r="L2837" s="4">
        <v>342.9</v>
      </c>
      <c r="M2837" s="4"/>
    </row>
    <row r="2838" spans="2:13" x14ac:dyDescent="0.35">
      <c r="B2838" s="1" t="s">
        <v>9241</v>
      </c>
      <c r="C2838" s="1" t="s">
        <v>9475</v>
      </c>
      <c r="D2838" s="1" t="s">
        <v>5939</v>
      </c>
      <c r="E2838" s="1">
        <v>61103021</v>
      </c>
      <c r="F2838" s="1" t="s">
        <v>9602</v>
      </c>
      <c r="G2838" s="1">
        <v>64491</v>
      </c>
      <c r="H2838" s="1" t="s">
        <v>9476</v>
      </c>
      <c r="I2838" s="1" t="s">
        <v>9477</v>
      </c>
      <c r="J2838" s="1" t="s">
        <v>9242</v>
      </c>
      <c r="K2838" s="1" t="s">
        <v>9248</v>
      </c>
      <c r="L2838" s="4">
        <v>493.6</v>
      </c>
      <c r="M2838" s="4"/>
    </row>
    <row r="2839" spans="2:13" x14ac:dyDescent="0.35">
      <c r="B2839" s="1" t="s">
        <v>9241</v>
      </c>
      <c r="C2839" s="1" t="s">
        <v>9475</v>
      </c>
      <c r="D2839" s="1" t="s">
        <v>5939</v>
      </c>
      <c r="E2839" s="1">
        <v>76415150</v>
      </c>
      <c r="F2839" s="1" t="s">
        <v>9607</v>
      </c>
      <c r="G2839" s="1">
        <v>65072</v>
      </c>
      <c r="H2839" s="1" t="s">
        <v>9476</v>
      </c>
      <c r="I2839" s="1" t="s">
        <v>9477</v>
      </c>
      <c r="J2839" s="1" t="s">
        <v>9249</v>
      </c>
      <c r="K2839" s="1" t="s">
        <v>9251</v>
      </c>
      <c r="L2839" s="4">
        <v>987</v>
      </c>
      <c r="M2839" s="4"/>
    </row>
    <row r="2840" spans="2:13" x14ac:dyDescent="0.35">
      <c r="B2840" s="1" t="s">
        <v>9241</v>
      </c>
      <c r="C2840" s="1" t="s">
        <v>9475</v>
      </c>
      <c r="D2840" s="1" t="s">
        <v>5939</v>
      </c>
      <c r="E2840" s="1">
        <v>96567920</v>
      </c>
      <c r="F2840" s="1" t="s">
        <v>9600</v>
      </c>
      <c r="G2840" s="1">
        <v>65192</v>
      </c>
      <c r="H2840" s="1" t="s">
        <v>9476</v>
      </c>
      <c r="I2840" s="1" t="s">
        <v>9477</v>
      </c>
      <c r="J2840" s="1" t="s">
        <v>9242</v>
      </c>
      <c r="K2840" s="1" t="s">
        <v>9258</v>
      </c>
      <c r="L2840" s="4">
        <v>362</v>
      </c>
      <c r="M2840" s="4"/>
    </row>
    <row r="2841" spans="2:13" x14ac:dyDescent="0.35">
      <c r="B2841" s="1" t="s">
        <v>9241</v>
      </c>
      <c r="C2841" s="1" t="s">
        <v>9475</v>
      </c>
      <c r="D2841" s="1" t="s">
        <v>5939</v>
      </c>
      <c r="E2841" s="1">
        <v>89066200</v>
      </c>
      <c r="F2841" s="1" t="s">
        <v>9601</v>
      </c>
      <c r="G2841" s="1">
        <v>65596</v>
      </c>
      <c r="H2841" s="1" t="s">
        <v>9476</v>
      </c>
      <c r="I2841" s="1" t="s">
        <v>9477</v>
      </c>
      <c r="J2841" s="1" t="s">
        <v>9242</v>
      </c>
      <c r="K2841" s="1" t="s">
        <v>9253</v>
      </c>
      <c r="L2841" s="4">
        <v>592.29999999999995</v>
      </c>
      <c r="M2841" s="4"/>
    </row>
    <row r="2842" spans="2:13" x14ac:dyDescent="0.35">
      <c r="B2842" s="1" t="s">
        <v>9241</v>
      </c>
      <c r="C2842" s="1" t="s">
        <v>9475</v>
      </c>
      <c r="D2842" s="1" t="s">
        <v>5939</v>
      </c>
      <c r="E2842" s="1">
        <v>89066200</v>
      </c>
      <c r="F2842" s="1" t="s">
        <v>9601</v>
      </c>
      <c r="G2842" s="1">
        <v>65597</v>
      </c>
      <c r="H2842" s="1" t="s">
        <v>9476</v>
      </c>
      <c r="I2842" s="1" t="s">
        <v>9477</v>
      </c>
      <c r="J2842" s="1" t="s">
        <v>9242</v>
      </c>
      <c r="K2842" s="1" t="s">
        <v>9253</v>
      </c>
      <c r="L2842" s="4">
        <v>592.29999999999995</v>
      </c>
      <c r="M2842" s="4"/>
    </row>
    <row r="2843" spans="2:13" x14ac:dyDescent="0.35">
      <c r="B2843" s="1" t="s">
        <v>9241</v>
      </c>
      <c r="C2843" s="1" t="s">
        <v>9475</v>
      </c>
      <c r="D2843" s="1" t="s">
        <v>5939</v>
      </c>
      <c r="E2843" s="1">
        <v>99599450</v>
      </c>
      <c r="F2843" s="1" t="s">
        <v>9600</v>
      </c>
      <c r="G2843" s="1">
        <v>65781</v>
      </c>
      <c r="H2843" s="1" t="s">
        <v>9476</v>
      </c>
      <c r="I2843" s="1" t="s">
        <v>9477</v>
      </c>
      <c r="J2843" s="1" t="s">
        <v>9244</v>
      </c>
      <c r="K2843" s="1" t="s">
        <v>9255</v>
      </c>
      <c r="L2843" s="4">
        <v>592.29999999999995</v>
      </c>
      <c r="M2843" s="4"/>
    </row>
    <row r="2844" spans="2:13" x14ac:dyDescent="0.35">
      <c r="B2844" s="1" t="s">
        <v>9241</v>
      </c>
      <c r="C2844" s="1" t="s">
        <v>9475</v>
      </c>
      <c r="D2844" s="1" t="s">
        <v>5939</v>
      </c>
      <c r="E2844" s="1">
        <v>78650770</v>
      </c>
      <c r="F2844" s="1" t="s">
        <v>9600</v>
      </c>
      <c r="G2844" s="1">
        <v>66128</v>
      </c>
      <c r="H2844" s="1" t="s">
        <v>9476</v>
      </c>
      <c r="I2844" s="1" t="s">
        <v>9480</v>
      </c>
      <c r="J2844" s="1" t="s">
        <v>9242</v>
      </c>
      <c r="K2844" s="1" t="s">
        <v>9248</v>
      </c>
      <c r="L2844" s="4">
        <v>342.9</v>
      </c>
      <c r="M2844" s="4"/>
    </row>
    <row r="2845" spans="2:13" x14ac:dyDescent="0.35">
      <c r="B2845" s="1" t="s">
        <v>9241</v>
      </c>
      <c r="C2845" s="1" t="s">
        <v>9475</v>
      </c>
      <c r="D2845" s="1" t="s">
        <v>5939</v>
      </c>
      <c r="E2845" s="1">
        <v>96993610</v>
      </c>
      <c r="F2845" s="1" t="s">
        <v>9601</v>
      </c>
      <c r="G2845" s="1">
        <v>66285</v>
      </c>
      <c r="H2845" s="1" t="s">
        <v>9476</v>
      </c>
      <c r="I2845" s="1" t="s">
        <v>9477</v>
      </c>
      <c r="J2845" s="1" t="s">
        <v>9242</v>
      </c>
      <c r="K2845" s="1" t="s">
        <v>9248</v>
      </c>
      <c r="L2845" s="4">
        <v>460.7</v>
      </c>
      <c r="M2845" s="4"/>
    </row>
    <row r="2846" spans="2:13" x14ac:dyDescent="0.35">
      <c r="B2846" s="1" t="s">
        <v>9241</v>
      </c>
      <c r="C2846" s="1" t="s">
        <v>9475</v>
      </c>
      <c r="D2846" s="1" t="s">
        <v>5939</v>
      </c>
      <c r="E2846" s="1">
        <v>76789742</v>
      </c>
      <c r="F2846" s="1" t="s">
        <v>9600</v>
      </c>
      <c r="G2846" s="1">
        <v>67035</v>
      </c>
      <c r="H2846" s="1" t="s">
        <v>9476</v>
      </c>
      <c r="I2846" s="1" t="s">
        <v>9477</v>
      </c>
      <c r="J2846" s="1" t="s">
        <v>9242</v>
      </c>
      <c r="K2846" s="1" t="s">
        <v>9248</v>
      </c>
      <c r="L2846" s="4">
        <v>362</v>
      </c>
      <c r="M2846" s="4"/>
    </row>
    <row r="2847" spans="2:13" x14ac:dyDescent="0.35">
      <c r="B2847" s="1" t="s">
        <v>9241</v>
      </c>
      <c r="C2847" s="1" t="s">
        <v>9475</v>
      </c>
      <c r="D2847" s="1" t="s">
        <v>5939</v>
      </c>
      <c r="F2847" s="1" t="s">
        <v>9602</v>
      </c>
      <c r="G2847" s="1">
        <v>67481</v>
      </c>
      <c r="H2847" s="1" t="s">
        <v>9476</v>
      </c>
      <c r="I2847" s="1" t="s">
        <v>9477</v>
      </c>
      <c r="J2847" s="1" t="s">
        <v>9244</v>
      </c>
      <c r="K2847" s="1" t="s">
        <v>9245</v>
      </c>
      <c r="L2847" s="4">
        <v>592.29999999999995</v>
      </c>
      <c r="M2847" s="4"/>
    </row>
    <row r="2848" spans="2:13" x14ac:dyDescent="0.35">
      <c r="B2848" s="1" t="s">
        <v>9241</v>
      </c>
      <c r="C2848" s="1" t="s">
        <v>9475</v>
      </c>
      <c r="D2848" s="1" t="s">
        <v>5939</v>
      </c>
      <c r="E2848" s="1">
        <v>61980960</v>
      </c>
      <c r="F2848" s="1" t="s">
        <v>9605</v>
      </c>
      <c r="G2848" s="1">
        <v>6767</v>
      </c>
      <c r="H2848" s="1" t="s">
        <v>9476</v>
      </c>
      <c r="I2848" s="1" t="s">
        <v>9477</v>
      </c>
      <c r="J2848" s="1" t="s">
        <v>4112</v>
      </c>
      <c r="K2848" s="1" t="s">
        <v>9246</v>
      </c>
      <c r="L2848" s="4">
        <v>3949</v>
      </c>
      <c r="M2848" s="4"/>
    </row>
    <row r="2849" spans="2:13" x14ac:dyDescent="0.35">
      <c r="B2849" s="1" t="s">
        <v>9241</v>
      </c>
      <c r="C2849" s="1" t="s">
        <v>9475</v>
      </c>
      <c r="D2849" s="1" t="s">
        <v>5939</v>
      </c>
      <c r="E2849" s="1">
        <v>79747000</v>
      </c>
      <c r="F2849" s="1" t="s">
        <v>9600</v>
      </c>
      <c r="G2849" s="1">
        <v>68246</v>
      </c>
      <c r="H2849" s="1" t="s">
        <v>9476</v>
      </c>
      <c r="I2849" s="1" t="s">
        <v>9477</v>
      </c>
      <c r="J2849" s="1" t="s">
        <v>9242</v>
      </c>
      <c r="K2849" s="1" t="s">
        <v>9258</v>
      </c>
      <c r="L2849" s="4">
        <v>427.8</v>
      </c>
      <c r="M2849" s="4"/>
    </row>
    <row r="2850" spans="2:13" x14ac:dyDescent="0.35">
      <c r="B2850" s="1" t="s">
        <v>9241</v>
      </c>
      <c r="C2850" s="1" t="s">
        <v>9475</v>
      </c>
      <c r="D2850" s="1" t="s">
        <v>5939</v>
      </c>
      <c r="E2850" s="1">
        <v>76005967</v>
      </c>
      <c r="F2850" s="1" t="s">
        <v>9601</v>
      </c>
      <c r="G2850" s="1">
        <v>70283</v>
      </c>
      <c r="H2850" s="1" t="s">
        <v>9476</v>
      </c>
      <c r="I2850" s="1" t="s">
        <v>9477</v>
      </c>
      <c r="J2850" s="1" t="s">
        <v>4112</v>
      </c>
      <c r="K2850" s="1" t="s">
        <v>9246</v>
      </c>
      <c r="L2850" s="4">
        <v>592.29999999999995</v>
      </c>
      <c r="M2850" s="4"/>
    </row>
    <row r="2851" spans="2:13" x14ac:dyDescent="0.35">
      <c r="B2851" s="1" t="s">
        <v>9241</v>
      </c>
      <c r="C2851" s="1" t="s">
        <v>9475</v>
      </c>
      <c r="D2851" s="1" t="s">
        <v>5939</v>
      </c>
      <c r="E2851" s="1">
        <v>76005967</v>
      </c>
      <c r="F2851" s="1" t="s">
        <v>9601</v>
      </c>
      <c r="G2851" s="1">
        <v>70284</v>
      </c>
      <c r="H2851" s="1" t="s">
        <v>9476</v>
      </c>
      <c r="I2851" s="1" t="s">
        <v>9477</v>
      </c>
      <c r="J2851" s="1" t="s">
        <v>4112</v>
      </c>
      <c r="K2851" s="1" t="s">
        <v>9246</v>
      </c>
      <c r="L2851" s="4">
        <v>592.29999999999995</v>
      </c>
      <c r="M2851" s="4"/>
    </row>
    <row r="2852" spans="2:13" x14ac:dyDescent="0.35">
      <c r="B2852" s="1" t="s">
        <v>9241</v>
      </c>
      <c r="C2852" s="1" t="s">
        <v>9475</v>
      </c>
      <c r="D2852" s="1" t="s">
        <v>5939</v>
      </c>
      <c r="F2852" s="1" t="s">
        <v>9602</v>
      </c>
      <c r="G2852" s="1">
        <v>70397</v>
      </c>
      <c r="H2852" s="1" t="s">
        <v>9476</v>
      </c>
      <c r="I2852" s="1" t="s">
        <v>9477</v>
      </c>
      <c r="J2852" s="1" t="s">
        <v>9244</v>
      </c>
      <c r="K2852" s="1" t="s">
        <v>9255</v>
      </c>
      <c r="L2852" s="4">
        <v>592.29999999999995</v>
      </c>
      <c r="M2852" s="4"/>
    </row>
    <row r="2853" spans="2:13" x14ac:dyDescent="0.35">
      <c r="B2853" s="1" t="s">
        <v>9241</v>
      </c>
      <c r="C2853" s="1" t="s">
        <v>9475</v>
      </c>
      <c r="D2853" s="1" t="s">
        <v>5939</v>
      </c>
      <c r="E2853" s="1">
        <v>96993610</v>
      </c>
      <c r="F2853" s="1" t="s">
        <v>9601</v>
      </c>
      <c r="G2853" s="1">
        <v>70546</v>
      </c>
      <c r="H2853" s="1" t="s">
        <v>9476</v>
      </c>
      <c r="I2853" s="1" t="s">
        <v>9477</v>
      </c>
      <c r="J2853" s="1" t="s">
        <v>9242</v>
      </c>
      <c r="K2853" s="1" t="s">
        <v>9253</v>
      </c>
      <c r="L2853" s="4">
        <v>362</v>
      </c>
      <c r="M2853" s="4"/>
    </row>
    <row r="2854" spans="2:13" x14ac:dyDescent="0.35">
      <c r="B2854" s="1" t="s">
        <v>9241</v>
      </c>
      <c r="C2854" s="1" t="s">
        <v>9475</v>
      </c>
      <c r="D2854" s="1" t="s">
        <v>5939</v>
      </c>
      <c r="E2854" s="1">
        <v>96993610</v>
      </c>
      <c r="F2854" s="1" t="s">
        <v>9601</v>
      </c>
      <c r="G2854" s="1">
        <v>70547</v>
      </c>
      <c r="H2854" s="1" t="s">
        <v>9476</v>
      </c>
      <c r="I2854" s="1" t="s">
        <v>9477</v>
      </c>
      <c r="J2854" s="1" t="s">
        <v>9242</v>
      </c>
      <c r="K2854" s="1" t="s">
        <v>9253</v>
      </c>
      <c r="L2854" s="4">
        <v>362</v>
      </c>
      <c r="M2854" s="4"/>
    </row>
    <row r="2855" spans="2:13" x14ac:dyDescent="0.35">
      <c r="B2855" s="1" t="s">
        <v>9241</v>
      </c>
      <c r="C2855" s="1" t="s">
        <v>9475</v>
      </c>
      <c r="D2855" s="1" t="s">
        <v>5939</v>
      </c>
      <c r="E2855" s="1">
        <v>96808510</v>
      </c>
      <c r="F2855" s="1" t="s">
        <v>9601</v>
      </c>
      <c r="G2855" s="1">
        <v>72114</v>
      </c>
      <c r="H2855" s="1" t="s">
        <v>9476</v>
      </c>
      <c r="I2855" s="1" t="s">
        <v>9477</v>
      </c>
      <c r="J2855" s="1" t="s">
        <v>9242</v>
      </c>
      <c r="K2855" s="1" t="s">
        <v>9243</v>
      </c>
      <c r="L2855" s="4">
        <v>394.9</v>
      </c>
      <c r="M2855" s="4"/>
    </row>
    <row r="2856" spans="2:13" x14ac:dyDescent="0.35">
      <c r="B2856" s="1" t="s">
        <v>9241</v>
      </c>
      <c r="C2856" s="1" t="s">
        <v>9475</v>
      </c>
      <c r="D2856" s="1" t="s">
        <v>5939</v>
      </c>
      <c r="E2856" s="1">
        <v>61956700</v>
      </c>
      <c r="F2856" s="1" t="s">
        <v>9602</v>
      </c>
      <c r="G2856" s="1">
        <v>73725</v>
      </c>
      <c r="H2856" s="1" t="s">
        <v>9476</v>
      </c>
      <c r="I2856" s="1" t="s">
        <v>9477</v>
      </c>
      <c r="J2856" s="1" t="s">
        <v>9244</v>
      </c>
      <c r="K2856" s="1" t="s">
        <v>9255</v>
      </c>
      <c r="L2856" s="4">
        <v>592.29999999999995</v>
      </c>
      <c r="M2856" s="4"/>
    </row>
    <row r="2857" spans="2:13" x14ac:dyDescent="0.35">
      <c r="B2857" s="1" t="s">
        <v>9241</v>
      </c>
      <c r="C2857" s="1" t="s">
        <v>9475</v>
      </c>
      <c r="D2857" s="1" t="s">
        <v>5939</v>
      </c>
      <c r="E2857" s="1">
        <v>99520000</v>
      </c>
      <c r="F2857" s="1" t="s">
        <v>9600</v>
      </c>
      <c r="G2857" s="1">
        <v>74238</v>
      </c>
      <c r="H2857" s="1" t="s">
        <v>9476</v>
      </c>
      <c r="I2857" s="1" t="s">
        <v>9477</v>
      </c>
      <c r="J2857" s="1" t="s">
        <v>9242</v>
      </c>
      <c r="K2857" s="1" t="s">
        <v>9253</v>
      </c>
      <c r="L2857" s="4">
        <v>329.1</v>
      </c>
      <c r="M2857" s="4"/>
    </row>
    <row r="2858" spans="2:13" x14ac:dyDescent="0.35">
      <c r="B2858" s="1" t="s">
        <v>9241</v>
      </c>
      <c r="C2858" s="1" t="s">
        <v>9475</v>
      </c>
      <c r="D2858" s="1" t="s">
        <v>5939</v>
      </c>
      <c r="E2858" s="1">
        <v>71133700</v>
      </c>
      <c r="F2858" s="1" t="s">
        <v>9605</v>
      </c>
      <c r="G2858" s="1">
        <v>7500</v>
      </c>
      <c r="H2858" s="1" t="s">
        <v>9476</v>
      </c>
      <c r="I2858" s="1" t="s">
        <v>9477</v>
      </c>
      <c r="J2858" s="1" t="s">
        <v>9242</v>
      </c>
      <c r="K2858" s="1" t="s">
        <v>9257</v>
      </c>
      <c r="L2858" s="4">
        <v>592.29999999999995</v>
      </c>
      <c r="M2858" s="4"/>
    </row>
    <row r="2859" spans="2:13" x14ac:dyDescent="0.35">
      <c r="B2859" s="1" t="s">
        <v>9241</v>
      </c>
      <c r="C2859" s="1" t="s">
        <v>9475</v>
      </c>
      <c r="D2859" s="1" t="s">
        <v>5939</v>
      </c>
      <c r="E2859" s="1">
        <v>71133700</v>
      </c>
      <c r="F2859" s="1" t="s">
        <v>9605</v>
      </c>
      <c r="G2859" s="1">
        <v>7501</v>
      </c>
      <c r="H2859" s="1" t="s">
        <v>9476</v>
      </c>
      <c r="I2859" s="1" t="s">
        <v>9477</v>
      </c>
      <c r="J2859" s="1" t="s">
        <v>9242</v>
      </c>
      <c r="K2859" s="1" t="s">
        <v>9257</v>
      </c>
      <c r="L2859" s="4">
        <v>592.29999999999995</v>
      </c>
      <c r="M2859" s="4"/>
    </row>
    <row r="2860" spans="2:13" x14ac:dyDescent="0.35">
      <c r="B2860" s="1" t="s">
        <v>9241</v>
      </c>
      <c r="C2860" s="1" t="s">
        <v>9475</v>
      </c>
      <c r="D2860" s="1" t="s">
        <v>5939</v>
      </c>
      <c r="E2860" s="1">
        <v>69250100</v>
      </c>
      <c r="F2860" s="1" t="s">
        <v>9608</v>
      </c>
      <c r="G2860" s="1">
        <v>75138</v>
      </c>
      <c r="H2860" s="1" t="s">
        <v>9476</v>
      </c>
      <c r="I2860" s="1" t="s">
        <v>9480</v>
      </c>
      <c r="J2860" s="1" t="s">
        <v>9249</v>
      </c>
      <c r="K2860" s="1" t="s">
        <v>9251</v>
      </c>
      <c r="L2860" s="4">
        <v>4572.5</v>
      </c>
      <c r="M2860" s="4"/>
    </row>
    <row r="2861" spans="2:13" x14ac:dyDescent="0.35">
      <c r="B2861" s="1" t="s">
        <v>9241</v>
      </c>
      <c r="C2861" s="1" t="s">
        <v>9475</v>
      </c>
      <c r="D2861" s="1" t="s">
        <v>5939</v>
      </c>
      <c r="E2861" s="1">
        <v>76005967</v>
      </c>
      <c r="F2861" s="1" t="s">
        <v>9601</v>
      </c>
      <c r="G2861" s="1">
        <v>76010</v>
      </c>
      <c r="H2861" s="1" t="s">
        <v>9476</v>
      </c>
      <c r="I2861" s="1" t="s">
        <v>9477</v>
      </c>
      <c r="J2861" s="1" t="s">
        <v>4112</v>
      </c>
      <c r="K2861" s="1" t="s">
        <v>9247</v>
      </c>
      <c r="L2861" s="4">
        <v>592.29999999999995</v>
      </c>
      <c r="M2861" s="4"/>
    </row>
    <row r="2862" spans="2:13" x14ac:dyDescent="0.35">
      <c r="B2862" s="1" t="s">
        <v>9241</v>
      </c>
      <c r="C2862" s="1" t="s">
        <v>9475</v>
      </c>
      <c r="D2862" s="1" t="s">
        <v>5939</v>
      </c>
      <c r="E2862" s="1">
        <v>76005967</v>
      </c>
      <c r="F2862" s="1" t="s">
        <v>9601</v>
      </c>
      <c r="G2862" s="1">
        <v>76011</v>
      </c>
      <c r="H2862" s="1" t="s">
        <v>9476</v>
      </c>
      <c r="I2862" s="1" t="s">
        <v>9477</v>
      </c>
      <c r="J2862" s="1" t="s">
        <v>4112</v>
      </c>
      <c r="K2862" s="1" t="s">
        <v>9247</v>
      </c>
      <c r="L2862" s="4">
        <v>592.29999999999995</v>
      </c>
      <c r="M2862" s="4"/>
    </row>
    <row r="2863" spans="2:13" x14ac:dyDescent="0.35">
      <c r="B2863" s="1" t="s">
        <v>9241</v>
      </c>
      <c r="C2863" s="1" t="s">
        <v>9475</v>
      </c>
      <c r="D2863" s="1" t="s">
        <v>5939</v>
      </c>
      <c r="E2863" s="1">
        <v>77650460</v>
      </c>
      <c r="F2863" s="1" t="s">
        <v>9600</v>
      </c>
      <c r="G2863" s="1">
        <v>7635</v>
      </c>
      <c r="H2863" s="1" t="s">
        <v>9476</v>
      </c>
      <c r="I2863" s="1" t="s">
        <v>9477</v>
      </c>
      <c r="J2863" s="1" t="s">
        <v>9242</v>
      </c>
      <c r="K2863" s="1" t="s">
        <v>9253</v>
      </c>
      <c r="L2863" s="4">
        <v>592.29999999999995</v>
      </c>
      <c r="M2863" s="4"/>
    </row>
    <row r="2864" spans="2:13" x14ac:dyDescent="0.35">
      <c r="B2864" s="1" t="s">
        <v>9241</v>
      </c>
      <c r="C2864" s="1" t="s">
        <v>9475</v>
      </c>
      <c r="D2864" s="1" t="s">
        <v>5939</v>
      </c>
      <c r="E2864" s="1">
        <v>61103021</v>
      </c>
      <c r="F2864" s="1" t="s">
        <v>9602</v>
      </c>
      <c r="G2864" s="1">
        <v>8622</v>
      </c>
      <c r="H2864" s="1" t="s">
        <v>9476</v>
      </c>
      <c r="I2864" s="1" t="s">
        <v>9477</v>
      </c>
      <c r="J2864" s="1" t="s">
        <v>9242</v>
      </c>
      <c r="K2864" s="1" t="s">
        <v>9248</v>
      </c>
      <c r="L2864" s="4">
        <v>592.29999999999995</v>
      </c>
      <c r="M2864" s="4"/>
    </row>
    <row r="2865" spans="2:13" x14ac:dyDescent="0.35">
      <c r="B2865" s="1" t="s">
        <v>9241</v>
      </c>
      <c r="C2865" s="1" t="s">
        <v>9475</v>
      </c>
      <c r="D2865" s="1" t="s">
        <v>5939</v>
      </c>
      <c r="E2865" s="1">
        <v>81537600</v>
      </c>
      <c r="F2865" s="1" t="s">
        <v>9600</v>
      </c>
      <c r="G2865" s="1">
        <v>9406</v>
      </c>
      <c r="H2865" s="1" t="s">
        <v>9476</v>
      </c>
      <c r="I2865" s="1" t="s">
        <v>9477</v>
      </c>
      <c r="J2865" s="1" t="s">
        <v>9244</v>
      </c>
      <c r="K2865" s="1" t="s">
        <v>9255</v>
      </c>
      <c r="L2865" s="4">
        <v>329.1</v>
      </c>
      <c r="M2865" s="4"/>
    </row>
    <row r="2866" spans="2:13" x14ac:dyDescent="0.35">
      <c r="B2866" s="1" t="s">
        <v>9241</v>
      </c>
      <c r="C2866" s="1" t="s">
        <v>9475</v>
      </c>
      <c r="D2866" s="1" t="s">
        <v>5939</v>
      </c>
      <c r="E2866" s="1">
        <v>78447910</v>
      </c>
      <c r="F2866" s="1" t="s">
        <v>9600</v>
      </c>
      <c r="G2866" s="1">
        <v>9679</v>
      </c>
      <c r="H2866" s="1" t="s">
        <v>9476</v>
      </c>
      <c r="I2866" s="1" t="s">
        <v>9477</v>
      </c>
      <c r="J2866" s="1" t="s">
        <v>9244</v>
      </c>
      <c r="K2866" s="1" t="s">
        <v>9255</v>
      </c>
      <c r="L2866" s="4">
        <v>493.6</v>
      </c>
      <c r="M2866" s="4"/>
    </row>
    <row r="2867" spans="2:13" x14ac:dyDescent="0.35">
      <c r="B2867" s="1" t="s">
        <v>3349</v>
      </c>
      <c r="C2867" s="1" t="s">
        <v>9475</v>
      </c>
      <c r="D2867" s="1" t="s">
        <v>5939</v>
      </c>
      <c r="E2867" s="1">
        <v>93926000</v>
      </c>
      <c r="F2867" s="1" t="s">
        <v>9601</v>
      </c>
      <c r="G2867" s="1" t="s">
        <v>216</v>
      </c>
      <c r="H2867" s="1" t="s">
        <v>9476</v>
      </c>
      <c r="I2867" s="1" t="s">
        <v>9478</v>
      </c>
      <c r="J2867" s="1" t="s">
        <v>6213</v>
      </c>
      <c r="K2867" s="1" t="s">
        <v>4403</v>
      </c>
      <c r="L2867" s="4">
        <v>2000</v>
      </c>
      <c r="M2867" s="4">
        <v>0</v>
      </c>
    </row>
    <row r="2868" spans="2:13" x14ac:dyDescent="0.35">
      <c r="B2868" s="1" t="s">
        <v>3349</v>
      </c>
      <c r="C2868" s="1" t="s">
        <v>9475</v>
      </c>
      <c r="D2868" s="1" t="s">
        <v>5939</v>
      </c>
      <c r="E2868" s="1">
        <v>77614620</v>
      </c>
      <c r="F2868" s="1" t="s">
        <v>9600</v>
      </c>
      <c r="G2868" s="1" t="s">
        <v>3622</v>
      </c>
      <c r="H2868" s="1" t="s">
        <v>9476</v>
      </c>
      <c r="I2868" s="1" t="s">
        <v>9478</v>
      </c>
      <c r="J2868" s="1" t="s">
        <v>6029</v>
      </c>
      <c r="K2868" s="1" t="s">
        <v>4402</v>
      </c>
      <c r="L2868" s="4">
        <v>411.4</v>
      </c>
      <c r="M2868" s="4">
        <v>31942</v>
      </c>
    </row>
    <row r="2869" spans="2:13" x14ac:dyDescent="0.35">
      <c r="B2869" s="1" t="s">
        <v>3349</v>
      </c>
      <c r="C2869" s="1" t="s">
        <v>9475</v>
      </c>
      <c r="D2869" s="1" t="s">
        <v>5939</v>
      </c>
      <c r="E2869" s="1">
        <v>61808000</v>
      </c>
      <c r="F2869" s="1" t="s">
        <v>9600</v>
      </c>
      <c r="G2869" s="1" t="s">
        <v>49</v>
      </c>
      <c r="H2869" s="1" t="s">
        <v>9476</v>
      </c>
      <c r="I2869" s="1" t="s">
        <v>9477</v>
      </c>
      <c r="J2869" s="1" t="s">
        <v>4059</v>
      </c>
      <c r="K2869" s="1" t="s">
        <v>4180</v>
      </c>
      <c r="L2869" s="4">
        <v>460</v>
      </c>
      <c r="M2869" s="4">
        <v>62762</v>
      </c>
    </row>
    <row r="2870" spans="2:13" x14ac:dyDescent="0.35">
      <c r="B2870" s="1" t="s">
        <v>3349</v>
      </c>
      <c r="C2870" s="1" t="s">
        <v>9475</v>
      </c>
      <c r="D2870" s="1" t="s">
        <v>5939</v>
      </c>
      <c r="E2870" s="1">
        <v>76058352</v>
      </c>
      <c r="F2870" s="1" t="s">
        <v>9600</v>
      </c>
      <c r="G2870" s="1" t="s">
        <v>209</v>
      </c>
      <c r="H2870" s="1" t="s">
        <v>9476</v>
      </c>
      <c r="I2870" s="1" t="s">
        <v>9478</v>
      </c>
      <c r="J2870" s="1" t="s">
        <v>4059</v>
      </c>
      <c r="K2870" s="1" t="s">
        <v>4254</v>
      </c>
      <c r="L2870" s="4">
        <v>546.29999999999995</v>
      </c>
      <c r="M2870" s="4">
        <v>40424</v>
      </c>
    </row>
    <row r="2871" spans="2:13" x14ac:dyDescent="0.35">
      <c r="B2871" s="1" t="s">
        <v>3349</v>
      </c>
      <c r="C2871" s="1" t="s">
        <v>9475</v>
      </c>
      <c r="D2871" s="1" t="s">
        <v>5939</v>
      </c>
      <c r="E2871" s="1">
        <v>77025447</v>
      </c>
      <c r="F2871" s="1" t="s">
        <v>9600</v>
      </c>
      <c r="G2871" s="1" t="s">
        <v>3621</v>
      </c>
      <c r="H2871" s="1" t="s">
        <v>9476</v>
      </c>
      <c r="I2871" s="1" t="s">
        <v>9478</v>
      </c>
      <c r="J2871" s="1" t="s">
        <v>4059</v>
      </c>
      <c r="K2871" s="1" t="s">
        <v>5946</v>
      </c>
      <c r="L2871" s="4">
        <v>500</v>
      </c>
      <c r="M2871" s="4">
        <v>26810</v>
      </c>
    </row>
    <row r="2872" spans="2:13" x14ac:dyDescent="0.35">
      <c r="B2872" s="1" t="s">
        <v>3349</v>
      </c>
      <c r="C2872" s="1" t="s">
        <v>9475</v>
      </c>
      <c r="D2872" s="1" t="s">
        <v>5939</v>
      </c>
      <c r="E2872" s="1">
        <v>79690060</v>
      </c>
      <c r="F2872" s="1" t="s">
        <v>9600</v>
      </c>
      <c r="G2872" s="1" t="s">
        <v>3623</v>
      </c>
      <c r="H2872" s="1" t="s">
        <v>9476</v>
      </c>
      <c r="I2872" s="1" t="s">
        <v>9477</v>
      </c>
      <c r="J2872" s="1" t="s">
        <v>4059</v>
      </c>
      <c r="K2872" s="1" t="s">
        <v>4404</v>
      </c>
      <c r="L2872" s="4">
        <v>460.6</v>
      </c>
      <c r="M2872" s="4">
        <v>90816</v>
      </c>
    </row>
    <row r="2873" spans="2:13" x14ac:dyDescent="0.35">
      <c r="B2873" s="1" t="s">
        <v>3349</v>
      </c>
      <c r="C2873" s="1" t="s">
        <v>9475</v>
      </c>
      <c r="D2873" s="1" t="s">
        <v>5939</v>
      </c>
      <c r="E2873" s="1">
        <v>76479832</v>
      </c>
      <c r="F2873" s="1" t="s">
        <v>9601</v>
      </c>
      <c r="G2873" s="1" t="s">
        <v>7245</v>
      </c>
      <c r="H2873" s="1" t="s">
        <v>9476</v>
      </c>
      <c r="I2873" s="1" t="s">
        <v>9478</v>
      </c>
      <c r="J2873" s="1" t="s">
        <v>6213</v>
      </c>
      <c r="K2873" s="1" t="s">
        <v>4403</v>
      </c>
      <c r="L2873" s="4">
        <v>1056</v>
      </c>
      <c r="M2873" s="4">
        <v>13776</v>
      </c>
    </row>
    <row r="2874" spans="2:13" x14ac:dyDescent="0.35">
      <c r="B2874" s="1" t="s">
        <v>3349</v>
      </c>
      <c r="C2874" s="1" t="s">
        <v>9475</v>
      </c>
      <c r="D2874" s="1" t="s">
        <v>5939</v>
      </c>
      <c r="E2874" s="1">
        <v>76290852</v>
      </c>
      <c r="F2874" s="1" t="s">
        <v>9601</v>
      </c>
      <c r="G2874" s="1" t="s">
        <v>212</v>
      </c>
      <c r="H2874" s="1" t="s">
        <v>9476</v>
      </c>
      <c r="I2874" s="1" t="s">
        <v>9478</v>
      </c>
      <c r="J2874" s="1" t="s">
        <v>4059</v>
      </c>
      <c r="K2874" s="1" t="s">
        <v>5946</v>
      </c>
      <c r="L2874" s="4">
        <v>1063</v>
      </c>
      <c r="M2874" s="4">
        <v>14000</v>
      </c>
    </row>
    <row r="2875" spans="2:13" x14ac:dyDescent="0.35">
      <c r="B2875" s="1" t="s">
        <v>3349</v>
      </c>
      <c r="C2875" s="1" t="s">
        <v>9475</v>
      </c>
      <c r="D2875" s="1" t="s">
        <v>5939</v>
      </c>
      <c r="E2875" s="1">
        <v>76290852</v>
      </c>
      <c r="F2875" s="1" t="s">
        <v>9600</v>
      </c>
      <c r="G2875" s="1" t="s">
        <v>213</v>
      </c>
      <c r="H2875" s="1" t="s">
        <v>9476</v>
      </c>
      <c r="I2875" s="1" t="s">
        <v>9478</v>
      </c>
      <c r="J2875" s="1" t="s">
        <v>4059</v>
      </c>
      <c r="K2875" s="1" t="s">
        <v>5946</v>
      </c>
      <c r="L2875" s="4">
        <v>1091.5</v>
      </c>
      <c r="M2875" s="4">
        <v>38466</v>
      </c>
    </row>
    <row r="2876" spans="2:13" x14ac:dyDescent="0.35">
      <c r="B2876" s="1" t="s">
        <v>3349</v>
      </c>
      <c r="C2876" s="1" t="s">
        <v>9475</v>
      </c>
      <c r="D2876" s="1" t="s">
        <v>5939</v>
      </c>
      <c r="E2876" s="1">
        <v>76185997</v>
      </c>
      <c r="F2876" s="1" t="s">
        <v>9600</v>
      </c>
      <c r="G2876" s="1" t="s">
        <v>3619</v>
      </c>
      <c r="H2876" s="1" t="s">
        <v>9476</v>
      </c>
      <c r="I2876" s="1" t="s">
        <v>9478</v>
      </c>
      <c r="J2876" s="1" t="s">
        <v>4037</v>
      </c>
      <c r="K2876" s="1" t="s">
        <v>4345</v>
      </c>
      <c r="L2876" s="4">
        <v>1100</v>
      </c>
      <c r="M2876" s="4">
        <v>15286</v>
      </c>
    </row>
    <row r="2877" spans="2:13" x14ac:dyDescent="0.35">
      <c r="B2877" s="1" t="s">
        <v>3349</v>
      </c>
      <c r="C2877" s="1" t="s">
        <v>9475</v>
      </c>
      <c r="D2877" s="1" t="s">
        <v>5939</v>
      </c>
      <c r="E2877" s="1">
        <v>96999760</v>
      </c>
      <c r="F2877" s="1" t="s">
        <v>9600</v>
      </c>
      <c r="G2877" s="1" t="s">
        <v>214</v>
      </c>
      <c r="H2877" s="1" t="s">
        <v>9476</v>
      </c>
      <c r="I2877" s="1" t="s">
        <v>9478</v>
      </c>
      <c r="J2877" s="1" t="s">
        <v>4059</v>
      </c>
      <c r="K2877" s="1" t="s">
        <v>4254</v>
      </c>
      <c r="L2877" s="4">
        <v>1500</v>
      </c>
      <c r="M2877" s="4">
        <v>225006</v>
      </c>
    </row>
    <row r="2878" spans="2:13" x14ac:dyDescent="0.35">
      <c r="B2878" s="1" t="s">
        <v>3349</v>
      </c>
      <c r="C2878" s="1" t="s">
        <v>9475</v>
      </c>
      <c r="D2878" s="1" t="s">
        <v>5939</v>
      </c>
      <c r="E2878" s="1">
        <v>76016027</v>
      </c>
      <c r="F2878" s="1" t="s">
        <v>9600</v>
      </c>
      <c r="G2878" s="1" t="s">
        <v>107</v>
      </c>
      <c r="H2878" s="1" t="s">
        <v>9476</v>
      </c>
      <c r="I2878" s="1" t="s">
        <v>9478</v>
      </c>
      <c r="J2878" s="1" t="s">
        <v>6029</v>
      </c>
      <c r="K2878" s="1" t="s">
        <v>4402</v>
      </c>
      <c r="L2878" s="4">
        <v>1156.4000000000001</v>
      </c>
      <c r="M2878" s="4">
        <v>76521</v>
      </c>
    </row>
    <row r="2879" spans="2:13" x14ac:dyDescent="0.35">
      <c r="B2879" s="1" t="s">
        <v>3349</v>
      </c>
      <c r="C2879" s="1" t="s">
        <v>9475</v>
      </c>
      <c r="D2879" s="1" t="s">
        <v>5939</v>
      </c>
      <c r="E2879" s="1">
        <v>96625840</v>
      </c>
      <c r="F2879" s="1" t="s">
        <v>9600</v>
      </c>
      <c r="G2879" s="1" t="s">
        <v>3627</v>
      </c>
      <c r="H2879" s="1" t="s">
        <v>9476</v>
      </c>
      <c r="I2879" s="1" t="s">
        <v>9478</v>
      </c>
      <c r="J2879" s="1" t="s">
        <v>6213</v>
      </c>
      <c r="K2879" s="1" t="s">
        <v>4405</v>
      </c>
      <c r="L2879" s="4">
        <v>400</v>
      </c>
      <c r="M2879" s="4">
        <v>58500</v>
      </c>
    </row>
    <row r="2880" spans="2:13" x14ac:dyDescent="0.35">
      <c r="B2880" s="1" t="s">
        <v>3349</v>
      </c>
      <c r="C2880" s="1" t="s">
        <v>9475</v>
      </c>
      <c r="D2880" s="1" t="s">
        <v>5939</v>
      </c>
      <c r="E2880" s="1">
        <v>70285100</v>
      </c>
      <c r="F2880" s="1" t="s">
        <v>9600</v>
      </c>
      <c r="G2880" s="1" t="s">
        <v>9265</v>
      </c>
      <c r="H2880" s="1" t="s">
        <v>9476</v>
      </c>
      <c r="I2880" s="1" t="s">
        <v>9477</v>
      </c>
      <c r="J2880" s="1" t="s">
        <v>4059</v>
      </c>
      <c r="K2880" s="1" t="s">
        <v>4254</v>
      </c>
      <c r="L2880" s="4">
        <v>330</v>
      </c>
      <c r="M2880" s="4">
        <v>1280</v>
      </c>
    </row>
    <row r="2881" spans="2:13" x14ac:dyDescent="0.35">
      <c r="B2881" s="1" t="s">
        <v>3349</v>
      </c>
      <c r="C2881" s="1" t="s">
        <v>9475</v>
      </c>
      <c r="D2881" s="1" t="s">
        <v>5939</v>
      </c>
      <c r="E2881" s="1">
        <v>81698900</v>
      </c>
      <c r="F2881" s="1" t="s">
        <v>9597</v>
      </c>
      <c r="G2881" s="1" t="s">
        <v>3624</v>
      </c>
      <c r="H2881" s="1" t="s">
        <v>9476</v>
      </c>
      <c r="I2881" s="1" t="s">
        <v>9478</v>
      </c>
      <c r="J2881" s="1" t="s">
        <v>6029</v>
      </c>
      <c r="K2881" s="1" t="s">
        <v>4401</v>
      </c>
      <c r="L2881" s="4">
        <v>301</v>
      </c>
      <c r="M2881" s="4">
        <v>6407</v>
      </c>
    </row>
    <row r="2882" spans="2:13" x14ac:dyDescent="0.35">
      <c r="B2882" s="1" t="s">
        <v>3349</v>
      </c>
      <c r="C2882" s="1" t="s">
        <v>9475</v>
      </c>
      <c r="D2882" s="1" t="s">
        <v>5939</v>
      </c>
      <c r="E2882" s="1">
        <v>96786880</v>
      </c>
      <c r="F2882" s="1" t="s">
        <v>9600</v>
      </c>
      <c r="G2882" s="1" t="s">
        <v>170</v>
      </c>
      <c r="H2882" s="1" t="s">
        <v>9476</v>
      </c>
      <c r="I2882" s="1" t="s">
        <v>9478</v>
      </c>
      <c r="J2882" s="1" t="s">
        <v>4059</v>
      </c>
      <c r="K2882" s="1" t="s">
        <v>9266</v>
      </c>
      <c r="L2882" s="4">
        <v>428</v>
      </c>
      <c r="M2882" s="4">
        <v>66695</v>
      </c>
    </row>
    <row r="2883" spans="2:13" x14ac:dyDescent="0.35">
      <c r="B2883" s="1" t="s">
        <v>3349</v>
      </c>
      <c r="C2883" s="1" t="s">
        <v>9475</v>
      </c>
      <c r="D2883" s="1" t="s">
        <v>5939</v>
      </c>
      <c r="E2883" s="1">
        <v>96786880</v>
      </c>
      <c r="F2883" s="1" t="s">
        <v>9600</v>
      </c>
      <c r="G2883" s="1" t="s">
        <v>170</v>
      </c>
      <c r="H2883" s="1" t="s">
        <v>9476</v>
      </c>
      <c r="I2883" s="1" t="s">
        <v>9478</v>
      </c>
      <c r="J2883" s="1" t="s">
        <v>4037</v>
      </c>
      <c r="K2883" s="1" t="s">
        <v>4345</v>
      </c>
      <c r="L2883" s="4">
        <v>323.2</v>
      </c>
      <c r="M2883" s="4">
        <v>37828</v>
      </c>
    </row>
    <row r="2884" spans="2:13" x14ac:dyDescent="0.35">
      <c r="B2884" s="1" t="s">
        <v>3349</v>
      </c>
      <c r="C2884" s="1" t="s">
        <v>9475</v>
      </c>
      <c r="D2884" s="1" t="s">
        <v>5939</v>
      </c>
      <c r="E2884" s="1">
        <v>99554700</v>
      </c>
      <c r="F2884" s="1" t="s">
        <v>9600</v>
      </c>
      <c r="G2884" s="1" t="s">
        <v>3628</v>
      </c>
      <c r="H2884" s="1" t="s">
        <v>9476</v>
      </c>
      <c r="I2884" s="1" t="s">
        <v>9478</v>
      </c>
      <c r="J2884" s="1" t="s">
        <v>6029</v>
      </c>
      <c r="K2884" s="1" t="s">
        <v>4400</v>
      </c>
      <c r="L2884" s="4">
        <v>329.3</v>
      </c>
      <c r="M2884" s="4">
        <v>28000</v>
      </c>
    </row>
    <row r="2885" spans="2:13" x14ac:dyDescent="0.35">
      <c r="B2885" s="1" t="s">
        <v>3349</v>
      </c>
      <c r="C2885" s="1" t="s">
        <v>9475</v>
      </c>
      <c r="D2885" s="1" t="s">
        <v>5939</v>
      </c>
      <c r="E2885" s="1">
        <v>93307000</v>
      </c>
      <c r="F2885" s="1" t="s">
        <v>9600</v>
      </c>
      <c r="G2885" s="1" t="s">
        <v>3625</v>
      </c>
      <c r="H2885" s="1" t="s">
        <v>9476</v>
      </c>
      <c r="I2885" s="1" t="s">
        <v>9478</v>
      </c>
      <c r="J2885" s="1" t="s">
        <v>6029</v>
      </c>
      <c r="K2885" s="1" t="s">
        <v>4400</v>
      </c>
      <c r="L2885" s="4">
        <v>315</v>
      </c>
      <c r="M2885" s="4">
        <v>5658</v>
      </c>
    </row>
    <row r="2886" spans="2:13" x14ac:dyDescent="0.35">
      <c r="B2886" s="1" t="s">
        <v>3349</v>
      </c>
      <c r="C2886" s="1" t="s">
        <v>9475</v>
      </c>
      <c r="D2886" s="1" t="s">
        <v>5939</v>
      </c>
      <c r="E2886" s="1">
        <v>93307000</v>
      </c>
      <c r="F2886" s="1" t="s">
        <v>9600</v>
      </c>
      <c r="G2886" s="1" t="s">
        <v>3626</v>
      </c>
      <c r="H2886" s="1" t="s">
        <v>9476</v>
      </c>
      <c r="I2886" s="1" t="s">
        <v>9477</v>
      </c>
      <c r="J2886" s="1" t="s">
        <v>4059</v>
      </c>
      <c r="K2886" s="1" t="s">
        <v>4404</v>
      </c>
      <c r="L2886" s="4">
        <v>349.8</v>
      </c>
      <c r="M2886" s="4">
        <v>0</v>
      </c>
    </row>
    <row r="2887" spans="2:13" x14ac:dyDescent="0.35">
      <c r="B2887" s="1" t="s">
        <v>6214</v>
      </c>
      <c r="C2887" s="1" t="s">
        <v>9475</v>
      </c>
      <c r="D2887" s="1" t="s">
        <v>5939</v>
      </c>
      <c r="E2887" s="1">
        <v>1003645228</v>
      </c>
      <c r="F2887" s="1" t="s">
        <v>9600</v>
      </c>
      <c r="G2887" s="1" t="s">
        <v>9267</v>
      </c>
      <c r="H2887" s="1" t="s">
        <v>9476</v>
      </c>
      <c r="I2887" s="1" t="s">
        <v>9481</v>
      </c>
      <c r="J2887" s="1" t="s">
        <v>4502</v>
      </c>
      <c r="K2887" s="1" t="s">
        <v>6216</v>
      </c>
      <c r="L2887" s="4">
        <v>355</v>
      </c>
      <c r="M2887" s="4">
        <v>13751</v>
      </c>
    </row>
    <row r="2888" spans="2:13" x14ac:dyDescent="0.35">
      <c r="B2888" s="1" t="s">
        <v>6214</v>
      </c>
      <c r="C2888" s="1" t="s">
        <v>9475</v>
      </c>
      <c r="D2888" s="1" t="s">
        <v>5939</v>
      </c>
      <c r="E2888" s="1">
        <v>1006047450</v>
      </c>
      <c r="F2888" s="1" t="s">
        <v>9602</v>
      </c>
      <c r="G2888" s="1" t="s">
        <v>9273</v>
      </c>
      <c r="H2888" s="1" t="s">
        <v>9476</v>
      </c>
      <c r="I2888" s="1" t="s">
        <v>9481</v>
      </c>
      <c r="J2888" s="1" t="s">
        <v>4502</v>
      </c>
      <c r="K2888" s="1" t="s">
        <v>6215</v>
      </c>
      <c r="L2888" s="4">
        <v>500</v>
      </c>
      <c r="M2888" s="4">
        <v>188609</v>
      </c>
    </row>
    <row r="2889" spans="2:13" x14ac:dyDescent="0.35">
      <c r="B2889" s="1" t="s">
        <v>6214</v>
      </c>
      <c r="C2889" s="1" t="s">
        <v>9475</v>
      </c>
      <c r="D2889" s="1" t="s">
        <v>5939</v>
      </c>
      <c r="E2889" s="1">
        <v>1006047445</v>
      </c>
      <c r="F2889" s="1" t="s">
        <v>9602</v>
      </c>
      <c r="G2889" s="1" t="s">
        <v>9272</v>
      </c>
      <c r="H2889" s="1" t="s">
        <v>9476</v>
      </c>
      <c r="I2889" s="1" t="s">
        <v>9481</v>
      </c>
      <c r="J2889" s="1" t="s">
        <v>4502</v>
      </c>
      <c r="K2889" s="1" t="s">
        <v>6215</v>
      </c>
      <c r="L2889" s="4">
        <v>427</v>
      </c>
      <c r="M2889" s="4">
        <v>138510</v>
      </c>
    </row>
    <row r="2890" spans="2:13" x14ac:dyDescent="0.35">
      <c r="B2890" s="1" t="s">
        <v>6214</v>
      </c>
      <c r="C2890" s="1" t="s">
        <v>9475</v>
      </c>
      <c r="D2890" s="1" t="s">
        <v>5939</v>
      </c>
      <c r="E2890" s="1">
        <v>1006047320</v>
      </c>
      <c r="F2890" s="1" t="s">
        <v>9602</v>
      </c>
      <c r="G2890" s="1" t="s">
        <v>9269</v>
      </c>
      <c r="H2890" s="1" t="s">
        <v>9476</v>
      </c>
      <c r="I2890" s="1" t="s">
        <v>9481</v>
      </c>
      <c r="J2890" s="1" t="s">
        <v>4502</v>
      </c>
      <c r="K2890" s="1" t="s">
        <v>6215</v>
      </c>
      <c r="L2890" s="4">
        <v>301</v>
      </c>
      <c r="M2890" s="4">
        <v>31475</v>
      </c>
    </row>
    <row r="2891" spans="2:13" x14ac:dyDescent="0.35">
      <c r="B2891" s="1" t="s">
        <v>6214</v>
      </c>
      <c r="C2891" s="1" t="s">
        <v>9475</v>
      </c>
      <c r="D2891" s="1" t="s">
        <v>5939</v>
      </c>
      <c r="E2891" s="1">
        <v>1006047670</v>
      </c>
      <c r="F2891" s="1" t="s">
        <v>9602</v>
      </c>
      <c r="G2891" s="1" t="s">
        <v>9274</v>
      </c>
      <c r="H2891" s="1" t="s">
        <v>9476</v>
      </c>
      <c r="I2891" s="1" t="s">
        <v>9481</v>
      </c>
      <c r="J2891" s="1" t="s">
        <v>4502</v>
      </c>
      <c r="K2891" s="1" t="s">
        <v>6090</v>
      </c>
      <c r="L2891" s="4">
        <v>300</v>
      </c>
      <c r="M2891" s="4">
        <v>5076</v>
      </c>
    </row>
    <row r="2892" spans="2:13" x14ac:dyDescent="0.35">
      <c r="B2892" s="1" t="s">
        <v>6214</v>
      </c>
      <c r="C2892" s="1" t="s">
        <v>9475</v>
      </c>
      <c r="D2892" s="1" t="s">
        <v>5939</v>
      </c>
      <c r="E2892" s="1">
        <v>1006048046</v>
      </c>
      <c r="F2892" s="1" t="s">
        <v>9601</v>
      </c>
      <c r="G2892" s="1" t="s">
        <v>9278</v>
      </c>
      <c r="H2892" s="1" t="s">
        <v>9476</v>
      </c>
      <c r="I2892" s="1" t="s">
        <v>9481</v>
      </c>
      <c r="J2892" s="1" t="s">
        <v>4502</v>
      </c>
      <c r="K2892" s="1" t="s">
        <v>3927</v>
      </c>
      <c r="L2892" s="4">
        <v>385</v>
      </c>
      <c r="M2892" s="4">
        <v>3698</v>
      </c>
    </row>
    <row r="2893" spans="2:13" x14ac:dyDescent="0.35">
      <c r="B2893" s="1" t="s">
        <v>6214</v>
      </c>
      <c r="C2893" s="1" t="s">
        <v>9475</v>
      </c>
      <c r="D2893" s="1" t="s">
        <v>5939</v>
      </c>
      <c r="E2893" s="1">
        <v>1006047700</v>
      </c>
      <c r="F2893" s="1" t="s">
        <v>9602</v>
      </c>
      <c r="G2893" s="1" t="s">
        <v>9275</v>
      </c>
      <c r="H2893" s="1" t="s">
        <v>9476</v>
      </c>
      <c r="I2893" s="1" t="s">
        <v>9481</v>
      </c>
      <c r="J2893" s="1" t="s">
        <v>4502</v>
      </c>
      <c r="K2893" s="1" t="s">
        <v>6216</v>
      </c>
      <c r="L2893" s="4">
        <v>420</v>
      </c>
      <c r="M2893" s="4">
        <v>109420</v>
      </c>
    </row>
    <row r="2894" spans="2:13" x14ac:dyDescent="0.35">
      <c r="B2894" s="1" t="s">
        <v>6214</v>
      </c>
      <c r="C2894" s="1" t="s">
        <v>9475</v>
      </c>
      <c r="D2894" s="1" t="s">
        <v>5939</v>
      </c>
      <c r="E2894" s="1">
        <v>1006048022</v>
      </c>
      <c r="F2894" s="1" t="s">
        <v>9601</v>
      </c>
      <c r="G2894" s="1" t="s">
        <v>9277</v>
      </c>
      <c r="H2894" s="1" t="s">
        <v>9476</v>
      </c>
      <c r="I2894" s="1" t="s">
        <v>9481</v>
      </c>
      <c r="J2894" s="1" t="s">
        <v>4502</v>
      </c>
      <c r="K2894" s="1" t="s">
        <v>3927</v>
      </c>
      <c r="L2894" s="4">
        <v>400</v>
      </c>
      <c r="M2894" s="4">
        <v>452</v>
      </c>
    </row>
    <row r="2895" spans="2:13" x14ac:dyDescent="0.35">
      <c r="B2895" s="1" t="s">
        <v>6214</v>
      </c>
      <c r="C2895" s="1" t="s">
        <v>9475</v>
      </c>
      <c r="D2895" s="1" t="s">
        <v>5939</v>
      </c>
      <c r="E2895" s="1">
        <v>1006031946</v>
      </c>
      <c r="F2895" s="1" t="s">
        <v>9602</v>
      </c>
      <c r="G2895" s="1" t="s">
        <v>9268</v>
      </c>
      <c r="H2895" s="1" t="s">
        <v>9476</v>
      </c>
      <c r="I2895" s="1" t="s">
        <v>9481</v>
      </c>
      <c r="J2895" s="1" t="s">
        <v>4502</v>
      </c>
      <c r="K2895" s="1" t="s">
        <v>6215</v>
      </c>
      <c r="L2895" s="4">
        <v>300</v>
      </c>
      <c r="M2895" s="4">
        <v>17396</v>
      </c>
    </row>
    <row r="2896" spans="2:13" x14ac:dyDescent="0.35">
      <c r="B2896" s="1" t="s">
        <v>6214</v>
      </c>
      <c r="C2896" s="1" t="s">
        <v>9475</v>
      </c>
      <c r="D2896" s="1" t="s">
        <v>5939</v>
      </c>
      <c r="E2896" s="1">
        <v>1006047843</v>
      </c>
      <c r="F2896" s="1" t="s">
        <v>9599</v>
      </c>
      <c r="G2896" s="1" t="s">
        <v>9276</v>
      </c>
      <c r="H2896" s="1" t="s">
        <v>9476</v>
      </c>
      <c r="I2896" s="1" t="s">
        <v>9481</v>
      </c>
      <c r="J2896" s="1" t="s">
        <v>4502</v>
      </c>
      <c r="K2896" s="1" t="s">
        <v>6218</v>
      </c>
      <c r="L2896" s="4">
        <v>450</v>
      </c>
      <c r="M2896" s="4">
        <v>43490</v>
      </c>
    </row>
    <row r="2897" spans="2:13" x14ac:dyDescent="0.35">
      <c r="B2897" s="1" t="s">
        <v>6214</v>
      </c>
      <c r="C2897" s="1" t="s">
        <v>9475</v>
      </c>
      <c r="D2897" s="1" t="s">
        <v>5939</v>
      </c>
      <c r="E2897" s="1">
        <v>1006047390</v>
      </c>
      <c r="F2897" s="1" t="s">
        <v>9602</v>
      </c>
      <c r="G2897" s="1" t="s">
        <v>9271</v>
      </c>
      <c r="H2897" s="1" t="s">
        <v>9476</v>
      </c>
      <c r="I2897" s="1" t="s">
        <v>9481</v>
      </c>
      <c r="J2897" s="1" t="s">
        <v>4546</v>
      </c>
      <c r="L2897" s="4">
        <v>546</v>
      </c>
      <c r="M2897" s="4">
        <v>44732</v>
      </c>
    </row>
    <row r="2898" spans="2:13" x14ac:dyDescent="0.35">
      <c r="B2898" s="1" t="s">
        <v>6214</v>
      </c>
      <c r="C2898" s="1" t="s">
        <v>9475</v>
      </c>
      <c r="D2898" s="1" t="s">
        <v>5939</v>
      </c>
      <c r="E2898" s="1">
        <v>1003566348</v>
      </c>
      <c r="F2898" s="1" t="s">
        <v>9600</v>
      </c>
      <c r="G2898" s="1" t="s">
        <v>9280</v>
      </c>
      <c r="H2898" s="1" t="s">
        <v>9476</v>
      </c>
      <c r="I2898" s="1" t="s">
        <v>9481</v>
      </c>
      <c r="J2898" s="1" t="s">
        <v>4502</v>
      </c>
      <c r="K2898" s="1" t="s">
        <v>6217</v>
      </c>
      <c r="L2898" s="4">
        <v>515</v>
      </c>
      <c r="M2898" s="4">
        <v>208387</v>
      </c>
    </row>
    <row r="2899" spans="2:13" x14ac:dyDescent="0.35">
      <c r="B2899" s="1" t="s">
        <v>6214</v>
      </c>
      <c r="C2899" s="1" t="s">
        <v>9475</v>
      </c>
      <c r="D2899" s="1" t="s">
        <v>5939</v>
      </c>
      <c r="E2899" s="1">
        <v>1006047790</v>
      </c>
      <c r="F2899" s="1" t="s">
        <v>9600</v>
      </c>
      <c r="G2899" s="1" t="s">
        <v>9279</v>
      </c>
      <c r="H2899" s="1" t="s">
        <v>9476</v>
      </c>
      <c r="I2899" s="1" t="s">
        <v>9481</v>
      </c>
      <c r="J2899" s="1" t="s">
        <v>4502</v>
      </c>
      <c r="K2899" s="1" t="s">
        <v>6215</v>
      </c>
      <c r="L2899" s="4">
        <v>525</v>
      </c>
      <c r="M2899" s="4">
        <v>127170</v>
      </c>
    </row>
    <row r="2900" spans="2:13" x14ac:dyDescent="0.35">
      <c r="B2900" s="1" t="s">
        <v>6214</v>
      </c>
      <c r="C2900" s="1" t="s">
        <v>9475</v>
      </c>
      <c r="D2900" s="1" t="s">
        <v>5939</v>
      </c>
      <c r="E2900" s="1">
        <v>1003566626</v>
      </c>
      <c r="F2900" s="1" t="s">
        <v>9600</v>
      </c>
      <c r="G2900" s="1" t="s">
        <v>9279</v>
      </c>
      <c r="H2900" s="1" t="s">
        <v>9476</v>
      </c>
      <c r="I2900" s="1" t="s">
        <v>9481</v>
      </c>
      <c r="J2900" s="1" t="s">
        <v>4502</v>
      </c>
      <c r="K2900" s="1" t="s">
        <v>6217</v>
      </c>
      <c r="L2900" s="4">
        <v>507</v>
      </c>
      <c r="M2900" s="4">
        <v>28716</v>
      </c>
    </row>
    <row r="2901" spans="2:13" x14ac:dyDescent="0.35">
      <c r="B2901" s="1" t="s">
        <v>6214</v>
      </c>
      <c r="C2901" s="1" t="s">
        <v>9475</v>
      </c>
      <c r="D2901" s="1" t="s">
        <v>5939</v>
      </c>
      <c r="E2901" s="1">
        <v>1006047340</v>
      </c>
      <c r="F2901" s="1" t="s">
        <v>9600</v>
      </c>
      <c r="G2901" s="1" t="s">
        <v>9270</v>
      </c>
      <c r="H2901" s="1" t="s">
        <v>9476</v>
      </c>
      <c r="I2901" s="1" t="s">
        <v>9481</v>
      </c>
      <c r="J2901" s="1" t="s">
        <v>4502</v>
      </c>
      <c r="K2901" s="1" t="s">
        <v>6215</v>
      </c>
      <c r="L2901" s="4">
        <v>500</v>
      </c>
      <c r="M2901" s="4">
        <v>40244</v>
      </c>
    </row>
    <row r="2902" spans="2:13" x14ac:dyDescent="0.35">
      <c r="B2902" s="1" t="s">
        <v>6214</v>
      </c>
      <c r="C2902" s="1" t="s">
        <v>9475</v>
      </c>
      <c r="D2902" s="1" t="s">
        <v>5939</v>
      </c>
      <c r="E2902" s="1">
        <v>1006047343</v>
      </c>
      <c r="F2902" s="1" t="s">
        <v>9600</v>
      </c>
      <c r="G2902" s="1" t="s">
        <v>9270</v>
      </c>
      <c r="H2902" s="1" t="s">
        <v>9476</v>
      </c>
      <c r="I2902" s="1" t="s">
        <v>9481</v>
      </c>
      <c r="J2902" s="1" t="s">
        <v>4502</v>
      </c>
      <c r="K2902" s="1" t="s">
        <v>6090</v>
      </c>
      <c r="L2902" s="4">
        <v>500</v>
      </c>
      <c r="M2902" s="4">
        <v>27272</v>
      </c>
    </row>
    <row r="2903" spans="2:13" x14ac:dyDescent="0.35">
      <c r="B2903" s="1" t="s">
        <v>6214</v>
      </c>
      <c r="C2903" s="1" t="s">
        <v>9475</v>
      </c>
      <c r="D2903" s="1" t="s">
        <v>5939</v>
      </c>
      <c r="E2903" s="1">
        <v>1006047346</v>
      </c>
      <c r="F2903" s="1" t="s">
        <v>9600</v>
      </c>
      <c r="G2903" s="1" t="s">
        <v>9270</v>
      </c>
      <c r="H2903" s="1" t="s">
        <v>9476</v>
      </c>
      <c r="I2903" s="1" t="s">
        <v>9481</v>
      </c>
      <c r="J2903" s="1" t="s">
        <v>4502</v>
      </c>
      <c r="K2903" s="1" t="s">
        <v>6090</v>
      </c>
      <c r="L2903" s="4">
        <v>1010</v>
      </c>
      <c r="M2903" s="4">
        <v>21410</v>
      </c>
    </row>
    <row r="2904" spans="2:13" x14ac:dyDescent="0.35">
      <c r="B2904" s="1" t="s">
        <v>6220</v>
      </c>
      <c r="C2904" s="1" t="s">
        <v>9475</v>
      </c>
      <c r="D2904" s="1" t="s">
        <v>5939</v>
      </c>
      <c r="F2904" s="1" t="s">
        <v>9600</v>
      </c>
      <c r="H2904" s="1" t="s">
        <v>9476</v>
      </c>
      <c r="I2904" s="1" t="s">
        <v>9483</v>
      </c>
      <c r="J2904" s="1" t="s">
        <v>6275</v>
      </c>
      <c r="K2904" s="1" t="s">
        <v>6336</v>
      </c>
      <c r="L2904" s="4">
        <v>4500</v>
      </c>
      <c r="M2904" s="4">
        <v>280628</v>
      </c>
    </row>
    <row r="2905" spans="2:13" x14ac:dyDescent="0.35">
      <c r="B2905" s="1" t="s">
        <v>6220</v>
      </c>
      <c r="C2905" s="1" t="s">
        <v>9475</v>
      </c>
      <c r="D2905" s="1" t="s">
        <v>5939</v>
      </c>
      <c r="F2905" s="1" t="s">
        <v>9601</v>
      </c>
      <c r="H2905" s="1" t="s">
        <v>9476</v>
      </c>
      <c r="I2905" s="1" t="s">
        <v>9483</v>
      </c>
      <c r="J2905" s="1" t="s">
        <v>6232</v>
      </c>
      <c r="K2905" s="1" t="s">
        <v>4446</v>
      </c>
      <c r="L2905" s="4">
        <v>4100</v>
      </c>
      <c r="M2905" s="4">
        <v>718103</v>
      </c>
    </row>
    <row r="2906" spans="2:13" x14ac:dyDescent="0.35">
      <c r="B2906" s="1" t="s">
        <v>6220</v>
      </c>
      <c r="C2906" s="1" t="s">
        <v>9475</v>
      </c>
      <c r="D2906" s="1" t="s">
        <v>5939</v>
      </c>
      <c r="F2906" s="1" t="s">
        <v>9600</v>
      </c>
      <c r="H2906" s="1" t="s">
        <v>9486</v>
      </c>
      <c r="I2906" s="1" t="s">
        <v>9483</v>
      </c>
      <c r="J2906" s="1" t="s">
        <v>6252</v>
      </c>
      <c r="K2906" s="1" t="s">
        <v>4528</v>
      </c>
      <c r="L2906" s="4">
        <v>4000</v>
      </c>
      <c r="M2906" s="4">
        <v>1102957</v>
      </c>
    </row>
    <row r="2907" spans="2:13" x14ac:dyDescent="0.35">
      <c r="B2907" s="1" t="s">
        <v>6220</v>
      </c>
      <c r="C2907" s="1" t="s">
        <v>9475</v>
      </c>
      <c r="D2907" s="1" t="s">
        <v>5939</v>
      </c>
      <c r="F2907" s="1" t="s">
        <v>9600</v>
      </c>
      <c r="H2907" s="1" t="s">
        <v>9485</v>
      </c>
      <c r="I2907" s="1" t="s">
        <v>9483</v>
      </c>
      <c r="J2907" s="1" t="s">
        <v>6243</v>
      </c>
      <c r="K2907" s="1" t="s">
        <v>9301</v>
      </c>
      <c r="L2907" s="4">
        <v>4000</v>
      </c>
      <c r="M2907" s="4">
        <v>924585</v>
      </c>
    </row>
    <row r="2908" spans="2:13" x14ac:dyDescent="0.35">
      <c r="B2908" s="1" t="s">
        <v>6220</v>
      </c>
      <c r="C2908" s="1" t="s">
        <v>9475</v>
      </c>
      <c r="D2908" s="1" t="s">
        <v>5939</v>
      </c>
      <c r="F2908" s="1" t="s">
        <v>9601</v>
      </c>
      <c r="H2908" s="1" t="s">
        <v>9476</v>
      </c>
      <c r="I2908" s="1" t="s">
        <v>9483</v>
      </c>
      <c r="J2908" s="1" t="s">
        <v>6232</v>
      </c>
      <c r="K2908" s="1" t="s">
        <v>4446</v>
      </c>
      <c r="L2908" s="4">
        <v>4000</v>
      </c>
      <c r="M2908" s="4">
        <v>631942</v>
      </c>
    </row>
    <row r="2909" spans="2:13" x14ac:dyDescent="0.35">
      <c r="B2909" s="1" t="s">
        <v>6220</v>
      </c>
      <c r="C2909" s="1" t="s">
        <v>9475</v>
      </c>
      <c r="D2909" s="1" t="s">
        <v>5939</v>
      </c>
      <c r="F2909" s="1" t="s">
        <v>9601</v>
      </c>
      <c r="H2909" s="1" t="s">
        <v>9486</v>
      </c>
      <c r="I2909" s="1" t="s">
        <v>9483</v>
      </c>
      <c r="J2909" s="1" t="s">
        <v>6232</v>
      </c>
      <c r="K2909" s="1" t="s">
        <v>6325</v>
      </c>
      <c r="L2909" s="4">
        <v>4000</v>
      </c>
      <c r="M2909" s="4">
        <v>407022</v>
      </c>
    </row>
    <row r="2910" spans="2:13" x14ac:dyDescent="0.35">
      <c r="B2910" s="1" t="s">
        <v>6220</v>
      </c>
      <c r="C2910" s="1" t="s">
        <v>9475</v>
      </c>
      <c r="D2910" s="1" t="s">
        <v>5939</v>
      </c>
      <c r="F2910" s="1" t="s">
        <v>9601</v>
      </c>
      <c r="H2910" s="1" t="s">
        <v>9476</v>
      </c>
      <c r="I2910" s="1" t="s">
        <v>9483</v>
      </c>
      <c r="J2910" s="1" t="s">
        <v>4502</v>
      </c>
      <c r="K2910" s="1" t="s">
        <v>4521</v>
      </c>
      <c r="L2910" s="4">
        <v>3800</v>
      </c>
      <c r="M2910" s="4">
        <v>656942</v>
      </c>
    </row>
    <row r="2911" spans="2:13" x14ac:dyDescent="0.35">
      <c r="B2911" s="1" t="s">
        <v>6220</v>
      </c>
      <c r="C2911" s="1" t="s">
        <v>9475</v>
      </c>
      <c r="D2911" s="1" t="s">
        <v>5939</v>
      </c>
      <c r="F2911" s="1" t="s">
        <v>9601</v>
      </c>
      <c r="H2911" s="1" t="s">
        <v>9486</v>
      </c>
      <c r="I2911" s="1" t="s">
        <v>9483</v>
      </c>
      <c r="J2911" s="1" t="s">
        <v>6232</v>
      </c>
      <c r="K2911" s="1" t="s">
        <v>9487</v>
      </c>
      <c r="L2911" s="4">
        <v>3600</v>
      </c>
      <c r="M2911" s="4">
        <v>1825699</v>
      </c>
    </row>
    <row r="2912" spans="2:13" x14ac:dyDescent="0.35">
      <c r="B2912" s="1" t="s">
        <v>6220</v>
      </c>
      <c r="C2912" s="1" t="s">
        <v>9475</v>
      </c>
      <c r="D2912" s="1" t="s">
        <v>5939</v>
      </c>
      <c r="F2912" s="1" t="s">
        <v>9601</v>
      </c>
      <c r="H2912" s="1" t="s">
        <v>9476</v>
      </c>
      <c r="I2912" s="1" t="s">
        <v>9483</v>
      </c>
      <c r="J2912" s="1" t="s">
        <v>6275</v>
      </c>
      <c r="K2912" s="1" t="s">
        <v>6336</v>
      </c>
      <c r="L2912" s="4">
        <v>3500</v>
      </c>
      <c r="M2912" s="4">
        <v>1300876</v>
      </c>
    </row>
    <row r="2913" spans="2:13" x14ac:dyDescent="0.35">
      <c r="B2913" s="1" t="s">
        <v>6220</v>
      </c>
      <c r="C2913" s="1" t="s">
        <v>9475</v>
      </c>
      <c r="D2913" s="1" t="s">
        <v>5939</v>
      </c>
      <c r="F2913" s="1" t="s">
        <v>9601</v>
      </c>
      <c r="H2913" s="1" t="s">
        <v>9476</v>
      </c>
      <c r="I2913" s="1" t="s">
        <v>9483</v>
      </c>
      <c r="J2913" s="1" t="s">
        <v>6275</v>
      </c>
      <c r="K2913" s="1" t="s">
        <v>9488</v>
      </c>
      <c r="L2913" s="4">
        <v>3500</v>
      </c>
      <c r="M2913" s="4">
        <v>814674</v>
      </c>
    </row>
    <row r="2914" spans="2:13" x14ac:dyDescent="0.35">
      <c r="B2914" s="1" t="s">
        <v>6220</v>
      </c>
      <c r="C2914" s="1" t="s">
        <v>9475</v>
      </c>
      <c r="D2914" s="1" t="s">
        <v>5939</v>
      </c>
      <c r="F2914" s="1" t="s">
        <v>9600</v>
      </c>
      <c r="H2914" s="1" t="s">
        <v>9476</v>
      </c>
      <c r="I2914" s="1" t="s">
        <v>9483</v>
      </c>
      <c r="J2914" s="1" t="s">
        <v>4534</v>
      </c>
      <c r="K2914" s="1" t="s">
        <v>6333</v>
      </c>
      <c r="L2914" s="4">
        <v>3500</v>
      </c>
      <c r="M2914" s="4">
        <v>693762</v>
      </c>
    </row>
    <row r="2915" spans="2:13" x14ac:dyDescent="0.35">
      <c r="B2915" s="1" t="s">
        <v>6220</v>
      </c>
      <c r="C2915" s="1" t="s">
        <v>9475</v>
      </c>
      <c r="D2915" s="1" t="s">
        <v>5939</v>
      </c>
      <c r="F2915" s="1" t="s">
        <v>9601</v>
      </c>
      <c r="H2915" s="1" t="s">
        <v>9476</v>
      </c>
      <c r="I2915" s="1" t="s">
        <v>9483</v>
      </c>
      <c r="J2915" s="1" t="s">
        <v>3964</v>
      </c>
      <c r="K2915" s="1" t="s">
        <v>6272</v>
      </c>
      <c r="L2915" s="4">
        <v>3500</v>
      </c>
      <c r="M2915" s="4">
        <v>425272</v>
      </c>
    </row>
    <row r="2916" spans="2:13" x14ac:dyDescent="0.35">
      <c r="B2916" s="1" t="s">
        <v>6220</v>
      </c>
      <c r="C2916" s="1" t="s">
        <v>9475</v>
      </c>
      <c r="D2916" s="1" t="s">
        <v>5939</v>
      </c>
      <c r="F2916" s="1" t="s">
        <v>9600</v>
      </c>
      <c r="H2916" s="1" t="s">
        <v>9476</v>
      </c>
      <c r="I2916" s="1" t="s">
        <v>9483</v>
      </c>
      <c r="J2916" s="1" t="s">
        <v>6260</v>
      </c>
      <c r="K2916" s="1" t="s">
        <v>4493</v>
      </c>
      <c r="L2916" s="4">
        <v>3500</v>
      </c>
      <c r="M2916" s="4">
        <v>0</v>
      </c>
    </row>
    <row r="2917" spans="2:13" x14ac:dyDescent="0.35">
      <c r="B2917" s="1" t="s">
        <v>6220</v>
      </c>
      <c r="C2917" s="1" t="s">
        <v>9475</v>
      </c>
      <c r="D2917" s="1" t="s">
        <v>5939</v>
      </c>
      <c r="F2917" s="1" t="s">
        <v>9600</v>
      </c>
      <c r="H2917" s="1" t="s">
        <v>9476</v>
      </c>
      <c r="I2917" s="1" t="s">
        <v>9483</v>
      </c>
      <c r="J2917" s="1" t="s">
        <v>4235</v>
      </c>
      <c r="K2917" s="1" t="s">
        <v>9489</v>
      </c>
      <c r="L2917" s="4">
        <v>3000</v>
      </c>
      <c r="M2917" s="4">
        <v>1062052</v>
      </c>
    </row>
    <row r="2918" spans="2:13" x14ac:dyDescent="0.35">
      <c r="B2918" s="1" t="s">
        <v>6220</v>
      </c>
      <c r="C2918" s="1" t="s">
        <v>9475</v>
      </c>
      <c r="D2918" s="1" t="s">
        <v>5939</v>
      </c>
      <c r="F2918" s="1" t="s">
        <v>9601</v>
      </c>
      <c r="H2918" s="1" t="s">
        <v>9486</v>
      </c>
      <c r="I2918" s="1" t="s">
        <v>9483</v>
      </c>
      <c r="J2918" s="1" t="s">
        <v>6234</v>
      </c>
      <c r="K2918" s="1" t="s">
        <v>4510</v>
      </c>
      <c r="L2918" s="4">
        <v>3000</v>
      </c>
      <c r="M2918" s="4">
        <v>798941</v>
      </c>
    </row>
    <row r="2919" spans="2:13" x14ac:dyDescent="0.35">
      <c r="B2919" s="1" t="s">
        <v>6220</v>
      </c>
      <c r="C2919" s="1" t="s">
        <v>9475</v>
      </c>
      <c r="D2919" s="1" t="s">
        <v>5939</v>
      </c>
      <c r="F2919" s="1" t="s">
        <v>9600</v>
      </c>
      <c r="H2919" s="1" t="s">
        <v>9486</v>
      </c>
      <c r="I2919" s="1" t="s">
        <v>9483</v>
      </c>
      <c r="J2919" s="1" t="s">
        <v>6221</v>
      </c>
      <c r="K2919" s="1" t="s">
        <v>4190</v>
      </c>
      <c r="L2919" s="4">
        <v>3000</v>
      </c>
      <c r="M2919" s="4">
        <v>353649</v>
      </c>
    </row>
    <row r="2920" spans="2:13" x14ac:dyDescent="0.35">
      <c r="B2920" s="1" t="s">
        <v>6220</v>
      </c>
      <c r="C2920" s="1" t="s">
        <v>9475</v>
      </c>
      <c r="D2920" s="1" t="s">
        <v>5939</v>
      </c>
      <c r="F2920" s="1" t="s">
        <v>9600</v>
      </c>
      <c r="H2920" s="1" t="s">
        <v>9486</v>
      </c>
      <c r="I2920" s="1" t="s">
        <v>9477</v>
      </c>
      <c r="J2920" s="1" t="s">
        <v>6252</v>
      </c>
      <c r="K2920" s="1" t="s">
        <v>4417</v>
      </c>
      <c r="L2920" s="4">
        <v>3000</v>
      </c>
      <c r="M2920" s="4">
        <v>0</v>
      </c>
    </row>
    <row r="2921" spans="2:13" x14ac:dyDescent="0.35">
      <c r="B2921" s="1" t="s">
        <v>6220</v>
      </c>
      <c r="C2921" s="1" t="s">
        <v>9475</v>
      </c>
      <c r="D2921" s="1" t="s">
        <v>5939</v>
      </c>
      <c r="F2921" s="1" t="s">
        <v>9600</v>
      </c>
      <c r="H2921" s="1" t="s">
        <v>9485</v>
      </c>
      <c r="I2921" s="1" t="s">
        <v>9483</v>
      </c>
      <c r="J2921" s="1" t="s">
        <v>3905</v>
      </c>
      <c r="K2921" s="1" t="s">
        <v>4526</v>
      </c>
      <c r="L2921" s="4">
        <v>2500</v>
      </c>
      <c r="M2921" s="4">
        <v>618005</v>
      </c>
    </row>
    <row r="2922" spans="2:13" x14ac:dyDescent="0.35">
      <c r="B2922" s="1" t="s">
        <v>6220</v>
      </c>
      <c r="C2922" s="1" t="s">
        <v>9475</v>
      </c>
      <c r="D2922" s="1" t="s">
        <v>5939</v>
      </c>
      <c r="F2922" s="1" t="s">
        <v>9600</v>
      </c>
      <c r="H2922" s="1" t="s">
        <v>9485</v>
      </c>
      <c r="I2922" s="1" t="s">
        <v>9483</v>
      </c>
      <c r="J2922" s="1" t="s">
        <v>3905</v>
      </c>
      <c r="K2922" s="1" t="s">
        <v>4473</v>
      </c>
      <c r="L2922" s="4">
        <v>2500</v>
      </c>
      <c r="M2922" s="4">
        <v>595614</v>
      </c>
    </row>
    <row r="2923" spans="2:13" x14ac:dyDescent="0.35">
      <c r="B2923" s="1" t="s">
        <v>6220</v>
      </c>
      <c r="C2923" s="1" t="s">
        <v>9475</v>
      </c>
      <c r="D2923" s="1" t="s">
        <v>5939</v>
      </c>
      <c r="F2923" s="1" t="s">
        <v>9601</v>
      </c>
      <c r="H2923" s="1" t="s">
        <v>9476</v>
      </c>
      <c r="I2923" s="1" t="s">
        <v>9483</v>
      </c>
      <c r="J2923" s="1" t="s">
        <v>6223</v>
      </c>
      <c r="K2923" s="1" t="s">
        <v>4501</v>
      </c>
      <c r="L2923" s="4">
        <v>2500</v>
      </c>
      <c r="M2923" s="4">
        <v>0</v>
      </c>
    </row>
    <row r="2924" spans="2:13" x14ac:dyDescent="0.35">
      <c r="B2924" s="1" t="s">
        <v>6220</v>
      </c>
      <c r="C2924" s="1" t="s">
        <v>9475</v>
      </c>
      <c r="D2924" s="1" t="s">
        <v>5939</v>
      </c>
      <c r="F2924" s="1" t="s">
        <v>9600</v>
      </c>
      <c r="H2924" s="1" t="s">
        <v>9476</v>
      </c>
      <c r="I2924" s="1" t="s">
        <v>9483</v>
      </c>
      <c r="J2924" s="1" t="s">
        <v>4369</v>
      </c>
      <c r="K2924" s="1" t="s">
        <v>4484</v>
      </c>
      <c r="L2924" s="4">
        <v>2200</v>
      </c>
      <c r="M2924" s="4">
        <v>482277</v>
      </c>
    </row>
    <row r="2925" spans="2:13" x14ac:dyDescent="0.35">
      <c r="B2925" s="1" t="s">
        <v>6220</v>
      </c>
      <c r="C2925" s="1" t="s">
        <v>9475</v>
      </c>
      <c r="D2925" s="1" t="s">
        <v>5939</v>
      </c>
      <c r="F2925" s="1" t="s">
        <v>9601</v>
      </c>
      <c r="H2925" s="1" t="s">
        <v>9476</v>
      </c>
      <c r="I2925" s="1" t="s">
        <v>9483</v>
      </c>
      <c r="J2925" s="1" t="s">
        <v>4369</v>
      </c>
      <c r="K2925" s="1" t="s">
        <v>4060</v>
      </c>
      <c r="L2925" s="4">
        <v>2100</v>
      </c>
      <c r="M2925" s="4">
        <v>1370652</v>
      </c>
    </row>
    <row r="2926" spans="2:13" x14ac:dyDescent="0.35">
      <c r="B2926" s="1" t="s">
        <v>6220</v>
      </c>
      <c r="C2926" s="1" t="s">
        <v>9475</v>
      </c>
      <c r="D2926" s="1" t="s">
        <v>5939</v>
      </c>
      <c r="F2926" s="1" t="s">
        <v>9600</v>
      </c>
      <c r="H2926" s="1" t="s">
        <v>9486</v>
      </c>
      <c r="I2926" s="1" t="s">
        <v>9483</v>
      </c>
      <c r="J2926" s="1" t="s">
        <v>6221</v>
      </c>
      <c r="K2926" s="1" t="s">
        <v>6251</v>
      </c>
      <c r="L2926" s="4">
        <v>2056</v>
      </c>
      <c r="M2926" s="4">
        <v>91942</v>
      </c>
    </row>
    <row r="2927" spans="2:13" x14ac:dyDescent="0.35">
      <c r="B2927" s="1" t="s">
        <v>6220</v>
      </c>
      <c r="C2927" s="1" t="s">
        <v>9475</v>
      </c>
      <c r="D2927" s="1" t="s">
        <v>5939</v>
      </c>
      <c r="F2927" s="1" t="s">
        <v>9600</v>
      </c>
      <c r="H2927" s="1" t="s">
        <v>9485</v>
      </c>
      <c r="I2927" s="1" t="s">
        <v>9483</v>
      </c>
      <c r="J2927" s="1" t="s">
        <v>6229</v>
      </c>
      <c r="K2927" s="1" t="s">
        <v>4472</v>
      </c>
      <c r="L2927" s="4">
        <v>2050</v>
      </c>
      <c r="M2927" s="4">
        <v>143594</v>
      </c>
    </row>
    <row r="2928" spans="2:13" x14ac:dyDescent="0.35">
      <c r="B2928" s="1" t="s">
        <v>6220</v>
      </c>
      <c r="C2928" s="1" t="s">
        <v>9475</v>
      </c>
      <c r="D2928" s="1" t="s">
        <v>5939</v>
      </c>
      <c r="F2928" s="1" t="s">
        <v>9601</v>
      </c>
      <c r="H2928" s="1" t="s">
        <v>9476</v>
      </c>
      <c r="I2928" s="1" t="s">
        <v>9483</v>
      </c>
      <c r="J2928" s="1" t="s">
        <v>3881</v>
      </c>
      <c r="K2928" s="1" t="s">
        <v>6323</v>
      </c>
      <c r="L2928" s="4">
        <v>2015</v>
      </c>
      <c r="M2928" s="4">
        <v>107858</v>
      </c>
    </row>
    <row r="2929" spans="2:13" x14ac:dyDescent="0.35">
      <c r="B2929" s="1" t="s">
        <v>6220</v>
      </c>
      <c r="C2929" s="1" t="s">
        <v>9475</v>
      </c>
      <c r="D2929" s="1" t="s">
        <v>5939</v>
      </c>
      <c r="F2929" s="1" t="s">
        <v>9600</v>
      </c>
      <c r="H2929" s="1" t="s">
        <v>9476</v>
      </c>
      <c r="I2929" s="1" t="s">
        <v>9483</v>
      </c>
      <c r="J2929" s="1" t="s">
        <v>6234</v>
      </c>
      <c r="K2929" s="1" t="s">
        <v>9291</v>
      </c>
      <c r="L2929" s="4">
        <v>2010</v>
      </c>
      <c r="M2929" s="4">
        <v>289431</v>
      </c>
    </row>
    <row r="2930" spans="2:13" x14ac:dyDescent="0.35">
      <c r="B2930" s="1" t="s">
        <v>6220</v>
      </c>
      <c r="C2930" s="1" t="s">
        <v>9475</v>
      </c>
      <c r="D2930" s="1" t="s">
        <v>5939</v>
      </c>
      <c r="F2930" s="1" t="s">
        <v>9601</v>
      </c>
      <c r="H2930" s="1" t="s">
        <v>9476</v>
      </c>
      <c r="I2930" s="1" t="s">
        <v>9483</v>
      </c>
      <c r="J2930" s="1" t="s">
        <v>4369</v>
      </c>
      <c r="K2930" s="1" t="s">
        <v>6355</v>
      </c>
      <c r="L2930" s="4">
        <v>2000</v>
      </c>
      <c r="M2930" s="4">
        <v>2707758</v>
      </c>
    </row>
    <row r="2931" spans="2:13" x14ac:dyDescent="0.35">
      <c r="B2931" s="1" t="s">
        <v>6220</v>
      </c>
      <c r="C2931" s="1" t="s">
        <v>9475</v>
      </c>
      <c r="D2931" s="1" t="s">
        <v>5939</v>
      </c>
      <c r="F2931" s="1" t="s">
        <v>9601</v>
      </c>
      <c r="H2931" s="1" t="s">
        <v>9476</v>
      </c>
      <c r="I2931" s="1" t="s">
        <v>9483</v>
      </c>
      <c r="J2931" s="1" t="s">
        <v>6225</v>
      </c>
      <c r="K2931" s="1" t="s">
        <v>4499</v>
      </c>
      <c r="L2931" s="4">
        <v>2000</v>
      </c>
      <c r="M2931" s="4">
        <v>931182</v>
      </c>
    </row>
    <row r="2932" spans="2:13" x14ac:dyDescent="0.35">
      <c r="B2932" s="1" t="s">
        <v>6220</v>
      </c>
      <c r="C2932" s="1" t="s">
        <v>9475</v>
      </c>
      <c r="D2932" s="1" t="s">
        <v>5939</v>
      </c>
      <c r="F2932" s="1" t="s">
        <v>9601</v>
      </c>
      <c r="H2932" s="1" t="s">
        <v>9476</v>
      </c>
      <c r="I2932" s="1" t="s">
        <v>9483</v>
      </c>
      <c r="J2932" s="1" t="s">
        <v>4369</v>
      </c>
      <c r="K2932" s="1" t="s">
        <v>4421</v>
      </c>
      <c r="L2932" s="4">
        <v>2000</v>
      </c>
      <c r="M2932" s="4">
        <v>886623</v>
      </c>
    </row>
    <row r="2933" spans="2:13" x14ac:dyDescent="0.35">
      <c r="B2933" s="1" t="s">
        <v>6220</v>
      </c>
      <c r="C2933" s="1" t="s">
        <v>9475</v>
      </c>
      <c r="D2933" s="1" t="s">
        <v>5939</v>
      </c>
      <c r="F2933" s="1" t="s">
        <v>9601</v>
      </c>
      <c r="H2933" s="1" t="s">
        <v>9476</v>
      </c>
      <c r="I2933" s="1" t="s">
        <v>9483</v>
      </c>
      <c r="J2933" s="1" t="s">
        <v>4369</v>
      </c>
      <c r="K2933" s="1" t="s">
        <v>4421</v>
      </c>
      <c r="L2933" s="4">
        <v>2000</v>
      </c>
      <c r="M2933" s="4">
        <v>877378</v>
      </c>
    </row>
    <row r="2934" spans="2:13" x14ac:dyDescent="0.35">
      <c r="B2934" s="1" t="s">
        <v>6220</v>
      </c>
      <c r="C2934" s="1" t="s">
        <v>9475</v>
      </c>
      <c r="D2934" s="1" t="s">
        <v>5939</v>
      </c>
      <c r="F2934" s="1" t="s">
        <v>9601</v>
      </c>
      <c r="H2934" s="1" t="s">
        <v>9476</v>
      </c>
      <c r="I2934" s="1" t="s">
        <v>9483</v>
      </c>
      <c r="J2934" s="1" t="s">
        <v>6232</v>
      </c>
      <c r="K2934" s="1" t="s">
        <v>6325</v>
      </c>
      <c r="L2934" s="4">
        <v>2000</v>
      </c>
      <c r="M2934" s="4">
        <v>850059</v>
      </c>
    </row>
    <row r="2935" spans="2:13" x14ac:dyDescent="0.35">
      <c r="B2935" s="1" t="s">
        <v>6220</v>
      </c>
      <c r="C2935" s="1" t="s">
        <v>9475</v>
      </c>
      <c r="D2935" s="1" t="s">
        <v>5939</v>
      </c>
      <c r="F2935" s="1" t="s">
        <v>9601</v>
      </c>
      <c r="H2935" s="1" t="s">
        <v>9476</v>
      </c>
      <c r="I2935" s="1" t="s">
        <v>9483</v>
      </c>
      <c r="J2935" s="1" t="s">
        <v>6046</v>
      </c>
      <c r="K2935" s="1" t="s">
        <v>4508</v>
      </c>
      <c r="L2935" s="4">
        <v>2000</v>
      </c>
      <c r="M2935" s="4">
        <v>797562</v>
      </c>
    </row>
    <row r="2936" spans="2:13" x14ac:dyDescent="0.35">
      <c r="B2936" s="1" t="s">
        <v>6220</v>
      </c>
      <c r="C2936" s="1" t="s">
        <v>9475</v>
      </c>
      <c r="D2936" s="1" t="s">
        <v>5939</v>
      </c>
      <c r="F2936" s="1" t="s">
        <v>9600</v>
      </c>
      <c r="H2936" s="1" t="s">
        <v>9485</v>
      </c>
      <c r="I2936" s="1" t="s">
        <v>9483</v>
      </c>
      <c r="J2936" s="1" t="s">
        <v>3905</v>
      </c>
      <c r="K2936" s="1" t="s">
        <v>4526</v>
      </c>
      <c r="L2936" s="4">
        <v>2000</v>
      </c>
      <c r="M2936" s="4">
        <v>742116</v>
      </c>
    </row>
    <row r="2937" spans="2:13" x14ac:dyDescent="0.35">
      <c r="B2937" s="1" t="s">
        <v>6220</v>
      </c>
      <c r="C2937" s="1" t="s">
        <v>9475</v>
      </c>
      <c r="D2937" s="1" t="s">
        <v>5939</v>
      </c>
      <c r="F2937" s="1" t="s">
        <v>9600</v>
      </c>
      <c r="H2937" s="1" t="s">
        <v>9486</v>
      </c>
      <c r="I2937" s="1" t="s">
        <v>9483</v>
      </c>
      <c r="J2937" s="1" t="s">
        <v>3905</v>
      </c>
      <c r="K2937" s="1" t="s">
        <v>4456</v>
      </c>
      <c r="L2937" s="4">
        <v>2000</v>
      </c>
      <c r="M2937" s="4">
        <v>688538</v>
      </c>
    </row>
    <row r="2938" spans="2:13" x14ac:dyDescent="0.35">
      <c r="B2938" s="1" t="s">
        <v>6220</v>
      </c>
      <c r="C2938" s="1" t="s">
        <v>9475</v>
      </c>
      <c r="D2938" s="1" t="s">
        <v>5939</v>
      </c>
      <c r="F2938" s="1" t="s">
        <v>9601</v>
      </c>
      <c r="H2938" s="1" t="s">
        <v>9476</v>
      </c>
      <c r="I2938" s="1" t="s">
        <v>9483</v>
      </c>
      <c r="J2938" s="1" t="s">
        <v>6232</v>
      </c>
      <c r="K2938" s="1" t="s">
        <v>6233</v>
      </c>
      <c r="L2938" s="4">
        <v>2000</v>
      </c>
      <c r="M2938" s="4">
        <v>674959</v>
      </c>
    </row>
    <row r="2939" spans="2:13" x14ac:dyDescent="0.35">
      <c r="B2939" s="1" t="s">
        <v>6220</v>
      </c>
      <c r="C2939" s="1" t="s">
        <v>9475</v>
      </c>
      <c r="D2939" s="1" t="s">
        <v>5939</v>
      </c>
      <c r="F2939" s="1" t="s">
        <v>9600</v>
      </c>
      <c r="H2939" s="1" t="s">
        <v>9476</v>
      </c>
      <c r="I2939" s="1" t="s">
        <v>9483</v>
      </c>
      <c r="J2939" s="1" t="s">
        <v>6239</v>
      </c>
      <c r="K2939" s="1" t="s">
        <v>6240</v>
      </c>
      <c r="L2939" s="4">
        <v>2000</v>
      </c>
      <c r="M2939" s="4">
        <v>659168</v>
      </c>
    </row>
    <row r="2940" spans="2:13" x14ac:dyDescent="0.35">
      <c r="B2940" s="1" t="s">
        <v>6220</v>
      </c>
      <c r="C2940" s="1" t="s">
        <v>9475</v>
      </c>
      <c r="D2940" s="1" t="s">
        <v>5939</v>
      </c>
      <c r="F2940" s="1" t="s">
        <v>9601</v>
      </c>
      <c r="H2940" s="1" t="s">
        <v>9476</v>
      </c>
      <c r="I2940" s="1" t="s">
        <v>9483</v>
      </c>
      <c r="J2940" s="1" t="s">
        <v>6245</v>
      </c>
      <c r="K2940" s="1" t="s">
        <v>4497</v>
      </c>
      <c r="L2940" s="4">
        <v>2000</v>
      </c>
      <c r="M2940" s="4">
        <v>628367</v>
      </c>
    </row>
    <row r="2941" spans="2:13" x14ac:dyDescent="0.35">
      <c r="B2941" s="1" t="s">
        <v>6220</v>
      </c>
      <c r="C2941" s="1" t="s">
        <v>9475</v>
      </c>
      <c r="D2941" s="1" t="s">
        <v>5939</v>
      </c>
      <c r="F2941" s="1" t="s">
        <v>9600</v>
      </c>
      <c r="H2941" s="1" t="s">
        <v>9476</v>
      </c>
      <c r="I2941" s="1" t="s">
        <v>9483</v>
      </c>
      <c r="L2941" s="4">
        <v>2000</v>
      </c>
      <c r="M2941" s="4">
        <v>590911</v>
      </c>
    </row>
    <row r="2942" spans="2:13" x14ac:dyDescent="0.35">
      <c r="B2942" s="1" t="s">
        <v>6220</v>
      </c>
      <c r="C2942" s="1" t="s">
        <v>9475</v>
      </c>
      <c r="D2942" s="1" t="s">
        <v>5939</v>
      </c>
      <c r="F2942" s="1" t="s">
        <v>9601</v>
      </c>
      <c r="H2942" s="1" t="s">
        <v>9486</v>
      </c>
      <c r="I2942" s="1" t="s">
        <v>9483</v>
      </c>
      <c r="J2942" s="1" t="s">
        <v>6234</v>
      </c>
      <c r="K2942" s="1" t="s">
        <v>4510</v>
      </c>
      <c r="L2942" s="4">
        <v>2000</v>
      </c>
      <c r="M2942" s="4">
        <v>573792</v>
      </c>
    </row>
    <row r="2943" spans="2:13" x14ac:dyDescent="0.35">
      <c r="B2943" s="1" t="s">
        <v>6220</v>
      </c>
      <c r="C2943" s="1" t="s">
        <v>9475</v>
      </c>
      <c r="D2943" s="1" t="s">
        <v>5939</v>
      </c>
      <c r="F2943" s="1" t="s">
        <v>9600</v>
      </c>
      <c r="H2943" s="1" t="s">
        <v>9486</v>
      </c>
      <c r="I2943" s="1" t="s">
        <v>9483</v>
      </c>
      <c r="J2943" s="1" t="s">
        <v>4492</v>
      </c>
      <c r="K2943" s="1" t="s">
        <v>6246</v>
      </c>
      <c r="L2943" s="4">
        <v>2000</v>
      </c>
      <c r="M2943" s="4">
        <v>541139</v>
      </c>
    </row>
    <row r="2944" spans="2:13" x14ac:dyDescent="0.35">
      <c r="B2944" s="1" t="s">
        <v>6220</v>
      </c>
      <c r="C2944" s="1" t="s">
        <v>9475</v>
      </c>
      <c r="D2944" s="1" t="s">
        <v>5939</v>
      </c>
      <c r="F2944" s="1" t="s">
        <v>9600</v>
      </c>
      <c r="H2944" s="1" t="s">
        <v>9486</v>
      </c>
      <c r="I2944" s="1" t="s">
        <v>9483</v>
      </c>
      <c r="J2944" s="1" t="s">
        <v>6245</v>
      </c>
      <c r="K2944" s="1" t="s">
        <v>4454</v>
      </c>
      <c r="L2944" s="4">
        <v>2000</v>
      </c>
      <c r="M2944" s="4">
        <v>526207</v>
      </c>
    </row>
    <row r="2945" spans="2:13" x14ac:dyDescent="0.35">
      <c r="B2945" s="1" t="s">
        <v>6220</v>
      </c>
      <c r="C2945" s="1" t="s">
        <v>9475</v>
      </c>
      <c r="D2945" s="1" t="s">
        <v>5939</v>
      </c>
      <c r="F2945" s="1" t="s">
        <v>9601</v>
      </c>
      <c r="H2945" s="1" t="s">
        <v>9476</v>
      </c>
      <c r="I2945" s="1" t="s">
        <v>9483</v>
      </c>
      <c r="J2945" s="1" t="s">
        <v>6239</v>
      </c>
      <c r="K2945" s="1" t="s">
        <v>6255</v>
      </c>
      <c r="L2945" s="4">
        <v>2000</v>
      </c>
      <c r="M2945" s="4">
        <v>519002</v>
      </c>
    </row>
    <row r="2946" spans="2:13" x14ac:dyDescent="0.35">
      <c r="B2946" s="1" t="s">
        <v>6220</v>
      </c>
      <c r="C2946" s="1" t="s">
        <v>9475</v>
      </c>
      <c r="D2946" s="1" t="s">
        <v>5939</v>
      </c>
      <c r="F2946" s="1" t="s">
        <v>9600</v>
      </c>
      <c r="H2946" s="1" t="s">
        <v>9486</v>
      </c>
      <c r="I2946" s="1" t="s">
        <v>9483</v>
      </c>
      <c r="J2946" s="1" t="s">
        <v>3905</v>
      </c>
      <c r="K2946" s="1" t="s">
        <v>4463</v>
      </c>
      <c r="L2946" s="4">
        <v>2000</v>
      </c>
      <c r="M2946" s="4">
        <v>488546</v>
      </c>
    </row>
    <row r="2947" spans="2:13" x14ac:dyDescent="0.35">
      <c r="B2947" s="1" t="s">
        <v>6220</v>
      </c>
      <c r="C2947" s="1" t="s">
        <v>9475</v>
      </c>
      <c r="D2947" s="1" t="s">
        <v>5939</v>
      </c>
      <c r="F2947" s="1" t="s">
        <v>9601</v>
      </c>
      <c r="H2947" s="1" t="s">
        <v>9476</v>
      </c>
      <c r="I2947" s="1" t="s">
        <v>9483</v>
      </c>
      <c r="J2947" s="1" t="s">
        <v>4460</v>
      </c>
      <c r="K2947" s="1" t="s">
        <v>4474</v>
      </c>
      <c r="L2947" s="4">
        <v>2000</v>
      </c>
      <c r="M2947" s="4">
        <v>473550</v>
      </c>
    </row>
    <row r="2948" spans="2:13" x14ac:dyDescent="0.35">
      <c r="B2948" s="1" t="s">
        <v>6220</v>
      </c>
      <c r="C2948" s="1" t="s">
        <v>9475</v>
      </c>
      <c r="D2948" s="1" t="s">
        <v>5939</v>
      </c>
      <c r="F2948" s="1" t="s">
        <v>9601</v>
      </c>
      <c r="H2948" s="1" t="s">
        <v>9485</v>
      </c>
      <c r="I2948" s="1" t="s">
        <v>9483</v>
      </c>
      <c r="J2948" s="1" t="s">
        <v>6252</v>
      </c>
      <c r="K2948" s="1" t="s">
        <v>9293</v>
      </c>
      <c r="L2948" s="4">
        <v>2000</v>
      </c>
      <c r="M2948" s="4">
        <v>440391</v>
      </c>
    </row>
    <row r="2949" spans="2:13" x14ac:dyDescent="0.35">
      <c r="B2949" s="1" t="s">
        <v>6220</v>
      </c>
      <c r="C2949" s="1" t="s">
        <v>9475</v>
      </c>
      <c r="D2949" s="1" t="s">
        <v>5939</v>
      </c>
      <c r="F2949" s="1" t="s">
        <v>9601</v>
      </c>
      <c r="H2949" s="1" t="s">
        <v>9476</v>
      </c>
      <c r="I2949" s="1" t="s">
        <v>9483</v>
      </c>
      <c r="J2949" s="1" t="s">
        <v>4502</v>
      </c>
      <c r="K2949" s="1" t="s">
        <v>4521</v>
      </c>
      <c r="L2949" s="4">
        <v>2000</v>
      </c>
      <c r="M2949" s="4">
        <v>433729</v>
      </c>
    </row>
    <row r="2950" spans="2:13" x14ac:dyDescent="0.35">
      <c r="B2950" s="1" t="s">
        <v>6220</v>
      </c>
      <c r="C2950" s="1" t="s">
        <v>9475</v>
      </c>
      <c r="D2950" s="1" t="s">
        <v>5939</v>
      </c>
      <c r="F2950" s="1" t="s">
        <v>9600</v>
      </c>
      <c r="H2950" s="1" t="s">
        <v>9486</v>
      </c>
      <c r="I2950" s="1" t="s">
        <v>9483</v>
      </c>
      <c r="J2950" s="1" t="s">
        <v>4492</v>
      </c>
      <c r="K2950" s="1" t="s">
        <v>3962</v>
      </c>
      <c r="L2950" s="4">
        <v>2000</v>
      </c>
      <c r="M2950" s="4">
        <v>406616</v>
      </c>
    </row>
    <row r="2951" spans="2:13" x14ac:dyDescent="0.35">
      <c r="B2951" s="1" t="s">
        <v>6220</v>
      </c>
      <c r="C2951" s="1" t="s">
        <v>9475</v>
      </c>
      <c r="D2951" s="1" t="s">
        <v>5939</v>
      </c>
      <c r="F2951" s="1" t="s">
        <v>9600</v>
      </c>
      <c r="H2951" s="1" t="s">
        <v>9476</v>
      </c>
      <c r="I2951" s="1" t="s">
        <v>9483</v>
      </c>
      <c r="J2951" s="1" t="s">
        <v>6225</v>
      </c>
      <c r="K2951" s="1" t="s">
        <v>4225</v>
      </c>
      <c r="L2951" s="4">
        <v>2000</v>
      </c>
      <c r="M2951" s="4">
        <v>398812</v>
      </c>
    </row>
    <row r="2952" spans="2:13" x14ac:dyDescent="0.35">
      <c r="B2952" s="1" t="s">
        <v>6220</v>
      </c>
      <c r="C2952" s="1" t="s">
        <v>9475</v>
      </c>
      <c r="D2952" s="1" t="s">
        <v>5939</v>
      </c>
      <c r="F2952" s="1" t="s">
        <v>9600</v>
      </c>
      <c r="H2952" s="1" t="s">
        <v>9476</v>
      </c>
      <c r="I2952" s="1" t="s">
        <v>9483</v>
      </c>
      <c r="J2952" s="1" t="s">
        <v>6232</v>
      </c>
      <c r="K2952" s="1" t="s">
        <v>3941</v>
      </c>
      <c r="L2952" s="4">
        <v>2000</v>
      </c>
      <c r="M2952" s="4">
        <v>398226</v>
      </c>
    </row>
    <row r="2953" spans="2:13" x14ac:dyDescent="0.35">
      <c r="B2953" s="1" t="s">
        <v>6220</v>
      </c>
      <c r="C2953" s="1" t="s">
        <v>9475</v>
      </c>
      <c r="D2953" s="1" t="s">
        <v>5939</v>
      </c>
      <c r="F2953" s="1" t="s">
        <v>9600</v>
      </c>
      <c r="H2953" s="1" t="s">
        <v>9476</v>
      </c>
      <c r="I2953" s="1" t="s">
        <v>9483</v>
      </c>
      <c r="J2953" s="1" t="s">
        <v>6223</v>
      </c>
      <c r="K2953" s="1" t="s">
        <v>9490</v>
      </c>
      <c r="L2953" s="4">
        <v>2000</v>
      </c>
      <c r="M2953" s="4">
        <v>346594</v>
      </c>
    </row>
    <row r="2954" spans="2:13" x14ac:dyDescent="0.35">
      <c r="B2954" s="1" t="s">
        <v>6220</v>
      </c>
      <c r="C2954" s="1" t="s">
        <v>9475</v>
      </c>
      <c r="D2954" s="1" t="s">
        <v>5939</v>
      </c>
      <c r="F2954" s="1" t="s">
        <v>9600</v>
      </c>
      <c r="H2954" s="1" t="s">
        <v>9486</v>
      </c>
      <c r="I2954" s="1" t="s">
        <v>9483</v>
      </c>
      <c r="J2954" s="1" t="s">
        <v>6243</v>
      </c>
      <c r="K2954" s="1" t="s">
        <v>9491</v>
      </c>
      <c r="L2954" s="4">
        <v>2000</v>
      </c>
      <c r="M2954" s="4">
        <v>344858</v>
      </c>
    </row>
    <row r="2955" spans="2:13" x14ac:dyDescent="0.35">
      <c r="B2955" s="1" t="s">
        <v>6220</v>
      </c>
      <c r="C2955" s="1" t="s">
        <v>9475</v>
      </c>
      <c r="D2955" s="1" t="s">
        <v>5939</v>
      </c>
      <c r="F2955" s="1" t="s">
        <v>9600</v>
      </c>
      <c r="H2955" s="1" t="s">
        <v>9476</v>
      </c>
      <c r="I2955" s="1" t="s">
        <v>9483</v>
      </c>
      <c r="J2955" s="1" t="s">
        <v>6252</v>
      </c>
      <c r="K2955" s="1" t="s">
        <v>4528</v>
      </c>
      <c r="L2955" s="4">
        <v>2000</v>
      </c>
      <c r="M2955" s="4">
        <v>314918</v>
      </c>
    </row>
    <row r="2956" spans="2:13" x14ac:dyDescent="0.35">
      <c r="B2956" s="1" t="s">
        <v>6220</v>
      </c>
      <c r="C2956" s="1" t="s">
        <v>9475</v>
      </c>
      <c r="D2956" s="1" t="s">
        <v>5939</v>
      </c>
      <c r="F2956" s="1" t="s">
        <v>9601</v>
      </c>
      <c r="H2956" s="1" t="s">
        <v>9476</v>
      </c>
      <c r="I2956" s="1" t="s">
        <v>9483</v>
      </c>
      <c r="J2956" s="1" t="s">
        <v>3881</v>
      </c>
      <c r="K2956" s="1" t="s">
        <v>6323</v>
      </c>
      <c r="L2956" s="4">
        <v>2000</v>
      </c>
      <c r="M2956" s="4">
        <v>306353</v>
      </c>
    </row>
    <row r="2957" spans="2:13" x14ac:dyDescent="0.35">
      <c r="B2957" s="1" t="s">
        <v>6220</v>
      </c>
      <c r="C2957" s="1" t="s">
        <v>9475</v>
      </c>
      <c r="D2957" s="1" t="s">
        <v>5939</v>
      </c>
      <c r="F2957" s="1" t="s">
        <v>9600</v>
      </c>
      <c r="H2957" s="1" t="s">
        <v>9476</v>
      </c>
      <c r="I2957" s="1" t="s">
        <v>9483</v>
      </c>
      <c r="J2957" s="1" t="s">
        <v>6262</v>
      </c>
      <c r="K2957" s="1" t="s">
        <v>9283</v>
      </c>
      <c r="L2957" s="4">
        <v>2000</v>
      </c>
      <c r="M2957" s="4">
        <v>301826</v>
      </c>
    </row>
    <row r="2958" spans="2:13" x14ac:dyDescent="0.35">
      <c r="B2958" s="1" t="s">
        <v>6220</v>
      </c>
      <c r="C2958" s="1" t="s">
        <v>9475</v>
      </c>
      <c r="D2958" s="1" t="s">
        <v>5939</v>
      </c>
      <c r="F2958" s="1" t="s">
        <v>9600</v>
      </c>
      <c r="H2958" s="1" t="s">
        <v>9485</v>
      </c>
      <c r="I2958" s="1" t="s">
        <v>9483</v>
      </c>
      <c r="J2958" s="1" t="s">
        <v>6245</v>
      </c>
      <c r="K2958" s="1" t="s">
        <v>9284</v>
      </c>
      <c r="L2958" s="4">
        <v>2000</v>
      </c>
      <c r="M2958" s="4">
        <v>287167</v>
      </c>
    </row>
    <row r="2959" spans="2:13" x14ac:dyDescent="0.35">
      <c r="B2959" s="1" t="s">
        <v>6220</v>
      </c>
      <c r="C2959" s="1" t="s">
        <v>9475</v>
      </c>
      <c r="D2959" s="1" t="s">
        <v>5939</v>
      </c>
      <c r="F2959" s="1" t="s">
        <v>9600</v>
      </c>
      <c r="H2959" s="1" t="s">
        <v>9486</v>
      </c>
      <c r="I2959" s="1" t="s">
        <v>9483</v>
      </c>
      <c r="J2959" s="1" t="s">
        <v>4492</v>
      </c>
      <c r="K2959" s="1" t="s">
        <v>3962</v>
      </c>
      <c r="L2959" s="4">
        <v>2000</v>
      </c>
      <c r="M2959" s="4">
        <v>270949</v>
      </c>
    </row>
    <row r="2960" spans="2:13" x14ac:dyDescent="0.35">
      <c r="B2960" s="1" t="s">
        <v>6220</v>
      </c>
      <c r="C2960" s="1" t="s">
        <v>9475</v>
      </c>
      <c r="D2960" s="1" t="s">
        <v>5939</v>
      </c>
      <c r="F2960" s="1" t="s">
        <v>9600</v>
      </c>
      <c r="H2960" s="1" t="s">
        <v>9486</v>
      </c>
      <c r="I2960" s="1" t="s">
        <v>9483</v>
      </c>
      <c r="J2960" s="1" t="s">
        <v>6245</v>
      </c>
      <c r="K2960" s="1" t="s">
        <v>4482</v>
      </c>
      <c r="L2960" s="4">
        <v>2000</v>
      </c>
      <c r="M2960" s="4">
        <v>256733</v>
      </c>
    </row>
    <row r="2961" spans="2:13" x14ac:dyDescent="0.35">
      <c r="B2961" s="1" t="s">
        <v>6220</v>
      </c>
      <c r="C2961" s="1" t="s">
        <v>9475</v>
      </c>
      <c r="D2961" s="1" t="s">
        <v>5939</v>
      </c>
      <c r="F2961" s="1" t="s">
        <v>9601</v>
      </c>
      <c r="H2961" s="1" t="s">
        <v>9476</v>
      </c>
      <c r="I2961" s="1" t="s">
        <v>9483</v>
      </c>
      <c r="J2961" s="1" t="s">
        <v>6230</v>
      </c>
      <c r="K2961" s="1" t="s">
        <v>6282</v>
      </c>
      <c r="L2961" s="4">
        <v>2000</v>
      </c>
      <c r="M2961" s="4">
        <v>251740</v>
      </c>
    </row>
    <row r="2962" spans="2:13" x14ac:dyDescent="0.35">
      <c r="B2962" s="1" t="s">
        <v>6220</v>
      </c>
      <c r="C2962" s="1" t="s">
        <v>9475</v>
      </c>
      <c r="D2962" s="1" t="s">
        <v>5939</v>
      </c>
      <c r="F2962" s="1" t="s">
        <v>9601</v>
      </c>
      <c r="H2962" s="1" t="s">
        <v>9476</v>
      </c>
      <c r="I2962" s="1" t="s">
        <v>9483</v>
      </c>
      <c r="J2962" s="1" t="s">
        <v>6230</v>
      </c>
      <c r="K2962" s="1" t="s">
        <v>6238</v>
      </c>
      <c r="L2962" s="4">
        <v>2000</v>
      </c>
      <c r="M2962" s="4">
        <v>188015</v>
      </c>
    </row>
    <row r="2963" spans="2:13" x14ac:dyDescent="0.35">
      <c r="B2963" s="1" t="s">
        <v>6220</v>
      </c>
      <c r="C2963" s="1" t="s">
        <v>9475</v>
      </c>
      <c r="D2963" s="1" t="s">
        <v>5939</v>
      </c>
      <c r="F2963" s="1" t="s">
        <v>9600</v>
      </c>
      <c r="H2963" s="1" t="s">
        <v>9476</v>
      </c>
      <c r="I2963" s="1" t="s">
        <v>9483</v>
      </c>
      <c r="J2963" s="1" t="s">
        <v>4407</v>
      </c>
      <c r="K2963" s="1" t="s">
        <v>4452</v>
      </c>
      <c r="L2963" s="4">
        <v>2000</v>
      </c>
      <c r="M2963" s="4">
        <v>184551</v>
      </c>
    </row>
    <row r="2964" spans="2:13" x14ac:dyDescent="0.35">
      <c r="B2964" s="1" t="s">
        <v>6220</v>
      </c>
      <c r="C2964" s="1" t="s">
        <v>9475</v>
      </c>
      <c r="D2964" s="1" t="s">
        <v>5939</v>
      </c>
      <c r="F2964" s="1" t="s">
        <v>9601</v>
      </c>
      <c r="H2964" s="1" t="s">
        <v>9486</v>
      </c>
      <c r="I2964" s="1" t="s">
        <v>9483</v>
      </c>
      <c r="J2964" s="1" t="s">
        <v>4369</v>
      </c>
      <c r="K2964" s="1" t="s">
        <v>4488</v>
      </c>
      <c r="L2964" s="4">
        <v>2000</v>
      </c>
      <c r="M2964" s="4">
        <v>163978</v>
      </c>
    </row>
    <row r="2965" spans="2:13" x14ac:dyDescent="0.35">
      <c r="B2965" s="1" t="s">
        <v>6220</v>
      </c>
      <c r="C2965" s="1" t="s">
        <v>9475</v>
      </c>
      <c r="D2965" s="1" t="s">
        <v>5939</v>
      </c>
      <c r="F2965" s="1" t="s">
        <v>9600</v>
      </c>
      <c r="H2965" s="1" t="s">
        <v>9476</v>
      </c>
      <c r="I2965" s="1" t="s">
        <v>9483</v>
      </c>
      <c r="J2965" s="1" t="s">
        <v>4534</v>
      </c>
      <c r="K2965" s="1" t="s">
        <v>9300</v>
      </c>
      <c r="L2965" s="4">
        <v>2000</v>
      </c>
      <c r="M2965" s="4">
        <v>163594</v>
      </c>
    </row>
    <row r="2966" spans="2:13" x14ac:dyDescent="0.35">
      <c r="B2966" s="1" t="s">
        <v>6220</v>
      </c>
      <c r="C2966" s="1" t="s">
        <v>9475</v>
      </c>
      <c r="D2966" s="1" t="s">
        <v>5939</v>
      </c>
      <c r="F2966" s="1" t="s">
        <v>9600</v>
      </c>
      <c r="H2966" s="1" t="s">
        <v>9476</v>
      </c>
      <c r="I2966" s="1" t="s">
        <v>9483</v>
      </c>
      <c r="J2966" s="1" t="s">
        <v>6226</v>
      </c>
      <c r="K2966" s="1" t="s">
        <v>4158</v>
      </c>
      <c r="L2966" s="4">
        <v>2000</v>
      </c>
      <c r="M2966" s="4">
        <v>159708</v>
      </c>
    </row>
    <row r="2967" spans="2:13" x14ac:dyDescent="0.35">
      <c r="B2967" s="1" t="s">
        <v>6220</v>
      </c>
      <c r="C2967" s="1" t="s">
        <v>9475</v>
      </c>
      <c r="D2967" s="1" t="s">
        <v>5939</v>
      </c>
      <c r="F2967" s="1" t="s">
        <v>9600</v>
      </c>
      <c r="H2967" s="1" t="s">
        <v>9476</v>
      </c>
      <c r="I2967" s="1" t="s">
        <v>9483</v>
      </c>
      <c r="J2967" s="1" t="s">
        <v>4407</v>
      </c>
      <c r="K2967" s="1" t="s">
        <v>4552</v>
      </c>
      <c r="L2967" s="4">
        <v>2000</v>
      </c>
      <c r="M2967" s="4">
        <v>156667</v>
      </c>
    </row>
    <row r="2968" spans="2:13" x14ac:dyDescent="0.35">
      <c r="B2968" s="1" t="s">
        <v>6220</v>
      </c>
      <c r="C2968" s="1" t="s">
        <v>9475</v>
      </c>
      <c r="D2968" s="1" t="s">
        <v>5939</v>
      </c>
      <c r="F2968" s="1" t="s">
        <v>9601</v>
      </c>
      <c r="H2968" s="1" t="s">
        <v>9476</v>
      </c>
      <c r="I2968" s="1" t="s">
        <v>9483</v>
      </c>
      <c r="J2968" s="1" t="s">
        <v>3881</v>
      </c>
      <c r="K2968" s="1" t="s">
        <v>6323</v>
      </c>
      <c r="L2968" s="4">
        <v>2000</v>
      </c>
      <c r="M2968" s="4">
        <v>154022</v>
      </c>
    </row>
    <row r="2969" spans="2:13" x14ac:dyDescent="0.35">
      <c r="B2969" s="1" t="s">
        <v>6220</v>
      </c>
      <c r="C2969" s="1" t="s">
        <v>9475</v>
      </c>
      <c r="D2969" s="1" t="s">
        <v>5939</v>
      </c>
      <c r="F2969" s="1" t="s">
        <v>9602</v>
      </c>
      <c r="H2969" s="1" t="s">
        <v>9476</v>
      </c>
      <c r="I2969" s="1" t="s">
        <v>9483</v>
      </c>
      <c r="J2969" s="1" t="s">
        <v>4235</v>
      </c>
      <c r="K2969" s="1" t="s">
        <v>6241</v>
      </c>
      <c r="L2969" s="4">
        <v>2000</v>
      </c>
      <c r="M2969" s="4">
        <v>139644</v>
      </c>
    </row>
    <row r="2970" spans="2:13" x14ac:dyDescent="0.35">
      <c r="B2970" s="1" t="s">
        <v>6220</v>
      </c>
      <c r="C2970" s="1" t="s">
        <v>9475</v>
      </c>
      <c r="D2970" s="1" t="s">
        <v>5939</v>
      </c>
      <c r="F2970" s="1" t="s">
        <v>9600</v>
      </c>
      <c r="H2970" s="1" t="s">
        <v>9476</v>
      </c>
      <c r="I2970" s="1" t="s">
        <v>9483</v>
      </c>
      <c r="J2970" s="1" t="s">
        <v>6225</v>
      </c>
      <c r="K2970" s="1" t="s">
        <v>6225</v>
      </c>
      <c r="L2970" s="4">
        <v>2000</v>
      </c>
      <c r="M2970" s="4">
        <v>129561</v>
      </c>
    </row>
    <row r="2971" spans="2:13" x14ac:dyDescent="0.35">
      <c r="B2971" s="1" t="s">
        <v>6220</v>
      </c>
      <c r="C2971" s="1" t="s">
        <v>9475</v>
      </c>
      <c r="D2971" s="1" t="s">
        <v>5939</v>
      </c>
      <c r="F2971" s="1" t="s">
        <v>9601</v>
      </c>
      <c r="H2971" s="1" t="s">
        <v>9476</v>
      </c>
      <c r="I2971" s="1" t="s">
        <v>9483</v>
      </c>
      <c r="J2971" s="1" t="s">
        <v>6223</v>
      </c>
      <c r="K2971" s="1" t="s">
        <v>4410</v>
      </c>
      <c r="L2971" s="4">
        <v>2000</v>
      </c>
      <c r="M2971" s="4">
        <v>120716</v>
      </c>
    </row>
    <row r="2972" spans="2:13" x14ac:dyDescent="0.35">
      <c r="B2972" s="1" t="s">
        <v>6220</v>
      </c>
      <c r="C2972" s="1" t="s">
        <v>9475</v>
      </c>
      <c r="D2972" s="1" t="s">
        <v>5939</v>
      </c>
      <c r="F2972" s="1" t="s">
        <v>9600</v>
      </c>
      <c r="H2972" s="1" t="s">
        <v>9485</v>
      </c>
      <c r="I2972" s="1" t="s">
        <v>9483</v>
      </c>
      <c r="J2972" s="1" t="s">
        <v>6221</v>
      </c>
      <c r="K2972" s="1" t="s">
        <v>6309</v>
      </c>
      <c r="L2972" s="4">
        <v>2000</v>
      </c>
      <c r="M2972" s="4">
        <v>116514</v>
      </c>
    </row>
    <row r="2973" spans="2:13" x14ac:dyDescent="0.35">
      <c r="B2973" s="1" t="s">
        <v>6220</v>
      </c>
      <c r="C2973" s="1" t="s">
        <v>9475</v>
      </c>
      <c r="D2973" s="1" t="s">
        <v>5939</v>
      </c>
      <c r="F2973" s="1" t="s">
        <v>9600</v>
      </c>
      <c r="H2973" s="1" t="s">
        <v>9476</v>
      </c>
      <c r="I2973" s="1" t="s">
        <v>9483</v>
      </c>
      <c r="J2973" s="1" t="s">
        <v>4053</v>
      </c>
      <c r="K2973" s="1" t="s">
        <v>4451</v>
      </c>
      <c r="L2973" s="4">
        <v>2000</v>
      </c>
      <c r="M2973" s="4">
        <v>108683</v>
      </c>
    </row>
    <row r="2974" spans="2:13" x14ac:dyDescent="0.35">
      <c r="B2974" s="1" t="s">
        <v>6220</v>
      </c>
      <c r="C2974" s="1" t="s">
        <v>9475</v>
      </c>
      <c r="D2974" s="1" t="s">
        <v>5939</v>
      </c>
      <c r="F2974" s="1" t="s">
        <v>9600</v>
      </c>
      <c r="H2974" s="1" t="s">
        <v>9476</v>
      </c>
      <c r="I2974" s="1" t="s">
        <v>9483</v>
      </c>
      <c r="J2974" s="1" t="s">
        <v>6226</v>
      </c>
      <c r="K2974" s="1" t="s">
        <v>4158</v>
      </c>
      <c r="L2974" s="4">
        <v>2000</v>
      </c>
      <c r="M2974" s="4">
        <v>106031</v>
      </c>
    </row>
    <row r="2975" spans="2:13" x14ac:dyDescent="0.35">
      <c r="B2975" s="1" t="s">
        <v>6220</v>
      </c>
      <c r="C2975" s="1" t="s">
        <v>9475</v>
      </c>
      <c r="D2975" s="1" t="s">
        <v>5939</v>
      </c>
      <c r="F2975" s="1" t="s">
        <v>9600</v>
      </c>
      <c r="H2975" s="1" t="s">
        <v>9476</v>
      </c>
      <c r="I2975" s="1" t="s">
        <v>9483</v>
      </c>
      <c r="J2975" s="1" t="s">
        <v>6225</v>
      </c>
      <c r="K2975" s="1" t="s">
        <v>4225</v>
      </c>
      <c r="L2975" s="4">
        <v>2000</v>
      </c>
      <c r="M2975" s="4">
        <v>105672</v>
      </c>
    </row>
    <row r="2976" spans="2:13" x14ac:dyDescent="0.35">
      <c r="B2976" s="1" t="s">
        <v>6220</v>
      </c>
      <c r="C2976" s="1" t="s">
        <v>9475</v>
      </c>
      <c r="D2976" s="1" t="s">
        <v>5939</v>
      </c>
      <c r="F2976" s="1" t="s">
        <v>9602</v>
      </c>
      <c r="H2976" s="1" t="s">
        <v>9476</v>
      </c>
      <c r="I2976" s="1" t="s">
        <v>9483</v>
      </c>
      <c r="J2976" s="1" t="s">
        <v>4053</v>
      </c>
      <c r="K2976" s="1" t="s">
        <v>6316</v>
      </c>
      <c r="L2976" s="4">
        <v>2000</v>
      </c>
      <c r="M2976" s="4">
        <v>102954</v>
      </c>
    </row>
    <row r="2977" spans="2:13" x14ac:dyDescent="0.35">
      <c r="B2977" s="1" t="s">
        <v>6220</v>
      </c>
      <c r="C2977" s="1" t="s">
        <v>9475</v>
      </c>
      <c r="D2977" s="1" t="s">
        <v>5939</v>
      </c>
      <c r="F2977" s="1" t="s">
        <v>9600</v>
      </c>
      <c r="H2977" s="1" t="s">
        <v>9476</v>
      </c>
      <c r="I2977" s="1" t="s">
        <v>9477</v>
      </c>
      <c r="J2977" s="1" t="s">
        <v>6243</v>
      </c>
      <c r="K2977" s="1" t="s">
        <v>4470</v>
      </c>
      <c r="L2977" s="4">
        <v>2000</v>
      </c>
      <c r="M2977" s="4">
        <v>102898</v>
      </c>
    </row>
    <row r="2978" spans="2:13" x14ac:dyDescent="0.35">
      <c r="B2978" s="1" t="s">
        <v>6220</v>
      </c>
      <c r="C2978" s="1" t="s">
        <v>9475</v>
      </c>
      <c r="D2978" s="1" t="s">
        <v>5939</v>
      </c>
      <c r="F2978" s="1" t="s">
        <v>9601</v>
      </c>
      <c r="H2978" s="1" t="s">
        <v>9486</v>
      </c>
      <c r="I2978" s="1" t="s">
        <v>9483</v>
      </c>
      <c r="J2978" s="1" t="s">
        <v>4502</v>
      </c>
      <c r="K2978" s="1" t="s">
        <v>4431</v>
      </c>
      <c r="L2978" s="4">
        <v>2000</v>
      </c>
      <c r="M2978" s="4">
        <v>101191</v>
      </c>
    </row>
    <row r="2979" spans="2:13" x14ac:dyDescent="0.35">
      <c r="B2979" s="1" t="s">
        <v>6220</v>
      </c>
      <c r="C2979" s="1" t="s">
        <v>9475</v>
      </c>
      <c r="D2979" s="1" t="s">
        <v>5939</v>
      </c>
      <c r="F2979" s="1" t="s">
        <v>9600</v>
      </c>
      <c r="H2979" s="1" t="s">
        <v>9476</v>
      </c>
      <c r="I2979" s="1" t="s">
        <v>9483</v>
      </c>
      <c r="J2979" s="1" t="s">
        <v>4407</v>
      </c>
      <c r="K2979" s="1" t="s">
        <v>4452</v>
      </c>
      <c r="L2979" s="4">
        <v>2000</v>
      </c>
      <c r="M2979" s="4">
        <v>97190</v>
      </c>
    </row>
    <row r="2980" spans="2:13" x14ac:dyDescent="0.35">
      <c r="B2980" s="1" t="s">
        <v>6220</v>
      </c>
      <c r="C2980" s="1" t="s">
        <v>9475</v>
      </c>
      <c r="D2980" s="1" t="s">
        <v>5939</v>
      </c>
      <c r="F2980" s="1" t="s">
        <v>9600</v>
      </c>
      <c r="H2980" s="1" t="s">
        <v>9476</v>
      </c>
      <c r="I2980" s="1" t="s">
        <v>9483</v>
      </c>
      <c r="J2980" s="1" t="s">
        <v>6226</v>
      </c>
      <c r="K2980" s="1" t="s">
        <v>4158</v>
      </c>
      <c r="L2980" s="4">
        <v>2000</v>
      </c>
      <c r="M2980" s="4">
        <v>93109</v>
      </c>
    </row>
    <row r="2981" spans="2:13" x14ac:dyDescent="0.35">
      <c r="B2981" s="1" t="s">
        <v>6220</v>
      </c>
      <c r="C2981" s="1" t="s">
        <v>9475</v>
      </c>
      <c r="D2981" s="1" t="s">
        <v>5939</v>
      </c>
      <c r="F2981" s="1" t="s">
        <v>9601</v>
      </c>
      <c r="H2981" s="1" t="s">
        <v>9486</v>
      </c>
      <c r="I2981" s="1" t="s">
        <v>9483</v>
      </c>
      <c r="J2981" s="1" t="s">
        <v>4369</v>
      </c>
      <c r="K2981" s="1" t="s">
        <v>4161</v>
      </c>
      <c r="L2981" s="4">
        <v>2000</v>
      </c>
      <c r="M2981" s="4">
        <v>69833</v>
      </c>
    </row>
    <row r="2982" spans="2:13" x14ac:dyDescent="0.35">
      <c r="B2982" s="1" t="s">
        <v>6220</v>
      </c>
      <c r="C2982" s="1" t="s">
        <v>9475</v>
      </c>
      <c r="D2982" s="1" t="s">
        <v>5939</v>
      </c>
      <c r="F2982" s="1" t="s">
        <v>9601</v>
      </c>
      <c r="H2982" s="1" t="s">
        <v>9486</v>
      </c>
      <c r="I2982" s="1" t="s">
        <v>9483</v>
      </c>
      <c r="J2982" s="1" t="s">
        <v>4369</v>
      </c>
      <c r="K2982" s="1" t="s">
        <v>4060</v>
      </c>
      <c r="L2982" s="4">
        <v>2000</v>
      </c>
      <c r="M2982" s="4">
        <v>16153</v>
      </c>
    </row>
    <row r="2983" spans="2:13" x14ac:dyDescent="0.35">
      <c r="B2983" s="1" t="s">
        <v>6220</v>
      </c>
      <c r="C2983" s="1" t="s">
        <v>9475</v>
      </c>
      <c r="D2983" s="1" t="s">
        <v>5939</v>
      </c>
      <c r="F2983" s="1" t="s">
        <v>9601</v>
      </c>
      <c r="H2983" s="1" t="s">
        <v>9476</v>
      </c>
      <c r="I2983" s="1" t="s">
        <v>9483</v>
      </c>
      <c r="J2983" s="1" t="s">
        <v>6260</v>
      </c>
      <c r="K2983" s="1" t="s">
        <v>6318</v>
      </c>
      <c r="L2983" s="4">
        <v>2000</v>
      </c>
      <c r="M2983" s="4">
        <v>13997</v>
      </c>
    </row>
    <row r="2984" spans="2:13" x14ac:dyDescent="0.35">
      <c r="B2984" s="1" t="s">
        <v>6220</v>
      </c>
      <c r="C2984" s="1" t="s">
        <v>9475</v>
      </c>
      <c r="D2984" s="1" t="s">
        <v>5939</v>
      </c>
      <c r="F2984" s="1" t="s">
        <v>9600</v>
      </c>
      <c r="H2984" s="1" t="s">
        <v>9476</v>
      </c>
      <c r="I2984" s="1" t="s">
        <v>9483</v>
      </c>
      <c r="J2984" s="1" t="s">
        <v>6046</v>
      </c>
      <c r="K2984" s="1" t="s">
        <v>4466</v>
      </c>
      <c r="L2984" s="4">
        <v>2000</v>
      </c>
      <c r="M2984" s="4">
        <v>12102</v>
      </c>
    </row>
    <row r="2985" spans="2:13" x14ac:dyDescent="0.35">
      <c r="B2985" s="1" t="s">
        <v>6220</v>
      </c>
      <c r="C2985" s="1" t="s">
        <v>9475</v>
      </c>
      <c r="D2985" s="1" t="s">
        <v>5939</v>
      </c>
      <c r="F2985" s="1" t="s">
        <v>9601</v>
      </c>
      <c r="H2985" s="1" t="s">
        <v>9476</v>
      </c>
      <c r="I2985" s="1" t="s">
        <v>9483</v>
      </c>
      <c r="J2985" s="1" t="s">
        <v>4235</v>
      </c>
      <c r="K2985" s="1" t="s">
        <v>6241</v>
      </c>
      <c r="L2985" s="4">
        <v>2000</v>
      </c>
      <c r="M2985" s="4">
        <v>11257</v>
      </c>
    </row>
    <row r="2986" spans="2:13" x14ac:dyDescent="0.35">
      <c r="B2986" s="1" t="s">
        <v>6220</v>
      </c>
      <c r="C2986" s="1" t="s">
        <v>9475</v>
      </c>
      <c r="D2986" s="1" t="s">
        <v>5939</v>
      </c>
      <c r="F2986" s="1" t="s">
        <v>9601</v>
      </c>
      <c r="H2986" s="1" t="s">
        <v>9476</v>
      </c>
      <c r="I2986" s="1" t="s">
        <v>9483</v>
      </c>
      <c r="J2986" s="1" t="s">
        <v>3964</v>
      </c>
      <c r="K2986" s="1" t="s">
        <v>4378</v>
      </c>
      <c r="L2986" s="4">
        <v>2000</v>
      </c>
      <c r="M2986" s="4">
        <v>1843</v>
      </c>
    </row>
    <row r="2987" spans="2:13" x14ac:dyDescent="0.35">
      <c r="B2987" s="1" t="s">
        <v>6220</v>
      </c>
      <c r="C2987" s="1" t="s">
        <v>9475</v>
      </c>
      <c r="D2987" s="1" t="s">
        <v>5939</v>
      </c>
      <c r="F2987" s="1" t="s">
        <v>9600</v>
      </c>
      <c r="H2987" s="1" t="s">
        <v>9476</v>
      </c>
      <c r="I2987" s="1" t="s">
        <v>9483</v>
      </c>
      <c r="J2987" s="1" t="s">
        <v>3964</v>
      </c>
      <c r="K2987" s="1" t="s">
        <v>7116</v>
      </c>
      <c r="L2987" s="4">
        <v>2000</v>
      </c>
      <c r="M2987" s="4">
        <v>0</v>
      </c>
    </row>
    <row r="2988" spans="2:13" x14ac:dyDescent="0.35">
      <c r="B2988" s="1" t="s">
        <v>6220</v>
      </c>
      <c r="C2988" s="1" t="s">
        <v>9475</v>
      </c>
      <c r="D2988" s="1" t="s">
        <v>5939</v>
      </c>
      <c r="F2988" s="1" t="s">
        <v>9601</v>
      </c>
      <c r="H2988" s="1" t="s">
        <v>9476</v>
      </c>
      <c r="I2988" s="1" t="s">
        <v>9483</v>
      </c>
      <c r="J2988" s="1" t="s">
        <v>6226</v>
      </c>
      <c r="K2988" s="1" t="s">
        <v>9289</v>
      </c>
      <c r="L2988" s="4">
        <v>1990</v>
      </c>
      <c r="M2988" s="4">
        <v>772233</v>
      </c>
    </row>
    <row r="2989" spans="2:13" x14ac:dyDescent="0.35">
      <c r="B2989" s="1" t="s">
        <v>6220</v>
      </c>
      <c r="C2989" s="1" t="s">
        <v>9475</v>
      </c>
      <c r="D2989" s="1" t="s">
        <v>5939</v>
      </c>
      <c r="F2989" s="1" t="s">
        <v>9601</v>
      </c>
      <c r="H2989" s="1" t="s">
        <v>9476</v>
      </c>
      <c r="I2989" s="1" t="s">
        <v>9483</v>
      </c>
      <c r="J2989" s="1" t="s">
        <v>6252</v>
      </c>
      <c r="K2989" s="1" t="s">
        <v>4528</v>
      </c>
      <c r="L2989" s="4">
        <v>1920</v>
      </c>
      <c r="M2989" s="4">
        <v>414370</v>
      </c>
    </row>
    <row r="2990" spans="2:13" x14ac:dyDescent="0.35">
      <c r="B2990" s="1" t="s">
        <v>6220</v>
      </c>
      <c r="C2990" s="1" t="s">
        <v>9475</v>
      </c>
      <c r="D2990" s="1" t="s">
        <v>5939</v>
      </c>
      <c r="F2990" s="1" t="s">
        <v>9600</v>
      </c>
      <c r="H2990" s="1" t="s">
        <v>9486</v>
      </c>
      <c r="I2990" s="1" t="s">
        <v>9483</v>
      </c>
      <c r="J2990" s="1" t="s">
        <v>6229</v>
      </c>
      <c r="K2990" s="1" t="s">
        <v>6305</v>
      </c>
      <c r="L2990" s="4">
        <v>1905</v>
      </c>
      <c r="M2990" s="4">
        <v>207425</v>
      </c>
    </row>
    <row r="2991" spans="2:13" x14ac:dyDescent="0.35">
      <c r="B2991" s="1" t="s">
        <v>6220</v>
      </c>
      <c r="C2991" s="1" t="s">
        <v>9475</v>
      </c>
      <c r="D2991" s="1" t="s">
        <v>5939</v>
      </c>
      <c r="F2991" s="1" t="s">
        <v>9600</v>
      </c>
      <c r="H2991" s="1" t="s">
        <v>9476</v>
      </c>
      <c r="I2991" s="1" t="s">
        <v>9483</v>
      </c>
      <c r="J2991" s="1" t="s">
        <v>4262</v>
      </c>
      <c r="K2991" s="1" t="s">
        <v>9492</v>
      </c>
      <c r="L2991" s="4">
        <v>1900</v>
      </c>
      <c r="M2991" s="4">
        <v>495551</v>
      </c>
    </row>
    <row r="2992" spans="2:13" x14ac:dyDescent="0.35">
      <c r="B2992" s="1" t="s">
        <v>6220</v>
      </c>
      <c r="C2992" s="1" t="s">
        <v>9475</v>
      </c>
      <c r="D2992" s="1" t="s">
        <v>5939</v>
      </c>
      <c r="F2992" s="1" t="s">
        <v>9601</v>
      </c>
      <c r="H2992" s="1" t="s">
        <v>9476</v>
      </c>
      <c r="I2992" s="1" t="s">
        <v>9483</v>
      </c>
      <c r="J2992" s="1" t="s">
        <v>6347</v>
      </c>
      <c r="K2992" s="1" t="s">
        <v>6348</v>
      </c>
      <c r="L2992" s="4">
        <v>1900</v>
      </c>
      <c r="M2992" s="4">
        <v>455638</v>
      </c>
    </row>
    <row r="2993" spans="2:13" x14ac:dyDescent="0.35">
      <c r="B2993" s="1" t="s">
        <v>6220</v>
      </c>
      <c r="C2993" s="1" t="s">
        <v>9475</v>
      </c>
      <c r="D2993" s="1" t="s">
        <v>5939</v>
      </c>
      <c r="F2993" s="1" t="s">
        <v>9600</v>
      </c>
      <c r="H2993" s="1" t="s">
        <v>9476</v>
      </c>
      <c r="I2993" s="1" t="s">
        <v>9483</v>
      </c>
      <c r="J2993" s="1" t="s">
        <v>6260</v>
      </c>
      <c r="L2993" s="4">
        <v>1900</v>
      </c>
      <c r="M2993" s="4">
        <v>277478</v>
      </c>
    </row>
    <row r="2994" spans="2:13" x14ac:dyDescent="0.35">
      <c r="B2994" s="1" t="s">
        <v>6220</v>
      </c>
      <c r="C2994" s="1" t="s">
        <v>9475</v>
      </c>
      <c r="D2994" s="1" t="s">
        <v>5939</v>
      </c>
      <c r="F2994" s="1" t="s">
        <v>9601</v>
      </c>
      <c r="H2994" s="1" t="s">
        <v>9476</v>
      </c>
      <c r="I2994" s="1" t="s">
        <v>9483</v>
      </c>
      <c r="J2994" s="1" t="s">
        <v>6223</v>
      </c>
      <c r="K2994" s="1" t="s">
        <v>4410</v>
      </c>
      <c r="L2994" s="4">
        <v>1900</v>
      </c>
      <c r="M2994" s="4">
        <v>17592</v>
      </c>
    </row>
    <row r="2995" spans="2:13" x14ac:dyDescent="0.35">
      <c r="B2995" s="1" t="s">
        <v>6220</v>
      </c>
      <c r="C2995" s="1" t="s">
        <v>9475</v>
      </c>
      <c r="D2995" s="1" t="s">
        <v>5939</v>
      </c>
      <c r="F2995" s="1" t="s">
        <v>9601</v>
      </c>
      <c r="H2995" s="1" t="s">
        <v>9476</v>
      </c>
      <c r="I2995" s="1" t="s">
        <v>9483</v>
      </c>
      <c r="J2995" s="1" t="s">
        <v>6232</v>
      </c>
      <c r="K2995" s="1" t="s">
        <v>4447</v>
      </c>
      <c r="L2995" s="4">
        <v>1800</v>
      </c>
      <c r="M2995" s="4">
        <v>543459</v>
      </c>
    </row>
    <row r="2996" spans="2:13" x14ac:dyDescent="0.35">
      <c r="B2996" s="1" t="s">
        <v>6220</v>
      </c>
      <c r="C2996" s="1" t="s">
        <v>9475</v>
      </c>
      <c r="D2996" s="1" t="s">
        <v>5939</v>
      </c>
      <c r="F2996" s="1" t="s">
        <v>9601</v>
      </c>
      <c r="H2996" s="1" t="s">
        <v>9476</v>
      </c>
      <c r="I2996" s="1" t="s">
        <v>9483</v>
      </c>
      <c r="J2996" s="1" t="s">
        <v>4369</v>
      </c>
      <c r="K2996" s="1" t="s">
        <v>4461</v>
      </c>
      <c r="L2996" s="4">
        <v>1800</v>
      </c>
      <c r="M2996" s="4">
        <v>319077</v>
      </c>
    </row>
    <row r="2997" spans="2:13" x14ac:dyDescent="0.35">
      <c r="B2997" s="1" t="s">
        <v>6220</v>
      </c>
      <c r="C2997" s="1" t="s">
        <v>9475</v>
      </c>
      <c r="D2997" s="1" t="s">
        <v>5939</v>
      </c>
      <c r="F2997" s="1" t="s">
        <v>9601</v>
      </c>
      <c r="H2997" s="1" t="s">
        <v>9476</v>
      </c>
      <c r="I2997" s="1" t="s">
        <v>9483</v>
      </c>
      <c r="J2997" s="1" t="s">
        <v>6234</v>
      </c>
      <c r="K2997" s="1" t="s">
        <v>6289</v>
      </c>
      <c r="L2997" s="4">
        <v>1800</v>
      </c>
      <c r="M2997" s="4">
        <v>255833</v>
      </c>
    </row>
    <row r="2998" spans="2:13" x14ac:dyDescent="0.35">
      <c r="B2998" s="1" t="s">
        <v>6220</v>
      </c>
      <c r="C2998" s="1" t="s">
        <v>9475</v>
      </c>
      <c r="D2998" s="1" t="s">
        <v>5939</v>
      </c>
      <c r="F2998" s="1" t="s">
        <v>9600</v>
      </c>
      <c r="H2998" s="1" t="s">
        <v>9485</v>
      </c>
      <c r="I2998" s="1" t="s">
        <v>9483</v>
      </c>
      <c r="J2998" s="1" t="s">
        <v>6221</v>
      </c>
      <c r="K2998" s="1" t="s">
        <v>4190</v>
      </c>
      <c r="L2998" s="4">
        <v>1800</v>
      </c>
      <c r="M2998" s="4">
        <v>198481</v>
      </c>
    </row>
    <row r="2999" spans="2:13" x14ac:dyDescent="0.35">
      <c r="B2999" s="1" t="s">
        <v>6220</v>
      </c>
      <c r="C2999" s="1" t="s">
        <v>9475</v>
      </c>
      <c r="D2999" s="1" t="s">
        <v>5939</v>
      </c>
      <c r="F2999" s="1" t="s">
        <v>9601</v>
      </c>
      <c r="H2999" s="1" t="s">
        <v>9476</v>
      </c>
      <c r="I2999" s="1" t="s">
        <v>9483</v>
      </c>
      <c r="J2999" s="1" t="s">
        <v>6260</v>
      </c>
      <c r="K2999" s="1" t="s">
        <v>6318</v>
      </c>
      <c r="L2999" s="4">
        <v>1800</v>
      </c>
      <c r="M2999" s="4">
        <v>154054</v>
      </c>
    </row>
    <row r="3000" spans="2:13" x14ac:dyDescent="0.35">
      <c r="B3000" s="1" t="s">
        <v>6220</v>
      </c>
      <c r="C3000" s="1" t="s">
        <v>9475</v>
      </c>
      <c r="D3000" s="1" t="s">
        <v>5939</v>
      </c>
      <c r="F3000" s="1" t="s">
        <v>9601</v>
      </c>
      <c r="H3000" s="1" t="s">
        <v>9476</v>
      </c>
      <c r="I3000" s="1" t="s">
        <v>9483</v>
      </c>
      <c r="J3000" s="1" t="s">
        <v>4460</v>
      </c>
      <c r="K3000" s="1" t="s">
        <v>4091</v>
      </c>
      <c r="L3000" s="4">
        <v>1800</v>
      </c>
      <c r="M3000" s="4">
        <v>9452</v>
      </c>
    </row>
    <row r="3001" spans="2:13" x14ac:dyDescent="0.35">
      <c r="B3001" s="1" t="s">
        <v>6220</v>
      </c>
      <c r="C3001" s="1" t="s">
        <v>9475</v>
      </c>
      <c r="D3001" s="1" t="s">
        <v>5939</v>
      </c>
      <c r="F3001" s="1" t="s">
        <v>9600</v>
      </c>
      <c r="H3001" s="1" t="s">
        <v>9476</v>
      </c>
      <c r="I3001" s="1" t="s">
        <v>9483</v>
      </c>
      <c r="J3001" s="1" t="s">
        <v>6223</v>
      </c>
      <c r="K3001" s="1" t="s">
        <v>4496</v>
      </c>
      <c r="L3001" s="4">
        <v>1750</v>
      </c>
      <c r="M3001" s="4">
        <v>223226</v>
      </c>
    </row>
    <row r="3002" spans="2:13" x14ac:dyDescent="0.35">
      <c r="B3002" s="1" t="s">
        <v>6220</v>
      </c>
      <c r="C3002" s="1" t="s">
        <v>9475</v>
      </c>
      <c r="D3002" s="1" t="s">
        <v>5939</v>
      </c>
      <c r="F3002" s="1" t="s">
        <v>9601</v>
      </c>
      <c r="H3002" s="1" t="s">
        <v>9476</v>
      </c>
      <c r="I3002" s="1" t="s">
        <v>9483</v>
      </c>
      <c r="J3002" s="1" t="s">
        <v>6046</v>
      </c>
      <c r="K3002" s="1" t="s">
        <v>6081</v>
      </c>
      <c r="L3002" s="4">
        <v>1750</v>
      </c>
      <c r="M3002" s="4">
        <v>174538</v>
      </c>
    </row>
    <row r="3003" spans="2:13" x14ac:dyDescent="0.35">
      <c r="B3003" s="1" t="s">
        <v>6220</v>
      </c>
      <c r="C3003" s="1" t="s">
        <v>9475</v>
      </c>
      <c r="D3003" s="1" t="s">
        <v>5939</v>
      </c>
      <c r="F3003" s="1" t="s">
        <v>9600</v>
      </c>
      <c r="H3003" s="1" t="s">
        <v>9485</v>
      </c>
      <c r="I3003" s="1" t="s">
        <v>9483</v>
      </c>
      <c r="J3003" s="1" t="s">
        <v>6229</v>
      </c>
      <c r="K3003" s="1" t="s">
        <v>4422</v>
      </c>
      <c r="L3003" s="4">
        <v>1710</v>
      </c>
      <c r="M3003" s="4">
        <v>237492</v>
      </c>
    </row>
    <row r="3004" spans="2:13" x14ac:dyDescent="0.35">
      <c r="B3004" s="1" t="s">
        <v>6220</v>
      </c>
      <c r="C3004" s="1" t="s">
        <v>9475</v>
      </c>
      <c r="D3004" s="1" t="s">
        <v>5939</v>
      </c>
      <c r="F3004" s="1" t="s">
        <v>9600</v>
      </c>
      <c r="H3004" s="1" t="s">
        <v>9476</v>
      </c>
      <c r="I3004" s="1" t="s">
        <v>9483</v>
      </c>
      <c r="J3004" s="1" t="s">
        <v>4369</v>
      </c>
      <c r="K3004" s="1" t="s">
        <v>4461</v>
      </c>
      <c r="L3004" s="4">
        <v>1700</v>
      </c>
      <c r="M3004" s="4">
        <v>402070</v>
      </c>
    </row>
    <row r="3005" spans="2:13" x14ac:dyDescent="0.35">
      <c r="B3005" s="1" t="s">
        <v>6220</v>
      </c>
      <c r="C3005" s="1" t="s">
        <v>9475</v>
      </c>
      <c r="D3005" s="1" t="s">
        <v>5939</v>
      </c>
      <c r="F3005" s="1" t="s">
        <v>9601</v>
      </c>
      <c r="H3005" s="1" t="s">
        <v>9476</v>
      </c>
      <c r="I3005" s="1" t="s">
        <v>9483</v>
      </c>
      <c r="J3005" s="1" t="s">
        <v>6223</v>
      </c>
      <c r="K3005" s="1" t="s">
        <v>4496</v>
      </c>
      <c r="L3005" s="4">
        <v>1700</v>
      </c>
      <c r="M3005" s="4">
        <v>100557</v>
      </c>
    </row>
    <row r="3006" spans="2:13" x14ac:dyDescent="0.35">
      <c r="B3006" s="1" t="s">
        <v>6220</v>
      </c>
      <c r="C3006" s="1" t="s">
        <v>9475</v>
      </c>
      <c r="D3006" s="1" t="s">
        <v>5939</v>
      </c>
      <c r="F3006" s="1" t="s">
        <v>9601</v>
      </c>
      <c r="H3006" s="1" t="s">
        <v>9486</v>
      </c>
      <c r="I3006" s="1" t="s">
        <v>9483</v>
      </c>
      <c r="J3006" s="1" t="s">
        <v>4409</v>
      </c>
      <c r="K3006" s="1" t="s">
        <v>6360</v>
      </c>
      <c r="L3006" s="4">
        <v>1700</v>
      </c>
      <c r="M3006" s="4">
        <v>0</v>
      </c>
    </row>
    <row r="3007" spans="2:13" x14ac:dyDescent="0.35">
      <c r="B3007" s="1" t="s">
        <v>6220</v>
      </c>
      <c r="C3007" s="1" t="s">
        <v>9475</v>
      </c>
      <c r="D3007" s="1" t="s">
        <v>5939</v>
      </c>
      <c r="F3007" s="1" t="s">
        <v>9601</v>
      </c>
      <c r="H3007" s="1" t="s">
        <v>9476</v>
      </c>
      <c r="I3007" s="1" t="s">
        <v>9483</v>
      </c>
      <c r="J3007" s="1" t="s">
        <v>6249</v>
      </c>
      <c r="K3007" s="1" t="s">
        <v>4573</v>
      </c>
      <c r="L3007" s="4">
        <v>1650</v>
      </c>
      <c r="M3007" s="4">
        <v>374929</v>
      </c>
    </row>
    <row r="3008" spans="2:13" x14ac:dyDescent="0.35">
      <c r="B3008" s="1" t="s">
        <v>6220</v>
      </c>
      <c r="C3008" s="1" t="s">
        <v>9475</v>
      </c>
      <c r="D3008" s="1" t="s">
        <v>5939</v>
      </c>
      <c r="F3008" s="1" t="s">
        <v>9601</v>
      </c>
      <c r="H3008" s="1" t="s">
        <v>9476</v>
      </c>
      <c r="I3008" s="1" t="s">
        <v>9483</v>
      </c>
      <c r="J3008" s="1" t="s">
        <v>6232</v>
      </c>
      <c r="K3008" s="1" t="s">
        <v>9493</v>
      </c>
      <c r="L3008" s="4">
        <v>1627</v>
      </c>
      <c r="M3008" s="4">
        <v>602282</v>
      </c>
    </row>
    <row r="3009" spans="2:13" x14ac:dyDescent="0.35">
      <c r="B3009" s="1" t="s">
        <v>6220</v>
      </c>
      <c r="C3009" s="1" t="s">
        <v>9475</v>
      </c>
      <c r="D3009" s="1" t="s">
        <v>5939</v>
      </c>
      <c r="F3009" s="1" t="s">
        <v>9600</v>
      </c>
      <c r="H3009" s="1" t="s">
        <v>9476</v>
      </c>
      <c r="I3009" s="1" t="s">
        <v>9483</v>
      </c>
      <c r="J3009" s="1" t="s">
        <v>6262</v>
      </c>
      <c r="K3009" s="1" t="s">
        <v>4537</v>
      </c>
      <c r="L3009" s="4">
        <v>1600</v>
      </c>
      <c r="M3009" s="4">
        <v>323381</v>
      </c>
    </row>
    <row r="3010" spans="2:13" x14ac:dyDescent="0.35">
      <c r="B3010" s="1" t="s">
        <v>6220</v>
      </c>
      <c r="C3010" s="1" t="s">
        <v>9475</v>
      </c>
      <c r="D3010" s="1" t="s">
        <v>5939</v>
      </c>
      <c r="F3010" s="1" t="s">
        <v>9600</v>
      </c>
      <c r="H3010" s="1" t="s">
        <v>9476</v>
      </c>
      <c r="I3010" s="1" t="s">
        <v>9483</v>
      </c>
      <c r="J3010" s="1" t="s">
        <v>6262</v>
      </c>
      <c r="K3010" s="1" t="s">
        <v>4537</v>
      </c>
      <c r="L3010" s="4">
        <v>1600</v>
      </c>
      <c r="M3010" s="4">
        <v>236316</v>
      </c>
    </row>
    <row r="3011" spans="2:13" x14ac:dyDescent="0.35">
      <c r="B3011" s="1" t="s">
        <v>6220</v>
      </c>
      <c r="C3011" s="1" t="s">
        <v>9475</v>
      </c>
      <c r="D3011" s="1" t="s">
        <v>5939</v>
      </c>
      <c r="F3011" s="1" t="s">
        <v>9600</v>
      </c>
      <c r="H3011" s="1" t="s">
        <v>9476</v>
      </c>
      <c r="I3011" s="1" t="s">
        <v>9477</v>
      </c>
      <c r="J3011" s="1" t="s">
        <v>6229</v>
      </c>
      <c r="K3011" s="1" t="s">
        <v>6236</v>
      </c>
      <c r="L3011" s="4">
        <v>1600</v>
      </c>
      <c r="M3011" s="4">
        <v>230491</v>
      </c>
    </row>
    <row r="3012" spans="2:13" x14ac:dyDescent="0.35">
      <c r="B3012" s="1" t="s">
        <v>6220</v>
      </c>
      <c r="C3012" s="1" t="s">
        <v>9475</v>
      </c>
      <c r="D3012" s="1" t="s">
        <v>5939</v>
      </c>
      <c r="F3012" s="1" t="s">
        <v>9600</v>
      </c>
      <c r="H3012" s="1" t="s">
        <v>9476</v>
      </c>
      <c r="I3012" s="1" t="s">
        <v>9483</v>
      </c>
      <c r="J3012" s="1" t="s">
        <v>4407</v>
      </c>
      <c r="K3012" s="1" t="s">
        <v>6303</v>
      </c>
      <c r="L3012" s="4">
        <v>1600</v>
      </c>
      <c r="M3012" s="4">
        <v>118989</v>
      </c>
    </row>
    <row r="3013" spans="2:13" x14ac:dyDescent="0.35">
      <c r="B3013" s="1" t="s">
        <v>6220</v>
      </c>
      <c r="C3013" s="1" t="s">
        <v>9475</v>
      </c>
      <c r="D3013" s="1" t="s">
        <v>5939</v>
      </c>
      <c r="F3013" s="1" t="s">
        <v>9601</v>
      </c>
      <c r="H3013" s="1" t="s">
        <v>9476</v>
      </c>
      <c r="I3013" s="1" t="s">
        <v>9483</v>
      </c>
      <c r="J3013" s="1" t="s">
        <v>6232</v>
      </c>
      <c r="K3013" s="1" t="s">
        <v>4021</v>
      </c>
      <c r="L3013" s="4">
        <v>1600</v>
      </c>
      <c r="M3013" s="4">
        <v>60515</v>
      </c>
    </row>
    <row r="3014" spans="2:13" x14ac:dyDescent="0.35">
      <c r="B3014" s="1" t="s">
        <v>6220</v>
      </c>
      <c r="C3014" s="1" t="s">
        <v>9475</v>
      </c>
      <c r="D3014" s="1" t="s">
        <v>5939</v>
      </c>
      <c r="F3014" s="1" t="s">
        <v>9601</v>
      </c>
      <c r="H3014" s="1" t="s">
        <v>9486</v>
      </c>
      <c r="I3014" s="1" t="s">
        <v>9483</v>
      </c>
      <c r="J3014" s="1" t="s">
        <v>4369</v>
      </c>
      <c r="K3014" s="1" t="s">
        <v>4060</v>
      </c>
      <c r="L3014" s="4">
        <v>1600</v>
      </c>
      <c r="M3014" s="4">
        <v>30875</v>
      </c>
    </row>
    <row r="3015" spans="2:13" x14ac:dyDescent="0.35">
      <c r="B3015" s="1" t="s">
        <v>6220</v>
      </c>
      <c r="C3015" s="1" t="s">
        <v>9475</v>
      </c>
      <c r="D3015" s="1" t="s">
        <v>5939</v>
      </c>
      <c r="F3015" s="1" t="s">
        <v>9601</v>
      </c>
      <c r="H3015" s="1" t="s">
        <v>9476</v>
      </c>
      <c r="I3015" s="1" t="s">
        <v>9483</v>
      </c>
      <c r="J3015" s="1" t="s">
        <v>6275</v>
      </c>
      <c r="K3015" s="1" t="s">
        <v>4415</v>
      </c>
      <c r="L3015" s="4">
        <v>1500</v>
      </c>
      <c r="M3015" s="4">
        <v>900651</v>
      </c>
    </row>
    <row r="3016" spans="2:13" x14ac:dyDescent="0.35">
      <c r="B3016" s="1" t="s">
        <v>6220</v>
      </c>
      <c r="C3016" s="1" t="s">
        <v>9475</v>
      </c>
      <c r="D3016" s="1" t="s">
        <v>5939</v>
      </c>
      <c r="F3016" s="1" t="s">
        <v>9601</v>
      </c>
      <c r="H3016" s="1" t="s">
        <v>9486</v>
      </c>
      <c r="I3016" s="1" t="s">
        <v>9483</v>
      </c>
      <c r="J3016" s="1" t="s">
        <v>3881</v>
      </c>
      <c r="K3016" s="1" t="s">
        <v>6323</v>
      </c>
      <c r="L3016" s="4">
        <v>1500</v>
      </c>
      <c r="M3016" s="4">
        <v>789925</v>
      </c>
    </row>
    <row r="3017" spans="2:13" x14ac:dyDescent="0.35">
      <c r="B3017" s="1" t="s">
        <v>6220</v>
      </c>
      <c r="C3017" s="1" t="s">
        <v>9475</v>
      </c>
      <c r="D3017" s="1" t="s">
        <v>5939</v>
      </c>
      <c r="F3017" s="1" t="s">
        <v>9600</v>
      </c>
      <c r="H3017" s="1" t="s">
        <v>9476</v>
      </c>
      <c r="I3017" s="1" t="s">
        <v>9483</v>
      </c>
      <c r="J3017" s="1" t="s">
        <v>4460</v>
      </c>
      <c r="K3017" s="1" t="s">
        <v>9282</v>
      </c>
      <c r="L3017" s="4">
        <v>1500</v>
      </c>
      <c r="M3017" s="4">
        <v>624691</v>
      </c>
    </row>
    <row r="3018" spans="2:13" x14ac:dyDescent="0.35">
      <c r="B3018" s="1" t="s">
        <v>6220</v>
      </c>
      <c r="C3018" s="1" t="s">
        <v>9475</v>
      </c>
      <c r="D3018" s="1" t="s">
        <v>5939</v>
      </c>
      <c r="F3018" s="1" t="s">
        <v>9600</v>
      </c>
      <c r="H3018" s="1" t="s">
        <v>9476</v>
      </c>
      <c r="I3018" s="1" t="s">
        <v>9483</v>
      </c>
      <c r="J3018" s="1" t="s">
        <v>4053</v>
      </c>
      <c r="K3018" s="1" t="s">
        <v>4451</v>
      </c>
      <c r="L3018" s="4">
        <v>1500</v>
      </c>
      <c r="M3018" s="4">
        <v>394022</v>
      </c>
    </row>
    <row r="3019" spans="2:13" x14ac:dyDescent="0.35">
      <c r="B3019" s="1" t="s">
        <v>6220</v>
      </c>
      <c r="C3019" s="1" t="s">
        <v>9475</v>
      </c>
      <c r="D3019" s="1" t="s">
        <v>5939</v>
      </c>
      <c r="F3019" s="1" t="s">
        <v>9600</v>
      </c>
      <c r="H3019" s="1" t="s">
        <v>9476</v>
      </c>
      <c r="I3019" s="1" t="s">
        <v>9483</v>
      </c>
      <c r="J3019" s="1" t="s">
        <v>4407</v>
      </c>
      <c r="K3019" s="1" t="s">
        <v>4452</v>
      </c>
      <c r="L3019" s="4">
        <v>1500</v>
      </c>
      <c r="M3019" s="4">
        <v>385178</v>
      </c>
    </row>
    <row r="3020" spans="2:13" x14ac:dyDescent="0.35">
      <c r="B3020" s="1" t="s">
        <v>6220</v>
      </c>
      <c r="C3020" s="1" t="s">
        <v>9475</v>
      </c>
      <c r="D3020" s="1" t="s">
        <v>5939</v>
      </c>
      <c r="F3020" s="1" t="s">
        <v>9600</v>
      </c>
      <c r="H3020" s="1" t="s">
        <v>9476</v>
      </c>
      <c r="I3020" s="1" t="s">
        <v>9483</v>
      </c>
      <c r="J3020" s="1" t="s">
        <v>4053</v>
      </c>
      <c r="K3020" s="1" t="s">
        <v>4451</v>
      </c>
      <c r="L3020" s="4">
        <v>1500</v>
      </c>
      <c r="M3020" s="4">
        <v>359139</v>
      </c>
    </row>
    <row r="3021" spans="2:13" x14ac:dyDescent="0.35">
      <c r="B3021" s="1" t="s">
        <v>6220</v>
      </c>
      <c r="C3021" s="1" t="s">
        <v>9475</v>
      </c>
      <c r="D3021" s="1" t="s">
        <v>5939</v>
      </c>
      <c r="F3021" s="1" t="s">
        <v>9600</v>
      </c>
      <c r="H3021" s="1" t="s">
        <v>9476</v>
      </c>
      <c r="I3021" s="1" t="s">
        <v>9483</v>
      </c>
      <c r="J3021" s="1" t="s">
        <v>4407</v>
      </c>
      <c r="K3021" s="1" t="s">
        <v>6356</v>
      </c>
      <c r="L3021" s="4">
        <v>1500</v>
      </c>
      <c r="M3021" s="4">
        <v>254454</v>
      </c>
    </row>
    <row r="3022" spans="2:13" x14ac:dyDescent="0.35">
      <c r="B3022" s="1" t="s">
        <v>6220</v>
      </c>
      <c r="C3022" s="1" t="s">
        <v>9475</v>
      </c>
      <c r="D3022" s="1" t="s">
        <v>5939</v>
      </c>
      <c r="F3022" s="1" t="s">
        <v>9600</v>
      </c>
      <c r="H3022" s="1" t="s">
        <v>9485</v>
      </c>
      <c r="I3022" s="1" t="s">
        <v>9483</v>
      </c>
      <c r="J3022" s="1" t="s">
        <v>6229</v>
      </c>
      <c r="K3022" s="1" t="s">
        <v>4472</v>
      </c>
      <c r="L3022" s="4">
        <v>1500</v>
      </c>
      <c r="M3022" s="4">
        <v>174071</v>
      </c>
    </row>
    <row r="3023" spans="2:13" x14ac:dyDescent="0.35">
      <c r="B3023" s="1" t="s">
        <v>6220</v>
      </c>
      <c r="C3023" s="1" t="s">
        <v>9475</v>
      </c>
      <c r="D3023" s="1" t="s">
        <v>5939</v>
      </c>
      <c r="F3023" s="1" t="s">
        <v>9600</v>
      </c>
      <c r="H3023" s="1" t="s">
        <v>9486</v>
      </c>
      <c r="I3023" s="1" t="s">
        <v>9483</v>
      </c>
      <c r="J3023" s="1" t="s">
        <v>6235</v>
      </c>
      <c r="K3023" s="1" t="s">
        <v>4503</v>
      </c>
      <c r="L3023" s="4">
        <v>1500</v>
      </c>
      <c r="M3023" s="4">
        <v>171026</v>
      </c>
    </row>
    <row r="3024" spans="2:13" x14ac:dyDescent="0.35">
      <c r="B3024" s="1" t="s">
        <v>6220</v>
      </c>
      <c r="C3024" s="1" t="s">
        <v>9475</v>
      </c>
      <c r="D3024" s="1" t="s">
        <v>5939</v>
      </c>
      <c r="F3024" s="1" t="s">
        <v>9601</v>
      </c>
      <c r="H3024" s="1" t="s">
        <v>9476</v>
      </c>
      <c r="I3024" s="1" t="s">
        <v>9483</v>
      </c>
      <c r="J3024" s="1" t="s">
        <v>6232</v>
      </c>
      <c r="K3024" s="1" t="s">
        <v>6325</v>
      </c>
      <c r="L3024" s="4">
        <v>1500</v>
      </c>
      <c r="M3024" s="4">
        <v>151973</v>
      </c>
    </row>
    <row r="3025" spans="2:13" x14ac:dyDescent="0.35">
      <c r="B3025" s="1" t="s">
        <v>6220</v>
      </c>
      <c r="C3025" s="1" t="s">
        <v>9475</v>
      </c>
      <c r="D3025" s="1" t="s">
        <v>5939</v>
      </c>
      <c r="F3025" s="1" t="s">
        <v>9600</v>
      </c>
      <c r="H3025" s="1" t="s">
        <v>9476</v>
      </c>
      <c r="I3025" s="1" t="s">
        <v>9483</v>
      </c>
      <c r="J3025" s="1" t="s">
        <v>6275</v>
      </c>
      <c r="K3025" s="1" t="s">
        <v>6336</v>
      </c>
      <c r="L3025" s="4">
        <v>1500</v>
      </c>
      <c r="M3025" s="4">
        <v>127020</v>
      </c>
    </row>
    <row r="3026" spans="2:13" x14ac:dyDescent="0.35">
      <c r="B3026" s="1" t="s">
        <v>6220</v>
      </c>
      <c r="C3026" s="1" t="s">
        <v>9475</v>
      </c>
      <c r="D3026" s="1" t="s">
        <v>5939</v>
      </c>
      <c r="F3026" s="1" t="s">
        <v>9601</v>
      </c>
      <c r="H3026" s="1" t="s">
        <v>9476</v>
      </c>
      <c r="I3026" s="1" t="s">
        <v>9483</v>
      </c>
      <c r="J3026" s="1" t="s">
        <v>6223</v>
      </c>
      <c r="K3026" s="1" t="s">
        <v>4410</v>
      </c>
      <c r="L3026" s="4">
        <v>1500</v>
      </c>
      <c r="M3026" s="4">
        <v>126566</v>
      </c>
    </row>
    <row r="3027" spans="2:13" x14ac:dyDescent="0.35">
      <c r="B3027" s="1" t="s">
        <v>6220</v>
      </c>
      <c r="C3027" s="1" t="s">
        <v>9475</v>
      </c>
      <c r="D3027" s="1" t="s">
        <v>5939</v>
      </c>
      <c r="F3027" s="1" t="s">
        <v>9600</v>
      </c>
      <c r="H3027" s="1" t="s">
        <v>9476</v>
      </c>
      <c r="I3027" s="1" t="s">
        <v>9483</v>
      </c>
      <c r="J3027" s="1" t="s">
        <v>6223</v>
      </c>
      <c r="K3027" s="1" t="s">
        <v>9490</v>
      </c>
      <c r="L3027" s="4">
        <v>1500</v>
      </c>
      <c r="M3027" s="4">
        <v>102968</v>
      </c>
    </row>
    <row r="3028" spans="2:13" x14ac:dyDescent="0.35">
      <c r="B3028" s="1" t="s">
        <v>6220</v>
      </c>
      <c r="C3028" s="1" t="s">
        <v>9475</v>
      </c>
      <c r="D3028" s="1" t="s">
        <v>5939</v>
      </c>
      <c r="F3028" s="1" t="s">
        <v>9600</v>
      </c>
      <c r="H3028" s="1" t="s">
        <v>9486</v>
      </c>
      <c r="I3028" s="1" t="s">
        <v>9483</v>
      </c>
      <c r="J3028" s="1" t="s">
        <v>4053</v>
      </c>
      <c r="K3028" s="1" t="s">
        <v>6308</v>
      </c>
      <c r="L3028" s="4">
        <v>1500</v>
      </c>
      <c r="M3028" s="4">
        <v>78897</v>
      </c>
    </row>
    <row r="3029" spans="2:13" x14ac:dyDescent="0.35">
      <c r="B3029" s="1" t="s">
        <v>6220</v>
      </c>
      <c r="C3029" s="1" t="s">
        <v>9475</v>
      </c>
      <c r="D3029" s="1" t="s">
        <v>5939</v>
      </c>
      <c r="F3029" s="1" t="s">
        <v>9600</v>
      </c>
      <c r="H3029" s="1" t="s">
        <v>9486</v>
      </c>
      <c r="I3029" s="1" t="s">
        <v>9483</v>
      </c>
      <c r="J3029" s="1" t="s">
        <v>4053</v>
      </c>
      <c r="K3029" s="1" t="s">
        <v>4184</v>
      </c>
      <c r="L3029" s="4">
        <v>1500</v>
      </c>
      <c r="M3029" s="4">
        <v>48579</v>
      </c>
    </row>
    <row r="3030" spans="2:13" x14ac:dyDescent="0.35">
      <c r="B3030" s="1" t="s">
        <v>6220</v>
      </c>
      <c r="C3030" s="1" t="s">
        <v>9475</v>
      </c>
      <c r="D3030" s="1" t="s">
        <v>5939</v>
      </c>
      <c r="F3030" s="1" t="s">
        <v>9600</v>
      </c>
      <c r="H3030" s="1" t="s">
        <v>9486</v>
      </c>
      <c r="I3030" s="1" t="s">
        <v>9483</v>
      </c>
      <c r="J3030" s="1" t="s">
        <v>4492</v>
      </c>
      <c r="K3030" s="1" t="s">
        <v>4492</v>
      </c>
      <c r="L3030" s="4">
        <v>1500</v>
      </c>
      <c r="M3030" s="4">
        <v>42545</v>
      </c>
    </row>
    <row r="3031" spans="2:13" x14ac:dyDescent="0.35">
      <c r="B3031" s="1" t="s">
        <v>6220</v>
      </c>
      <c r="C3031" s="1" t="s">
        <v>9475</v>
      </c>
      <c r="D3031" s="1" t="s">
        <v>5939</v>
      </c>
      <c r="F3031" s="1" t="s">
        <v>9602</v>
      </c>
      <c r="H3031" s="1" t="s">
        <v>9486</v>
      </c>
      <c r="I3031" s="1" t="s">
        <v>9483</v>
      </c>
      <c r="J3031" s="1" t="s">
        <v>6223</v>
      </c>
      <c r="K3031" s="1" t="s">
        <v>6337</v>
      </c>
      <c r="L3031" s="4">
        <v>1500</v>
      </c>
      <c r="M3031" s="4">
        <v>11496</v>
      </c>
    </row>
    <row r="3032" spans="2:13" x14ac:dyDescent="0.35">
      <c r="B3032" s="1" t="s">
        <v>6220</v>
      </c>
      <c r="C3032" s="1" t="s">
        <v>9475</v>
      </c>
      <c r="D3032" s="1" t="s">
        <v>5939</v>
      </c>
      <c r="F3032" s="1" t="s">
        <v>9600</v>
      </c>
      <c r="H3032" s="1" t="s">
        <v>9486</v>
      </c>
      <c r="I3032" s="1" t="s">
        <v>9483</v>
      </c>
      <c r="J3032" s="1" t="s">
        <v>4369</v>
      </c>
      <c r="K3032" s="1" t="s">
        <v>4488</v>
      </c>
      <c r="L3032" s="4">
        <v>1490</v>
      </c>
      <c r="M3032" s="4">
        <v>103368</v>
      </c>
    </row>
    <row r="3033" spans="2:13" x14ac:dyDescent="0.35">
      <c r="B3033" s="1" t="s">
        <v>6220</v>
      </c>
      <c r="D3033" s="1" t="s">
        <v>5939</v>
      </c>
      <c r="H3033" s="1" t="s">
        <v>9476</v>
      </c>
      <c r="I3033" s="1" t="s">
        <v>9483</v>
      </c>
      <c r="J3033" s="1" t="s">
        <v>6227</v>
      </c>
      <c r="K3033" s="1" t="s">
        <v>6228</v>
      </c>
      <c r="L3033" s="4">
        <v>1488</v>
      </c>
      <c r="M3033" s="4">
        <v>231210</v>
      </c>
    </row>
    <row r="3034" spans="2:13" x14ac:dyDescent="0.35">
      <c r="B3034" s="1" t="s">
        <v>6220</v>
      </c>
      <c r="C3034" s="1" t="s">
        <v>9475</v>
      </c>
      <c r="D3034" s="1" t="s">
        <v>5939</v>
      </c>
      <c r="F3034" s="1" t="s">
        <v>9600</v>
      </c>
      <c r="H3034" s="1" t="s">
        <v>9476</v>
      </c>
      <c r="I3034" s="1" t="s">
        <v>9483</v>
      </c>
      <c r="J3034" s="1" t="s">
        <v>6225</v>
      </c>
      <c r="K3034" s="1" t="s">
        <v>7115</v>
      </c>
      <c r="L3034" s="4">
        <v>1450</v>
      </c>
      <c r="M3034" s="4">
        <v>366657</v>
      </c>
    </row>
    <row r="3035" spans="2:13" x14ac:dyDescent="0.35">
      <c r="B3035" s="1" t="s">
        <v>6220</v>
      </c>
      <c r="C3035" s="1" t="s">
        <v>9475</v>
      </c>
      <c r="D3035" s="1" t="s">
        <v>5939</v>
      </c>
      <c r="F3035" s="1" t="s">
        <v>9600</v>
      </c>
      <c r="H3035" s="1" t="s">
        <v>9485</v>
      </c>
      <c r="I3035" s="1" t="s">
        <v>9483</v>
      </c>
      <c r="J3035" s="1" t="s">
        <v>6252</v>
      </c>
      <c r="K3035" s="1" t="s">
        <v>6345</v>
      </c>
      <c r="L3035" s="4">
        <v>1440</v>
      </c>
      <c r="M3035" s="4">
        <v>489096</v>
      </c>
    </row>
    <row r="3036" spans="2:13" x14ac:dyDescent="0.35">
      <c r="B3036" s="1" t="s">
        <v>6220</v>
      </c>
      <c r="C3036" s="1" t="s">
        <v>9475</v>
      </c>
      <c r="D3036" s="1" t="s">
        <v>5939</v>
      </c>
      <c r="F3036" s="1" t="s">
        <v>9601</v>
      </c>
      <c r="H3036" s="1" t="s">
        <v>9476</v>
      </c>
      <c r="I3036" s="1" t="s">
        <v>9483</v>
      </c>
      <c r="J3036" s="1" t="s">
        <v>6232</v>
      </c>
      <c r="K3036" s="1" t="s">
        <v>4021</v>
      </c>
      <c r="L3036" s="4">
        <v>1436</v>
      </c>
      <c r="M3036" s="4">
        <v>270737</v>
      </c>
    </row>
    <row r="3037" spans="2:13" x14ac:dyDescent="0.35">
      <c r="B3037" s="1" t="s">
        <v>6220</v>
      </c>
      <c r="C3037" s="1" t="s">
        <v>9475</v>
      </c>
      <c r="D3037" s="1" t="s">
        <v>5939</v>
      </c>
      <c r="F3037" s="1" t="s">
        <v>9601</v>
      </c>
      <c r="H3037" s="1" t="s">
        <v>9476</v>
      </c>
      <c r="I3037" s="1" t="s">
        <v>9483</v>
      </c>
      <c r="J3037" s="1" t="s">
        <v>4369</v>
      </c>
      <c r="K3037" s="1" t="s">
        <v>4468</v>
      </c>
      <c r="L3037" s="4">
        <v>1429</v>
      </c>
      <c r="M3037" s="4">
        <v>475660</v>
      </c>
    </row>
    <row r="3038" spans="2:13" x14ac:dyDescent="0.35">
      <c r="B3038" s="1" t="s">
        <v>6220</v>
      </c>
      <c r="D3038" s="1" t="s">
        <v>5939</v>
      </c>
      <c r="H3038" s="1" t="s">
        <v>9476</v>
      </c>
      <c r="I3038" s="1" t="s">
        <v>9483</v>
      </c>
      <c r="J3038" s="1" t="s">
        <v>6262</v>
      </c>
      <c r="K3038" s="1" t="s">
        <v>6263</v>
      </c>
      <c r="L3038" s="4">
        <v>1424</v>
      </c>
      <c r="M3038" s="4">
        <v>283170</v>
      </c>
    </row>
    <row r="3039" spans="2:13" x14ac:dyDescent="0.35">
      <c r="B3039" s="1" t="s">
        <v>6220</v>
      </c>
      <c r="C3039" s="1" t="s">
        <v>9475</v>
      </c>
      <c r="D3039" s="1" t="s">
        <v>5939</v>
      </c>
      <c r="F3039" s="1" t="s">
        <v>9600</v>
      </c>
      <c r="H3039" s="1" t="s">
        <v>9476</v>
      </c>
      <c r="I3039" s="1" t="s">
        <v>9483</v>
      </c>
      <c r="J3039" s="1" t="s">
        <v>6225</v>
      </c>
      <c r="K3039" s="1" t="s">
        <v>4555</v>
      </c>
      <c r="L3039" s="4">
        <v>1400</v>
      </c>
      <c r="M3039" s="4">
        <v>375319</v>
      </c>
    </row>
    <row r="3040" spans="2:13" x14ac:dyDescent="0.35">
      <c r="B3040" s="1" t="s">
        <v>6220</v>
      </c>
      <c r="C3040" s="1" t="s">
        <v>9475</v>
      </c>
      <c r="D3040" s="1" t="s">
        <v>5939</v>
      </c>
      <c r="F3040" s="1" t="s">
        <v>9600</v>
      </c>
      <c r="H3040" s="1" t="s">
        <v>9486</v>
      </c>
      <c r="I3040" s="1" t="s">
        <v>9483</v>
      </c>
      <c r="J3040" s="1" t="s">
        <v>6252</v>
      </c>
      <c r="K3040" s="1" t="s">
        <v>9293</v>
      </c>
      <c r="L3040" s="4">
        <v>1400</v>
      </c>
      <c r="M3040" s="4">
        <v>343755</v>
      </c>
    </row>
    <row r="3041" spans="2:13" x14ac:dyDescent="0.35">
      <c r="B3041" s="1" t="s">
        <v>6220</v>
      </c>
      <c r="C3041" s="1" t="s">
        <v>9475</v>
      </c>
      <c r="D3041" s="1" t="s">
        <v>5939</v>
      </c>
      <c r="F3041" s="1" t="s">
        <v>9600</v>
      </c>
      <c r="H3041" s="1" t="s">
        <v>9486</v>
      </c>
      <c r="I3041" s="1" t="s">
        <v>9483</v>
      </c>
      <c r="J3041" s="1" t="s">
        <v>6235</v>
      </c>
      <c r="K3041" s="1" t="s">
        <v>6291</v>
      </c>
      <c r="L3041" s="4">
        <v>1400</v>
      </c>
      <c r="M3041" s="4">
        <v>210034</v>
      </c>
    </row>
    <row r="3042" spans="2:13" x14ac:dyDescent="0.35">
      <c r="B3042" s="1" t="s">
        <v>6220</v>
      </c>
      <c r="C3042" s="1" t="s">
        <v>9475</v>
      </c>
      <c r="D3042" s="1" t="s">
        <v>5939</v>
      </c>
      <c r="F3042" s="1" t="s">
        <v>9600</v>
      </c>
      <c r="H3042" s="1" t="s">
        <v>9476</v>
      </c>
      <c r="I3042" s="1" t="s">
        <v>9483</v>
      </c>
      <c r="J3042" s="1" t="s">
        <v>4407</v>
      </c>
      <c r="K3042" s="1" t="s">
        <v>4452</v>
      </c>
      <c r="L3042" s="4">
        <v>1400</v>
      </c>
      <c r="M3042" s="4">
        <v>177779</v>
      </c>
    </row>
    <row r="3043" spans="2:13" x14ac:dyDescent="0.35">
      <c r="B3043" s="1" t="s">
        <v>6220</v>
      </c>
      <c r="C3043" s="1" t="s">
        <v>9475</v>
      </c>
      <c r="D3043" s="1" t="s">
        <v>5939</v>
      </c>
      <c r="F3043" s="1" t="s">
        <v>9600</v>
      </c>
      <c r="H3043" s="1" t="s">
        <v>9485</v>
      </c>
      <c r="I3043" s="1" t="s">
        <v>9483</v>
      </c>
      <c r="J3043" s="1" t="s">
        <v>6243</v>
      </c>
      <c r="K3043" s="1" t="s">
        <v>4379</v>
      </c>
      <c r="L3043" s="4">
        <v>1400</v>
      </c>
      <c r="M3043" s="4">
        <v>171818</v>
      </c>
    </row>
    <row r="3044" spans="2:13" x14ac:dyDescent="0.35">
      <c r="B3044" s="1" t="s">
        <v>6220</v>
      </c>
      <c r="C3044" s="1" t="s">
        <v>9475</v>
      </c>
      <c r="D3044" s="1" t="s">
        <v>5939</v>
      </c>
      <c r="F3044" s="1" t="s">
        <v>9602</v>
      </c>
      <c r="H3044" s="1" t="s">
        <v>9476</v>
      </c>
      <c r="I3044" s="1" t="s">
        <v>9477</v>
      </c>
      <c r="J3044" s="1" t="s">
        <v>6245</v>
      </c>
      <c r="K3044" s="1" t="s">
        <v>6331</v>
      </c>
      <c r="L3044" s="4">
        <v>1400</v>
      </c>
      <c r="M3044" s="4">
        <v>124918</v>
      </c>
    </row>
    <row r="3045" spans="2:13" x14ac:dyDescent="0.35">
      <c r="B3045" s="1" t="s">
        <v>6220</v>
      </c>
      <c r="C3045" s="1" t="s">
        <v>9475</v>
      </c>
      <c r="D3045" s="1" t="s">
        <v>5939</v>
      </c>
      <c r="F3045" s="1" t="s">
        <v>9600</v>
      </c>
      <c r="H3045" s="1" t="s">
        <v>9485</v>
      </c>
      <c r="I3045" s="1" t="s">
        <v>9483</v>
      </c>
      <c r="J3045" s="1" t="s">
        <v>6245</v>
      </c>
      <c r="K3045" s="1" t="s">
        <v>6310</v>
      </c>
      <c r="L3045" s="4">
        <v>1400</v>
      </c>
      <c r="M3045" s="4">
        <v>121708</v>
      </c>
    </row>
    <row r="3046" spans="2:13" x14ac:dyDescent="0.35">
      <c r="B3046" s="1" t="s">
        <v>6220</v>
      </c>
      <c r="C3046" s="1" t="s">
        <v>9475</v>
      </c>
      <c r="D3046" s="1" t="s">
        <v>5939</v>
      </c>
      <c r="F3046" s="1" t="s">
        <v>9600</v>
      </c>
      <c r="H3046" s="1" t="s">
        <v>9485</v>
      </c>
      <c r="I3046" s="1" t="s">
        <v>9483</v>
      </c>
      <c r="J3046" s="1" t="s">
        <v>3905</v>
      </c>
      <c r="K3046" s="1" t="s">
        <v>4456</v>
      </c>
      <c r="L3046" s="4">
        <v>1400</v>
      </c>
      <c r="M3046" s="4">
        <v>64816</v>
      </c>
    </row>
    <row r="3047" spans="2:13" x14ac:dyDescent="0.35">
      <c r="B3047" s="1" t="s">
        <v>6220</v>
      </c>
      <c r="C3047" s="1" t="s">
        <v>9475</v>
      </c>
      <c r="D3047" s="1" t="s">
        <v>5939</v>
      </c>
      <c r="F3047" s="1" t="s">
        <v>9600</v>
      </c>
      <c r="H3047" s="1" t="s">
        <v>9476</v>
      </c>
      <c r="I3047" s="1" t="s">
        <v>9483</v>
      </c>
      <c r="J3047" s="1" t="s">
        <v>4502</v>
      </c>
      <c r="K3047" s="1" t="s">
        <v>4226</v>
      </c>
      <c r="L3047" s="4">
        <v>1362</v>
      </c>
      <c r="M3047" s="4">
        <v>625210</v>
      </c>
    </row>
    <row r="3048" spans="2:13" x14ac:dyDescent="0.35">
      <c r="B3048" s="1" t="s">
        <v>6220</v>
      </c>
      <c r="C3048" s="1" t="s">
        <v>9475</v>
      </c>
      <c r="D3048" s="1" t="s">
        <v>5939</v>
      </c>
      <c r="F3048" s="1" t="s">
        <v>9601</v>
      </c>
      <c r="H3048" s="1" t="s">
        <v>9476</v>
      </c>
      <c r="I3048" s="1" t="s">
        <v>9483</v>
      </c>
      <c r="J3048" s="1" t="s">
        <v>6232</v>
      </c>
      <c r="K3048" s="1" t="s">
        <v>6253</v>
      </c>
      <c r="L3048" s="4">
        <v>1360</v>
      </c>
      <c r="M3048" s="4">
        <v>662646</v>
      </c>
    </row>
    <row r="3049" spans="2:13" x14ac:dyDescent="0.35">
      <c r="B3049" s="1" t="s">
        <v>6220</v>
      </c>
      <c r="C3049" s="1" t="s">
        <v>9475</v>
      </c>
      <c r="D3049" s="1" t="s">
        <v>5939</v>
      </c>
      <c r="F3049" s="1" t="s">
        <v>9601</v>
      </c>
      <c r="H3049" s="1" t="s">
        <v>9476</v>
      </c>
      <c r="I3049" s="1" t="s">
        <v>9483</v>
      </c>
      <c r="J3049" s="1" t="s">
        <v>6260</v>
      </c>
      <c r="K3049" s="1" t="s">
        <v>6359</v>
      </c>
      <c r="L3049" s="4">
        <v>1350</v>
      </c>
      <c r="M3049" s="4">
        <v>2891</v>
      </c>
    </row>
    <row r="3050" spans="2:13" x14ac:dyDescent="0.35">
      <c r="B3050" s="1" t="s">
        <v>6220</v>
      </c>
      <c r="C3050" s="1" t="s">
        <v>9475</v>
      </c>
      <c r="D3050" s="1" t="s">
        <v>5939</v>
      </c>
      <c r="F3050" s="1" t="s">
        <v>9600</v>
      </c>
      <c r="H3050" s="1" t="s">
        <v>9485</v>
      </c>
      <c r="I3050" s="1" t="s">
        <v>9483</v>
      </c>
      <c r="J3050" s="1" t="s">
        <v>6221</v>
      </c>
      <c r="K3050" s="1" t="s">
        <v>4190</v>
      </c>
      <c r="L3050" s="4">
        <v>1300</v>
      </c>
      <c r="M3050" s="4">
        <v>542833</v>
      </c>
    </row>
    <row r="3051" spans="2:13" x14ac:dyDescent="0.35">
      <c r="B3051" s="1" t="s">
        <v>6220</v>
      </c>
      <c r="C3051" s="1" t="s">
        <v>9475</v>
      </c>
      <c r="D3051" s="1" t="s">
        <v>5939</v>
      </c>
      <c r="F3051" s="1" t="s">
        <v>9600</v>
      </c>
      <c r="H3051" s="1" t="s">
        <v>9476</v>
      </c>
      <c r="I3051" s="1" t="s">
        <v>9483</v>
      </c>
      <c r="J3051" s="1" t="s">
        <v>6347</v>
      </c>
      <c r="K3051" s="1" t="s">
        <v>6348</v>
      </c>
      <c r="L3051" s="4">
        <v>1300</v>
      </c>
      <c r="M3051" s="4">
        <v>434644</v>
      </c>
    </row>
    <row r="3052" spans="2:13" x14ac:dyDescent="0.35">
      <c r="B3052" s="1" t="s">
        <v>6220</v>
      </c>
      <c r="C3052" s="1" t="s">
        <v>9475</v>
      </c>
      <c r="D3052" s="1" t="s">
        <v>5939</v>
      </c>
      <c r="F3052" s="1" t="s">
        <v>9601</v>
      </c>
      <c r="H3052" s="1" t="s">
        <v>9476</v>
      </c>
      <c r="I3052" s="1" t="s">
        <v>9483</v>
      </c>
      <c r="J3052" s="1" t="s">
        <v>4369</v>
      </c>
      <c r="L3052" s="4">
        <v>1300</v>
      </c>
      <c r="M3052" s="4">
        <v>299846</v>
      </c>
    </row>
    <row r="3053" spans="2:13" x14ac:dyDescent="0.35">
      <c r="B3053" s="1" t="s">
        <v>6220</v>
      </c>
      <c r="C3053" s="1" t="s">
        <v>9475</v>
      </c>
      <c r="D3053" s="1" t="s">
        <v>5939</v>
      </c>
      <c r="F3053" s="1" t="s">
        <v>9601</v>
      </c>
      <c r="H3053" s="1" t="s">
        <v>9486</v>
      </c>
      <c r="I3053" s="1" t="s">
        <v>9483</v>
      </c>
      <c r="J3053" s="1" t="s">
        <v>4053</v>
      </c>
      <c r="K3053" s="1" t="s">
        <v>6258</v>
      </c>
      <c r="L3053" s="4">
        <v>1300</v>
      </c>
      <c r="M3053" s="4">
        <v>251229</v>
      </c>
    </row>
    <row r="3054" spans="2:13" x14ac:dyDescent="0.35">
      <c r="B3054" s="1" t="s">
        <v>6220</v>
      </c>
      <c r="C3054" s="1" t="s">
        <v>9475</v>
      </c>
      <c r="D3054" s="1" t="s">
        <v>5939</v>
      </c>
      <c r="F3054" s="1" t="s">
        <v>9600</v>
      </c>
      <c r="H3054" s="1" t="s">
        <v>9485</v>
      </c>
      <c r="I3054" s="1" t="s">
        <v>9483</v>
      </c>
      <c r="J3054" s="1" t="s">
        <v>3881</v>
      </c>
      <c r="K3054" s="1" t="s">
        <v>4462</v>
      </c>
      <c r="L3054" s="4">
        <v>1300</v>
      </c>
      <c r="M3054" s="4">
        <v>134184</v>
      </c>
    </row>
    <row r="3055" spans="2:13" x14ac:dyDescent="0.35">
      <c r="B3055" s="1" t="s">
        <v>6220</v>
      </c>
      <c r="C3055" s="1" t="s">
        <v>9475</v>
      </c>
      <c r="D3055" s="1" t="s">
        <v>5939</v>
      </c>
      <c r="F3055" s="1" t="s">
        <v>9601</v>
      </c>
      <c r="H3055" s="1" t="s">
        <v>9476</v>
      </c>
      <c r="I3055" s="1" t="s">
        <v>9483</v>
      </c>
      <c r="J3055" s="1" t="s">
        <v>6227</v>
      </c>
      <c r="K3055" s="1" t="s">
        <v>6228</v>
      </c>
      <c r="L3055" s="4">
        <v>1300</v>
      </c>
      <c r="M3055" s="4">
        <v>130486</v>
      </c>
    </row>
    <row r="3056" spans="2:13" x14ac:dyDescent="0.35">
      <c r="B3056" s="1" t="s">
        <v>6220</v>
      </c>
      <c r="C3056" s="1" t="s">
        <v>9475</v>
      </c>
      <c r="D3056" s="1" t="s">
        <v>5939</v>
      </c>
      <c r="F3056" s="1" t="s">
        <v>9601</v>
      </c>
      <c r="H3056" s="1" t="s">
        <v>9486</v>
      </c>
      <c r="I3056" s="1" t="s">
        <v>9483</v>
      </c>
      <c r="J3056" s="1" t="s">
        <v>4053</v>
      </c>
      <c r="K3056" s="1" t="s">
        <v>4416</v>
      </c>
      <c r="L3056" s="4">
        <v>1300</v>
      </c>
      <c r="M3056" s="4">
        <v>85666</v>
      </c>
    </row>
    <row r="3057" spans="2:13" x14ac:dyDescent="0.35">
      <c r="B3057" s="1" t="s">
        <v>6220</v>
      </c>
      <c r="C3057" s="1" t="s">
        <v>9475</v>
      </c>
      <c r="D3057" s="1" t="s">
        <v>5939</v>
      </c>
      <c r="F3057" s="1" t="s">
        <v>9600</v>
      </c>
      <c r="H3057" s="1" t="s">
        <v>9485</v>
      </c>
      <c r="I3057" s="1" t="s">
        <v>9483</v>
      </c>
      <c r="J3057" s="1" t="s">
        <v>6229</v>
      </c>
      <c r="K3057" s="1" t="s">
        <v>6269</v>
      </c>
      <c r="L3057" s="4">
        <v>1300</v>
      </c>
      <c r="M3057" s="4">
        <v>67831</v>
      </c>
    </row>
    <row r="3058" spans="2:13" x14ac:dyDescent="0.35">
      <c r="B3058" s="1" t="s">
        <v>6220</v>
      </c>
      <c r="C3058" s="1" t="s">
        <v>9475</v>
      </c>
      <c r="D3058" s="1" t="s">
        <v>5939</v>
      </c>
      <c r="F3058" s="1" t="s">
        <v>9600</v>
      </c>
      <c r="H3058" s="1" t="s">
        <v>9476</v>
      </c>
      <c r="I3058" s="1" t="s">
        <v>9483</v>
      </c>
      <c r="J3058" s="1" t="s">
        <v>6239</v>
      </c>
      <c r="K3058" s="1" t="s">
        <v>4475</v>
      </c>
      <c r="L3058" s="4">
        <v>1300</v>
      </c>
      <c r="M3058" s="4">
        <v>39703</v>
      </c>
    </row>
    <row r="3059" spans="2:13" x14ac:dyDescent="0.35">
      <c r="B3059" s="1" t="s">
        <v>6220</v>
      </c>
      <c r="C3059" s="1" t="s">
        <v>9475</v>
      </c>
      <c r="D3059" s="1" t="s">
        <v>5939</v>
      </c>
      <c r="F3059" s="1" t="s">
        <v>9601</v>
      </c>
      <c r="H3059" s="1" t="s">
        <v>9476</v>
      </c>
      <c r="I3059" s="1" t="s">
        <v>9483</v>
      </c>
      <c r="J3059" s="1" t="s">
        <v>4460</v>
      </c>
      <c r="K3059" s="1" t="s">
        <v>4091</v>
      </c>
      <c r="L3059" s="4">
        <v>1300</v>
      </c>
      <c r="M3059" s="4">
        <v>102</v>
      </c>
    </row>
    <row r="3060" spans="2:13" x14ac:dyDescent="0.35">
      <c r="B3060" s="1" t="s">
        <v>6220</v>
      </c>
      <c r="C3060" s="1" t="s">
        <v>9475</v>
      </c>
      <c r="D3060" s="1" t="s">
        <v>5939</v>
      </c>
      <c r="F3060" s="1" t="s">
        <v>9600</v>
      </c>
      <c r="H3060" s="1" t="s">
        <v>9476</v>
      </c>
      <c r="I3060" s="1" t="s">
        <v>9483</v>
      </c>
      <c r="J3060" s="1" t="s">
        <v>6232</v>
      </c>
      <c r="K3060" s="1" t="s">
        <v>9487</v>
      </c>
      <c r="L3060" s="4">
        <v>1250</v>
      </c>
      <c r="M3060" s="4">
        <v>488995</v>
      </c>
    </row>
    <row r="3061" spans="2:13" x14ac:dyDescent="0.35">
      <c r="B3061" s="1" t="s">
        <v>6220</v>
      </c>
      <c r="C3061" s="1" t="s">
        <v>9475</v>
      </c>
      <c r="D3061" s="1" t="s">
        <v>5939</v>
      </c>
      <c r="F3061" s="1" t="s">
        <v>9600</v>
      </c>
      <c r="H3061" s="1" t="s">
        <v>9486</v>
      </c>
      <c r="I3061" s="1" t="s">
        <v>9483</v>
      </c>
      <c r="J3061" s="1" t="s">
        <v>6245</v>
      </c>
      <c r="K3061" s="1" t="s">
        <v>4464</v>
      </c>
      <c r="L3061" s="4">
        <v>1250</v>
      </c>
      <c r="M3061" s="4">
        <v>106497</v>
      </c>
    </row>
    <row r="3062" spans="2:13" x14ac:dyDescent="0.35">
      <c r="B3062" s="1" t="s">
        <v>6220</v>
      </c>
      <c r="C3062" s="1" t="s">
        <v>9475</v>
      </c>
      <c r="D3062" s="1" t="s">
        <v>5939</v>
      </c>
      <c r="F3062" s="1" t="s">
        <v>9600</v>
      </c>
      <c r="H3062" s="1" t="s">
        <v>9485</v>
      </c>
      <c r="I3062" s="1" t="s">
        <v>9477</v>
      </c>
      <c r="J3062" s="1" t="s">
        <v>6243</v>
      </c>
      <c r="K3062" s="1" t="s">
        <v>4253</v>
      </c>
      <c r="L3062" s="4">
        <v>1250</v>
      </c>
      <c r="M3062" s="4">
        <v>90455</v>
      </c>
    </row>
    <row r="3063" spans="2:13" x14ac:dyDescent="0.35">
      <c r="B3063" s="1" t="s">
        <v>6220</v>
      </c>
      <c r="C3063" s="1" t="s">
        <v>9475</v>
      </c>
      <c r="D3063" s="1" t="s">
        <v>5939</v>
      </c>
      <c r="F3063" s="1" t="s">
        <v>9600</v>
      </c>
      <c r="H3063" s="1" t="s">
        <v>9485</v>
      </c>
      <c r="I3063" s="1" t="s">
        <v>9483</v>
      </c>
      <c r="J3063" s="1" t="s">
        <v>4492</v>
      </c>
      <c r="K3063" s="1" t="s">
        <v>4558</v>
      </c>
      <c r="L3063" s="4">
        <v>1250</v>
      </c>
      <c r="M3063" s="4">
        <v>65449</v>
      </c>
    </row>
    <row r="3064" spans="2:13" x14ac:dyDescent="0.35">
      <c r="B3064" s="1" t="s">
        <v>6220</v>
      </c>
      <c r="C3064" s="1" t="s">
        <v>9475</v>
      </c>
      <c r="D3064" s="1" t="s">
        <v>5939</v>
      </c>
      <c r="F3064" s="1" t="s">
        <v>9600</v>
      </c>
      <c r="H3064" s="1" t="s">
        <v>9476</v>
      </c>
      <c r="I3064" s="1" t="s">
        <v>9483</v>
      </c>
      <c r="J3064" s="1" t="s">
        <v>6225</v>
      </c>
      <c r="K3064" s="1" t="s">
        <v>4225</v>
      </c>
      <c r="L3064" s="4">
        <v>1250</v>
      </c>
      <c r="M3064" s="4">
        <v>49351</v>
      </c>
    </row>
    <row r="3065" spans="2:13" x14ac:dyDescent="0.35">
      <c r="B3065" s="1" t="s">
        <v>6220</v>
      </c>
      <c r="C3065" s="1" t="s">
        <v>9475</v>
      </c>
      <c r="D3065" s="1" t="s">
        <v>5939</v>
      </c>
      <c r="F3065" s="1" t="s">
        <v>9602</v>
      </c>
      <c r="H3065" s="1" t="s">
        <v>9476</v>
      </c>
      <c r="I3065" s="1" t="s">
        <v>9483</v>
      </c>
      <c r="L3065" s="4">
        <v>1250</v>
      </c>
      <c r="M3065" s="4">
        <v>43224</v>
      </c>
    </row>
    <row r="3066" spans="2:13" x14ac:dyDescent="0.35">
      <c r="B3066" s="1" t="s">
        <v>6220</v>
      </c>
      <c r="C3066" s="1" t="s">
        <v>9475</v>
      </c>
      <c r="D3066" s="1" t="s">
        <v>5939</v>
      </c>
      <c r="F3066" s="1" t="s">
        <v>9600</v>
      </c>
      <c r="H3066" s="1" t="s">
        <v>9476</v>
      </c>
      <c r="I3066" s="1" t="s">
        <v>9483</v>
      </c>
      <c r="J3066" s="1" t="s">
        <v>4053</v>
      </c>
      <c r="K3066" s="1" t="s">
        <v>6273</v>
      </c>
      <c r="L3066" s="4">
        <v>1220</v>
      </c>
      <c r="M3066" s="4">
        <v>149147</v>
      </c>
    </row>
    <row r="3067" spans="2:13" x14ac:dyDescent="0.35">
      <c r="B3067" s="1" t="s">
        <v>6220</v>
      </c>
      <c r="C3067" s="1" t="s">
        <v>9475</v>
      </c>
      <c r="D3067" s="1" t="s">
        <v>5939</v>
      </c>
      <c r="F3067" s="1" t="s">
        <v>9601</v>
      </c>
      <c r="H3067" s="1" t="s">
        <v>9476</v>
      </c>
      <c r="I3067" s="1" t="s">
        <v>9483</v>
      </c>
      <c r="J3067" s="1" t="s">
        <v>6347</v>
      </c>
      <c r="L3067" s="4">
        <v>1200</v>
      </c>
      <c r="M3067" s="4">
        <v>511112</v>
      </c>
    </row>
    <row r="3068" spans="2:13" x14ac:dyDescent="0.35">
      <c r="B3068" s="1" t="s">
        <v>6220</v>
      </c>
      <c r="C3068" s="1" t="s">
        <v>9475</v>
      </c>
      <c r="D3068" s="1" t="s">
        <v>5939</v>
      </c>
      <c r="F3068" s="1" t="s">
        <v>9600</v>
      </c>
      <c r="H3068" s="1" t="s">
        <v>9476</v>
      </c>
      <c r="I3068" s="1" t="s">
        <v>9483</v>
      </c>
      <c r="J3068" s="1" t="s">
        <v>6225</v>
      </c>
      <c r="K3068" s="1" t="s">
        <v>4507</v>
      </c>
      <c r="L3068" s="4">
        <v>1200</v>
      </c>
      <c r="M3068" s="4">
        <v>371902</v>
      </c>
    </row>
    <row r="3069" spans="2:13" x14ac:dyDescent="0.35">
      <c r="B3069" s="1" t="s">
        <v>6220</v>
      </c>
      <c r="C3069" s="1" t="s">
        <v>9475</v>
      </c>
      <c r="D3069" s="1" t="s">
        <v>5939</v>
      </c>
      <c r="F3069" s="1" t="s">
        <v>9601</v>
      </c>
      <c r="H3069" s="1" t="s">
        <v>9476</v>
      </c>
      <c r="I3069" s="1" t="s">
        <v>9483</v>
      </c>
      <c r="J3069" s="1" t="s">
        <v>4235</v>
      </c>
      <c r="K3069" s="1" t="s">
        <v>6234</v>
      </c>
      <c r="L3069" s="4">
        <v>1200</v>
      </c>
      <c r="M3069" s="4">
        <v>335255</v>
      </c>
    </row>
    <row r="3070" spans="2:13" x14ac:dyDescent="0.35">
      <c r="B3070" s="1" t="s">
        <v>6220</v>
      </c>
      <c r="C3070" s="1" t="s">
        <v>9475</v>
      </c>
      <c r="D3070" s="1" t="s">
        <v>5939</v>
      </c>
      <c r="F3070" s="1" t="s">
        <v>9602</v>
      </c>
      <c r="H3070" s="1" t="s">
        <v>9485</v>
      </c>
      <c r="I3070" s="1" t="s">
        <v>9477</v>
      </c>
      <c r="J3070" s="1" t="s">
        <v>3905</v>
      </c>
      <c r="K3070" s="1" t="s">
        <v>3860</v>
      </c>
      <c r="L3070" s="4">
        <v>1200</v>
      </c>
      <c r="M3070" s="4">
        <v>152919</v>
      </c>
    </row>
    <row r="3071" spans="2:13" x14ac:dyDescent="0.35">
      <c r="B3071" s="1" t="s">
        <v>6220</v>
      </c>
      <c r="C3071" s="1" t="s">
        <v>9475</v>
      </c>
      <c r="D3071" s="1" t="s">
        <v>5939</v>
      </c>
      <c r="F3071" s="1" t="s">
        <v>9600</v>
      </c>
      <c r="H3071" s="1" t="s">
        <v>9476</v>
      </c>
      <c r="I3071" s="1" t="s">
        <v>9483</v>
      </c>
      <c r="J3071" s="1" t="s">
        <v>4492</v>
      </c>
      <c r="K3071" s="1" t="s">
        <v>4538</v>
      </c>
      <c r="L3071" s="4">
        <v>1200</v>
      </c>
      <c r="M3071" s="4">
        <v>143151</v>
      </c>
    </row>
    <row r="3072" spans="2:13" x14ac:dyDescent="0.35">
      <c r="B3072" s="1" t="s">
        <v>6220</v>
      </c>
      <c r="C3072" s="1" t="s">
        <v>9475</v>
      </c>
      <c r="D3072" s="1" t="s">
        <v>5939</v>
      </c>
      <c r="F3072" s="1" t="s">
        <v>9601</v>
      </c>
      <c r="H3072" s="1" t="s">
        <v>9486</v>
      </c>
      <c r="I3072" s="1" t="s">
        <v>9483</v>
      </c>
      <c r="J3072" s="1" t="s">
        <v>6252</v>
      </c>
      <c r="K3072" s="1" t="s">
        <v>4417</v>
      </c>
      <c r="L3072" s="4">
        <v>1200</v>
      </c>
      <c r="M3072" s="4">
        <v>132978</v>
      </c>
    </row>
    <row r="3073" spans="2:13" x14ac:dyDescent="0.35">
      <c r="B3073" s="1" t="s">
        <v>6220</v>
      </c>
      <c r="C3073" s="1" t="s">
        <v>9475</v>
      </c>
      <c r="D3073" s="1" t="s">
        <v>5939</v>
      </c>
      <c r="F3073" s="1" t="s">
        <v>9602</v>
      </c>
      <c r="H3073" s="1" t="s">
        <v>9485</v>
      </c>
      <c r="I3073" s="1" t="s">
        <v>9483</v>
      </c>
      <c r="J3073" s="1" t="s">
        <v>6221</v>
      </c>
      <c r="K3073" s="1" t="s">
        <v>6309</v>
      </c>
      <c r="L3073" s="4">
        <v>1200</v>
      </c>
      <c r="M3073" s="4">
        <v>127865</v>
      </c>
    </row>
    <row r="3074" spans="2:13" x14ac:dyDescent="0.35">
      <c r="B3074" s="1" t="s">
        <v>6220</v>
      </c>
      <c r="C3074" s="1" t="s">
        <v>9475</v>
      </c>
      <c r="D3074" s="1" t="s">
        <v>5939</v>
      </c>
      <c r="F3074" s="1" t="s">
        <v>9600</v>
      </c>
      <c r="H3074" s="1" t="s">
        <v>9476</v>
      </c>
      <c r="I3074" s="1" t="s">
        <v>9483</v>
      </c>
      <c r="J3074" s="1" t="s">
        <v>6232</v>
      </c>
      <c r="K3074" s="1" t="s">
        <v>6233</v>
      </c>
      <c r="L3074" s="4">
        <v>1200</v>
      </c>
      <c r="M3074" s="4">
        <v>90101</v>
      </c>
    </row>
    <row r="3075" spans="2:13" x14ac:dyDescent="0.35">
      <c r="B3075" s="1" t="s">
        <v>6220</v>
      </c>
      <c r="C3075" s="1" t="s">
        <v>9475</v>
      </c>
      <c r="D3075" s="1" t="s">
        <v>5939</v>
      </c>
      <c r="F3075" s="1" t="s">
        <v>9600</v>
      </c>
      <c r="H3075" s="1" t="s">
        <v>9476</v>
      </c>
      <c r="I3075" s="1" t="s">
        <v>9483</v>
      </c>
      <c r="J3075" s="1" t="s">
        <v>4502</v>
      </c>
      <c r="K3075" s="1" t="s">
        <v>4255</v>
      </c>
      <c r="L3075" s="4">
        <v>1200</v>
      </c>
      <c r="M3075" s="4">
        <v>88288</v>
      </c>
    </row>
    <row r="3076" spans="2:13" x14ac:dyDescent="0.35">
      <c r="B3076" s="1" t="s">
        <v>6220</v>
      </c>
      <c r="C3076" s="1" t="s">
        <v>9475</v>
      </c>
      <c r="D3076" s="1" t="s">
        <v>5939</v>
      </c>
      <c r="F3076" s="1" t="s">
        <v>9600</v>
      </c>
      <c r="H3076" s="1" t="s">
        <v>9476</v>
      </c>
      <c r="I3076" s="1" t="s">
        <v>9483</v>
      </c>
      <c r="J3076" s="1" t="s">
        <v>4053</v>
      </c>
      <c r="K3076" s="1" t="s">
        <v>4451</v>
      </c>
      <c r="L3076" s="4">
        <v>1200</v>
      </c>
      <c r="M3076" s="4">
        <v>78356</v>
      </c>
    </row>
    <row r="3077" spans="2:13" x14ac:dyDescent="0.35">
      <c r="B3077" s="1" t="s">
        <v>6220</v>
      </c>
      <c r="C3077" s="1" t="s">
        <v>9475</v>
      </c>
      <c r="D3077" s="1" t="s">
        <v>5939</v>
      </c>
      <c r="F3077" s="1" t="s">
        <v>9601</v>
      </c>
      <c r="H3077" s="1" t="s">
        <v>9476</v>
      </c>
      <c r="I3077" s="1" t="s">
        <v>9483</v>
      </c>
      <c r="J3077" s="1" t="s">
        <v>4369</v>
      </c>
      <c r="K3077" s="1" t="s">
        <v>4461</v>
      </c>
      <c r="L3077" s="4">
        <v>1200</v>
      </c>
      <c r="M3077" s="4">
        <v>62581</v>
      </c>
    </row>
    <row r="3078" spans="2:13" x14ac:dyDescent="0.35">
      <c r="B3078" s="1" t="s">
        <v>6220</v>
      </c>
      <c r="C3078" s="1" t="s">
        <v>9475</v>
      </c>
      <c r="D3078" s="1" t="s">
        <v>5939</v>
      </c>
      <c r="F3078" s="1" t="s">
        <v>9600</v>
      </c>
      <c r="H3078" s="1" t="s">
        <v>9485</v>
      </c>
      <c r="I3078" s="1" t="s">
        <v>9483</v>
      </c>
      <c r="J3078" s="1" t="s">
        <v>6245</v>
      </c>
      <c r="K3078" s="1" t="s">
        <v>6310</v>
      </c>
      <c r="L3078" s="4">
        <v>1200</v>
      </c>
      <c r="M3078" s="4">
        <v>59368</v>
      </c>
    </row>
    <row r="3079" spans="2:13" x14ac:dyDescent="0.35">
      <c r="B3079" s="1" t="s">
        <v>6220</v>
      </c>
      <c r="C3079" s="1" t="s">
        <v>9475</v>
      </c>
      <c r="D3079" s="1" t="s">
        <v>5939</v>
      </c>
      <c r="F3079" s="1" t="s">
        <v>9601</v>
      </c>
      <c r="H3079" s="1" t="s">
        <v>9476</v>
      </c>
      <c r="I3079" s="1" t="s">
        <v>9483</v>
      </c>
      <c r="J3079" s="1" t="s">
        <v>4460</v>
      </c>
      <c r="K3079" s="1" t="s">
        <v>4430</v>
      </c>
      <c r="L3079" s="4">
        <v>1200</v>
      </c>
      <c r="M3079" s="4">
        <v>38673</v>
      </c>
    </row>
    <row r="3080" spans="2:13" x14ac:dyDescent="0.35">
      <c r="B3080" s="1" t="s">
        <v>6220</v>
      </c>
      <c r="C3080" s="1" t="s">
        <v>9475</v>
      </c>
      <c r="D3080" s="1" t="s">
        <v>5939</v>
      </c>
      <c r="F3080" s="1" t="s">
        <v>9602</v>
      </c>
      <c r="H3080" s="1" t="s">
        <v>9476</v>
      </c>
      <c r="I3080" s="1" t="s">
        <v>9483</v>
      </c>
      <c r="J3080" s="1" t="s">
        <v>4235</v>
      </c>
      <c r="K3080" s="1" t="s">
        <v>6241</v>
      </c>
      <c r="L3080" s="4">
        <v>1200</v>
      </c>
      <c r="M3080" s="4">
        <v>35575</v>
      </c>
    </row>
    <row r="3081" spans="2:13" x14ac:dyDescent="0.35">
      <c r="B3081" s="1" t="s">
        <v>6220</v>
      </c>
      <c r="C3081" s="1" t="s">
        <v>9475</v>
      </c>
      <c r="D3081" s="1" t="s">
        <v>5939</v>
      </c>
      <c r="F3081" s="1" t="s">
        <v>9602</v>
      </c>
      <c r="H3081" s="1" t="s">
        <v>9476</v>
      </c>
      <c r="I3081" s="1" t="s">
        <v>9483</v>
      </c>
      <c r="J3081" s="1" t="s">
        <v>6232</v>
      </c>
      <c r="K3081" s="1" t="s">
        <v>4442</v>
      </c>
      <c r="L3081" s="4">
        <v>1200</v>
      </c>
      <c r="M3081" s="4">
        <v>28590</v>
      </c>
    </row>
    <row r="3082" spans="2:13" x14ac:dyDescent="0.35">
      <c r="B3082" s="1" t="s">
        <v>6220</v>
      </c>
      <c r="C3082" s="1" t="s">
        <v>9475</v>
      </c>
      <c r="D3082" s="1" t="s">
        <v>5939</v>
      </c>
      <c r="F3082" s="1" t="s">
        <v>9600</v>
      </c>
      <c r="H3082" s="1" t="s">
        <v>9476</v>
      </c>
      <c r="I3082" s="1" t="s">
        <v>9483</v>
      </c>
      <c r="J3082" s="1" t="s">
        <v>6226</v>
      </c>
      <c r="K3082" s="1" t="s">
        <v>4158</v>
      </c>
      <c r="L3082" s="4">
        <v>1200</v>
      </c>
      <c r="M3082" s="4">
        <v>18212</v>
      </c>
    </row>
    <row r="3083" spans="2:13" x14ac:dyDescent="0.35">
      <c r="B3083" s="1" t="s">
        <v>6220</v>
      </c>
      <c r="C3083" s="1" t="s">
        <v>9475</v>
      </c>
      <c r="D3083" s="1" t="s">
        <v>5939</v>
      </c>
      <c r="F3083" s="1" t="s">
        <v>9600</v>
      </c>
      <c r="H3083" s="1" t="s">
        <v>9486</v>
      </c>
      <c r="I3083" s="1" t="s">
        <v>9483</v>
      </c>
      <c r="J3083" s="1" t="s">
        <v>6247</v>
      </c>
      <c r="K3083" s="1" t="s">
        <v>6351</v>
      </c>
      <c r="L3083" s="4">
        <v>1170</v>
      </c>
      <c r="M3083" s="4">
        <v>164700</v>
      </c>
    </row>
    <row r="3084" spans="2:13" x14ac:dyDescent="0.35">
      <c r="B3084" s="1" t="s">
        <v>6220</v>
      </c>
      <c r="C3084" s="1" t="s">
        <v>9475</v>
      </c>
      <c r="D3084" s="1" t="s">
        <v>5939</v>
      </c>
      <c r="F3084" s="1" t="s">
        <v>9600</v>
      </c>
      <c r="H3084" s="1" t="s">
        <v>9476</v>
      </c>
      <c r="I3084" s="1" t="s">
        <v>9483</v>
      </c>
      <c r="J3084" s="1" t="s">
        <v>6262</v>
      </c>
      <c r="K3084" s="1" t="s">
        <v>9290</v>
      </c>
      <c r="L3084" s="4">
        <v>1150</v>
      </c>
      <c r="M3084" s="4">
        <v>359922</v>
      </c>
    </row>
    <row r="3085" spans="2:13" x14ac:dyDescent="0.35">
      <c r="B3085" s="1" t="s">
        <v>6220</v>
      </c>
      <c r="C3085" s="1" t="s">
        <v>9475</v>
      </c>
      <c r="D3085" s="1" t="s">
        <v>5939</v>
      </c>
      <c r="F3085" s="1" t="s">
        <v>9600</v>
      </c>
      <c r="H3085" s="1" t="s">
        <v>9476</v>
      </c>
      <c r="I3085" s="1" t="s">
        <v>9483</v>
      </c>
      <c r="J3085" s="1" t="s">
        <v>6232</v>
      </c>
      <c r="K3085" s="1" t="s">
        <v>4446</v>
      </c>
      <c r="L3085" s="4">
        <v>1120</v>
      </c>
      <c r="M3085" s="4">
        <v>39766</v>
      </c>
    </row>
    <row r="3086" spans="2:13" x14ac:dyDescent="0.35">
      <c r="B3086" s="1" t="s">
        <v>6220</v>
      </c>
      <c r="C3086" s="1" t="s">
        <v>9475</v>
      </c>
      <c r="D3086" s="1" t="s">
        <v>5939</v>
      </c>
      <c r="F3086" s="1" t="s">
        <v>9601</v>
      </c>
      <c r="H3086" s="1" t="s">
        <v>9485</v>
      </c>
      <c r="I3086" s="1" t="s">
        <v>9483</v>
      </c>
      <c r="J3086" s="1" t="s">
        <v>3881</v>
      </c>
      <c r="K3086" s="1" t="s">
        <v>4512</v>
      </c>
      <c r="L3086" s="4">
        <v>1100</v>
      </c>
      <c r="M3086" s="4">
        <v>302571</v>
      </c>
    </row>
    <row r="3087" spans="2:13" x14ac:dyDescent="0.35">
      <c r="B3087" s="1" t="s">
        <v>6220</v>
      </c>
      <c r="C3087" s="1" t="s">
        <v>9475</v>
      </c>
      <c r="D3087" s="1" t="s">
        <v>5939</v>
      </c>
      <c r="F3087" s="1" t="s">
        <v>9600</v>
      </c>
      <c r="H3087" s="1" t="s">
        <v>9485</v>
      </c>
      <c r="I3087" s="1" t="s">
        <v>9483</v>
      </c>
      <c r="J3087" s="1" t="s">
        <v>3905</v>
      </c>
      <c r="K3087" s="1" t="s">
        <v>3905</v>
      </c>
      <c r="L3087" s="4">
        <v>1100</v>
      </c>
      <c r="M3087" s="4">
        <v>131270</v>
      </c>
    </row>
    <row r="3088" spans="2:13" x14ac:dyDescent="0.35">
      <c r="B3088" s="1" t="s">
        <v>6220</v>
      </c>
      <c r="C3088" s="1" t="s">
        <v>9475</v>
      </c>
      <c r="D3088" s="1" t="s">
        <v>5939</v>
      </c>
      <c r="F3088" s="1" t="s">
        <v>9600</v>
      </c>
      <c r="H3088" s="1" t="s">
        <v>9476</v>
      </c>
      <c r="I3088" s="1" t="s">
        <v>9483</v>
      </c>
      <c r="J3088" s="1" t="s">
        <v>6223</v>
      </c>
      <c r="K3088" s="1" t="s">
        <v>4496</v>
      </c>
      <c r="L3088" s="4">
        <v>1100</v>
      </c>
      <c r="M3088" s="4">
        <v>127928</v>
      </c>
    </row>
    <row r="3089" spans="2:13" x14ac:dyDescent="0.35">
      <c r="B3089" s="1" t="s">
        <v>6220</v>
      </c>
      <c r="C3089" s="1" t="s">
        <v>9475</v>
      </c>
      <c r="D3089" s="1" t="s">
        <v>5939</v>
      </c>
      <c r="F3089" s="1" t="s">
        <v>9601</v>
      </c>
      <c r="H3089" s="1" t="s">
        <v>9476</v>
      </c>
      <c r="I3089" s="1" t="s">
        <v>9483</v>
      </c>
      <c r="J3089" s="1" t="s">
        <v>6234</v>
      </c>
      <c r="K3089" s="1" t="s">
        <v>6289</v>
      </c>
      <c r="L3089" s="4">
        <v>1100</v>
      </c>
      <c r="M3089" s="4">
        <v>81785</v>
      </c>
    </row>
    <row r="3090" spans="2:13" x14ac:dyDescent="0.35">
      <c r="B3090" s="1" t="s">
        <v>6220</v>
      </c>
      <c r="C3090" s="1" t="s">
        <v>9475</v>
      </c>
      <c r="D3090" s="1" t="s">
        <v>5939</v>
      </c>
      <c r="F3090" s="1" t="s">
        <v>9601</v>
      </c>
      <c r="H3090" s="1" t="s">
        <v>9476</v>
      </c>
      <c r="I3090" s="1" t="s">
        <v>9477</v>
      </c>
      <c r="J3090" s="1" t="s">
        <v>6260</v>
      </c>
      <c r="K3090" s="1" t="s">
        <v>3930</v>
      </c>
      <c r="L3090" s="4">
        <v>1062</v>
      </c>
      <c r="M3090" s="4">
        <v>515</v>
      </c>
    </row>
    <row r="3091" spans="2:13" x14ac:dyDescent="0.35">
      <c r="B3091" s="1" t="s">
        <v>6220</v>
      </c>
      <c r="C3091" s="1" t="s">
        <v>9475</v>
      </c>
      <c r="D3091" s="1" t="s">
        <v>5939</v>
      </c>
      <c r="F3091" s="1" t="s">
        <v>9602</v>
      </c>
      <c r="H3091" s="1" t="s">
        <v>9476</v>
      </c>
      <c r="I3091" s="1" t="s">
        <v>9483</v>
      </c>
      <c r="J3091" s="1" t="s">
        <v>6219</v>
      </c>
      <c r="K3091" s="1" t="s">
        <v>4434</v>
      </c>
      <c r="L3091" s="4">
        <v>1050</v>
      </c>
      <c r="M3091" s="4">
        <v>96210</v>
      </c>
    </row>
    <row r="3092" spans="2:13" x14ac:dyDescent="0.35">
      <c r="B3092" s="1" t="s">
        <v>6220</v>
      </c>
      <c r="C3092" s="1" t="s">
        <v>9475</v>
      </c>
      <c r="D3092" s="1" t="s">
        <v>5939</v>
      </c>
      <c r="F3092" s="1" t="s">
        <v>9600</v>
      </c>
      <c r="H3092" s="1" t="s">
        <v>9486</v>
      </c>
      <c r="I3092" s="1" t="s">
        <v>9483</v>
      </c>
      <c r="J3092" s="1" t="s">
        <v>6225</v>
      </c>
      <c r="K3092" s="1" t="s">
        <v>4481</v>
      </c>
      <c r="L3092" s="4">
        <v>1050</v>
      </c>
      <c r="M3092" s="4">
        <v>87651</v>
      </c>
    </row>
    <row r="3093" spans="2:13" x14ac:dyDescent="0.35">
      <c r="B3093" s="1" t="s">
        <v>6220</v>
      </c>
      <c r="C3093" s="1" t="s">
        <v>9475</v>
      </c>
      <c r="D3093" s="1" t="s">
        <v>5939</v>
      </c>
      <c r="F3093" s="1" t="s">
        <v>9601</v>
      </c>
      <c r="H3093" s="1" t="s">
        <v>9476</v>
      </c>
      <c r="I3093" s="1" t="s">
        <v>9483</v>
      </c>
      <c r="J3093" s="1" t="s">
        <v>4053</v>
      </c>
      <c r="K3093" s="1" t="s">
        <v>6284</v>
      </c>
      <c r="L3093" s="4">
        <v>1050</v>
      </c>
      <c r="M3093" s="4">
        <v>20792</v>
      </c>
    </row>
    <row r="3094" spans="2:13" x14ac:dyDescent="0.35">
      <c r="B3094" s="1" t="s">
        <v>6220</v>
      </c>
      <c r="C3094" s="1" t="s">
        <v>9475</v>
      </c>
      <c r="D3094" s="1" t="s">
        <v>5939</v>
      </c>
      <c r="F3094" s="1" t="s">
        <v>9601</v>
      </c>
      <c r="H3094" s="1" t="s">
        <v>9476</v>
      </c>
      <c r="I3094" s="1" t="s">
        <v>9483</v>
      </c>
      <c r="J3094" s="1" t="s">
        <v>6046</v>
      </c>
      <c r="K3094" s="1" t="s">
        <v>6081</v>
      </c>
      <c r="L3094" s="4">
        <v>1045</v>
      </c>
      <c r="M3094" s="4">
        <v>150318</v>
      </c>
    </row>
    <row r="3095" spans="2:13" x14ac:dyDescent="0.35">
      <c r="B3095" s="1" t="s">
        <v>6220</v>
      </c>
      <c r="C3095" s="1" t="s">
        <v>9475</v>
      </c>
      <c r="D3095" s="1" t="s">
        <v>5939</v>
      </c>
      <c r="F3095" s="1" t="s">
        <v>9601</v>
      </c>
      <c r="H3095" s="1" t="s">
        <v>9476</v>
      </c>
      <c r="I3095" s="1" t="s">
        <v>9483</v>
      </c>
      <c r="J3095" s="1" t="s">
        <v>4534</v>
      </c>
      <c r="K3095" s="1" t="s">
        <v>4440</v>
      </c>
      <c r="L3095" s="4">
        <v>1025</v>
      </c>
      <c r="M3095" s="4">
        <v>3653</v>
      </c>
    </row>
    <row r="3096" spans="2:13" x14ac:dyDescent="0.35">
      <c r="B3096" s="1" t="s">
        <v>6220</v>
      </c>
      <c r="C3096" s="1" t="s">
        <v>9475</v>
      </c>
      <c r="D3096" s="1" t="s">
        <v>5939</v>
      </c>
      <c r="F3096" s="1" t="s">
        <v>9601</v>
      </c>
      <c r="H3096" s="1" t="s">
        <v>9486</v>
      </c>
      <c r="I3096" s="1" t="s">
        <v>9483</v>
      </c>
      <c r="J3096" s="1" t="s">
        <v>4369</v>
      </c>
      <c r="K3096" s="1" t="s">
        <v>4161</v>
      </c>
      <c r="L3096" s="4">
        <v>1020</v>
      </c>
      <c r="M3096" s="4">
        <v>14513</v>
      </c>
    </row>
    <row r="3097" spans="2:13" x14ac:dyDescent="0.35">
      <c r="B3097" s="1" t="s">
        <v>6220</v>
      </c>
      <c r="C3097" s="1" t="s">
        <v>9475</v>
      </c>
      <c r="D3097" s="1" t="s">
        <v>5939</v>
      </c>
      <c r="F3097" s="1" t="s">
        <v>9600</v>
      </c>
      <c r="H3097" s="1" t="s">
        <v>9476</v>
      </c>
      <c r="I3097" s="1" t="s">
        <v>9483</v>
      </c>
      <c r="J3097" s="1" t="s">
        <v>6252</v>
      </c>
      <c r="K3097" s="1" t="s">
        <v>6339</v>
      </c>
      <c r="L3097" s="4">
        <v>1000</v>
      </c>
      <c r="M3097" s="4">
        <v>307457</v>
      </c>
    </row>
    <row r="3098" spans="2:13" x14ac:dyDescent="0.35">
      <c r="B3098" s="1" t="s">
        <v>6220</v>
      </c>
      <c r="C3098" s="1" t="s">
        <v>9475</v>
      </c>
      <c r="D3098" s="1" t="s">
        <v>5939</v>
      </c>
      <c r="F3098" s="1" t="s">
        <v>9601</v>
      </c>
      <c r="H3098" s="1" t="s">
        <v>9476</v>
      </c>
      <c r="I3098" s="1" t="s">
        <v>9483</v>
      </c>
      <c r="L3098" s="4">
        <v>1000</v>
      </c>
      <c r="M3098" s="4">
        <v>299575</v>
      </c>
    </row>
    <row r="3099" spans="2:13" x14ac:dyDescent="0.35">
      <c r="B3099" s="1" t="s">
        <v>6220</v>
      </c>
      <c r="C3099" s="1" t="s">
        <v>9475</v>
      </c>
      <c r="D3099" s="1" t="s">
        <v>5939</v>
      </c>
      <c r="F3099" s="1" t="s">
        <v>9600</v>
      </c>
      <c r="H3099" s="1" t="s">
        <v>9485</v>
      </c>
      <c r="I3099" s="1" t="s">
        <v>9483</v>
      </c>
      <c r="J3099" s="1" t="s">
        <v>4492</v>
      </c>
      <c r="K3099" s="1" t="s">
        <v>4492</v>
      </c>
      <c r="L3099" s="4">
        <v>1000</v>
      </c>
      <c r="M3099" s="4">
        <v>292043</v>
      </c>
    </row>
    <row r="3100" spans="2:13" x14ac:dyDescent="0.35">
      <c r="B3100" s="1" t="s">
        <v>6220</v>
      </c>
      <c r="C3100" s="1" t="s">
        <v>9475</v>
      </c>
      <c r="D3100" s="1" t="s">
        <v>5939</v>
      </c>
      <c r="F3100" s="1" t="s">
        <v>9601</v>
      </c>
      <c r="H3100" s="1" t="s">
        <v>9476</v>
      </c>
      <c r="I3100" s="1" t="s">
        <v>9483</v>
      </c>
      <c r="J3100" s="1" t="s">
        <v>4369</v>
      </c>
      <c r="K3100" s="1" t="s">
        <v>4060</v>
      </c>
      <c r="L3100" s="4">
        <v>1000</v>
      </c>
      <c r="M3100" s="4">
        <v>254404</v>
      </c>
    </row>
    <row r="3101" spans="2:13" x14ac:dyDescent="0.35">
      <c r="B3101" s="1" t="s">
        <v>6220</v>
      </c>
      <c r="C3101" s="1" t="s">
        <v>9475</v>
      </c>
      <c r="D3101" s="1" t="s">
        <v>5939</v>
      </c>
      <c r="F3101" s="1" t="s">
        <v>9600</v>
      </c>
      <c r="H3101" s="1" t="s">
        <v>9486</v>
      </c>
      <c r="I3101" s="1" t="s">
        <v>9483</v>
      </c>
      <c r="J3101" s="1" t="s">
        <v>4407</v>
      </c>
      <c r="K3101" s="1" t="s">
        <v>4452</v>
      </c>
      <c r="L3101" s="4">
        <v>1000</v>
      </c>
      <c r="M3101" s="4">
        <v>248753</v>
      </c>
    </row>
    <row r="3102" spans="2:13" x14ac:dyDescent="0.35">
      <c r="B3102" s="1" t="s">
        <v>6220</v>
      </c>
      <c r="C3102" s="1" t="s">
        <v>9475</v>
      </c>
      <c r="D3102" s="1" t="s">
        <v>5939</v>
      </c>
      <c r="F3102" s="1" t="s">
        <v>9601</v>
      </c>
      <c r="H3102" s="1" t="s">
        <v>9476</v>
      </c>
      <c r="I3102" s="1" t="s">
        <v>9483</v>
      </c>
      <c r="J3102" s="1" t="s">
        <v>4502</v>
      </c>
      <c r="K3102" s="1" t="s">
        <v>4226</v>
      </c>
      <c r="L3102" s="4">
        <v>1000</v>
      </c>
      <c r="M3102" s="4">
        <v>203520</v>
      </c>
    </row>
    <row r="3103" spans="2:13" x14ac:dyDescent="0.35">
      <c r="B3103" s="1" t="s">
        <v>6220</v>
      </c>
      <c r="C3103" s="1" t="s">
        <v>9475</v>
      </c>
      <c r="D3103" s="1" t="s">
        <v>5939</v>
      </c>
      <c r="F3103" s="1" t="s">
        <v>9600</v>
      </c>
      <c r="H3103" s="1" t="s">
        <v>9486</v>
      </c>
      <c r="I3103" s="1" t="s">
        <v>9483</v>
      </c>
      <c r="J3103" s="1" t="s">
        <v>4369</v>
      </c>
      <c r="K3103" s="1" t="s">
        <v>4468</v>
      </c>
      <c r="L3103" s="4">
        <v>1000</v>
      </c>
      <c r="M3103" s="4">
        <v>201220</v>
      </c>
    </row>
    <row r="3104" spans="2:13" x14ac:dyDescent="0.35">
      <c r="B3104" s="1" t="s">
        <v>6220</v>
      </c>
      <c r="C3104" s="1" t="s">
        <v>9475</v>
      </c>
      <c r="D3104" s="1" t="s">
        <v>5939</v>
      </c>
      <c r="F3104" s="1" t="s">
        <v>9601</v>
      </c>
      <c r="H3104" s="1" t="s">
        <v>9476</v>
      </c>
      <c r="I3104" s="1" t="s">
        <v>9483</v>
      </c>
      <c r="J3104" s="1" t="s">
        <v>6223</v>
      </c>
      <c r="K3104" s="1" t="s">
        <v>6328</v>
      </c>
      <c r="L3104" s="4">
        <v>1000</v>
      </c>
      <c r="M3104" s="4">
        <v>189574</v>
      </c>
    </row>
    <row r="3105" spans="2:13" x14ac:dyDescent="0.35">
      <c r="B3105" s="1" t="s">
        <v>6220</v>
      </c>
      <c r="C3105" s="1" t="s">
        <v>9475</v>
      </c>
      <c r="D3105" s="1" t="s">
        <v>5939</v>
      </c>
      <c r="F3105" s="1" t="s">
        <v>9600</v>
      </c>
      <c r="H3105" s="1" t="s">
        <v>9476</v>
      </c>
      <c r="I3105" s="1" t="s">
        <v>9483</v>
      </c>
      <c r="J3105" s="1" t="s">
        <v>4492</v>
      </c>
      <c r="K3105" s="1" t="s">
        <v>6317</v>
      </c>
      <c r="L3105" s="4">
        <v>1000</v>
      </c>
      <c r="M3105" s="4">
        <v>181504</v>
      </c>
    </row>
    <row r="3106" spans="2:13" x14ac:dyDescent="0.35">
      <c r="B3106" s="1" t="s">
        <v>6220</v>
      </c>
      <c r="C3106" s="1" t="s">
        <v>9475</v>
      </c>
      <c r="D3106" s="1" t="s">
        <v>5939</v>
      </c>
      <c r="F3106" s="1" t="s">
        <v>9600</v>
      </c>
      <c r="H3106" s="1" t="s">
        <v>9485</v>
      </c>
      <c r="I3106" s="1" t="s">
        <v>9483</v>
      </c>
      <c r="J3106" s="1" t="s">
        <v>6235</v>
      </c>
      <c r="K3106" s="1" t="s">
        <v>4541</v>
      </c>
      <c r="L3106" s="4">
        <v>1000</v>
      </c>
      <c r="M3106" s="4">
        <v>178390</v>
      </c>
    </row>
    <row r="3107" spans="2:13" x14ac:dyDescent="0.35">
      <c r="B3107" s="1" t="s">
        <v>6220</v>
      </c>
      <c r="C3107" s="1" t="s">
        <v>9475</v>
      </c>
      <c r="D3107" s="1" t="s">
        <v>5939</v>
      </c>
      <c r="F3107" s="1" t="s">
        <v>9601</v>
      </c>
      <c r="H3107" s="1" t="s">
        <v>9476</v>
      </c>
      <c r="I3107" s="1" t="s">
        <v>9483</v>
      </c>
      <c r="J3107" s="1" t="s">
        <v>4502</v>
      </c>
      <c r="K3107" s="1" t="s">
        <v>4226</v>
      </c>
      <c r="L3107" s="4">
        <v>1000</v>
      </c>
      <c r="M3107" s="4">
        <v>162730</v>
      </c>
    </row>
    <row r="3108" spans="2:13" x14ac:dyDescent="0.35">
      <c r="B3108" s="1" t="s">
        <v>6220</v>
      </c>
      <c r="C3108" s="1" t="s">
        <v>9475</v>
      </c>
      <c r="D3108" s="1" t="s">
        <v>5939</v>
      </c>
      <c r="F3108" s="1" t="s">
        <v>9600</v>
      </c>
      <c r="H3108" s="1" t="s">
        <v>9485</v>
      </c>
      <c r="I3108" s="1" t="s">
        <v>9477</v>
      </c>
      <c r="J3108" s="1" t="s">
        <v>6229</v>
      </c>
      <c r="K3108" s="1" t="s">
        <v>6237</v>
      </c>
      <c r="L3108" s="4">
        <v>1000</v>
      </c>
      <c r="M3108" s="4">
        <v>159953</v>
      </c>
    </row>
    <row r="3109" spans="2:13" x14ac:dyDescent="0.35">
      <c r="B3109" s="1" t="s">
        <v>6220</v>
      </c>
      <c r="C3109" s="1" t="s">
        <v>9475</v>
      </c>
      <c r="D3109" s="1" t="s">
        <v>5939</v>
      </c>
      <c r="F3109" s="1" t="s">
        <v>9600</v>
      </c>
      <c r="H3109" s="1" t="s">
        <v>9486</v>
      </c>
      <c r="I3109" s="1" t="s">
        <v>9483</v>
      </c>
      <c r="J3109" s="1" t="s">
        <v>4053</v>
      </c>
      <c r="K3109" s="1" t="s">
        <v>4184</v>
      </c>
      <c r="L3109" s="4">
        <v>1000</v>
      </c>
      <c r="M3109" s="4">
        <v>156016</v>
      </c>
    </row>
    <row r="3110" spans="2:13" x14ac:dyDescent="0.35">
      <c r="B3110" s="1" t="s">
        <v>6220</v>
      </c>
      <c r="C3110" s="1" t="s">
        <v>9475</v>
      </c>
      <c r="D3110" s="1" t="s">
        <v>5939</v>
      </c>
      <c r="F3110" s="1" t="s">
        <v>9600</v>
      </c>
      <c r="H3110" s="1" t="s">
        <v>9476</v>
      </c>
      <c r="I3110" s="1" t="s">
        <v>9483</v>
      </c>
      <c r="J3110" s="1" t="s">
        <v>6260</v>
      </c>
      <c r="K3110" s="1" t="s">
        <v>4493</v>
      </c>
      <c r="L3110" s="4">
        <v>1000</v>
      </c>
      <c r="M3110" s="4">
        <v>142959</v>
      </c>
    </row>
    <row r="3111" spans="2:13" x14ac:dyDescent="0.35">
      <c r="B3111" s="1" t="s">
        <v>6220</v>
      </c>
      <c r="C3111" s="1" t="s">
        <v>9475</v>
      </c>
      <c r="D3111" s="1" t="s">
        <v>5939</v>
      </c>
      <c r="F3111" s="1" t="s">
        <v>9600</v>
      </c>
      <c r="H3111" s="1" t="s">
        <v>9476</v>
      </c>
      <c r="I3111" s="1" t="s">
        <v>9483</v>
      </c>
      <c r="J3111" s="1" t="s">
        <v>6225</v>
      </c>
      <c r="K3111" s="1" t="s">
        <v>9494</v>
      </c>
      <c r="L3111" s="4">
        <v>1000</v>
      </c>
      <c r="M3111" s="4">
        <v>137811</v>
      </c>
    </row>
    <row r="3112" spans="2:13" x14ac:dyDescent="0.35">
      <c r="B3112" s="1" t="s">
        <v>6220</v>
      </c>
      <c r="C3112" s="1" t="s">
        <v>9475</v>
      </c>
      <c r="D3112" s="1" t="s">
        <v>5939</v>
      </c>
      <c r="F3112" s="1" t="s">
        <v>9601</v>
      </c>
      <c r="H3112" s="1" t="s">
        <v>9476</v>
      </c>
      <c r="I3112" s="1" t="s">
        <v>9483</v>
      </c>
      <c r="J3112" s="1" t="s">
        <v>6239</v>
      </c>
      <c r="K3112" s="1" t="s">
        <v>6240</v>
      </c>
      <c r="L3112" s="4">
        <v>1000</v>
      </c>
      <c r="M3112" s="4">
        <v>125217</v>
      </c>
    </row>
    <row r="3113" spans="2:13" x14ac:dyDescent="0.35">
      <c r="B3113" s="1" t="s">
        <v>6220</v>
      </c>
      <c r="C3113" s="1" t="s">
        <v>9475</v>
      </c>
      <c r="D3113" s="1" t="s">
        <v>5939</v>
      </c>
      <c r="F3113" s="1" t="s">
        <v>9600</v>
      </c>
      <c r="H3113" s="1" t="s">
        <v>9486</v>
      </c>
      <c r="I3113" s="1" t="s">
        <v>9483</v>
      </c>
      <c r="J3113" s="1" t="s">
        <v>6229</v>
      </c>
      <c r="K3113" s="1" t="s">
        <v>6271</v>
      </c>
      <c r="L3113" s="4">
        <v>1000</v>
      </c>
      <c r="M3113" s="4">
        <v>98945</v>
      </c>
    </row>
    <row r="3114" spans="2:13" x14ac:dyDescent="0.35">
      <c r="B3114" s="1" t="s">
        <v>6220</v>
      </c>
      <c r="C3114" s="1" t="s">
        <v>9475</v>
      </c>
      <c r="D3114" s="1" t="s">
        <v>5939</v>
      </c>
      <c r="F3114" s="1" t="s">
        <v>9600</v>
      </c>
      <c r="H3114" s="1" t="s">
        <v>9476</v>
      </c>
      <c r="I3114" s="1" t="s">
        <v>9483</v>
      </c>
      <c r="J3114" s="1" t="s">
        <v>4534</v>
      </c>
      <c r="K3114" s="1" t="s">
        <v>6333</v>
      </c>
      <c r="L3114" s="4">
        <v>1000</v>
      </c>
      <c r="M3114" s="4">
        <v>97834</v>
      </c>
    </row>
    <row r="3115" spans="2:13" x14ac:dyDescent="0.35">
      <c r="B3115" s="1" t="s">
        <v>6220</v>
      </c>
      <c r="C3115" s="1" t="s">
        <v>9475</v>
      </c>
      <c r="D3115" s="1" t="s">
        <v>5939</v>
      </c>
      <c r="F3115" s="1" t="s">
        <v>9600</v>
      </c>
      <c r="H3115" s="1" t="s">
        <v>9476</v>
      </c>
      <c r="I3115" s="1" t="s">
        <v>9483</v>
      </c>
      <c r="J3115" s="1" t="s">
        <v>6225</v>
      </c>
      <c r="K3115" s="1" t="s">
        <v>6321</v>
      </c>
      <c r="L3115" s="4">
        <v>1000</v>
      </c>
      <c r="M3115" s="4">
        <v>92941</v>
      </c>
    </row>
    <row r="3116" spans="2:13" x14ac:dyDescent="0.35">
      <c r="B3116" s="1" t="s">
        <v>6220</v>
      </c>
      <c r="C3116" s="1" t="s">
        <v>9475</v>
      </c>
      <c r="D3116" s="1" t="s">
        <v>5939</v>
      </c>
      <c r="F3116" s="1" t="s">
        <v>9600</v>
      </c>
      <c r="H3116" s="1" t="s">
        <v>9486</v>
      </c>
      <c r="I3116" s="1" t="s">
        <v>9483</v>
      </c>
      <c r="J3116" s="1" t="s">
        <v>6229</v>
      </c>
      <c r="K3116" s="1" t="s">
        <v>6237</v>
      </c>
      <c r="L3116" s="4">
        <v>1000</v>
      </c>
      <c r="M3116" s="4">
        <v>76548</v>
      </c>
    </row>
    <row r="3117" spans="2:13" x14ac:dyDescent="0.35">
      <c r="B3117" s="1" t="s">
        <v>6220</v>
      </c>
      <c r="C3117" s="1" t="s">
        <v>9475</v>
      </c>
      <c r="D3117" s="1" t="s">
        <v>5939</v>
      </c>
      <c r="F3117" s="1" t="s">
        <v>9600</v>
      </c>
      <c r="H3117" s="1" t="s">
        <v>9486</v>
      </c>
      <c r="I3117" s="1" t="s">
        <v>9483</v>
      </c>
      <c r="J3117" s="1" t="s">
        <v>4053</v>
      </c>
      <c r="K3117" s="1" t="s">
        <v>4162</v>
      </c>
      <c r="L3117" s="4">
        <v>1000</v>
      </c>
      <c r="M3117" s="4">
        <v>63455</v>
      </c>
    </row>
    <row r="3118" spans="2:13" x14ac:dyDescent="0.35">
      <c r="B3118" s="1" t="s">
        <v>6220</v>
      </c>
      <c r="C3118" s="1" t="s">
        <v>9475</v>
      </c>
      <c r="D3118" s="1" t="s">
        <v>5939</v>
      </c>
      <c r="F3118" s="1" t="s">
        <v>9601</v>
      </c>
      <c r="H3118" s="1" t="s">
        <v>9486</v>
      </c>
      <c r="I3118" s="1" t="s">
        <v>9483</v>
      </c>
      <c r="J3118" s="1" t="s">
        <v>4369</v>
      </c>
      <c r="K3118" s="1" t="s">
        <v>4465</v>
      </c>
      <c r="L3118" s="4">
        <v>1000</v>
      </c>
      <c r="M3118" s="4">
        <v>61459</v>
      </c>
    </row>
    <row r="3119" spans="2:13" x14ac:dyDescent="0.35">
      <c r="B3119" s="1" t="s">
        <v>6220</v>
      </c>
      <c r="C3119" s="1" t="s">
        <v>9475</v>
      </c>
      <c r="D3119" s="1" t="s">
        <v>5939</v>
      </c>
      <c r="F3119" s="1" t="s">
        <v>9601</v>
      </c>
      <c r="H3119" s="1" t="s">
        <v>9476</v>
      </c>
      <c r="I3119" s="1" t="s">
        <v>9483</v>
      </c>
      <c r="J3119" s="1" t="s">
        <v>6232</v>
      </c>
      <c r="K3119" s="1" t="s">
        <v>4447</v>
      </c>
      <c r="L3119" s="4">
        <v>1000</v>
      </c>
      <c r="M3119" s="4">
        <v>49365</v>
      </c>
    </row>
    <row r="3120" spans="2:13" x14ac:dyDescent="0.35">
      <c r="B3120" s="1" t="s">
        <v>6220</v>
      </c>
      <c r="C3120" s="1" t="s">
        <v>9475</v>
      </c>
      <c r="D3120" s="1" t="s">
        <v>5939</v>
      </c>
      <c r="F3120" s="1" t="s">
        <v>9600</v>
      </c>
      <c r="H3120" s="1" t="s">
        <v>9476</v>
      </c>
      <c r="I3120" s="1" t="s">
        <v>9477</v>
      </c>
      <c r="J3120" s="1" t="s">
        <v>6252</v>
      </c>
      <c r="K3120" s="1" t="s">
        <v>4517</v>
      </c>
      <c r="L3120" s="4">
        <v>1000</v>
      </c>
      <c r="M3120" s="4">
        <v>46496</v>
      </c>
    </row>
    <row r="3121" spans="2:13" x14ac:dyDescent="0.35">
      <c r="B3121" s="1" t="s">
        <v>6220</v>
      </c>
      <c r="C3121" s="1" t="s">
        <v>9475</v>
      </c>
      <c r="D3121" s="1" t="s">
        <v>5939</v>
      </c>
      <c r="F3121" s="1" t="s">
        <v>9601</v>
      </c>
      <c r="H3121" s="1" t="s">
        <v>9476</v>
      </c>
      <c r="I3121" s="1" t="s">
        <v>9483</v>
      </c>
      <c r="J3121" s="1" t="s">
        <v>6223</v>
      </c>
      <c r="K3121" s="1" t="s">
        <v>4420</v>
      </c>
      <c r="L3121" s="4">
        <v>1000</v>
      </c>
      <c r="M3121" s="4">
        <v>28400</v>
      </c>
    </row>
    <row r="3122" spans="2:13" x14ac:dyDescent="0.35">
      <c r="B3122" s="1" t="s">
        <v>6220</v>
      </c>
      <c r="C3122" s="1" t="s">
        <v>9475</v>
      </c>
      <c r="D3122" s="1" t="s">
        <v>5939</v>
      </c>
      <c r="F3122" s="1" t="s">
        <v>9600</v>
      </c>
      <c r="H3122" s="1" t="s">
        <v>9485</v>
      </c>
      <c r="I3122" s="1" t="s">
        <v>9483</v>
      </c>
      <c r="J3122" s="1" t="s">
        <v>3905</v>
      </c>
      <c r="K3122" s="1" t="s">
        <v>4526</v>
      </c>
      <c r="L3122" s="4">
        <v>1000</v>
      </c>
      <c r="M3122" s="4">
        <v>26250</v>
      </c>
    </row>
    <row r="3123" spans="2:13" x14ac:dyDescent="0.35">
      <c r="B3123" s="1" t="s">
        <v>6220</v>
      </c>
      <c r="C3123" s="1" t="s">
        <v>9475</v>
      </c>
      <c r="D3123" s="1" t="s">
        <v>5939</v>
      </c>
      <c r="F3123" s="1" t="s">
        <v>9602</v>
      </c>
      <c r="H3123" s="1" t="s">
        <v>9476</v>
      </c>
      <c r="I3123" s="1" t="s">
        <v>9483</v>
      </c>
      <c r="J3123" s="1" t="s">
        <v>3964</v>
      </c>
      <c r="K3123" s="1" t="s">
        <v>4418</v>
      </c>
      <c r="L3123" s="4">
        <v>1000</v>
      </c>
      <c r="M3123" s="4">
        <v>20398</v>
      </c>
    </row>
    <row r="3124" spans="2:13" x14ac:dyDescent="0.35">
      <c r="B3124" s="1" t="s">
        <v>6220</v>
      </c>
      <c r="C3124" s="1" t="s">
        <v>9475</v>
      </c>
      <c r="D3124" s="1" t="s">
        <v>5939</v>
      </c>
      <c r="F3124" s="1" t="s">
        <v>9601</v>
      </c>
      <c r="H3124" s="1" t="s">
        <v>9476</v>
      </c>
      <c r="I3124" s="1" t="s">
        <v>9483</v>
      </c>
      <c r="J3124" s="1" t="s">
        <v>6046</v>
      </c>
      <c r="K3124" s="1" t="s">
        <v>6081</v>
      </c>
      <c r="L3124" s="4">
        <v>1000</v>
      </c>
      <c r="M3124" s="4">
        <v>14902</v>
      </c>
    </row>
    <row r="3125" spans="2:13" x14ac:dyDescent="0.35">
      <c r="B3125" s="1" t="s">
        <v>6220</v>
      </c>
      <c r="C3125" s="1" t="s">
        <v>9475</v>
      </c>
      <c r="D3125" s="1" t="s">
        <v>5939</v>
      </c>
      <c r="F3125" s="1" t="s">
        <v>9600</v>
      </c>
      <c r="H3125" s="1" t="s">
        <v>9476</v>
      </c>
      <c r="I3125" s="1" t="s">
        <v>9477</v>
      </c>
      <c r="J3125" s="1" t="s">
        <v>6243</v>
      </c>
      <c r="L3125" s="4">
        <v>1000</v>
      </c>
      <c r="M3125" s="4">
        <v>10464</v>
      </c>
    </row>
    <row r="3126" spans="2:13" x14ac:dyDescent="0.35">
      <c r="B3126" s="1" t="s">
        <v>6220</v>
      </c>
      <c r="C3126" s="1" t="s">
        <v>9475</v>
      </c>
      <c r="D3126" s="1" t="s">
        <v>5939</v>
      </c>
      <c r="F3126" s="1" t="s">
        <v>9601</v>
      </c>
      <c r="H3126" s="1" t="s">
        <v>9476</v>
      </c>
      <c r="I3126" s="1" t="s">
        <v>9483</v>
      </c>
      <c r="J3126" s="1" t="s">
        <v>4053</v>
      </c>
      <c r="K3126" s="1" t="s">
        <v>6308</v>
      </c>
      <c r="L3126" s="4">
        <v>1000</v>
      </c>
      <c r="M3126" s="4">
        <v>9378</v>
      </c>
    </row>
    <row r="3127" spans="2:13" x14ac:dyDescent="0.35">
      <c r="B3127" s="1" t="s">
        <v>6220</v>
      </c>
      <c r="C3127" s="1" t="s">
        <v>9475</v>
      </c>
      <c r="D3127" s="1" t="s">
        <v>5939</v>
      </c>
      <c r="F3127" s="1" t="s">
        <v>9601</v>
      </c>
      <c r="H3127" s="1" t="s">
        <v>9476</v>
      </c>
      <c r="I3127" s="1" t="s">
        <v>9483</v>
      </c>
      <c r="J3127" s="1" t="s">
        <v>4053</v>
      </c>
      <c r="K3127" s="1" t="s">
        <v>4407</v>
      </c>
      <c r="L3127" s="4">
        <v>1000</v>
      </c>
      <c r="M3127" s="4">
        <v>8741</v>
      </c>
    </row>
    <row r="3128" spans="2:13" x14ac:dyDescent="0.35">
      <c r="B3128" s="1" t="s">
        <v>6220</v>
      </c>
      <c r="C3128" s="1" t="s">
        <v>9475</v>
      </c>
      <c r="D3128" s="1" t="s">
        <v>5939</v>
      </c>
      <c r="F3128" s="1" t="s">
        <v>9601</v>
      </c>
      <c r="H3128" s="1" t="s">
        <v>9476</v>
      </c>
      <c r="I3128" s="1" t="s">
        <v>9483</v>
      </c>
      <c r="J3128" s="1" t="s">
        <v>6232</v>
      </c>
      <c r="K3128" s="1" t="s">
        <v>4419</v>
      </c>
      <c r="L3128" s="4">
        <v>1000</v>
      </c>
      <c r="M3128" s="4">
        <v>8126</v>
      </c>
    </row>
    <row r="3129" spans="2:13" x14ac:dyDescent="0.35">
      <c r="B3129" s="1" t="s">
        <v>6220</v>
      </c>
      <c r="C3129" s="1" t="s">
        <v>9475</v>
      </c>
      <c r="D3129" s="1" t="s">
        <v>5939</v>
      </c>
      <c r="F3129" s="1" t="s">
        <v>9601</v>
      </c>
      <c r="H3129" s="1" t="s">
        <v>9486</v>
      </c>
      <c r="I3129" s="1" t="s">
        <v>9483</v>
      </c>
      <c r="J3129" s="1" t="s">
        <v>4369</v>
      </c>
      <c r="K3129" s="1" t="s">
        <v>4421</v>
      </c>
      <c r="L3129" s="4">
        <v>1000</v>
      </c>
      <c r="M3129" s="4">
        <v>7135</v>
      </c>
    </row>
    <row r="3130" spans="2:13" x14ac:dyDescent="0.35">
      <c r="B3130" s="1" t="s">
        <v>6220</v>
      </c>
      <c r="C3130" s="1" t="s">
        <v>9475</v>
      </c>
      <c r="D3130" s="1" t="s">
        <v>5939</v>
      </c>
      <c r="F3130" s="1" t="s">
        <v>9601</v>
      </c>
      <c r="H3130" s="1" t="s">
        <v>9486</v>
      </c>
      <c r="I3130" s="1" t="s">
        <v>9483</v>
      </c>
      <c r="J3130" s="1" t="s">
        <v>6262</v>
      </c>
      <c r="K3130" s="1" t="s">
        <v>6314</v>
      </c>
      <c r="L3130" s="4">
        <v>1000</v>
      </c>
      <c r="M3130" s="4">
        <v>7085</v>
      </c>
    </row>
    <row r="3131" spans="2:13" x14ac:dyDescent="0.35">
      <c r="B3131" s="1" t="s">
        <v>6220</v>
      </c>
      <c r="C3131" s="1" t="s">
        <v>9475</v>
      </c>
      <c r="D3131" s="1" t="s">
        <v>5939</v>
      </c>
      <c r="F3131" s="1" t="s">
        <v>9601</v>
      </c>
      <c r="H3131" s="1" t="s">
        <v>9476</v>
      </c>
      <c r="I3131" s="1" t="s">
        <v>9483</v>
      </c>
      <c r="J3131" s="1" t="s">
        <v>4053</v>
      </c>
      <c r="K3131" s="1" t="s">
        <v>6258</v>
      </c>
      <c r="L3131" s="4">
        <v>1000</v>
      </c>
      <c r="M3131" s="4">
        <v>2961</v>
      </c>
    </row>
    <row r="3132" spans="2:13" x14ac:dyDescent="0.35">
      <c r="B3132" s="1" t="s">
        <v>6220</v>
      </c>
      <c r="C3132" s="1" t="s">
        <v>9475</v>
      </c>
      <c r="D3132" s="1" t="s">
        <v>5939</v>
      </c>
      <c r="F3132" s="1" t="s">
        <v>9600</v>
      </c>
      <c r="H3132" s="1" t="s">
        <v>9476</v>
      </c>
      <c r="I3132" s="1" t="s">
        <v>9483</v>
      </c>
      <c r="J3132" s="1" t="s">
        <v>6245</v>
      </c>
      <c r="K3132" s="1" t="s">
        <v>9284</v>
      </c>
      <c r="L3132" s="4">
        <v>1000</v>
      </c>
      <c r="M3132" s="4">
        <v>360</v>
      </c>
    </row>
    <row r="3133" spans="2:13" x14ac:dyDescent="0.35">
      <c r="B3133" s="1" t="s">
        <v>6220</v>
      </c>
      <c r="C3133" s="1" t="s">
        <v>9475</v>
      </c>
      <c r="D3133" s="1" t="s">
        <v>5939</v>
      </c>
      <c r="F3133" s="1" t="s">
        <v>9600</v>
      </c>
      <c r="H3133" s="1" t="s">
        <v>9476</v>
      </c>
      <c r="I3133" s="1" t="s">
        <v>9483</v>
      </c>
      <c r="J3133" s="1" t="s">
        <v>6232</v>
      </c>
      <c r="K3133" s="1" t="s">
        <v>6233</v>
      </c>
      <c r="L3133" s="4">
        <v>990</v>
      </c>
      <c r="M3133" s="4">
        <v>12723</v>
      </c>
    </row>
    <row r="3134" spans="2:13" x14ac:dyDescent="0.35">
      <c r="B3134" s="1" t="s">
        <v>6220</v>
      </c>
      <c r="C3134" s="1" t="s">
        <v>9475</v>
      </c>
      <c r="D3134" s="1" t="s">
        <v>5939</v>
      </c>
      <c r="F3134" s="1" t="s">
        <v>9601</v>
      </c>
      <c r="H3134" s="1" t="s">
        <v>9476</v>
      </c>
      <c r="I3134" s="1" t="s">
        <v>9483</v>
      </c>
      <c r="J3134" s="1" t="s">
        <v>6232</v>
      </c>
      <c r="K3134" s="1" t="s">
        <v>6253</v>
      </c>
      <c r="L3134" s="4">
        <v>955</v>
      </c>
      <c r="M3134" s="4">
        <v>117748</v>
      </c>
    </row>
    <row r="3135" spans="2:13" x14ac:dyDescent="0.35">
      <c r="B3135" s="1" t="s">
        <v>6220</v>
      </c>
      <c r="C3135" s="1" t="s">
        <v>9475</v>
      </c>
      <c r="D3135" s="1" t="s">
        <v>5939</v>
      </c>
      <c r="F3135" s="1" t="s">
        <v>9601</v>
      </c>
      <c r="H3135" s="1" t="s">
        <v>9476</v>
      </c>
      <c r="I3135" s="1" t="s">
        <v>9483</v>
      </c>
      <c r="J3135" s="1" t="s">
        <v>6221</v>
      </c>
      <c r="K3135" s="1" t="s">
        <v>3947</v>
      </c>
      <c r="L3135" s="4">
        <v>955</v>
      </c>
      <c r="M3135" s="4">
        <v>109273</v>
      </c>
    </row>
    <row r="3136" spans="2:13" x14ac:dyDescent="0.35">
      <c r="B3136" s="1" t="s">
        <v>6220</v>
      </c>
      <c r="C3136" s="1" t="s">
        <v>9475</v>
      </c>
      <c r="D3136" s="1" t="s">
        <v>5939</v>
      </c>
      <c r="F3136" s="1" t="s">
        <v>9601</v>
      </c>
      <c r="H3136" s="1" t="s">
        <v>9486</v>
      </c>
      <c r="I3136" s="1" t="s">
        <v>9483</v>
      </c>
      <c r="J3136" s="1" t="s">
        <v>6234</v>
      </c>
      <c r="K3136" s="1" t="s">
        <v>4510</v>
      </c>
      <c r="L3136" s="4">
        <v>954</v>
      </c>
      <c r="M3136" s="4">
        <v>184657</v>
      </c>
    </row>
    <row r="3137" spans="2:13" x14ac:dyDescent="0.35">
      <c r="B3137" s="1" t="s">
        <v>6220</v>
      </c>
      <c r="C3137" s="1" t="s">
        <v>9475</v>
      </c>
      <c r="D3137" s="1" t="s">
        <v>5939</v>
      </c>
      <c r="F3137" s="1" t="s">
        <v>9601</v>
      </c>
      <c r="H3137" s="1" t="s">
        <v>9476</v>
      </c>
      <c r="I3137" s="1" t="s">
        <v>9483</v>
      </c>
      <c r="J3137" s="1" t="s">
        <v>6223</v>
      </c>
      <c r="K3137" s="1" t="s">
        <v>4410</v>
      </c>
      <c r="L3137" s="4">
        <v>953</v>
      </c>
      <c r="M3137" s="4">
        <v>319159</v>
      </c>
    </row>
    <row r="3138" spans="2:13" x14ac:dyDescent="0.35">
      <c r="B3138" s="1" t="s">
        <v>6220</v>
      </c>
      <c r="C3138" s="1" t="s">
        <v>9475</v>
      </c>
      <c r="D3138" s="1" t="s">
        <v>5939</v>
      </c>
      <c r="F3138" s="1" t="s">
        <v>9601</v>
      </c>
      <c r="H3138" s="1" t="s">
        <v>9485</v>
      </c>
      <c r="I3138" s="1" t="s">
        <v>9483</v>
      </c>
      <c r="J3138" s="1" t="s">
        <v>4053</v>
      </c>
      <c r="K3138" s="1" t="s">
        <v>6307</v>
      </c>
      <c r="L3138" s="4">
        <v>950</v>
      </c>
      <c r="M3138" s="4">
        <v>282028</v>
      </c>
    </row>
    <row r="3139" spans="2:13" x14ac:dyDescent="0.35">
      <c r="B3139" s="1" t="s">
        <v>6220</v>
      </c>
      <c r="C3139" s="1" t="s">
        <v>9475</v>
      </c>
      <c r="D3139" s="1" t="s">
        <v>5939</v>
      </c>
      <c r="F3139" s="1" t="s">
        <v>9600</v>
      </c>
      <c r="H3139" s="1" t="s">
        <v>9476</v>
      </c>
      <c r="I3139" s="1" t="s">
        <v>9483</v>
      </c>
      <c r="J3139" s="1" t="s">
        <v>4053</v>
      </c>
      <c r="K3139" s="1" t="s">
        <v>6284</v>
      </c>
      <c r="L3139" s="4">
        <v>950</v>
      </c>
      <c r="M3139" s="4">
        <v>130450</v>
      </c>
    </row>
    <row r="3140" spans="2:13" x14ac:dyDescent="0.35">
      <c r="B3140" s="1" t="s">
        <v>6220</v>
      </c>
      <c r="C3140" s="1" t="s">
        <v>9475</v>
      </c>
      <c r="D3140" s="1" t="s">
        <v>5939</v>
      </c>
      <c r="F3140" s="1" t="s">
        <v>9599</v>
      </c>
      <c r="H3140" s="1" t="s">
        <v>9476</v>
      </c>
      <c r="I3140" s="1" t="s">
        <v>9483</v>
      </c>
      <c r="J3140" s="1" t="s">
        <v>6347</v>
      </c>
      <c r="K3140" s="1" t="s">
        <v>4212</v>
      </c>
      <c r="L3140" s="4">
        <v>950</v>
      </c>
      <c r="M3140" s="4">
        <v>122387</v>
      </c>
    </row>
    <row r="3141" spans="2:13" x14ac:dyDescent="0.35">
      <c r="B3141" s="1" t="s">
        <v>6220</v>
      </c>
      <c r="C3141" s="1" t="s">
        <v>9475</v>
      </c>
      <c r="D3141" s="1" t="s">
        <v>5939</v>
      </c>
      <c r="F3141" s="1" t="s">
        <v>9601</v>
      </c>
      <c r="H3141" s="1" t="s">
        <v>9476</v>
      </c>
      <c r="I3141" s="1" t="s">
        <v>9483</v>
      </c>
      <c r="J3141" s="1" t="s">
        <v>4539</v>
      </c>
      <c r="K3141" s="1" t="s">
        <v>9495</v>
      </c>
      <c r="L3141" s="4">
        <v>950</v>
      </c>
      <c r="M3141" s="4">
        <v>74356</v>
      </c>
    </row>
    <row r="3142" spans="2:13" x14ac:dyDescent="0.35">
      <c r="B3142" s="1" t="s">
        <v>6220</v>
      </c>
      <c r="C3142" s="1" t="s">
        <v>9475</v>
      </c>
      <c r="D3142" s="1" t="s">
        <v>5939</v>
      </c>
      <c r="F3142" s="1" t="s">
        <v>9600</v>
      </c>
      <c r="H3142" s="1" t="s">
        <v>9476</v>
      </c>
      <c r="I3142" s="1" t="s">
        <v>9483</v>
      </c>
      <c r="J3142" s="1" t="s">
        <v>4369</v>
      </c>
      <c r="L3142" s="4">
        <v>950</v>
      </c>
      <c r="M3142" s="4">
        <v>28047</v>
      </c>
    </row>
    <row r="3143" spans="2:13" x14ac:dyDescent="0.35">
      <c r="B3143" s="1" t="s">
        <v>6220</v>
      </c>
      <c r="C3143" s="1" t="s">
        <v>9475</v>
      </c>
      <c r="D3143" s="1" t="s">
        <v>5939</v>
      </c>
      <c r="F3143" s="1" t="s">
        <v>9601</v>
      </c>
      <c r="H3143" s="1" t="s">
        <v>9486</v>
      </c>
      <c r="I3143" s="1" t="s">
        <v>9483</v>
      </c>
      <c r="J3143" s="1" t="s">
        <v>4369</v>
      </c>
      <c r="K3143" s="1" t="s">
        <v>6287</v>
      </c>
      <c r="L3143" s="4">
        <v>950</v>
      </c>
      <c r="M3143" s="4">
        <v>4856</v>
      </c>
    </row>
    <row r="3144" spans="2:13" x14ac:dyDescent="0.35">
      <c r="B3144" s="1" t="s">
        <v>6220</v>
      </c>
      <c r="C3144" s="1" t="s">
        <v>9475</v>
      </c>
      <c r="D3144" s="1" t="s">
        <v>5939</v>
      </c>
      <c r="F3144" s="1" t="s">
        <v>9601</v>
      </c>
      <c r="H3144" s="1" t="s">
        <v>9486</v>
      </c>
      <c r="I3144" s="1" t="s">
        <v>9483</v>
      </c>
      <c r="J3144" s="1" t="s">
        <v>6234</v>
      </c>
      <c r="K3144" s="1" t="s">
        <v>6289</v>
      </c>
      <c r="L3144" s="4">
        <v>900</v>
      </c>
      <c r="M3144" s="4">
        <v>284774</v>
      </c>
    </row>
    <row r="3145" spans="2:13" x14ac:dyDescent="0.35">
      <c r="B3145" s="1" t="s">
        <v>6220</v>
      </c>
      <c r="C3145" s="1" t="s">
        <v>9475</v>
      </c>
      <c r="D3145" s="1" t="s">
        <v>5939</v>
      </c>
      <c r="F3145" s="1" t="s">
        <v>9600</v>
      </c>
      <c r="H3145" s="1" t="s">
        <v>9476</v>
      </c>
      <c r="I3145" s="1" t="s">
        <v>9483</v>
      </c>
      <c r="J3145" s="1" t="s">
        <v>6275</v>
      </c>
      <c r="K3145" s="1" t="s">
        <v>6336</v>
      </c>
      <c r="L3145" s="4">
        <v>900</v>
      </c>
      <c r="M3145" s="4">
        <v>183525</v>
      </c>
    </row>
    <row r="3146" spans="2:13" x14ac:dyDescent="0.35">
      <c r="B3146" s="1" t="s">
        <v>6220</v>
      </c>
      <c r="C3146" s="1" t="s">
        <v>9475</v>
      </c>
      <c r="D3146" s="1" t="s">
        <v>5939</v>
      </c>
      <c r="F3146" s="1" t="s">
        <v>9601</v>
      </c>
      <c r="H3146" s="1" t="s">
        <v>9486</v>
      </c>
      <c r="I3146" s="1" t="s">
        <v>9483</v>
      </c>
      <c r="J3146" s="1" t="s">
        <v>4369</v>
      </c>
      <c r="K3146" s="1" t="s">
        <v>6322</v>
      </c>
      <c r="L3146" s="4">
        <v>900</v>
      </c>
      <c r="M3146" s="4">
        <v>86993</v>
      </c>
    </row>
    <row r="3147" spans="2:13" x14ac:dyDescent="0.35">
      <c r="B3147" s="1" t="s">
        <v>6220</v>
      </c>
      <c r="C3147" s="1" t="s">
        <v>9475</v>
      </c>
      <c r="D3147" s="1" t="s">
        <v>5939</v>
      </c>
      <c r="F3147" s="1" t="s">
        <v>9601</v>
      </c>
      <c r="H3147" s="1" t="s">
        <v>9476</v>
      </c>
      <c r="I3147" s="1" t="s">
        <v>9483</v>
      </c>
      <c r="J3147" s="1" t="s">
        <v>4534</v>
      </c>
      <c r="K3147" s="1" t="s">
        <v>9296</v>
      </c>
      <c r="L3147" s="4">
        <v>900</v>
      </c>
      <c r="M3147" s="4">
        <v>64171</v>
      </c>
    </row>
    <row r="3148" spans="2:13" x14ac:dyDescent="0.35">
      <c r="B3148" s="1" t="s">
        <v>6220</v>
      </c>
      <c r="C3148" s="1" t="s">
        <v>9475</v>
      </c>
      <c r="D3148" s="1" t="s">
        <v>5939</v>
      </c>
      <c r="F3148" s="1" t="s">
        <v>9600</v>
      </c>
      <c r="H3148" s="1" t="s">
        <v>9476</v>
      </c>
      <c r="I3148" s="1" t="s">
        <v>9483</v>
      </c>
      <c r="J3148" s="1" t="s">
        <v>6243</v>
      </c>
      <c r="K3148" s="1" t="s">
        <v>4449</v>
      </c>
      <c r="L3148" s="4">
        <v>900</v>
      </c>
      <c r="M3148" s="4">
        <v>62031</v>
      </c>
    </row>
    <row r="3149" spans="2:13" x14ac:dyDescent="0.35">
      <c r="B3149" s="1" t="s">
        <v>6220</v>
      </c>
      <c r="C3149" s="1" t="s">
        <v>9475</v>
      </c>
      <c r="D3149" s="1" t="s">
        <v>5939</v>
      </c>
      <c r="F3149" s="1" t="s">
        <v>9600</v>
      </c>
      <c r="H3149" s="1" t="s">
        <v>9486</v>
      </c>
      <c r="I3149" s="1" t="s">
        <v>9483</v>
      </c>
      <c r="J3149" s="1" t="s">
        <v>6243</v>
      </c>
      <c r="K3149" s="1" t="s">
        <v>4476</v>
      </c>
      <c r="L3149" s="4">
        <v>900</v>
      </c>
      <c r="M3149" s="4">
        <v>58622</v>
      </c>
    </row>
    <row r="3150" spans="2:13" x14ac:dyDescent="0.35">
      <c r="B3150" s="1" t="s">
        <v>6220</v>
      </c>
      <c r="C3150" s="1" t="s">
        <v>9475</v>
      </c>
      <c r="D3150" s="1" t="s">
        <v>5939</v>
      </c>
      <c r="F3150" s="1" t="s">
        <v>9600</v>
      </c>
      <c r="H3150" s="1" t="s">
        <v>9485</v>
      </c>
      <c r="I3150" s="1" t="s">
        <v>9483</v>
      </c>
      <c r="J3150" s="1" t="s">
        <v>3905</v>
      </c>
      <c r="K3150" s="1" t="s">
        <v>4456</v>
      </c>
      <c r="L3150" s="4">
        <v>900</v>
      </c>
      <c r="M3150" s="4">
        <v>55965</v>
      </c>
    </row>
    <row r="3151" spans="2:13" x14ac:dyDescent="0.35">
      <c r="B3151" s="1" t="s">
        <v>6220</v>
      </c>
      <c r="C3151" s="1" t="s">
        <v>9475</v>
      </c>
      <c r="D3151" s="1" t="s">
        <v>5939</v>
      </c>
      <c r="F3151" s="1" t="s">
        <v>9600</v>
      </c>
      <c r="H3151" s="1" t="s">
        <v>9485</v>
      </c>
      <c r="I3151" s="1" t="s">
        <v>9477</v>
      </c>
      <c r="J3151" s="1" t="s">
        <v>6252</v>
      </c>
      <c r="K3151" s="1" t="s">
        <v>6345</v>
      </c>
      <c r="L3151" s="4">
        <v>900</v>
      </c>
      <c r="M3151" s="4">
        <v>48182</v>
      </c>
    </row>
    <row r="3152" spans="2:13" x14ac:dyDescent="0.35">
      <c r="B3152" s="1" t="s">
        <v>6220</v>
      </c>
      <c r="C3152" s="1" t="s">
        <v>9475</v>
      </c>
      <c r="D3152" s="1" t="s">
        <v>5939</v>
      </c>
      <c r="F3152" s="1" t="s">
        <v>9601</v>
      </c>
      <c r="H3152" s="1" t="s">
        <v>9486</v>
      </c>
      <c r="I3152" s="1" t="s">
        <v>9483</v>
      </c>
      <c r="J3152" s="1" t="s">
        <v>4053</v>
      </c>
      <c r="K3152" s="1" t="s">
        <v>4407</v>
      </c>
      <c r="L3152" s="4">
        <v>900</v>
      </c>
      <c r="M3152" s="4">
        <v>35411</v>
      </c>
    </row>
    <row r="3153" spans="2:13" x14ac:dyDescent="0.35">
      <c r="B3153" s="1" t="s">
        <v>6220</v>
      </c>
      <c r="C3153" s="1" t="s">
        <v>9475</v>
      </c>
      <c r="D3153" s="1" t="s">
        <v>5939</v>
      </c>
      <c r="F3153" s="1" t="s">
        <v>9601</v>
      </c>
      <c r="H3153" s="1" t="s">
        <v>9486</v>
      </c>
      <c r="I3153" s="1" t="s">
        <v>9483</v>
      </c>
      <c r="J3153" s="1" t="s">
        <v>4369</v>
      </c>
      <c r="K3153" s="1" t="s">
        <v>4484</v>
      </c>
      <c r="L3153" s="4">
        <v>900</v>
      </c>
      <c r="M3153" s="4">
        <v>29501</v>
      </c>
    </row>
    <row r="3154" spans="2:13" x14ac:dyDescent="0.35">
      <c r="B3154" s="1" t="s">
        <v>6220</v>
      </c>
      <c r="C3154" s="1" t="s">
        <v>9475</v>
      </c>
      <c r="D3154" s="1" t="s">
        <v>5939</v>
      </c>
      <c r="F3154" s="1" t="s">
        <v>9600</v>
      </c>
      <c r="H3154" s="1" t="s">
        <v>9486</v>
      </c>
      <c r="I3154" s="1" t="s">
        <v>9483</v>
      </c>
      <c r="J3154" s="1" t="s">
        <v>6243</v>
      </c>
      <c r="K3154" s="1" t="s">
        <v>4429</v>
      </c>
      <c r="L3154" s="4">
        <v>900</v>
      </c>
      <c r="M3154" s="4">
        <v>15942</v>
      </c>
    </row>
    <row r="3155" spans="2:13" x14ac:dyDescent="0.35">
      <c r="B3155" s="1" t="s">
        <v>6220</v>
      </c>
      <c r="C3155" s="1" t="s">
        <v>9475</v>
      </c>
      <c r="D3155" s="1" t="s">
        <v>5939</v>
      </c>
      <c r="F3155" s="1" t="s">
        <v>9601</v>
      </c>
      <c r="H3155" s="1" t="s">
        <v>9486</v>
      </c>
      <c r="I3155" s="1" t="s">
        <v>9477</v>
      </c>
      <c r="J3155" s="1" t="s">
        <v>6252</v>
      </c>
      <c r="K3155" s="1" t="s">
        <v>6235</v>
      </c>
      <c r="L3155" s="4">
        <v>900</v>
      </c>
      <c r="M3155" s="4">
        <v>7540</v>
      </c>
    </row>
    <row r="3156" spans="2:13" x14ac:dyDescent="0.35">
      <c r="B3156" s="1" t="s">
        <v>6220</v>
      </c>
      <c r="C3156" s="1" t="s">
        <v>9475</v>
      </c>
      <c r="D3156" s="1" t="s">
        <v>5939</v>
      </c>
      <c r="F3156" s="1" t="s">
        <v>9601</v>
      </c>
      <c r="H3156" s="1" t="s">
        <v>9476</v>
      </c>
      <c r="I3156" s="1" t="s">
        <v>9483</v>
      </c>
      <c r="J3156" s="1" t="s">
        <v>6232</v>
      </c>
      <c r="K3156" s="1" t="s">
        <v>4442</v>
      </c>
      <c r="L3156" s="4">
        <v>900</v>
      </c>
      <c r="M3156" s="4">
        <v>5808</v>
      </c>
    </row>
    <row r="3157" spans="2:13" x14ac:dyDescent="0.35">
      <c r="B3157" s="1" t="s">
        <v>6220</v>
      </c>
      <c r="C3157" s="1" t="s">
        <v>9475</v>
      </c>
      <c r="D3157" s="1" t="s">
        <v>5939</v>
      </c>
      <c r="F3157" s="1" t="s">
        <v>9601</v>
      </c>
      <c r="H3157" s="1" t="s">
        <v>9476</v>
      </c>
      <c r="I3157" s="1" t="s">
        <v>9483</v>
      </c>
      <c r="J3157" s="1" t="s">
        <v>6232</v>
      </c>
      <c r="K3157" s="1" t="s">
        <v>4017</v>
      </c>
      <c r="L3157" s="4">
        <v>900</v>
      </c>
      <c r="M3157" s="4">
        <v>7</v>
      </c>
    </row>
    <row r="3158" spans="2:13" x14ac:dyDescent="0.35">
      <c r="B3158" s="1" t="s">
        <v>6220</v>
      </c>
      <c r="C3158" s="1" t="s">
        <v>9475</v>
      </c>
      <c r="D3158" s="1" t="s">
        <v>5939</v>
      </c>
      <c r="F3158" s="1" t="s">
        <v>9601</v>
      </c>
      <c r="H3158" s="1" t="s">
        <v>9476</v>
      </c>
      <c r="I3158" s="1" t="s">
        <v>9483</v>
      </c>
      <c r="J3158" s="1" t="s">
        <v>6223</v>
      </c>
      <c r="K3158" s="1" t="s">
        <v>4496</v>
      </c>
      <c r="L3158" s="4">
        <v>893</v>
      </c>
      <c r="M3158" s="4">
        <v>3578</v>
      </c>
    </row>
    <row r="3159" spans="2:13" x14ac:dyDescent="0.35">
      <c r="B3159" s="1" t="s">
        <v>6220</v>
      </c>
      <c r="C3159" s="1" t="s">
        <v>9475</v>
      </c>
      <c r="D3159" s="1" t="s">
        <v>5939</v>
      </c>
      <c r="F3159" s="1" t="s">
        <v>9600</v>
      </c>
      <c r="H3159" s="1" t="s">
        <v>9476</v>
      </c>
      <c r="I3159" s="1" t="s">
        <v>9483</v>
      </c>
      <c r="J3159" s="1" t="s">
        <v>6225</v>
      </c>
      <c r="K3159" s="1" t="s">
        <v>4532</v>
      </c>
      <c r="L3159" s="4">
        <v>871</v>
      </c>
      <c r="M3159" s="4">
        <v>75994</v>
      </c>
    </row>
    <row r="3160" spans="2:13" x14ac:dyDescent="0.35">
      <c r="B3160" s="1" t="s">
        <v>6220</v>
      </c>
      <c r="C3160" s="1" t="s">
        <v>9475</v>
      </c>
      <c r="D3160" s="1" t="s">
        <v>5939</v>
      </c>
      <c r="F3160" s="1" t="s">
        <v>9600</v>
      </c>
      <c r="H3160" s="1" t="s">
        <v>9476</v>
      </c>
      <c r="I3160" s="1" t="s">
        <v>9483</v>
      </c>
      <c r="J3160" s="1" t="s">
        <v>6232</v>
      </c>
      <c r="K3160" s="1" t="s">
        <v>9493</v>
      </c>
      <c r="L3160" s="4">
        <v>864</v>
      </c>
      <c r="M3160" s="4">
        <v>392289</v>
      </c>
    </row>
    <row r="3161" spans="2:13" x14ac:dyDescent="0.35">
      <c r="B3161" s="1" t="s">
        <v>6220</v>
      </c>
      <c r="C3161" s="1" t="s">
        <v>9475</v>
      </c>
      <c r="D3161" s="1" t="s">
        <v>5939</v>
      </c>
      <c r="F3161" s="1" t="s">
        <v>9600</v>
      </c>
      <c r="H3161" s="1" t="s">
        <v>9486</v>
      </c>
      <c r="I3161" s="1" t="s">
        <v>9483</v>
      </c>
      <c r="J3161" s="1" t="s">
        <v>6229</v>
      </c>
      <c r="K3161" s="1" t="s">
        <v>9496</v>
      </c>
      <c r="L3161" s="4">
        <v>850</v>
      </c>
      <c r="M3161" s="4">
        <v>75081</v>
      </c>
    </row>
    <row r="3162" spans="2:13" x14ac:dyDescent="0.35">
      <c r="B3162" s="1" t="s">
        <v>6220</v>
      </c>
      <c r="C3162" s="1" t="s">
        <v>9475</v>
      </c>
      <c r="D3162" s="1" t="s">
        <v>5939</v>
      </c>
      <c r="F3162" s="1" t="s">
        <v>9601</v>
      </c>
      <c r="H3162" s="1" t="s">
        <v>9485</v>
      </c>
      <c r="I3162" s="1" t="s">
        <v>9483</v>
      </c>
      <c r="J3162" s="1" t="s">
        <v>3881</v>
      </c>
      <c r="K3162" s="1" t="s">
        <v>4462</v>
      </c>
      <c r="L3162" s="4">
        <v>850</v>
      </c>
      <c r="M3162" s="4">
        <v>29672</v>
      </c>
    </row>
    <row r="3163" spans="2:13" x14ac:dyDescent="0.35">
      <c r="B3163" s="1" t="s">
        <v>6220</v>
      </c>
      <c r="C3163" s="1" t="s">
        <v>9475</v>
      </c>
      <c r="D3163" s="1" t="s">
        <v>5939</v>
      </c>
      <c r="F3163" s="1" t="s">
        <v>9601</v>
      </c>
      <c r="H3163" s="1" t="s">
        <v>9476</v>
      </c>
      <c r="I3163" s="1" t="s">
        <v>9483</v>
      </c>
      <c r="J3163" s="1" t="s">
        <v>6260</v>
      </c>
      <c r="K3163" s="1" t="s">
        <v>6318</v>
      </c>
      <c r="L3163" s="4">
        <v>850</v>
      </c>
      <c r="M3163" s="4">
        <v>18338</v>
      </c>
    </row>
    <row r="3164" spans="2:13" x14ac:dyDescent="0.35">
      <c r="B3164" s="1" t="s">
        <v>6220</v>
      </c>
      <c r="C3164" s="1" t="s">
        <v>9475</v>
      </c>
      <c r="D3164" s="1" t="s">
        <v>5939</v>
      </c>
      <c r="F3164" s="1" t="s">
        <v>9601</v>
      </c>
      <c r="H3164" s="1" t="s">
        <v>9476</v>
      </c>
      <c r="I3164" s="1" t="s">
        <v>9483</v>
      </c>
      <c r="J3164" s="1" t="s">
        <v>3964</v>
      </c>
      <c r="K3164" s="1" t="s">
        <v>4418</v>
      </c>
      <c r="L3164" s="4">
        <v>850</v>
      </c>
      <c r="M3164" s="4">
        <v>9382</v>
      </c>
    </row>
    <row r="3165" spans="2:13" x14ac:dyDescent="0.35">
      <c r="B3165" s="1" t="s">
        <v>6220</v>
      </c>
      <c r="C3165" s="1" t="s">
        <v>9475</v>
      </c>
      <c r="D3165" s="1" t="s">
        <v>5939</v>
      </c>
      <c r="F3165" s="1" t="s">
        <v>9600</v>
      </c>
      <c r="H3165" s="1" t="s">
        <v>9486</v>
      </c>
      <c r="I3165" s="1" t="s">
        <v>9477</v>
      </c>
      <c r="J3165" s="1" t="s">
        <v>6245</v>
      </c>
      <c r="K3165" s="1" t="s">
        <v>4457</v>
      </c>
      <c r="L3165" s="4">
        <v>840</v>
      </c>
      <c r="M3165" s="4">
        <v>104534</v>
      </c>
    </row>
    <row r="3166" spans="2:13" x14ac:dyDescent="0.35">
      <c r="B3166" s="1" t="s">
        <v>6220</v>
      </c>
      <c r="C3166" s="1" t="s">
        <v>9475</v>
      </c>
      <c r="D3166" s="1" t="s">
        <v>5939</v>
      </c>
      <c r="F3166" s="1" t="s">
        <v>9600</v>
      </c>
      <c r="H3166" s="1" t="s">
        <v>9476</v>
      </c>
      <c r="I3166" s="1" t="s">
        <v>9483</v>
      </c>
      <c r="J3166" s="1" t="s">
        <v>6243</v>
      </c>
      <c r="L3166" s="4">
        <v>831</v>
      </c>
      <c r="M3166" s="4">
        <v>99476</v>
      </c>
    </row>
    <row r="3167" spans="2:13" x14ac:dyDescent="0.35">
      <c r="B3167" s="1" t="s">
        <v>6220</v>
      </c>
      <c r="C3167" s="1" t="s">
        <v>9475</v>
      </c>
      <c r="D3167" s="1" t="s">
        <v>5939</v>
      </c>
      <c r="F3167" s="1" t="s">
        <v>9603</v>
      </c>
      <c r="H3167" s="1" t="s">
        <v>9485</v>
      </c>
      <c r="I3167" s="1" t="s">
        <v>9483</v>
      </c>
      <c r="J3167" s="1" t="s">
        <v>3905</v>
      </c>
      <c r="K3167" s="1" t="s">
        <v>4477</v>
      </c>
      <c r="L3167" s="4">
        <v>805</v>
      </c>
      <c r="M3167" s="4">
        <v>40004</v>
      </c>
    </row>
    <row r="3168" spans="2:13" x14ac:dyDescent="0.35">
      <c r="B3168" s="1" t="s">
        <v>6220</v>
      </c>
      <c r="C3168" s="1" t="s">
        <v>9475</v>
      </c>
      <c r="D3168" s="1" t="s">
        <v>5939</v>
      </c>
      <c r="F3168" s="1" t="s">
        <v>9601</v>
      </c>
      <c r="H3168" s="1" t="s">
        <v>9476</v>
      </c>
      <c r="I3168" s="1" t="s">
        <v>9483</v>
      </c>
      <c r="J3168" s="1" t="s">
        <v>6223</v>
      </c>
      <c r="K3168" s="1" t="s">
        <v>4408</v>
      </c>
      <c r="L3168" s="4">
        <v>800</v>
      </c>
      <c r="M3168" s="4">
        <v>377394</v>
      </c>
    </row>
    <row r="3169" spans="2:13" x14ac:dyDescent="0.35">
      <c r="B3169" s="1" t="s">
        <v>6220</v>
      </c>
      <c r="C3169" s="1" t="s">
        <v>9475</v>
      </c>
      <c r="D3169" s="1" t="s">
        <v>5939</v>
      </c>
      <c r="F3169" s="1" t="s">
        <v>9601</v>
      </c>
      <c r="H3169" s="1" t="s">
        <v>9476</v>
      </c>
      <c r="I3169" s="1" t="s">
        <v>9483</v>
      </c>
      <c r="J3169" s="1" t="s">
        <v>4235</v>
      </c>
      <c r="K3169" s="1" t="s">
        <v>9287</v>
      </c>
      <c r="L3169" s="4">
        <v>800</v>
      </c>
      <c r="M3169" s="4">
        <v>273493</v>
      </c>
    </row>
    <row r="3170" spans="2:13" x14ac:dyDescent="0.35">
      <c r="B3170" s="1" t="s">
        <v>6220</v>
      </c>
      <c r="C3170" s="1" t="s">
        <v>9475</v>
      </c>
      <c r="D3170" s="1" t="s">
        <v>5939</v>
      </c>
      <c r="F3170" s="1" t="s">
        <v>9600</v>
      </c>
      <c r="H3170" s="1" t="s">
        <v>9486</v>
      </c>
      <c r="I3170" s="1" t="s">
        <v>9477</v>
      </c>
      <c r="J3170" s="1" t="s">
        <v>6245</v>
      </c>
      <c r="K3170" s="1" t="s">
        <v>4444</v>
      </c>
      <c r="L3170" s="4">
        <v>800</v>
      </c>
      <c r="M3170" s="4">
        <v>243232</v>
      </c>
    </row>
    <row r="3171" spans="2:13" x14ac:dyDescent="0.35">
      <c r="B3171" s="1" t="s">
        <v>6220</v>
      </c>
      <c r="C3171" s="1" t="s">
        <v>9475</v>
      </c>
      <c r="D3171" s="1" t="s">
        <v>5939</v>
      </c>
      <c r="F3171" s="1" t="s">
        <v>9601</v>
      </c>
      <c r="H3171" s="1" t="s">
        <v>9476</v>
      </c>
      <c r="I3171" s="1" t="s">
        <v>9483</v>
      </c>
      <c r="J3171" s="1" t="s">
        <v>6225</v>
      </c>
      <c r="K3171" s="1" t="s">
        <v>7115</v>
      </c>
      <c r="L3171" s="4">
        <v>800</v>
      </c>
      <c r="M3171" s="4">
        <v>238964</v>
      </c>
    </row>
    <row r="3172" spans="2:13" x14ac:dyDescent="0.35">
      <c r="B3172" s="1" t="s">
        <v>6220</v>
      </c>
      <c r="C3172" s="1" t="s">
        <v>9475</v>
      </c>
      <c r="D3172" s="1" t="s">
        <v>5939</v>
      </c>
      <c r="F3172" s="1" t="s">
        <v>9600</v>
      </c>
      <c r="H3172" s="1" t="s">
        <v>9486</v>
      </c>
      <c r="I3172" s="1" t="s">
        <v>9483</v>
      </c>
      <c r="J3172" s="1" t="s">
        <v>4534</v>
      </c>
      <c r="K3172" s="1" t="s">
        <v>4440</v>
      </c>
      <c r="L3172" s="4">
        <v>800</v>
      </c>
      <c r="M3172" s="4">
        <v>217819</v>
      </c>
    </row>
    <row r="3173" spans="2:13" x14ac:dyDescent="0.35">
      <c r="B3173" s="1" t="s">
        <v>6220</v>
      </c>
      <c r="C3173" s="1" t="s">
        <v>9475</v>
      </c>
      <c r="D3173" s="1" t="s">
        <v>5939</v>
      </c>
      <c r="F3173" s="1" t="s">
        <v>9601</v>
      </c>
      <c r="H3173" s="1" t="s">
        <v>9476</v>
      </c>
      <c r="I3173" s="1" t="s">
        <v>9483</v>
      </c>
      <c r="J3173" s="1" t="s">
        <v>4369</v>
      </c>
      <c r="K3173" s="1" t="s">
        <v>4461</v>
      </c>
      <c r="L3173" s="4">
        <v>800</v>
      </c>
      <c r="M3173" s="4">
        <v>181336</v>
      </c>
    </row>
    <row r="3174" spans="2:13" x14ac:dyDescent="0.35">
      <c r="B3174" s="1" t="s">
        <v>6220</v>
      </c>
      <c r="C3174" s="1" t="s">
        <v>9475</v>
      </c>
      <c r="D3174" s="1" t="s">
        <v>5939</v>
      </c>
      <c r="F3174" s="1" t="s">
        <v>9601</v>
      </c>
      <c r="H3174" s="1" t="s">
        <v>9486</v>
      </c>
      <c r="I3174" s="1" t="s">
        <v>9483</v>
      </c>
      <c r="J3174" s="1" t="s">
        <v>6046</v>
      </c>
      <c r="K3174" s="1" t="s">
        <v>9497</v>
      </c>
      <c r="L3174" s="4">
        <v>800</v>
      </c>
      <c r="M3174" s="4">
        <v>174581</v>
      </c>
    </row>
    <row r="3175" spans="2:13" x14ac:dyDescent="0.35">
      <c r="B3175" s="1" t="s">
        <v>6220</v>
      </c>
      <c r="C3175" s="1" t="s">
        <v>9475</v>
      </c>
      <c r="D3175" s="1" t="s">
        <v>5939</v>
      </c>
      <c r="F3175" s="1" t="s">
        <v>9600</v>
      </c>
      <c r="H3175" s="1" t="s">
        <v>9476</v>
      </c>
      <c r="I3175" s="1" t="s">
        <v>9483</v>
      </c>
      <c r="J3175" s="1" t="s">
        <v>3964</v>
      </c>
      <c r="K3175" s="1" t="s">
        <v>4448</v>
      </c>
      <c r="L3175" s="4">
        <v>800</v>
      </c>
      <c r="M3175" s="4">
        <v>171535</v>
      </c>
    </row>
    <row r="3176" spans="2:13" x14ac:dyDescent="0.35">
      <c r="B3176" s="1" t="s">
        <v>6220</v>
      </c>
      <c r="C3176" s="1" t="s">
        <v>9475</v>
      </c>
      <c r="D3176" s="1" t="s">
        <v>5939</v>
      </c>
      <c r="F3176" s="1" t="s">
        <v>9600</v>
      </c>
      <c r="H3176" s="1" t="s">
        <v>9485</v>
      </c>
      <c r="I3176" s="1" t="s">
        <v>9483</v>
      </c>
      <c r="J3176" s="1" t="s">
        <v>6229</v>
      </c>
      <c r="K3176" s="1" t="s">
        <v>6271</v>
      </c>
      <c r="L3176" s="4">
        <v>800</v>
      </c>
      <c r="M3176" s="4">
        <v>151434</v>
      </c>
    </row>
    <row r="3177" spans="2:13" x14ac:dyDescent="0.35">
      <c r="B3177" s="1" t="s">
        <v>6220</v>
      </c>
      <c r="C3177" s="1" t="s">
        <v>9475</v>
      </c>
      <c r="D3177" s="1" t="s">
        <v>5939</v>
      </c>
      <c r="F3177" s="1" t="s">
        <v>9600</v>
      </c>
      <c r="H3177" s="1" t="s">
        <v>9476</v>
      </c>
      <c r="I3177" s="1" t="s">
        <v>9483</v>
      </c>
      <c r="J3177" s="1" t="s">
        <v>6234</v>
      </c>
      <c r="K3177" s="1" t="s">
        <v>6289</v>
      </c>
      <c r="L3177" s="4">
        <v>800</v>
      </c>
      <c r="M3177" s="4">
        <v>132546</v>
      </c>
    </row>
    <row r="3178" spans="2:13" x14ac:dyDescent="0.35">
      <c r="B3178" s="1" t="s">
        <v>6220</v>
      </c>
      <c r="C3178" s="1" t="s">
        <v>9475</v>
      </c>
      <c r="D3178" s="1" t="s">
        <v>5939</v>
      </c>
      <c r="F3178" s="1" t="s">
        <v>9601</v>
      </c>
      <c r="H3178" s="1" t="s">
        <v>9476</v>
      </c>
      <c r="I3178" s="1" t="s">
        <v>9483</v>
      </c>
      <c r="J3178" s="1" t="s">
        <v>6232</v>
      </c>
      <c r="K3178" s="1" t="s">
        <v>6253</v>
      </c>
      <c r="L3178" s="4">
        <v>800</v>
      </c>
      <c r="M3178" s="4">
        <v>115770</v>
      </c>
    </row>
    <row r="3179" spans="2:13" x14ac:dyDescent="0.35">
      <c r="B3179" s="1" t="s">
        <v>6220</v>
      </c>
      <c r="C3179" s="1" t="s">
        <v>9475</v>
      </c>
      <c r="D3179" s="1" t="s">
        <v>5939</v>
      </c>
      <c r="F3179" s="1" t="s">
        <v>9601</v>
      </c>
      <c r="H3179" s="1" t="s">
        <v>9476</v>
      </c>
      <c r="I3179" s="1" t="s">
        <v>9483</v>
      </c>
      <c r="J3179" s="1" t="s">
        <v>4369</v>
      </c>
      <c r="K3179" s="1" t="s">
        <v>6322</v>
      </c>
      <c r="L3179" s="4">
        <v>800</v>
      </c>
      <c r="M3179" s="4">
        <v>96474</v>
      </c>
    </row>
    <row r="3180" spans="2:13" x14ac:dyDescent="0.35">
      <c r="B3180" s="1" t="s">
        <v>6220</v>
      </c>
      <c r="C3180" s="1" t="s">
        <v>9475</v>
      </c>
      <c r="D3180" s="1" t="s">
        <v>5939</v>
      </c>
      <c r="F3180" s="1" t="s">
        <v>9600</v>
      </c>
      <c r="H3180" s="1" t="s">
        <v>9486</v>
      </c>
      <c r="I3180" s="1" t="s">
        <v>9483</v>
      </c>
      <c r="J3180" s="1" t="s">
        <v>4053</v>
      </c>
      <c r="K3180" s="1" t="s">
        <v>4184</v>
      </c>
      <c r="L3180" s="4">
        <v>800</v>
      </c>
      <c r="M3180" s="4">
        <v>95760</v>
      </c>
    </row>
    <row r="3181" spans="2:13" x14ac:dyDescent="0.35">
      <c r="B3181" s="1" t="s">
        <v>6220</v>
      </c>
      <c r="C3181" s="1" t="s">
        <v>9475</v>
      </c>
      <c r="D3181" s="1" t="s">
        <v>5939</v>
      </c>
      <c r="F3181" s="1" t="s">
        <v>9601</v>
      </c>
      <c r="H3181" s="1" t="s">
        <v>9485</v>
      </c>
      <c r="I3181" s="1" t="s">
        <v>9483</v>
      </c>
      <c r="J3181" s="1" t="s">
        <v>3881</v>
      </c>
      <c r="K3181" s="1" t="s">
        <v>4462</v>
      </c>
      <c r="L3181" s="4">
        <v>800</v>
      </c>
      <c r="M3181" s="4">
        <v>88432</v>
      </c>
    </row>
    <row r="3182" spans="2:13" x14ac:dyDescent="0.35">
      <c r="B3182" s="1" t="s">
        <v>6220</v>
      </c>
      <c r="C3182" s="1" t="s">
        <v>9475</v>
      </c>
      <c r="D3182" s="1" t="s">
        <v>5939</v>
      </c>
      <c r="F3182" s="1" t="s">
        <v>9600</v>
      </c>
      <c r="H3182" s="1" t="s">
        <v>9476</v>
      </c>
      <c r="I3182" s="1" t="s">
        <v>9483</v>
      </c>
      <c r="J3182" s="1" t="s">
        <v>6243</v>
      </c>
      <c r="K3182" s="1" t="s">
        <v>4413</v>
      </c>
      <c r="L3182" s="4">
        <v>800</v>
      </c>
      <c r="M3182" s="4">
        <v>85110</v>
      </c>
    </row>
    <row r="3183" spans="2:13" x14ac:dyDescent="0.35">
      <c r="B3183" s="1" t="s">
        <v>6220</v>
      </c>
      <c r="C3183" s="1" t="s">
        <v>9475</v>
      </c>
      <c r="D3183" s="1" t="s">
        <v>5939</v>
      </c>
      <c r="F3183" s="1" t="s">
        <v>9601</v>
      </c>
      <c r="H3183" s="1" t="s">
        <v>9476</v>
      </c>
      <c r="I3183" s="1" t="s">
        <v>9483</v>
      </c>
      <c r="J3183" s="1" t="s">
        <v>6262</v>
      </c>
      <c r="K3183" s="1" t="s">
        <v>6263</v>
      </c>
      <c r="L3183" s="4">
        <v>800</v>
      </c>
      <c r="M3183" s="4">
        <v>82021</v>
      </c>
    </row>
    <row r="3184" spans="2:13" x14ac:dyDescent="0.35">
      <c r="B3184" s="1" t="s">
        <v>6220</v>
      </c>
      <c r="C3184" s="1" t="s">
        <v>9475</v>
      </c>
      <c r="D3184" s="1" t="s">
        <v>5939</v>
      </c>
      <c r="F3184" s="1" t="s">
        <v>9601</v>
      </c>
      <c r="H3184" s="1" t="s">
        <v>9476</v>
      </c>
      <c r="I3184" s="1" t="s">
        <v>9483</v>
      </c>
      <c r="J3184" s="1" t="s">
        <v>6239</v>
      </c>
      <c r="K3184" s="1" t="s">
        <v>4475</v>
      </c>
      <c r="L3184" s="4">
        <v>800</v>
      </c>
      <c r="M3184" s="4">
        <v>74037</v>
      </c>
    </row>
    <row r="3185" spans="2:13" x14ac:dyDescent="0.35">
      <c r="B3185" s="1" t="s">
        <v>6220</v>
      </c>
      <c r="C3185" s="1" t="s">
        <v>9475</v>
      </c>
      <c r="D3185" s="1" t="s">
        <v>5939</v>
      </c>
      <c r="F3185" s="1" t="s">
        <v>9601</v>
      </c>
      <c r="H3185" s="1" t="s">
        <v>9476</v>
      </c>
      <c r="I3185" s="1" t="s">
        <v>9483</v>
      </c>
      <c r="J3185" s="1" t="s">
        <v>6234</v>
      </c>
      <c r="K3185" s="1" t="s">
        <v>9291</v>
      </c>
      <c r="L3185" s="4">
        <v>800</v>
      </c>
      <c r="M3185" s="4">
        <v>72255</v>
      </c>
    </row>
    <row r="3186" spans="2:13" x14ac:dyDescent="0.35">
      <c r="B3186" s="1" t="s">
        <v>6220</v>
      </c>
      <c r="C3186" s="1" t="s">
        <v>9475</v>
      </c>
      <c r="D3186" s="1" t="s">
        <v>5939</v>
      </c>
      <c r="F3186" s="1" t="s">
        <v>9601</v>
      </c>
      <c r="H3186" s="1" t="s">
        <v>9476</v>
      </c>
      <c r="I3186" s="1" t="s">
        <v>9483</v>
      </c>
      <c r="J3186" s="1" t="s">
        <v>6046</v>
      </c>
      <c r="L3186" s="4">
        <v>800</v>
      </c>
      <c r="M3186" s="4">
        <v>70375</v>
      </c>
    </row>
    <row r="3187" spans="2:13" x14ac:dyDescent="0.35">
      <c r="B3187" s="1" t="s">
        <v>6220</v>
      </c>
      <c r="C3187" s="1" t="s">
        <v>9475</v>
      </c>
      <c r="D3187" s="1" t="s">
        <v>5939</v>
      </c>
      <c r="F3187" s="1" t="s">
        <v>9600</v>
      </c>
      <c r="H3187" s="1" t="s">
        <v>9476</v>
      </c>
      <c r="I3187" s="1" t="s">
        <v>9483</v>
      </c>
      <c r="J3187" s="1" t="s">
        <v>6232</v>
      </c>
      <c r="K3187" s="1" t="s">
        <v>4442</v>
      </c>
      <c r="L3187" s="4">
        <v>800</v>
      </c>
      <c r="M3187" s="4">
        <v>67976</v>
      </c>
    </row>
    <row r="3188" spans="2:13" x14ac:dyDescent="0.35">
      <c r="B3188" s="1" t="s">
        <v>6220</v>
      </c>
      <c r="C3188" s="1" t="s">
        <v>9475</v>
      </c>
      <c r="D3188" s="1" t="s">
        <v>5939</v>
      </c>
      <c r="F3188" s="1" t="s">
        <v>9600</v>
      </c>
      <c r="H3188" s="1" t="s">
        <v>9485</v>
      </c>
      <c r="I3188" s="1" t="s">
        <v>9483</v>
      </c>
      <c r="J3188" s="1" t="s">
        <v>6229</v>
      </c>
      <c r="K3188" s="1" t="s">
        <v>4459</v>
      </c>
      <c r="L3188" s="4">
        <v>800</v>
      </c>
      <c r="M3188" s="4">
        <v>63210</v>
      </c>
    </row>
    <row r="3189" spans="2:13" x14ac:dyDescent="0.35">
      <c r="B3189" s="1" t="s">
        <v>6220</v>
      </c>
      <c r="C3189" s="1" t="s">
        <v>9475</v>
      </c>
      <c r="D3189" s="1" t="s">
        <v>5939</v>
      </c>
      <c r="F3189" s="1" t="s">
        <v>9600</v>
      </c>
      <c r="H3189" s="1" t="s">
        <v>9476</v>
      </c>
      <c r="I3189" s="1" t="s">
        <v>9483</v>
      </c>
      <c r="J3189" s="1" t="s">
        <v>3881</v>
      </c>
      <c r="K3189" s="1" t="s">
        <v>4428</v>
      </c>
      <c r="L3189" s="4">
        <v>800</v>
      </c>
      <c r="M3189" s="4">
        <v>57160</v>
      </c>
    </row>
    <row r="3190" spans="2:13" x14ac:dyDescent="0.35">
      <c r="B3190" s="1" t="s">
        <v>6220</v>
      </c>
      <c r="C3190" s="1" t="s">
        <v>9475</v>
      </c>
      <c r="D3190" s="1" t="s">
        <v>5939</v>
      </c>
      <c r="F3190" s="1" t="s">
        <v>9600</v>
      </c>
      <c r="H3190" s="1" t="s">
        <v>9476</v>
      </c>
      <c r="I3190" s="1" t="s">
        <v>9483</v>
      </c>
      <c r="J3190" s="1" t="s">
        <v>6252</v>
      </c>
      <c r="K3190" s="1" t="s">
        <v>4417</v>
      </c>
      <c r="L3190" s="4">
        <v>800</v>
      </c>
      <c r="M3190" s="4">
        <v>53944</v>
      </c>
    </row>
    <row r="3191" spans="2:13" x14ac:dyDescent="0.35">
      <c r="B3191" s="1" t="s">
        <v>6220</v>
      </c>
      <c r="C3191" s="1" t="s">
        <v>9475</v>
      </c>
      <c r="D3191" s="1" t="s">
        <v>5939</v>
      </c>
      <c r="F3191" s="1" t="s">
        <v>9600</v>
      </c>
      <c r="H3191" s="1" t="s">
        <v>9485</v>
      </c>
      <c r="I3191" s="1" t="s">
        <v>9483</v>
      </c>
      <c r="J3191" s="1" t="s">
        <v>3881</v>
      </c>
      <c r="K3191" s="1" t="s">
        <v>4462</v>
      </c>
      <c r="L3191" s="4">
        <v>800</v>
      </c>
      <c r="M3191" s="4">
        <v>40177</v>
      </c>
    </row>
    <row r="3192" spans="2:13" x14ac:dyDescent="0.35">
      <c r="B3192" s="1" t="s">
        <v>6220</v>
      </c>
      <c r="C3192" s="1" t="s">
        <v>9475</v>
      </c>
      <c r="D3192" s="1" t="s">
        <v>5939</v>
      </c>
      <c r="F3192" s="1" t="s">
        <v>9600</v>
      </c>
      <c r="H3192" s="1" t="s">
        <v>9476</v>
      </c>
      <c r="I3192" s="1" t="s">
        <v>9483</v>
      </c>
      <c r="J3192" s="1" t="s">
        <v>6046</v>
      </c>
      <c r="K3192" s="1" t="s">
        <v>4524</v>
      </c>
      <c r="L3192" s="4">
        <v>800</v>
      </c>
      <c r="M3192" s="4">
        <v>38310</v>
      </c>
    </row>
    <row r="3193" spans="2:13" x14ac:dyDescent="0.35">
      <c r="B3193" s="1" t="s">
        <v>6220</v>
      </c>
      <c r="C3193" s="1" t="s">
        <v>9475</v>
      </c>
      <c r="D3193" s="1" t="s">
        <v>5939</v>
      </c>
      <c r="F3193" s="1" t="s">
        <v>9600</v>
      </c>
      <c r="H3193" s="1" t="s">
        <v>9486</v>
      </c>
      <c r="I3193" s="1" t="s">
        <v>9483</v>
      </c>
      <c r="J3193" s="1" t="s">
        <v>4460</v>
      </c>
      <c r="K3193" s="1" t="s">
        <v>4430</v>
      </c>
      <c r="L3193" s="4">
        <v>800</v>
      </c>
      <c r="M3193" s="4">
        <v>8568</v>
      </c>
    </row>
    <row r="3194" spans="2:13" x14ac:dyDescent="0.35">
      <c r="B3194" s="1" t="s">
        <v>6220</v>
      </c>
      <c r="C3194" s="1" t="s">
        <v>9475</v>
      </c>
      <c r="D3194" s="1" t="s">
        <v>5939</v>
      </c>
      <c r="F3194" s="1" t="s">
        <v>9601</v>
      </c>
      <c r="H3194" s="1" t="s">
        <v>9476</v>
      </c>
      <c r="I3194" s="1" t="s">
        <v>9483</v>
      </c>
      <c r="J3194" s="1" t="s">
        <v>6230</v>
      </c>
      <c r="K3194" s="1" t="s">
        <v>4427</v>
      </c>
      <c r="L3194" s="4">
        <v>800</v>
      </c>
      <c r="M3194" s="4">
        <v>7857</v>
      </c>
    </row>
    <row r="3195" spans="2:13" x14ac:dyDescent="0.35">
      <c r="B3195" s="1" t="s">
        <v>6220</v>
      </c>
      <c r="C3195" s="1" t="s">
        <v>9475</v>
      </c>
      <c r="D3195" s="1" t="s">
        <v>5939</v>
      </c>
      <c r="F3195" s="1" t="s">
        <v>9600</v>
      </c>
      <c r="H3195" s="1" t="s">
        <v>9486</v>
      </c>
      <c r="I3195" s="1" t="s">
        <v>9483</v>
      </c>
      <c r="J3195" s="1" t="s">
        <v>4409</v>
      </c>
      <c r="K3195" s="1" t="s">
        <v>4298</v>
      </c>
      <c r="L3195" s="4">
        <v>800</v>
      </c>
      <c r="M3195" s="4">
        <v>7306</v>
      </c>
    </row>
    <row r="3196" spans="2:13" x14ac:dyDescent="0.35">
      <c r="B3196" s="1" t="s">
        <v>6220</v>
      </c>
      <c r="C3196" s="1" t="s">
        <v>9475</v>
      </c>
      <c r="D3196" s="1" t="s">
        <v>5939</v>
      </c>
      <c r="F3196" s="1" t="s">
        <v>9601</v>
      </c>
      <c r="H3196" s="1" t="s">
        <v>9476</v>
      </c>
      <c r="I3196" s="1" t="s">
        <v>9483</v>
      </c>
      <c r="J3196" s="1" t="s">
        <v>4460</v>
      </c>
      <c r="K3196" s="1" t="s">
        <v>4460</v>
      </c>
      <c r="L3196" s="4">
        <v>800</v>
      </c>
      <c r="M3196" s="4">
        <v>4205</v>
      </c>
    </row>
    <row r="3197" spans="2:13" x14ac:dyDescent="0.35">
      <c r="B3197" s="1" t="s">
        <v>6220</v>
      </c>
      <c r="C3197" s="1" t="s">
        <v>9475</v>
      </c>
      <c r="D3197" s="1" t="s">
        <v>5939</v>
      </c>
      <c r="F3197" s="1" t="s">
        <v>9600</v>
      </c>
      <c r="H3197" s="1" t="s">
        <v>9476</v>
      </c>
      <c r="J3197" s="1" t="s">
        <v>6232</v>
      </c>
      <c r="K3197" s="1" t="s">
        <v>4021</v>
      </c>
      <c r="L3197" s="4">
        <v>800</v>
      </c>
      <c r="M3197" s="4">
        <v>2286</v>
      </c>
    </row>
    <row r="3198" spans="2:13" x14ac:dyDescent="0.35">
      <c r="B3198" s="1" t="s">
        <v>6220</v>
      </c>
      <c r="C3198" s="1" t="s">
        <v>9475</v>
      </c>
      <c r="D3198" s="1" t="s">
        <v>5939</v>
      </c>
      <c r="F3198" s="1" t="s">
        <v>9601</v>
      </c>
      <c r="H3198" s="1" t="s">
        <v>9486</v>
      </c>
      <c r="I3198" s="1" t="s">
        <v>9483</v>
      </c>
      <c r="J3198" s="1" t="s">
        <v>4369</v>
      </c>
      <c r="K3198" s="1" t="s">
        <v>4488</v>
      </c>
      <c r="L3198" s="4">
        <v>800</v>
      </c>
      <c r="M3198" s="4">
        <v>2157</v>
      </c>
    </row>
    <row r="3199" spans="2:13" x14ac:dyDescent="0.35">
      <c r="B3199" s="1" t="s">
        <v>6220</v>
      </c>
      <c r="C3199" s="1" t="s">
        <v>9475</v>
      </c>
      <c r="D3199" s="1" t="s">
        <v>5939</v>
      </c>
      <c r="F3199" s="1" t="s">
        <v>9602</v>
      </c>
      <c r="H3199" s="1" t="s">
        <v>9476</v>
      </c>
      <c r="I3199" s="1" t="s">
        <v>9483</v>
      </c>
      <c r="J3199" s="1" t="s">
        <v>6245</v>
      </c>
      <c r="K3199" s="1" t="s">
        <v>4523</v>
      </c>
      <c r="L3199" s="4">
        <v>791</v>
      </c>
      <c r="M3199" s="4">
        <v>62847</v>
      </c>
    </row>
    <row r="3200" spans="2:13" x14ac:dyDescent="0.35">
      <c r="B3200" s="1" t="s">
        <v>6220</v>
      </c>
      <c r="C3200" s="1" t="s">
        <v>9475</v>
      </c>
      <c r="D3200" s="1" t="s">
        <v>5939</v>
      </c>
      <c r="F3200" s="1" t="s">
        <v>9600</v>
      </c>
      <c r="H3200" s="1" t="s">
        <v>9486</v>
      </c>
      <c r="I3200" s="1" t="s">
        <v>9477</v>
      </c>
      <c r="J3200" s="1" t="s">
        <v>6252</v>
      </c>
      <c r="K3200" s="1" t="s">
        <v>6235</v>
      </c>
      <c r="L3200" s="4">
        <v>770</v>
      </c>
      <c r="M3200" s="4">
        <v>6707</v>
      </c>
    </row>
    <row r="3201" spans="2:13" x14ac:dyDescent="0.35">
      <c r="B3201" s="1" t="s">
        <v>6220</v>
      </c>
      <c r="C3201" s="1" t="s">
        <v>9475</v>
      </c>
      <c r="D3201" s="1" t="s">
        <v>5939</v>
      </c>
      <c r="F3201" s="1" t="s">
        <v>9601</v>
      </c>
      <c r="H3201" s="1" t="s">
        <v>9486</v>
      </c>
      <c r="I3201" s="1" t="s">
        <v>9483</v>
      </c>
      <c r="J3201" s="1" t="s">
        <v>6232</v>
      </c>
      <c r="K3201" s="1" t="s">
        <v>4447</v>
      </c>
      <c r="L3201" s="4">
        <v>760</v>
      </c>
      <c r="M3201" s="4">
        <v>99715</v>
      </c>
    </row>
    <row r="3202" spans="2:13" x14ac:dyDescent="0.35">
      <c r="B3202" s="1" t="s">
        <v>6220</v>
      </c>
      <c r="C3202" s="1" t="s">
        <v>9475</v>
      </c>
      <c r="D3202" s="1" t="s">
        <v>5939</v>
      </c>
      <c r="F3202" s="1" t="s">
        <v>9601</v>
      </c>
      <c r="H3202" s="1" t="s">
        <v>9476</v>
      </c>
      <c r="I3202" s="1" t="s">
        <v>9483</v>
      </c>
      <c r="J3202" s="1" t="s">
        <v>4369</v>
      </c>
      <c r="K3202" s="1" t="s">
        <v>6322</v>
      </c>
      <c r="L3202" s="4">
        <v>760</v>
      </c>
      <c r="M3202" s="4">
        <v>51293</v>
      </c>
    </row>
    <row r="3203" spans="2:13" x14ac:dyDescent="0.35">
      <c r="B3203" s="1" t="s">
        <v>6220</v>
      </c>
      <c r="C3203" s="1" t="s">
        <v>9475</v>
      </c>
      <c r="D3203" s="1" t="s">
        <v>5939</v>
      </c>
      <c r="F3203" s="1" t="s">
        <v>9601</v>
      </c>
      <c r="H3203" s="1" t="s">
        <v>9476</v>
      </c>
      <c r="I3203" s="1" t="s">
        <v>9483</v>
      </c>
      <c r="J3203" s="1" t="s">
        <v>6260</v>
      </c>
      <c r="K3203" s="1" t="s">
        <v>3930</v>
      </c>
      <c r="L3203" s="4">
        <v>760</v>
      </c>
      <c r="M3203" s="4">
        <v>35044</v>
      </c>
    </row>
    <row r="3204" spans="2:13" x14ac:dyDescent="0.35">
      <c r="B3204" s="1" t="s">
        <v>6220</v>
      </c>
      <c r="C3204" s="1" t="s">
        <v>9475</v>
      </c>
      <c r="D3204" s="1" t="s">
        <v>5939</v>
      </c>
      <c r="F3204" s="1" t="s">
        <v>9601</v>
      </c>
      <c r="H3204" s="1" t="s">
        <v>9476</v>
      </c>
      <c r="I3204" s="1" t="s">
        <v>9483</v>
      </c>
      <c r="J3204" s="1" t="s">
        <v>6234</v>
      </c>
      <c r="K3204" s="1" t="s">
        <v>6289</v>
      </c>
      <c r="L3204" s="4">
        <v>750</v>
      </c>
      <c r="M3204" s="4">
        <v>547278</v>
      </c>
    </row>
    <row r="3205" spans="2:13" x14ac:dyDescent="0.35">
      <c r="B3205" s="1" t="s">
        <v>6220</v>
      </c>
      <c r="C3205" s="1" t="s">
        <v>9475</v>
      </c>
      <c r="D3205" s="1" t="s">
        <v>5939</v>
      </c>
      <c r="F3205" s="1" t="s">
        <v>9601</v>
      </c>
      <c r="H3205" s="1" t="s">
        <v>9486</v>
      </c>
      <c r="I3205" s="1" t="s">
        <v>9483</v>
      </c>
      <c r="J3205" s="1" t="s">
        <v>6232</v>
      </c>
      <c r="K3205" s="1" t="s">
        <v>4419</v>
      </c>
      <c r="L3205" s="4">
        <v>750</v>
      </c>
      <c r="M3205" s="4">
        <v>309455</v>
      </c>
    </row>
    <row r="3206" spans="2:13" x14ac:dyDescent="0.35">
      <c r="B3206" s="1" t="s">
        <v>6220</v>
      </c>
      <c r="C3206" s="1" t="s">
        <v>9475</v>
      </c>
      <c r="D3206" s="1" t="s">
        <v>5939</v>
      </c>
      <c r="F3206" s="1" t="s">
        <v>9601</v>
      </c>
      <c r="H3206" s="1" t="s">
        <v>9476</v>
      </c>
      <c r="I3206" s="1" t="s">
        <v>9483</v>
      </c>
      <c r="J3206" s="1" t="s">
        <v>4369</v>
      </c>
      <c r="K3206" s="1" t="s">
        <v>4060</v>
      </c>
      <c r="L3206" s="4">
        <v>750</v>
      </c>
      <c r="M3206" s="4">
        <v>308601</v>
      </c>
    </row>
    <row r="3207" spans="2:13" x14ac:dyDescent="0.35">
      <c r="B3207" s="1" t="s">
        <v>6220</v>
      </c>
      <c r="C3207" s="1" t="s">
        <v>9475</v>
      </c>
      <c r="D3207" s="1" t="s">
        <v>5939</v>
      </c>
      <c r="F3207" s="1" t="s">
        <v>9600</v>
      </c>
      <c r="H3207" s="1" t="s">
        <v>9476</v>
      </c>
      <c r="I3207" s="1" t="s">
        <v>9483</v>
      </c>
      <c r="J3207" s="1" t="s">
        <v>6230</v>
      </c>
      <c r="K3207" s="1" t="s">
        <v>4509</v>
      </c>
      <c r="L3207" s="4">
        <v>750</v>
      </c>
      <c r="M3207" s="4">
        <v>302898</v>
      </c>
    </row>
    <row r="3208" spans="2:13" x14ac:dyDescent="0.35">
      <c r="B3208" s="1" t="s">
        <v>6220</v>
      </c>
      <c r="C3208" s="1" t="s">
        <v>9475</v>
      </c>
      <c r="D3208" s="1" t="s">
        <v>5939</v>
      </c>
      <c r="F3208" s="1" t="s">
        <v>9600</v>
      </c>
      <c r="H3208" s="1" t="s">
        <v>9486</v>
      </c>
      <c r="I3208" s="1" t="s">
        <v>9483</v>
      </c>
      <c r="J3208" s="1" t="s">
        <v>6223</v>
      </c>
      <c r="K3208" s="1" t="s">
        <v>4557</v>
      </c>
      <c r="L3208" s="4">
        <v>750</v>
      </c>
      <c r="M3208" s="4">
        <v>243151</v>
      </c>
    </row>
    <row r="3209" spans="2:13" x14ac:dyDescent="0.35">
      <c r="B3209" s="1" t="s">
        <v>6220</v>
      </c>
      <c r="C3209" s="1" t="s">
        <v>9475</v>
      </c>
      <c r="D3209" s="1" t="s">
        <v>5939</v>
      </c>
      <c r="F3209" s="1" t="s">
        <v>9600</v>
      </c>
      <c r="H3209" s="1" t="s">
        <v>9476</v>
      </c>
      <c r="I3209" s="1" t="s">
        <v>9477</v>
      </c>
      <c r="J3209" s="1" t="s">
        <v>6243</v>
      </c>
      <c r="K3209" s="1" t="s">
        <v>4449</v>
      </c>
      <c r="L3209" s="4">
        <v>750</v>
      </c>
      <c r="M3209" s="4">
        <v>236247</v>
      </c>
    </row>
    <row r="3210" spans="2:13" x14ac:dyDescent="0.35">
      <c r="B3210" s="1" t="s">
        <v>6220</v>
      </c>
      <c r="C3210" s="1" t="s">
        <v>9475</v>
      </c>
      <c r="D3210" s="1" t="s">
        <v>5939</v>
      </c>
      <c r="F3210" s="1" t="s">
        <v>9600</v>
      </c>
      <c r="H3210" s="1" t="s">
        <v>9476</v>
      </c>
      <c r="I3210" s="1" t="s">
        <v>9483</v>
      </c>
      <c r="J3210" s="1" t="s">
        <v>4539</v>
      </c>
      <c r="K3210" s="1" t="s">
        <v>4539</v>
      </c>
      <c r="L3210" s="4">
        <v>750</v>
      </c>
      <c r="M3210" s="4">
        <v>203817</v>
      </c>
    </row>
    <row r="3211" spans="2:13" x14ac:dyDescent="0.35">
      <c r="B3211" s="1" t="s">
        <v>6220</v>
      </c>
      <c r="C3211" s="1" t="s">
        <v>9475</v>
      </c>
      <c r="D3211" s="1" t="s">
        <v>5939</v>
      </c>
      <c r="F3211" s="1" t="s">
        <v>9601</v>
      </c>
      <c r="H3211" s="1" t="s">
        <v>9486</v>
      </c>
      <c r="I3211" s="1" t="s">
        <v>9483</v>
      </c>
      <c r="J3211" s="1" t="s">
        <v>4369</v>
      </c>
      <c r="K3211" s="1" t="s">
        <v>4194</v>
      </c>
      <c r="L3211" s="4">
        <v>750</v>
      </c>
      <c r="M3211" s="4">
        <v>164342</v>
      </c>
    </row>
    <row r="3212" spans="2:13" x14ac:dyDescent="0.35">
      <c r="B3212" s="1" t="s">
        <v>6220</v>
      </c>
      <c r="C3212" s="1" t="s">
        <v>9475</v>
      </c>
      <c r="D3212" s="1" t="s">
        <v>5939</v>
      </c>
      <c r="F3212" s="1" t="s">
        <v>9600</v>
      </c>
      <c r="H3212" s="1" t="s">
        <v>9486</v>
      </c>
      <c r="I3212" s="1" t="s">
        <v>9477</v>
      </c>
      <c r="J3212" s="1" t="s">
        <v>6243</v>
      </c>
      <c r="K3212" s="1" t="s">
        <v>6244</v>
      </c>
      <c r="L3212" s="4">
        <v>750</v>
      </c>
      <c r="M3212" s="4">
        <v>120611</v>
      </c>
    </row>
    <row r="3213" spans="2:13" x14ac:dyDescent="0.35">
      <c r="B3213" s="1" t="s">
        <v>6220</v>
      </c>
      <c r="C3213" s="1" t="s">
        <v>9475</v>
      </c>
      <c r="D3213" s="1" t="s">
        <v>5939</v>
      </c>
      <c r="F3213" s="1" t="s">
        <v>9600</v>
      </c>
      <c r="H3213" s="1" t="s">
        <v>9485</v>
      </c>
      <c r="I3213" s="1" t="s">
        <v>9483</v>
      </c>
      <c r="J3213" s="1" t="s">
        <v>6221</v>
      </c>
      <c r="K3213" s="1" t="s">
        <v>4450</v>
      </c>
      <c r="L3213" s="4">
        <v>750</v>
      </c>
      <c r="M3213" s="4">
        <v>115585</v>
      </c>
    </row>
    <row r="3214" spans="2:13" x14ac:dyDescent="0.35">
      <c r="B3214" s="1" t="s">
        <v>6220</v>
      </c>
      <c r="C3214" s="1" t="s">
        <v>9475</v>
      </c>
      <c r="D3214" s="1" t="s">
        <v>5939</v>
      </c>
      <c r="F3214" s="1" t="s">
        <v>9600</v>
      </c>
      <c r="H3214" s="1" t="s">
        <v>9476</v>
      </c>
      <c r="I3214" s="1" t="s">
        <v>9483</v>
      </c>
      <c r="J3214" s="1" t="s">
        <v>4235</v>
      </c>
      <c r="K3214" s="1" t="s">
        <v>4565</v>
      </c>
      <c r="L3214" s="4">
        <v>750</v>
      </c>
      <c r="M3214" s="4">
        <v>105915</v>
      </c>
    </row>
    <row r="3215" spans="2:13" x14ac:dyDescent="0.35">
      <c r="B3215" s="1" t="s">
        <v>6220</v>
      </c>
      <c r="C3215" s="1" t="s">
        <v>9475</v>
      </c>
      <c r="D3215" s="1" t="s">
        <v>5939</v>
      </c>
      <c r="F3215" s="1" t="s">
        <v>9601</v>
      </c>
      <c r="H3215" s="1" t="s">
        <v>9485</v>
      </c>
      <c r="I3215" s="1" t="s">
        <v>9483</v>
      </c>
      <c r="J3215" s="1" t="s">
        <v>3881</v>
      </c>
      <c r="K3215" s="1" t="s">
        <v>4512</v>
      </c>
      <c r="L3215" s="4">
        <v>750</v>
      </c>
      <c r="M3215" s="4">
        <v>100669</v>
      </c>
    </row>
    <row r="3216" spans="2:13" x14ac:dyDescent="0.35">
      <c r="B3216" s="1" t="s">
        <v>6220</v>
      </c>
      <c r="C3216" s="1" t="s">
        <v>9475</v>
      </c>
      <c r="D3216" s="1" t="s">
        <v>5939</v>
      </c>
      <c r="F3216" s="1" t="s">
        <v>9600</v>
      </c>
      <c r="H3216" s="1" t="s">
        <v>9486</v>
      </c>
      <c r="I3216" s="1" t="s">
        <v>9483</v>
      </c>
      <c r="J3216" s="1" t="s">
        <v>4369</v>
      </c>
      <c r="K3216" s="1" t="s">
        <v>4461</v>
      </c>
      <c r="L3216" s="4">
        <v>750</v>
      </c>
      <c r="M3216" s="4">
        <v>81906</v>
      </c>
    </row>
    <row r="3217" spans="2:13" x14ac:dyDescent="0.35">
      <c r="B3217" s="1" t="s">
        <v>6220</v>
      </c>
      <c r="C3217" s="1" t="s">
        <v>9475</v>
      </c>
      <c r="D3217" s="1" t="s">
        <v>5939</v>
      </c>
      <c r="F3217" s="1" t="s">
        <v>9600</v>
      </c>
      <c r="H3217" s="1" t="s">
        <v>9476</v>
      </c>
      <c r="I3217" s="1" t="s">
        <v>9483</v>
      </c>
      <c r="J3217" s="1" t="s">
        <v>4534</v>
      </c>
      <c r="K3217" s="1" t="s">
        <v>4522</v>
      </c>
      <c r="L3217" s="4">
        <v>750</v>
      </c>
      <c r="M3217" s="4">
        <v>73226</v>
      </c>
    </row>
    <row r="3218" spans="2:13" x14ac:dyDescent="0.35">
      <c r="B3218" s="1" t="s">
        <v>6220</v>
      </c>
      <c r="C3218" s="1" t="s">
        <v>9475</v>
      </c>
      <c r="D3218" s="1" t="s">
        <v>5939</v>
      </c>
      <c r="F3218" s="1" t="s">
        <v>9600</v>
      </c>
      <c r="H3218" s="1" t="s">
        <v>9476</v>
      </c>
      <c r="I3218" s="1" t="s">
        <v>9483</v>
      </c>
      <c r="J3218" s="1" t="s">
        <v>4502</v>
      </c>
      <c r="K3218" s="1" t="s">
        <v>4431</v>
      </c>
      <c r="L3218" s="4">
        <v>750</v>
      </c>
      <c r="M3218" s="4">
        <v>69611</v>
      </c>
    </row>
    <row r="3219" spans="2:13" x14ac:dyDescent="0.35">
      <c r="B3219" s="1" t="s">
        <v>6220</v>
      </c>
      <c r="C3219" s="1" t="s">
        <v>9475</v>
      </c>
      <c r="D3219" s="1" t="s">
        <v>5939</v>
      </c>
      <c r="F3219" s="1" t="s">
        <v>9600</v>
      </c>
      <c r="H3219" s="1" t="s">
        <v>9476</v>
      </c>
      <c r="I3219" s="1" t="s">
        <v>9483</v>
      </c>
      <c r="J3219" s="1" t="s">
        <v>6249</v>
      </c>
      <c r="K3219" s="1" t="s">
        <v>4436</v>
      </c>
      <c r="L3219" s="4">
        <v>750</v>
      </c>
      <c r="M3219" s="4">
        <v>67530</v>
      </c>
    </row>
    <row r="3220" spans="2:13" x14ac:dyDescent="0.35">
      <c r="B3220" s="1" t="s">
        <v>6220</v>
      </c>
      <c r="C3220" s="1" t="s">
        <v>9475</v>
      </c>
      <c r="D3220" s="1" t="s">
        <v>5939</v>
      </c>
      <c r="F3220" s="1" t="s">
        <v>9600</v>
      </c>
      <c r="H3220" s="1" t="s">
        <v>9486</v>
      </c>
      <c r="I3220" s="1" t="s">
        <v>9483</v>
      </c>
      <c r="J3220" s="1" t="s">
        <v>6252</v>
      </c>
      <c r="K3220" s="1" t="s">
        <v>6296</v>
      </c>
      <c r="L3220" s="4">
        <v>750</v>
      </c>
      <c r="M3220" s="4">
        <v>67261</v>
      </c>
    </row>
    <row r="3221" spans="2:13" x14ac:dyDescent="0.35">
      <c r="B3221" s="1" t="s">
        <v>6220</v>
      </c>
      <c r="C3221" s="1" t="s">
        <v>9475</v>
      </c>
      <c r="D3221" s="1" t="s">
        <v>5939</v>
      </c>
      <c r="F3221" s="1" t="s">
        <v>9600</v>
      </c>
      <c r="H3221" s="1" t="s">
        <v>9486</v>
      </c>
      <c r="I3221" s="1" t="s">
        <v>9483</v>
      </c>
      <c r="J3221" s="1" t="s">
        <v>4053</v>
      </c>
      <c r="K3221" s="1" t="s">
        <v>6266</v>
      </c>
      <c r="L3221" s="4">
        <v>750</v>
      </c>
      <c r="M3221" s="4">
        <v>63664</v>
      </c>
    </row>
    <row r="3222" spans="2:13" x14ac:dyDescent="0.35">
      <c r="B3222" s="1" t="s">
        <v>6220</v>
      </c>
      <c r="C3222" s="1" t="s">
        <v>9475</v>
      </c>
      <c r="D3222" s="1" t="s">
        <v>5939</v>
      </c>
      <c r="F3222" s="1" t="s">
        <v>9600</v>
      </c>
      <c r="H3222" s="1" t="s">
        <v>9476</v>
      </c>
      <c r="I3222" s="1" t="s">
        <v>9483</v>
      </c>
      <c r="J3222" s="1" t="s">
        <v>4546</v>
      </c>
      <c r="K3222" s="1" t="s">
        <v>6250</v>
      </c>
      <c r="L3222" s="4">
        <v>750</v>
      </c>
      <c r="M3222" s="4">
        <v>62218</v>
      </c>
    </row>
    <row r="3223" spans="2:13" x14ac:dyDescent="0.35">
      <c r="B3223" s="1" t="s">
        <v>6220</v>
      </c>
      <c r="C3223" s="1" t="s">
        <v>9475</v>
      </c>
      <c r="D3223" s="1" t="s">
        <v>5939</v>
      </c>
      <c r="F3223" s="1" t="s">
        <v>9600</v>
      </c>
      <c r="H3223" s="1" t="s">
        <v>9485</v>
      </c>
      <c r="I3223" s="1" t="s">
        <v>9483</v>
      </c>
      <c r="J3223" s="1" t="s">
        <v>6245</v>
      </c>
      <c r="K3223" s="1" t="s">
        <v>6310</v>
      </c>
      <c r="L3223" s="4">
        <v>750</v>
      </c>
      <c r="M3223" s="4">
        <v>58072</v>
      </c>
    </row>
    <row r="3224" spans="2:13" x14ac:dyDescent="0.35">
      <c r="B3224" s="1" t="s">
        <v>6220</v>
      </c>
      <c r="C3224" s="1" t="s">
        <v>9475</v>
      </c>
      <c r="D3224" s="1" t="s">
        <v>5939</v>
      </c>
      <c r="F3224" s="1" t="s">
        <v>9600</v>
      </c>
      <c r="H3224" s="1" t="s">
        <v>9476</v>
      </c>
      <c r="I3224" s="1" t="s">
        <v>9483</v>
      </c>
      <c r="J3224" s="1" t="s">
        <v>4492</v>
      </c>
      <c r="K3224" s="1" t="s">
        <v>4492</v>
      </c>
      <c r="L3224" s="4">
        <v>750</v>
      </c>
      <c r="M3224" s="4">
        <v>56009</v>
      </c>
    </row>
    <row r="3225" spans="2:13" x14ac:dyDescent="0.35">
      <c r="B3225" s="1" t="s">
        <v>6220</v>
      </c>
      <c r="C3225" s="1" t="s">
        <v>9475</v>
      </c>
      <c r="D3225" s="1" t="s">
        <v>5939</v>
      </c>
      <c r="F3225" s="1" t="s">
        <v>9600</v>
      </c>
      <c r="H3225" s="1" t="s">
        <v>9485</v>
      </c>
      <c r="I3225" s="1" t="s">
        <v>9483</v>
      </c>
      <c r="J3225" s="1" t="s">
        <v>6243</v>
      </c>
      <c r="K3225" s="1" t="s">
        <v>4433</v>
      </c>
      <c r="L3225" s="4">
        <v>750</v>
      </c>
      <c r="M3225" s="4">
        <v>55513</v>
      </c>
    </row>
    <row r="3226" spans="2:13" x14ac:dyDescent="0.35">
      <c r="B3226" s="1" t="s">
        <v>6220</v>
      </c>
      <c r="C3226" s="1" t="s">
        <v>9475</v>
      </c>
      <c r="D3226" s="1" t="s">
        <v>5939</v>
      </c>
      <c r="F3226" s="1" t="s">
        <v>9600</v>
      </c>
      <c r="H3226" s="1" t="s">
        <v>9486</v>
      </c>
      <c r="I3226" s="1" t="s">
        <v>9483</v>
      </c>
      <c r="J3226" s="1" t="s">
        <v>4369</v>
      </c>
      <c r="K3226" s="1" t="s">
        <v>4461</v>
      </c>
      <c r="L3226" s="4">
        <v>750</v>
      </c>
      <c r="M3226" s="4">
        <v>53778</v>
      </c>
    </row>
    <row r="3227" spans="2:13" x14ac:dyDescent="0.35">
      <c r="B3227" s="1" t="s">
        <v>6220</v>
      </c>
      <c r="C3227" s="1" t="s">
        <v>9475</v>
      </c>
      <c r="D3227" s="1" t="s">
        <v>5939</v>
      </c>
      <c r="F3227" s="1" t="s">
        <v>9600</v>
      </c>
      <c r="H3227" s="1" t="s">
        <v>9476</v>
      </c>
      <c r="I3227" s="1" t="s">
        <v>9483</v>
      </c>
      <c r="J3227" s="1" t="s">
        <v>4407</v>
      </c>
      <c r="K3227" s="1" t="s">
        <v>4452</v>
      </c>
      <c r="L3227" s="4">
        <v>750</v>
      </c>
      <c r="M3227" s="4">
        <v>53361</v>
      </c>
    </row>
    <row r="3228" spans="2:13" x14ac:dyDescent="0.35">
      <c r="B3228" s="1" t="s">
        <v>6220</v>
      </c>
      <c r="C3228" s="1" t="s">
        <v>9475</v>
      </c>
      <c r="D3228" s="1" t="s">
        <v>5939</v>
      </c>
      <c r="F3228" s="1" t="s">
        <v>9600</v>
      </c>
      <c r="H3228" s="1" t="s">
        <v>9476</v>
      </c>
      <c r="I3228" s="1" t="s">
        <v>9483</v>
      </c>
      <c r="J3228" s="1" t="s">
        <v>6234</v>
      </c>
      <c r="K3228" s="1" t="s">
        <v>4426</v>
      </c>
      <c r="L3228" s="4">
        <v>750</v>
      </c>
      <c r="M3228" s="4">
        <v>50117</v>
      </c>
    </row>
    <row r="3229" spans="2:13" x14ac:dyDescent="0.35">
      <c r="B3229" s="1" t="s">
        <v>6220</v>
      </c>
      <c r="C3229" s="1" t="s">
        <v>9475</v>
      </c>
      <c r="D3229" s="1" t="s">
        <v>5939</v>
      </c>
      <c r="F3229" s="1" t="s">
        <v>9601</v>
      </c>
      <c r="H3229" s="1" t="s">
        <v>9476</v>
      </c>
      <c r="I3229" s="1" t="s">
        <v>9483</v>
      </c>
      <c r="J3229" s="1" t="s">
        <v>4460</v>
      </c>
      <c r="K3229" s="1" t="s">
        <v>4094</v>
      </c>
      <c r="L3229" s="4">
        <v>750</v>
      </c>
      <c r="M3229" s="4">
        <v>48959</v>
      </c>
    </row>
    <row r="3230" spans="2:13" x14ac:dyDescent="0.35">
      <c r="B3230" s="1" t="s">
        <v>6220</v>
      </c>
      <c r="C3230" s="1" t="s">
        <v>9475</v>
      </c>
      <c r="D3230" s="1" t="s">
        <v>5939</v>
      </c>
      <c r="F3230" s="1" t="s">
        <v>9600</v>
      </c>
      <c r="H3230" s="1" t="s">
        <v>9476</v>
      </c>
      <c r="I3230" s="1" t="s">
        <v>9483</v>
      </c>
      <c r="J3230" s="1" t="s">
        <v>4053</v>
      </c>
      <c r="K3230" s="1" t="s">
        <v>6258</v>
      </c>
      <c r="L3230" s="4">
        <v>750</v>
      </c>
      <c r="M3230" s="4">
        <v>46941</v>
      </c>
    </row>
    <row r="3231" spans="2:13" x14ac:dyDescent="0.35">
      <c r="B3231" s="1" t="s">
        <v>6220</v>
      </c>
      <c r="C3231" s="1" t="s">
        <v>9475</v>
      </c>
      <c r="D3231" s="1" t="s">
        <v>5939</v>
      </c>
      <c r="F3231" s="1" t="s">
        <v>9601</v>
      </c>
      <c r="H3231" s="1" t="s">
        <v>9476</v>
      </c>
      <c r="I3231" s="1" t="s">
        <v>9483</v>
      </c>
      <c r="J3231" s="1" t="s">
        <v>4369</v>
      </c>
      <c r="K3231" s="1" t="s">
        <v>6322</v>
      </c>
      <c r="L3231" s="4">
        <v>750</v>
      </c>
      <c r="M3231" s="4">
        <v>44250</v>
      </c>
    </row>
    <row r="3232" spans="2:13" x14ac:dyDescent="0.35">
      <c r="B3232" s="1" t="s">
        <v>6220</v>
      </c>
      <c r="C3232" s="1" t="s">
        <v>9475</v>
      </c>
      <c r="D3232" s="1" t="s">
        <v>5939</v>
      </c>
      <c r="F3232" s="1" t="s">
        <v>9600</v>
      </c>
      <c r="H3232" s="1" t="s">
        <v>9485</v>
      </c>
      <c r="I3232" s="1" t="s">
        <v>9483</v>
      </c>
      <c r="J3232" s="1" t="s">
        <v>3881</v>
      </c>
      <c r="K3232" s="1" t="s">
        <v>4462</v>
      </c>
      <c r="L3232" s="4">
        <v>750</v>
      </c>
      <c r="M3232" s="4">
        <v>39581</v>
      </c>
    </row>
    <row r="3233" spans="2:13" x14ac:dyDescent="0.35">
      <c r="B3233" s="1" t="s">
        <v>6220</v>
      </c>
      <c r="C3233" s="1" t="s">
        <v>9475</v>
      </c>
      <c r="D3233" s="1" t="s">
        <v>5939</v>
      </c>
      <c r="F3233" s="1" t="s">
        <v>9600</v>
      </c>
      <c r="H3233" s="1" t="s">
        <v>9486</v>
      </c>
      <c r="I3233" s="1" t="s">
        <v>9477</v>
      </c>
      <c r="J3233" s="1" t="s">
        <v>6243</v>
      </c>
      <c r="K3233" s="1" t="s">
        <v>4429</v>
      </c>
      <c r="L3233" s="4">
        <v>750</v>
      </c>
      <c r="M3233" s="4">
        <v>37330</v>
      </c>
    </row>
    <row r="3234" spans="2:13" x14ac:dyDescent="0.35">
      <c r="B3234" s="1" t="s">
        <v>6220</v>
      </c>
      <c r="C3234" s="1" t="s">
        <v>9475</v>
      </c>
      <c r="D3234" s="1" t="s">
        <v>5939</v>
      </c>
      <c r="F3234" s="1" t="s">
        <v>9600</v>
      </c>
      <c r="H3234" s="1" t="s">
        <v>9486</v>
      </c>
      <c r="I3234" s="1" t="s">
        <v>9483</v>
      </c>
      <c r="J3234" s="1" t="s">
        <v>6252</v>
      </c>
      <c r="K3234" s="1" t="s">
        <v>4528</v>
      </c>
      <c r="L3234" s="4">
        <v>750</v>
      </c>
      <c r="M3234" s="4">
        <v>35316</v>
      </c>
    </row>
    <row r="3235" spans="2:13" x14ac:dyDescent="0.35">
      <c r="B3235" s="1" t="s">
        <v>6220</v>
      </c>
      <c r="C3235" s="1" t="s">
        <v>9475</v>
      </c>
      <c r="D3235" s="1" t="s">
        <v>5939</v>
      </c>
      <c r="F3235" s="1" t="s">
        <v>9602</v>
      </c>
      <c r="H3235" s="1" t="s">
        <v>9485</v>
      </c>
      <c r="I3235" s="1" t="s">
        <v>9483</v>
      </c>
      <c r="J3235" s="1" t="s">
        <v>6221</v>
      </c>
      <c r="K3235" s="1" t="s">
        <v>3883</v>
      </c>
      <c r="L3235" s="4">
        <v>750</v>
      </c>
      <c r="M3235" s="4">
        <v>34589</v>
      </c>
    </row>
    <row r="3236" spans="2:13" x14ac:dyDescent="0.35">
      <c r="B3236" s="1" t="s">
        <v>6220</v>
      </c>
      <c r="C3236" s="1" t="s">
        <v>9475</v>
      </c>
      <c r="D3236" s="1" t="s">
        <v>5939</v>
      </c>
      <c r="F3236" s="1" t="s">
        <v>9597</v>
      </c>
      <c r="H3236" s="1" t="s">
        <v>9485</v>
      </c>
      <c r="I3236" s="1" t="s">
        <v>9477</v>
      </c>
      <c r="J3236" s="1" t="s">
        <v>6229</v>
      </c>
      <c r="K3236" s="1" t="s">
        <v>4471</v>
      </c>
      <c r="L3236" s="4">
        <v>750</v>
      </c>
      <c r="M3236" s="4">
        <v>34477</v>
      </c>
    </row>
    <row r="3237" spans="2:13" x14ac:dyDescent="0.35">
      <c r="B3237" s="1" t="s">
        <v>6220</v>
      </c>
      <c r="C3237" s="1" t="s">
        <v>9475</v>
      </c>
      <c r="D3237" s="1" t="s">
        <v>5939</v>
      </c>
      <c r="F3237" s="1" t="s">
        <v>9600</v>
      </c>
      <c r="H3237" s="1" t="s">
        <v>9476</v>
      </c>
      <c r="I3237" s="1" t="s">
        <v>9483</v>
      </c>
      <c r="J3237" s="1" t="s">
        <v>3964</v>
      </c>
      <c r="K3237" s="1" t="s">
        <v>4448</v>
      </c>
      <c r="L3237" s="4">
        <v>750</v>
      </c>
      <c r="M3237" s="4">
        <v>29878</v>
      </c>
    </row>
    <row r="3238" spans="2:13" x14ac:dyDescent="0.35">
      <c r="B3238" s="1" t="s">
        <v>6220</v>
      </c>
      <c r="C3238" s="1" t="s">
        <v>9475</v>
      </c>
      <c r="D3238" s="1" t="s">
        <v>5939</v>
      </c>
      <c r="F3238" s="1" t="s">
        <v>9600</v>
      </c>
      <c r="H3238" s="1" t="s">
        <v>9476</v>
      </c>
      <c r="I3238" s="1" t="s">
        <v>9483</v>
      </c>
      <c r="J3238" s="1" t="s">
        <v>4534</v>
      </c>
      <c r="K3238" s="1" t="s">
        <v>4423</v>
      </c>
      <c r="L3238" s="4">
        <v>750</v>
      </c>
      <c r="M3238" s="4">
        <v>27253</v>
      </c>
    </row>
    <row r="3239" spans="2:13" x14ac:dyDescent="0.35">
      <c r="B3239" s="1" t="s">
        <v>6220</v>
      </c>
      <c r="C3239" s="1" t="s">
        <v>9475</v>
      </c>
      <c r="D3239" s="1" t="s">
        <v>5939</v>
      </c>
      <c r="F3239" s="1" t="s">
        <v>9597</v>
      </c>
      <c r="H3239" s="1" t="s">
        <v>9485</v>
      </c>
      <c r="I3239" s="1" t="s">
        <v>9477</v>
      </c>
      <c r="J3239" s="1" t="s">
        <v>6243</v>
      </c>
      <c r="K3239" s="1" t="s">
        <v>4253</v>
      </c>
      <c r="L3239" s="4">
        <v>750</v>
      </c>
      <c r="M3239" s="4">
        <v>24898</v>
      </c>
    </row>
    <row r="3240" spans="2:13" x14ac:dyDescent="0.35">
      <c r="B3240" s="1" t="s">
        <v>6220</v>
      </c>
      <c r="C3240" s="1" t="s">
        <v>9475</v>
      </c>
      <c r="D3240" s="1" t="s">
        <v>5939</v>
      </c>
      <c r="F3240" s="1" t="s">
        <v>9600</v>
      </c>
      <c r="H3240" s="1" t="s">
        <v>9486</v>
      </c>
      <c r="I3240" s="1" t="s">
        <v>9483</v>
      </c>
      <c r="J3240" s="1" t="s">
        <v>6234</v>
      </c>
      <c r="K3240" s="1" t="s">
        <v>4513</v>
      </c>
      <c r="L3240" s="4">
        <v>750</v>
      </c>
      <c r="M3240" s="4">
        <v>24514</v>
      </c>
    </row>
    <row r="3241" spans="2:13" x14ac:dyDescent="0.35">
      <c r="B3241" s="1" t="s">
        <v>6220</v>
      </c>
      <c r="C3241" s="1" t="s">
        <v>9475</v>
      </c>
      <c r="D3241" s="1" t="s">
        <v>5939</v>
      </c>
      <c r="F3241" s="1" t="s">
        <v>9600</v>
      </c>
      <c r="H3241" s="1" t="s">
        <v>9476</v>
      </c>
      <c r="I3241" s="1" t="s">
        <v>9483</v>
      </c>
      <c r="J3241" s="1" t="s">
        <v>4407</v>
      </c>
      <c r="K3241" s="1" t="s">
        <v>6352</v>
      </c>
      <c r="L3241" s="4">
        <v>750</v>
      </c>
      <c r="M3241" s="4">
        <v>18005</v>
      </c>
    </row>
    <row r="3242" spans="2:13" x14ac:dyDescent="0.35">
      <c r="B3242" s="1" t="s">
        <v>6220</v>
      </c>
      <c r="C3242" s="1" t="s">
        <v>9475</v>
      </c>
      <c r="D3242" s="1" t="s">
        <v>5939</v>
      </c>
      <c r="F3242" s="1" t="s">
        <v>9601</v>
      </c>
      <c r="H3242" s="1" t="s">
        <v>9476</v>
      </c>
      <c r="I3242" s="1" t="s">
        <v>9483</v>
      </c>
      <c r="J3242" s="1" t="s">
        <v>4502</v>
      </c>
      <c r="K3242" s="1" t="s">
        <v>4255</v>
      </c>
      <c r="L3242" s="4">
        <v>750</v>
      </c>
      <c r="M3242" s="4">
        <v>7835</v>
      </c>
    </row>
    <row r="3243" spans="2:13" x14ac:dyDescent="0.35">
      <c r="B3243" s="1" t="s">
        <v>6220</v>
      </c>
      <c r="C3243" s="1" t="s">
        <v>9475</v>
      </c>
      <c r="D3243" s="1" t="s">
        <v>5939</v>
      </c>
      <c r="F3243" s="1" t="s">
        <v>9601</v>
      </c>
      <c r="H3243" s="1" t="s">
        <v>9486</v>
      </c>
      <c r="I3243" s="1" t="s">
        <v>9483</v>
      </c>
      <c r="J3243" s="1" t="s">
        <v>4502</v>
      </c>
      <c r="K3243" s="1" t="s">
        <v>4226</v>
      </c>
      <c r="L3243" s="4">
        <v>750</v>
      </c>
      <c r="M3243" s="4">
        <v>6783</v>
      </c>
    </row>
    <row r="3244" spans="2:13" x14ac:dyDescent="0.35">
      <c r="B3244" s="1" t="s">
        <v>6220</v>
      </c>
      <c r="C3244" s="1" t="s">
        <v>9475</v>
      </c>
      <c r="D3244" s="1" t="s">
        <v>5939</v>
      </c>
      <c r="F3244" s="1" t="s">
        <v>9600</v>
      </c>
      <c r="H3244" s="1" t="s">
        <v>9486</v>
      </c>
      <c r="I3244" s="1" t="s">
        <v>9483</v>
      </c>
      <c r="J3244" s="1" t="s">
        <v>4369</v>
      </c>
      <c r="K3244" s="1" t="s">
        <v>6313</v>
      </c>
      <c r="L3244" s="4">
        <v>750</v>
      </c>
      <c r="M3244" s="4">
        <v>1734</v>
      </c>
    </row>
    <row r="3245" spans="2:13" x14ac:dyDescent="0.35">
      <c r="B3245" s="1" t="s">
        <v>6220</v>
      </c>
      <c r="C3245" s="1" t="s">
        <v>9475</v>
      </c>
      <c r="D3245" s="1" t="s">
        <v>5939</v>
      </c>
      <c r="F3245" s="1" t="s">
        <v>9600</v>
      </c>
      <c r="H3245" s="1" t="s">
        <v>9476</v>
      </c>
      <c r="I3245" s="1" t="s">
        <v>9483</v>
      </c>
      <c r="J3245" s="1" t="s">
        <v>6223</v>
      </c>
      <c r="K3245" s="1" t="s">
        <v>4496</v>
      </c>
      <c r="L3245" s="4">
        <v>750</v>
      </c>
      <c r="M3245" s="4">
        <v>1552</v>
      </c>
    </row>
    <row r="3246" spans="2:13" x14ac:dyDescent="0.35">
      <c r="B3246" s="1" t="s">
        <v>6220</v>
      </c>
      <c r="C3246" s="1" t="s">
        <v>9475</v>
      </c>
      <c r="D3246" s="1" t="s">
        <v>5939</v>
      </c>
      <c r="F3246" s="1" t="s">
        <v>9601</v>
      </c>
      <c r="H3246" s="1" t="s">
        <v>9476</v>
      </c>
      <c r="I3246" s="1" t="s">
        <v>9483</v>
      </c>
      <c r="J3246" s="1" t="s">
        <v>4369</v>
      </c>
      <c r="K3246" s="1" t="s">
        <v>6322</v>
      </c>
      <c r="L3246" s="4">
        <v>744</v>
      </c>
      <c r="M3246" s="4">
        <v>97902</v>
      </c>
    </row>
    <row r="3247" spans="2:13" x14ac:dyDescent="0.35">
      <c r="B3247" s="1" t="s">
        <v>6220</v>
      </c>
      <c r="C3247" s="1" t="s">
        <v>9475</v>
      </c>
      <c r="D3247" s="1" t="s">
        <v>5939</v>
      </c>
      <c r="F3247" s="1" t="s">
        <v>9602</v>
      </c>
      <c r="H3247" s="1" t="s">
        <v>9485</v>
      </c>
      <c r="I3247" s="1" t="s">
        <v>9483</v>
      </c>
      <c r="J3247" s="1" t="s">
        <v>3905</v>
      </c>
      <c r="K3247" s="1" t="s">
        <v>4473</v>
      </c>
      <c r="L3247" s="4">
        <v>720</v>
      </c>
      <c r="M3247" s="4">
        <v>51882</v>
      </c>
    </row>
    <row r="3248" spans="2:13" x14ac:dyDescent="0.35">
      <c r="B3248" s="1" t="s">
        <v>6220</v>
      </c>
      <c r="C3248" s="1" t="s">
        <v>9475</v>
      </c>
      <c r="D3248" s="1" t="s">
        <v>5939</v>
      </c>
      <c r="F3248" s="1" t="s">
        <v>9604</v>
      </c>
      <c r="H3248" s="1" t="s">
        <v>9476</v>
      </c>
      <c r="I3248" s="1" t="s">
        <v>9483</v>
      </c>
      <c r="J3248" s="1" t="s">
        <v>4534</v>
      </c>
      <c r="K3248" s="1" t="s">
        <v>4491</v>
      </c>
      <c r="L3248" s="4">
        <v>720</v>
      </c>
      <c r="M3248" s="4">
        <v>29670</v>
      </c>
    </row>
    <row r="3249" spans="2:13" x14ac:dyDescent="0.35">
      <c r="B3249" s="1" t="s">
        <v>6220</v>
      </c>
      <c r="C3249" s="1" t="s">
        <v>9475</v>
      </c>
      <c r="D3249" s="1" t="s">
        <v>5939</v>
      </c>
      <c r="F3249" s="1" t="s">
        <v>9602</v>
      </c>
      <c r="H3249" s="1" t="s">
        <v>9485</v>
      </c>
      <c r="I3249" s="1" t="s">
        <v>9483</v>
      </c>
      <c r="J3249" s="1" t="s">
        <v>6245</v>
      </c>
      <c r="K3249" s="1" t="s">
        <v>4464</v>
      </c>
      <c r="L3249" s="4">
        <v>720</v>
      </c>
      <c r="M3249" s="4">
        <v>7983</v>
      </c>
    </row>
    <row r="3250" spans="2:13" x14ac:dyDescent="0.35">
      <c r="B3250" s="1" t="s">
        <v>6220</v>
      </c>
      <c r="C3250" s="1" t="s">
        <v>9475</v>
      </c>
      <c r="D3250" s="1" t="s">
        <v>5939</v>
      </c>
      <c r="F3250" s="1" t="s">
        <v>9602</v>
      </c>
      <c r="H3250" s="1" t="s">
        <v>9485</v>
      </c>
      <c r="I3250" s="1" t="s">
        <v>9477</v>
      </c>
      <c r="J3250" s="1" t="s">
        <v>6247</v>
      </c>
      <c r="K3250" s="1" t="s">
        <v>6257</v>
      </c>
      <c r="L3250" s="4">
        <v>719</v>
      </c>
      <c r="M3250" s="4">
        <v>61812</v>
      </c>
    </row>
    <row r="3251" spans="2:13" x14ac:dyDescent="0.35">
      <c r="B3251" s="1" t="s">
        <v>6220</v>
      </c>
      <c r="C3251" s="1" t="s">
        <v>9475</v>
      </c>
      <c r="D3251" s="1" t="s">
        <v>5939</v>
      </c>
      <c r="F3251" s="1" t="s">
        <v>9600</v>
      </c>
      <c r="H3251" s="1" t="s">
        <v>9485</v>
      </c>
      <c r="I3251" s="1" t="s">
        <v>9483</v>
      </c>
      <c r="J3251" s="1" t="s">
        <v>6247</v>
      </c>
      <c r="K3251" s="1" t="s">
        <v>6298</v>
      </c>
      <c r="L3251" s="4">
        <v>719</v>
      </c>
      <c r="M3251" s="4">
        <v>58317</v>
      </c>
    </row>
    <row r="3252" spans="2:13" x14ac:dyDescent="0.35">
      <c r="B3252" s="1" t="s">
        <v>6220</v>
      </c>
      <c r="C3252" s="1" t="s">
        <v>9475</v>
      </c>
      <c r="D3252" s="1" t="s">
        <v>5939</v>
      </c>
      <c r="F3252" s="1" t="s">
        <v>9601</v>
      </c>
      <c r="H3252" s="1" t="s">
        <v>9486</v>
      </c>
      <c r="I3252" s="1" t="s">
        <v>9477</v>
      </c>
      <c r="J3252" s="1" t="s">
        <v>4492</v>
      </c>
      <c r="K3252" s="1" t="s">
        <v>6242</v>
      </c>
      <c r="L3252" s="4">
        <v>719</v>
      </c>
      <c r="M3252" s="4">
        <v>27974</v>
      </c>
    </row>
    <row r="3253" spans="2:13" x14ac:dyDescent="0.35">
      <c r="B3253" s="1" t="s">
        <v>6220</v>
      </c>
      <c r="C3253" s="1" t="s">
        <v>9475</v>
      </c>
      <c r="D3253" s="1" t="s">
        <v>5939</v>
      </c>
      <c r="F3253" s="1" t="s">
        <v>9604</v>
      </c>
      <c r="H3253" s="1" t="s">
        <v>9485</v>
      </c>
      <c r="I3253" s="1" t="s">
        <v>9483</v>
      </c>
      <c r="J3253" s="1" t="s">
        <v>6221</v>
      </c>
      <c r="K3253" s="1" t="s">
        <v>6319</v>
      </c>
      <c r="L3253" s="4">
        <v>719</v>
      </c>
      <c r="M3253" s="4">
        <v>22554</v>
      </c>
    </row>
    <row r="3254" spans="2:13" x14ac:dyDescent="0.35">
      <c r="B3254" s="1" t="s">
        <v>6220</v>
      </c>
      <c r="C3254" s="1" t="s">
        <v>9475</v>
      </c>
      <c r="D3254" s="1" t="s">
        <v>5939</v>
      </c>
      <c r="F3254" s="1" t="s">
        <v>9600</v>
      </c>
      <c r="H3254" s="1" t="s">
        <v>9486</v>
      </c>
      <c r="I3254" s="1" t="s">
        <v>9483</v>
      </c>
      <c r="J3254" s="1" t="s">
        <v>4534</v>
      </c>
      <c r="K3254" s="1" t="s">
        <v>4519</v>
      </c>
      <c r="L3254" s="4">
        <v>719</v>
      </c>
      <c r="M3254" s="4">
        <v>21798</v>
      </c>
    </row>
    <row r="3255" spans="2:13" x14ac:dyDescent="0.35">
      <c r="B3255" s="1" t="s">
        <v>6220</v>
      </c>
      <c r="C3255" s="1" t="s">
        <v>9475</v>
      </c>
      <c r="D3255" s="1" t="s">
        <v>5939</v>
      </c>
      <c r="F3255" s="1" t="s">
        <v>9601</v>
      </c>
      <c r="H3255" s="1" t="s">
        <v>9476</v>
      </c>
      <c r="I3255" s="1" t="s">
        <v>9483</v>
      </c>
      <c r="J3255" s="1" t="s">
        <v>3964</v>
      </c>
      <c r="K3255" s="1" t="s">
        <v>4448</v>
      </c>
      <c r="L3255" s="4">
        <v>712</v>
      </c>
      <c r="M3255" s="4">
        <v>8851</v>
      </c>
    </row>
    <row r="3256" spans="2:13" x14ac:dyDescent="0.35">
      <c r="B3256" s="1" t="s">
        <v>6220</v>
      </c>
      <c r="C3256" s="1" t="s">
        <v>9475</v>
      </c>
      <c r="D3256" s="1" t="s">
        <v>5939</v>
      </c>
      <c r="F3256" s="1" t="s">
        <v>9600</v>
      </c>
      <c r="H3256" s="1" t="s">
        <v>9476</v>
      </c>
      <c r="I3256" s="1" t="s">
        <v>9483</v>
      </c>
      <c r="J3256" s="1" t="s">
        <v>4539</v>
      </c>
      <c r="K3256" s="1" t="s">
        <v>4539</v>
      </c>
      <c r="L3256" s="4">
        <v>700</v>
      </c>
      <c r="M3256" s="4">
        <v>161157</v>
      </c>
    </row>
    <row r="3257" spans="2:13" x14ac:dyDescent="0.35">
      <c r="B3257" s="1" t="s">
        <v>6220</v>
      </c>
      <c r="C3257" s="1" t="s">
        <v>9475</v>
      </c>
      <c r="D3257" s="1" t="s">
        <v>5939</v>
      </c>
      <c r="F3257" s="1" t="s">
        <v>9600</v>
      </c>
      <c r="H3257" s="1" t="s">
        <v>9476</v>
      </c>
      <c r="I3257" s="1" t="s">
        <v>9483</v>
      </c>
      <c r="J3257" s="1" t="s">
        <v>3964</v>
      </c>
      <c r="K3257" s="1" t="s">
        <v>3871</v>
      </c>
      <c r="L3257" s="4">
        <v>700</v>
      </c>
      <c r="M3257" s="4">
        <v>113973</v>
      </c>
    </row>
    <row r="3258" spans="2:13" x14ac:dyDescent="0.35">
      <c r="B3258" s="1" t="s">
        <v>6220</v>
      </c>
      <c r="C3258" s="1" t="s">
        <v>9475</v>
      </c>
      <c r="D3258" s="1" t="s">
        <v>5939</v>
      </c>
      <c r="F3258" s="1" t="s">
        <v>9600</v>
      </c>
      <c r="H3258" s="1" t="s">
        <v>9476</v>
      </c>
      <c r="I3258" s="1" t="s">
        <v>9483</v>
      </c>
      <c r="J3258" s="1" t="s">
        <v>4407</v>
      </c>
      <c r="K3258" s="1" t="s">
        <v>9498</v>
      </c>
      <c r="L3258" s="4">
        <v>700</v>
      </c>
      <c r="M3258" s="4">
        <v>92165</v>
      </c>
    </row>
    <row r="3259" spans="2:13" x14ac:dyDescent="0.35">
      <c r="B3259" s="1" t="s">
        <v>6220</v>
      </c>
      <c r="C3259" s="1" t="s">
        <v>9475</v>
      </c>
      <c r="D3259" s="1" t="s">
        <v>5939</v>
      </c>
      <c r="F3259" s="1" t="s">
        <v>9601</v>
      </c>
      <c r="H3259" s="1" t="s">
        <v>9476</v>
      </c>
      <c r="I3259" s="1" t="s">
        <v>9483</v>
      </c>
      <c r="J3259" s="1" t="s">
        <v>6219</v>
      </c>
      <c r="K3259" s="1" t="s">
        <v>4434</v>
      </c>
      <c r="L3259" s="4">
        <v>700</v>
      </c>
      <c r="M3259" s="4">
        <v>37041</v>
      </c>
    </row>
    <row r="3260" spans="2:13" x14ac:dyDescent="0.35">
      <c r="B3260" s="1" t="s">
        <v>6220</v>
      </c>
      <c r="C3260" s="1" t="s">
        <v>9475</v>
      </c>
      <c r="D3260" s="1" t="s">
        <v>5939</v>
      </c>
      <c r="F3260" s="1" t="s">
        <v>9601</v>
      </c>
      <c r="H3260" s="1" t="s">
        <v>9476</v>
      </c>
      <c r="I3260" s="1" t="s">
        <v>9483</v>
      </c>
      <c r="J3260" s="1" t="s">
        <v>4369</v>
      </c>
      <c r="L3260" s="4">
        <v>700</v>
      </c>
      <c r="M3260" s="4">
        <v>28546</v>
      </c>
    </row>
    <row r="3261" spans="2:13" x14ac:dyDescent="0.35">
      <c r="B3261" s="1" t="s">
        <v>6220</v>
      </c>
      <c r="C3261" s="1" t="s">
        <v>9475</v>
      </c>
      <c r="D3261" s="1" t="s">
        <v>5939</v>
      </c>
      <c r="F3261" s="1" t="s">
        <v>9601</v>
      </c>
      <c r="H3261" s="1" t="s">
        <v>9486</v>
      </c>
      <c r="I3261" s="1" t="s">
        <v>9483</v>
      </c>
      <c r="J3261" s="1" t="s">
        <v>4369</v>
      </c>
      <c r="K3261" s="1" t="s">
        <v>6313</v>
      </c>
      <c r="L3261" s="4">
        <v>700</v>
      </c>
      <c r="M3261" s="4">
        <v>4745</v>
      </c>
    </row>
    <row r="3262" spans="2:13" x14ac:dyDescent="0.35">
      <c r="B3262" s="1" t="s">
        <v>6220</v>
      </c>
      <c r="C3262" s="1" t="s">
        <v>9475</v>
      </c>
      <c r="D3262" s="1" t="s">
        <v>5939</v>
      </c>
      <c r="F3262" s="1" t="s">
        <v>9601</v>
      </c>
      <c r="H3262" s="1" t="s">
        <v>9485</v>
      </c>
      <c r="I3262" s="1" t="s">
        <v>9483</v>
      </c>
      <c r="J3262" s="1" t="s">
        <v>3881</v>
      </c>
      <c r="K3262" s="1" t="s">
        <v>4462</v>
      </c>
      <c r="L3262" s="4">
        <v>700</v>
      </c>
      <c r="M3262" s="4">
        <v>0</v>
      </c>
    </row>
    <row r="3263" spans="2:13" x14ac:dyDescent="0.35">
      <c r="B3263" s="1" t="s">
        <v>6220</v>
      </c>
      <c r="C3263" s="1" t="s">
        <v>9475</v>
      </c>
      <c r="D3263" s="1" t="s">
        <v>5939</v>
      </c>
      <c r="F3263" s="1" t="s">
        <v>9600</v>
      </c>
      <c r="H3263" s="1" t="s">
        <v>9476</v>
      </c>
      <c r="I3263" s="1" t="s">
        <v>9477</v>
      </c>
      <c r="J3263" s="1" t="s">
        <v>6243</v>
      </c>
      <c r="K3263" s="1" t="s">
        <v>4485</v>
      </c>
      <c r="L3263" s="4">
        <v>698</v>
      </c>
      <c r="M3263" s="4">
        <v>33480</v>
      </c>
    </row>
    <row r="3264" spans="2:13" x14ac:dyDescent="0.35">
      <c r="B3264" s="1" t="s">
        <v>6220</v>
      </c>
      <c r="C3264" s="1" t="s">
        <v>9475</v>
      </c>
      <c r="D3264" s="1" t="s">
        <v>5939</v>
      </c>
      <c r="F3264" s="1" t="s">
        <v>9600</v>
      </c>
      <c r="H3264" s="1" t="s">
        <v>9486</v>
      </c>
      <c r="I3264" s="1" t="s">
        <v>9483</v>
      </c>
      <c r="J3264" s="1" t="s">
        <v>6234</v>
      </c>
      <c r="K3264" s="1" t="s">
        <v>9499</v>
      </c>
      <c r="L3264" s="4">
        <v>685</v>
      </c>
      <c r="M3264" s="4">
        <v>205035</v>
      </c>
    </row>
    <row r="3265" spans="2:13" x14ac:dyDescent="0.35">
      <c r="B3265" s="1" t="s">
        <v>6220</v>
      </c>
      <c r="C3265" s="1" t="s">
        <v>9475</v>
      </c>
      <c r="D3265" s="1" t="s">
        <v>5939</v>
      </c>
      <c r="F3265" s="1" t="s">
        <v>9600</v>
      </c>
      <c r="H3265" s="1" t="s">
        <v>9486</v>
      </c>
      <c r="I3265" s="1" t="s">
        <v>9483</v>
      </c>
      <c r="J3265" s="1" t="s">
        <v>3905</v>
      </c>
      <c r="K3265" s="1" t="s">
        <v>6334</v>
      </c>
      <c r="L3265" s="4">
        <v>680</v>
      </c>
      <c r="M3265" s="4">
        <v>48290</v>
      </c>
    </row>
    <row r="3266" spans="2:13" x14ac:dyDescent="0.35">
      <c r="B3266" s="1" t="s">
        <v>6220</v>
      </c>
      <c r="D3266" s="1" t="s">
        <v>5939</v>
      </c>
      <c r="H3266" s="1" t="s">
        <v>9485</v>
      </c>
      <c r="I3266" s="1" t="s">
        <v>9477</v>
      </c>
      <c r="J3266" s="1" t="s">
        <v>3905</v>
      </c>
      <c r="K3266" s="1" t="s">
        <v>4477</v>
      </c>
      <c r="L3266" s="4">
        <v>680</v>
      </c>
      <c r="M3266" s="4">
        <v>38876</v>
      </c>
    </row>
    <row r="3267" spans="2:13" x14ac:dyDescent="0.35">
      <c r="B3267" s="1" t="s">
        <v>6220</v>
      </c>
      <c r="C3267" s="1" t="s">
        <v>9475</v>
      </c>
      <c r="D3267" s="1" t="s">
        <v>5939</v>
      </c>
      <c r="F3267" s="1" t="s">
        <v>9602</v>
      </c>
      <c r="H3267" s="1" t="s">
        <v>9486</v>
      </c>
      <c r="I3267" s="1" t="s">
        <v>9483</v>
      </c>
      <c r="J3267" s="1" t="s">
        <v>6247</v>
      </c>
      <c r="K3267" s="1" t="s">
        <v>6295</v>
      </c>
      <c r="L3267" s="4">
        <v>680</v>
      </c>
      <c r="M3267" s="4">
        <v>31348</v>
      </c>
    </row>
    <row r="3268" spans="2:13" x14ac:dyDescent="0.35">
      <c r="B3268" s="1" t="s">
        <v>6220</v>
      </c>
      <c r="C3268" s="1" t="s">
        <v>9475</v>
      </c>
      <c r="D3268" s="1" t="s">
        <v>5939</v>
      </c>
      <c r="F3268" s="1" t="s">
        <v>9600</v>
      </c>
      <c r="H3268" s="1" t="s">
        <v>9486</v>
      </c>
      <c r="I3268" s="1" t="s">
        <v>9483</v>
      </c>
      <c r="J3268" s="1" t="s">
        <v>3905</v>
      </c>
      <c r="K3268" s="1" t="s">
        <v>6334</v>
      </c>
      <c r="L3268" s="4">
        <v>680</v>
      </c>
      <c r="M3268" s="4">
        <v>30057</v>
      </c>
    </row>
    <row r="3269" spans="2:13" x14ac:dyDescent="0.35">
      <c r="B3269" s="1" t="s">
        <v>6220</v>
      </c>
      <c r="C3269" s="1" t="s">
        <v>9475</v>
      </c>
      <c r="D3269" s="1" t="s">
        <v>5939</v>
      </c>
      <c r="F3269" s="1" t="s">
        <v>9600</v>
      </c>
      <c r="H3269" s="1" t="s">
        <v>9476</v>
      </c>
      <c r="I3269" s="1" t="s">
        <v>9477</v>
      </c>
      <c r="J3269" s="1" t="s">
        <v>6229</v>
      </c>
      <c r="K3269" s="1" t="s">
        <v>4254</v>
      </c>
      <c r="L3269" s="4">
        <v>680</v>
      </c>
      <c r="M3269" s="4">
        <v>13998</v>
      </c>
    </row>
    <row r="3270" spans="2:13" x14ac:dyDescent="0.35">
      <c r="B3270" s="1" t="s">
        <v>6220</v>
      </c>
      <c r="D3270" s="1" t="s">
        <v>5939</v>
      </c>
      <c r="H3270" s="1" t="s">
        <v>9485</v>
      </c>
      <c r="I3270" s="1" t="s">
        <v>9477</v>
      </c>
      <c r="J3270" s="1" t="s">
        <v>3905</v>
      </c>
      <c r="K3270" s="1" t="s">
        <v>4477</v>
      </c>
      <c r="L3270" s="4">
        <v>680</v>
      </c>
      <c r="M3270" s="4">
        <v>10839</v>
      </c>
    </row>
    <row r="3271" spans="2:13" x14ac:dyDescent="0.35">
      <c r="B3271" s="1" t="s">
        <v>6220</v>
      </c>
      <c r="C3271" s="1" t="s">
        <v>9475</v>
      </c>
      <c r="D3271" s="1" t="s">
        <v>5939</v>
      </c>
      <c r="F3271" s="1" t="s">
        <v>9600</v>
      </c>
      <c r="H3271" s="1" t="s">
        <v>9486</v>
      </c>
      <c r="I3271" s="1" t="s">
        <v>9483</v>
      </c>
      <c r="J3271" s="1" t="s">
        <v>6247</v>
      </c>
      <c r="K3271" s="1" t="s">
        <v>6297</v>
      </c>
      <c r="L3271" s="4">
        <v>680</v>
      </c>
      <c r="M3271" s="4">
        <v>5789</v>
      </c>
    </row>
    <row r="3272" spans="2:13" x14ac:dyDescent="0.35">
      <c r="B3272" s="1" t="s">
        <v>6220</v>
      </c>
      <c r="C3272" s="1" t="s">
        <v>9475</v>
      </c>
      <c r="D3272" s="1" t="s">
        <v>5939</v>
      </c>
      <c r="F3272" s="1" t="s">
        <v>9600</v>
      </c>
      <c r="H3272" s="1" t="s">
        <v>9485</v>
      </c>
      <c r="I3272" s="1" t="s">
        <v>9483</v>
      </c>
      <c r="J3272" s="1" t="s">
        <v>3905</v>
      </c>
      <c r="K3272" s="1" t="s">
        <v>4456</v>
      </c>
      <c r="L3272" s="4">
        <v>675</v>
      </c>
      <c r="M3272" s="4">
        <v>100426</v>
      </c>
    </row>
    <row r="3273" spans="2:13" x14ac:dyDescent="0.35">
      <c r="B3273" s="1" t="s">
        <v>6220</v>
      </c>
      <c r="C3273" s="1" t="s">
        <v>9475</v>
      </c>
      <c r="D3273" s="1" t="s">
        <v>5939</v>
      </c>
      <c r="F3273" s="1" t="s">
        <v>9600</v>
      </c>
      <c r="H3273" s="1" t="s">
        <v>9486</v>
      </c>
      <c r="I3273" s="1" t="s">
        <v>9477</v>
      </c>
      <c r="J3273" s="1" t="s">
        <v>4492</v>
      </c>
      <c r="K3273" s="1" t="s">
        <v>6270</v>
      </c>
      <c r="L3273" s="4">
        <v>675</v>
      </c>
      <c r="M3273" s="4">
        <v>39304</v>
      </c>
    </row>
    <row r="3274" spans="2:13" x14ac:dyDescent="0.35">
      <c r="B3274" s="1" t="s">
        <v>6220</v>
      </c>
      <c r="C3274" s="1" t="s">
        <v>9475</v>
      </c>
      <c r="D3274" s="1" t="s">
        <v>5939</v>
      </c>
      <c r="F3274" s="1" t="s">
        <v>9600</v>
      </c>
      <c r="H3274" s="1" t="s">
        <v>9476</v>
      </c>
      <c r="I3274" s="1" t="s">
        <v>9483</v>
      </c>
      <c r="J3274" s="1" t="s">
        <v>4053</v>
      </c>
      <c r="K3274" s="1" t="s">
        <v>4525</v>
      </c>
      <c r="L3274" s="4">
        <v>675</v>
      </c>
      <c r="M3274" s="4">
        <v>5478</v>
      </c>
    </row>
    <row r="3275" spans="2:13" x14ac:dyDescent="0.35">
      <c r="B3275" s="1" t="s">
        <v>6220</v>
      </c>
      <c r="C3275" s="1" t="s">
        <v>9475</v>
      </c>
      <c r="D3275" s="1" t="s">
        <v>5939</v>
      </c>
      <c r="F3275" s="1" t="s">
        <v>9600</v>
      </c>
      <c r="H3275" s="1" t="s">
        <v>9476</v>
      </c>
      <c r="I3275" s="1" t="s">
        <v>9483</v>
      </c>
      <c r="J3275" s="1" t="s">
        <v>6226</v>
      </c>
      <c r="K3275" s="1" t="s">
        <v>4489</v>
      </c>
      <c r="L3275" s="4">
        <v>650</v>
      </c>
      <c r="M3275" s="4">
        <v>85970</v>
      </c>
    </row>
    <row r="3276" spans="2:13" x14ac:dyDescent="0.35">
      <c r="B3276" s="1" t="s">
        <v>6220</v>
      </c>
      <c r="C3276" s="1" t="s">
        <v>9475</v>
      </c>
      <c r="D3276" s="1" t="s">
        <v>5939</v>
      </c>
      <c r="F3276" s="1" t="s">
        <v>9601</v>
      </c>
      <c r="H3276" s="1" t="s">
        <v>9486</v>
      </c>
      <c r="I3276" s="1" t="s">
        <v>9483</v>
      </c>
      <c r="J3276" s="1" t="s">
        <v>6229</v>
      </c>
      <c r="K3276" s="1" t="s">
        <v>3943</v>
      </c>
      <c r="L3276" s="4">
        <v>650</v>
      </c>
      <c r="M3276" s="4">
        <v>54032</v>
      </c>
    </row>
    <row r="3277" spans="2:13" x14ac:dyDescent="0.35">
      <c r="B3277" s="1" t="s">
        <v>6220</v>
      </c>
      <c r="C3277" s="1" t="s">
        <v>9475</v>
      </c>
      <c r="D3277" s="1" t="s">
        <v>5939</v>
      </c>
      <c r="F3277" s="1" t="s">
        <v>9602</v>
      </c>
      <c r="H3277" s="1" t="s">
        <v>9476</v>
      </c>
      <c r="I3277" s="1" t="s">
        <v>9477</v>
      </c>
      <c r="J3277" s="1" t="s">
        <v>6229</v>
      </c>
      <c r="K3277" s="1" t="s">
        <v>6236</v>
      </c>
      <c r="L3277" s="4">
        <v>650</v>
      </c>
      <c r="M3277" s="4">
        <v>38573</v>
      </c>
    </row>
    <row r="3278" spans="2:13" x14ac:dyDescent="0.35">
      <c r="B3278" s="1" t="s">
        <v>6220</v>
      </c>
      <c r="D3278" s="1" t="s">
        <v>5939</v>
      </c>
      <c r="H3278" s="1" t="s">
        <v>9476</v>
      </c>
      <c r="I3278" s="1" t="s">
        <v>9483</v>
      </c>
      <c r="J3278" s="1" t="s">
        <v>4534</v>
      </c>
      <c r="K3278" s="1" t="s">
        <v>4440</v>
      </c>
      <c r="L3278" s="4">
        <v>650</v>
      </c>
      <c r="M3278" s="4">
        <v>34555</v>
      </c>
    </row>
    <row r="3279" spans="2:13" x14ac:dyDescent="0.35">
      <c r="B3279" s="1" t="s">
        <v>6220</v>
      </c>
      <c r="C3279" s="1" t="s">
        <v>9475</v>
      </c>
      <c r="D3279" s="1" t="s">
        <v>5939</v>
      </c>
      <c r="F3279" s="1" t="s">
        <v>9600</v>
      </c>
      <c r="H3279" s="1" t="s">
        <v>9485</v>
      </c>
      <c r="I3279" s="1" t="s">
        <v>9477</v>
      </c>
      <c r="J3279" s="1" t="s">
        <v>6221</v>
      </c>
      <c r="K3279" s="1" t="s">
        <v>6224</v>
      </c>
      <c r="L3279" s="4">
        <v>650</v>
      </c>
      <c r="M3279" s="4">
        <v>28415</v>
      </c>
    </row>
    <row r="3280" spans="2:13" x14ac:dyDescent="0.35">
      <c r="B3280" s="1" t="s">
        <v>6220</v>
      </c>
      <c r="C3280" s="1" t="s">
        <v>9475</v>
      </c>
      <c r="D3280" s="1" t="s">
        <v>5939</v>
      </c>
      <c r="F3280" s="1" t="s">
        <v>9601</v>
      </c>
      <c r="H3280" s="1" t="s">
        <v>9476</v>
      </c>
      <c r="I3280" s="1" t="s">
        <v>9483</v>
      </c>
      <c r="J3280" s="1" t="s">
        <v>3881</v>
      </c>
      <c r="K3280" s="1" t="s">
        <v>6323</v>
      </c>
      <c r="L3280" s="4">
        <v>650</v>
      </c>
      <c r="M3280" s="4">
        <v>23954</v>
      </c>
    </row>
    <row r="3281" spans="2:13" x14ac:dyDescent="0.35">
      <c r="B3281" s="1" t="s">
        <v>6220</v>
      </c>
      <c r="C3281" s="1" t="s">
        <v>9475</v>
      </c>
      <c r="D3281" s="1" t="s">
        <v>5939</v>
      </c>
      <c r="F3281" s="1" t="s">
        <v>9601</v>
      </c>
      <c r="H3281" s="1" t="s">
        <v>9485</v>
      </c>
      <c r="I3281" s="1" t="s">
        <v>9483</v>
      </c>
      <c r="J3281" s="1" t="s">
        <v>3881</v>
      </c>
      <c r="K3281" s="1" t="s">
        <v>4512</v>
      </c>
      <c r="L3281" s="4">
        <v>650</v>
      </c>
      <c r="M3281" s="4">
        <v>6693</v>
      </c>
    </row>
    <row r="3282" spans="2:13" x14ac:dyDescent="0.35">
      <c r="B3282" s="1" t="s">
        <v>6220</v>
      </c>
      <c r="C3282" s="1" t="s">
        <v>9475</v>
      </c>
      <c r="D3282" s="1" t="s">
        <v>5939</v>
      </c>
      <c r="F3282" s="1" t="s">
        <v>9601</v>
      </c>
      <c r="H3282" s="1" t="s">
        <v>9486</v>
      </c>
      <c r="I3282" s="1" t="s">
        <v>9483</v>
      </c>
      <c r="J3282" s="1" t="s">
        <v>4369</v>
      </c>
      <c r="K3282" s="1" t="s">
        <v>4060</v>
      </c>
      <c r="L3282" s="4">
        <v>650</v>
      </c>
      <c r="M3282" s="4">
        <v>4221</v>
      </c>
    </row>
    <row r="3283" spans="2:13" x14ac:dyDescent="0.35">
      <c r="B3283" s="1" t="s">
        <v>6220</v>
      </c>
      <c r="C3283" s="1" t="s">
        <v>9475</v>
      </c>
      <c r="D3283" s="1" t="s">
        <v>5939</v>
      </c>
      <c r="F3283" s="1" t="s">
        <v>9602</v>
      </c>
      <c r="H3283" s="1" t="s">
        <v>9476</v>
      </c>
      <c r="I3283" s="1" t="s">
        <v>9483</v>
      </c>
      <c r="J3283" s="1" t="s">
        <v>4235</v>
      </c>
      <c r="K3283" s="1" t="s">
        <v>4351</v>
      </c>
      <c r="L3283" s="4">
        <v>642</v>
      </c>
      <c r="M3283" s="4">
        <v>54315</v>
      </c>
    </row>
    <row r="3284" spans="2:13" x14ac:dyDescent="0.35">
      <c r="B3284" s="1" t="s">
        <v>6220</v>
      </c>
      <c r="C3284" s="1" t="s">
        <v>9475</v>
      </c>
      <c r="D3284" s="1" t="s">
        <v>5939</v>
      </c>
      <c r="F3284" s="1" t="s">
        <v>9601</v>
      </c>
      <c r="H3284" s="1" t="s">
        <v>9476</v>
      </c>
      <c r="I3284" s="1" t="s">
        <v>9483</v>
      </c>
      <c r="J3284" s="1" t="s">
        <v>6232</v>
      </c>
      <c r="K3284" s="1" t="s">
        <v>4017</v>
      </c>
      <c r="L3284" s="4">
        <v>640</v>
      </c>
      <c r="M3284" s="4">
        <v>179405</v>
      </c>
    </row>
    <row r="3285" spans="2:13" x14ac:dyDescent="0.35">
      <c r="B3285" s="1" t="s">
        <v>6220</v>
      </c>
      <c r="C3285" s="1" t="s">
        <v>9475</v>
      </c>
      <c r="D3285" s="1" t="s">
        <v>5939</v>
      </c>
      <c r="F3285" s="1" t="s">
        <v>9600</v>
      </c>
      <c r="H3285" s="1" t="s">
        <v>9485</v>
      </c>
      <c r="I3285" s="1" t="s">
        <v>9477</v>
      </c>
      <c r="J3285" s="1" t="s">
        <v>3905</v>
      </c>
      <c r="K3285" s="1" t="s">
        <v>4463</v>
      </c>
      <c r="L3285" s="4">
        <v>630</v>
      </c>
      <c r="M3285" s="4">
        <v>121902</v>
      </c>
    </row>
    <row r="3286" spans="2:13" x14ac:dyDescent="0.35">
      <c r="B3286" s="1" t="s">
        <v>6220</v>
      </c>
      <c r="C3286" s="1" t="s">
        <v>9475</v>
      </c>
      <c r="D3286" s="1" t="s">
        <v>5939</v>
      </c>
      <c r="F3286" s="1" t="s">
        <v>9602</v>
      </c>
      <c r="H3286" s="1" t="s">
        <v>9486</v>
      </c>
      <c r="I3286" s="1" t="s">
        <v>9483</v>
      </c>
      <c r="J3286" s="1" t="s">
        <v>4235</v>
      </c>
      <c r="K3286" s="1" t="s">
        <v>6349</v>
      </c>
      <c r="L3286" s="4">
        <v>630</v>
      </c>
      <c r="M3286" s="4">
        <v>51428</v>
      </c>
    </row>
    <row r="3287" spans="2:13" x14ac:dyDescent="0.35">
      <c r="B3287" s="1" t="s">
        <v>6220</v>
      </c>
      <c r="C3287" s="1" t="s">
        <v>9475</v>
      </c>
      <c r="D3287" s="1" t="s">
        <v>5939</v>
      </c>
      <c r="F3287" s="1" t="s">
        <v>9600</v>
      </c>
      <c r="H3287" s="1" t="s">
        <v>9476</v>
      </c>
      <c r="I3287" s="1" t="s">
        <v>9477</v>
      </c>
      <c r="J3287" s="1" t="s">
        <v>6243</v>
      </c>
      <c r="K3287" s="1" t="s">
        <v>4485</v>
      </c>
      <c r="L3287" s="4">
        <v>630</v>
      </c>
      <c r="M3287" s="4">
        <v>39921</v>
      </c>
    </row>
    <row r="3288" spans="2:13" x14ac:dyDescent="0.35">
      <c r="B3288" s="1" t="s">
        <v>6220</v>
      </c>
      <c r="C3288" s="1" t="s">
        <v>9475</v>
      </c>
      <c r="D3288" s="1" t="s">
        <v>5939</v>
      </c>
      <c r="F3288" s="1" t="s">
        <v>9600</v>
      </c>
      <c r="H3288" s="1" t="s">
        <v>9485</v>
      </c>
      <c r="I3288" s="1" t="s">
        <v>9477</v>
      </c>
      <c r="J3288" s="1" t="s">
        <v>6221</v>
      </c>
      <c r="K3288" s="1" t="s">
        <v>6268</v>
      </c>
      <c r="L3288" s="4">
        <v>630</v>
      </c>
      <c r="M3288" s="4">
        <v>1788</v>
      </c>
    </row>
    <row r="3289" spans="2:13" x14ac:dyDescent="0.35">
      <c r="B3289" s="1" t="s">
        <v>6220</v>
      </c>
      <c r="C3289" s="1" t="s">
        <v>9475</v>
      </c>
      <c r="D3289" s="1" t="s">
        <v>5939</v>
      </c>
      <c r="F3289" s="1" t="s">
        <v>9600</v>
      </c>
      <c r="H3289" s="1" t="s">
        <v>9476</v>
      </c>
      <c r="I3289" s="1" t="s">
        <v>9483</v>
      </c>
      <c r="J3289" s="1" t="s">
        <v>6046</v>
      </c>
      <c r="K3289" s="1" t="s">
        <v>9500</v>
      </c>
      <c r="L3289" s="4">
        <v>624</v>
      </c>
      <c r="M3289" s="4">
        <v>91607</v>
      </c>
    </row>
    <row r="3290" spans="2:13" x14ac:dyDescent="0.35">
      <c r="B3290" s="1" t="s">
        <v>6220</v>
      </c>
      <c r="C3290" s="1" t="s">
        <v>9475</v>
      </c>
      <c r="D3290" s="1" t="s">
        <v>5939</v>
      </c>
      <c r="F3290" s="1" t="s">
        <v>9600</v>
      </c>
      <c r="H3290" s="1" t="s">
        <v>9476</v>
      </c>
      <c r="I3290" s="1" t="s">
        <v>9483</v>
      </c>
      <c r="J3290" s="1" t="s">
        <v>9288</v>
      </c>
      <c r="L3290" s="4">
        <v>624</v>
      </c>
      <c r="M3290" s="4">
        <v>90054</v>
      </c>
    </row>
    <row r="3291" spans="2:13" x14ac:dyDescent="0.35">
      <c r="B3291" s="1" t="s">
        <v>6220</v>
      </c>
      <c r="C3291" s="1" t="s">
        <v>9475</v>
      </c>
      <c r="D3291" s="1" t="s">
        <v>5939</v>
      </c>
      <c r="F3291" s="1" t="s">
        <v>9600</v>
      </c>
      <c r="H3291" s="1" t="s">
        <v>9476</v>
      </c>
      <c r="I3291" s="1" t="s">
        <v>9483</v>
      </c>
      <c r="J3291" s="1" t="s">
        <v>3881</v>
      </c>
      <c r="K3291" s="1" t="s">
        <v>9501</v>
      </c>
      <c r="L3291" s="4">
        <v>624</v>
      </c>
      <c r="M3291" s="4">
        <v>57275</v>
      </c>
    </row>
    <row r="3292" spans="2:13" x14ac:dyDescent="0.35">
      <c r="B3292" s="1" t="s">
        <v>6220</v>
      </c>
      <c r="C3292" s="1" t="s">
        <v>9475</v>
      </c>
      <c r="D3292" s="1" t="s">
        <v>5939</v>
      </c>
      <c r="F3292" s="1" t="s">
        <v>9602</v>
      </c>
      <c r="H3292" s="1" t="s">
        <v>9476</v>
      </c>
      <c r="I3292" s="1" t="s">
        <v>9483</v>
      </c>
      <c r="L3292" s="4">
        <v>620</v>
      </c>
      <c r="M3292" s="4">
        <v>29850</v>
      </c>
    </row>
    <row r="3293" spans="2:13" x14ac:dyDescent="0.35">
      <c r="B3293" s="1" t="s">
        <v>6220</v>
      </c>
      <c r="C3293" s="1" t="s">
        <v>9475</v>
      </c>
      <c r="D3293" s="1" t="s">
        <v>5939</v>
      </c>
      <c r="F3293" s="1" t="s">
        <v>9601</v>
      </c>
      <c r="H3293" s="1" t="s">
        <v>9476</v>
      </c>
      <c r="I3293" s="1" t="s">
        <v>9483</v>
      </c>
      <c r="J3293" s="1" t="s">
        <v>6262</v>
      </c>
      <c r="K3293" s="1" t="s">
        <v>4352</v>
      </c>
      <c r="L3293" s="4">
        <v>620</v>
      </c>
      <c r="M3293" s="4">
        <v>5795</v>
      </c>
    </row>
    <row r="3294" spans="2:13" x14ac:dyDescent="0.35">
      <c r="B3294" s="1" t="s">
        <v>6220</v>
      </c>
      <c r="C3294" s="1" t="s">
        <v>9475</v>
      </c>
      <c r="D3294" s="1" t="s">
        <v>5939</v>
      </c>
      <c r="F3294" s="1" t="s">
        <v>9600</v>
      </c>
      <c r="H3294" s="1" t="s">
        <v>9485</v>
      </c>
      <c r="I3294" s="1" t="s">
        <v>9483</v>
      </c>
      <c r="J3294" s="1" t="s">
        <v>6243</v>
      </c>
      <c r="K3294" s="1" t="s">
        <v>4433</v>
      </c>
      <c r="L3294" s="4">
        <v>612</v>
      </c>
      <c r="M3294" s="4">
        <v>44583</v>
      </c>
    </row>
    <row r="3295" spans="2:13" x14ac:dyDescent="0.35">
      <c r="B3295" s="1" t="s">
        <v>6220</v>
      </c>
      <c r="C3295" s="1" t="s">
        <v>9475</v>
      </c>
      <c r="D3295" s="1" t="s">
        <v>5939</v>
      </c>
      <c r="F3295" s="1" t="s">
        <v>9600</v>
      </c>
      <c r="H3295" s="1" t="s">
        <v>9486</v>
      </c>
      <c r="I3295" s="1" t="s">
        <v>9483</v>
      </c>
      <c r="J3295" s="1" t="s">
        <v>6247</v>
      </c>
      <c r="K3295" s="1" t="s">
        <v>6312</v>
      </c>
      <c r="L3295" s="4">
        <v>612</v>
      </c>
      <c r="M3295" s="4">
        <v>25174</v>
      </c>
    </row>
    <row r="3296" spans="2:13" x14ac:dyDescent="0.35">
      <c r="B3296" s="1" t="s">
        <v>6220</v>
      </c>
      <c r="C3296" s="1" t="s">
        <v>9475</v>
      </c>
      <c r="D3296" s="1" t="s">
        <v>5939</v>
      </c>
      <c r="F3296" s="1" t="s">
        <v>9600</v>
      </c>
      <c r="H3296" s="1" t="s">
        <v>9486</v>
      </c>
      <c r="I3296" s="1" t="s">
        <v>9483</v>
      </c>
      <c r="J3296" s="1" t="s">
        <v>6247</v>
      </c>
      <c r="K3296" s="1" t="s">
        <v>6312</v>
      </c>
      <c r="L3296" s="4">
        <v>612</v>
      </c>
      <c r="M3296" s="4">
        <v>24840</v>
      </c>
    </row>
    <row r="3297" spans="2:13" x14ac:dyDescent="0.35">
      <c r="B3297" s="1" t="s">
        <v>6220</v>
      </c>
      <c r="C3297" s="1" t="s">
        <v>9475</v>
      </c>
      <c r="D3297" s="1" t="s">
        <v>5939</v>
      </c>
      <c r="F3297" s="1" t="s">
        <v>9600</v>
      </c>
      <c r="H3297" s="1" t="s">
        <v>9485</v>
      </c>
      <c r="I3297" s="1" t="s">
        <v>9477</v>
      </c>
      <c r="J3297" s="1" t="s">
        <v>6229</v>
      </c>
      <c r="K3297" s="1" t="s">
        <v>3943</v>
      </c>
      <c r="L3297" s="4">
        <v>610</v>
      </c>
      <c r="M3297" s="4">
        <v>31127</v>
      </c>
    </row>
    <row r="3298" spans="2:13" x14ac:dyDescent="0.35">
      <c r="B3298" s="1" t="s">
        <v>6220</v>
      </c>
      <c r="C3298" s="1" t="s">
        <v>9475</v>
      </c>
      <c r="D3298" s="1" t="s">
        <v>5939</v>
      </c>
      <c r="F3298" s="1" t="s">
        <v>9600</v>
      </c>
      <c r="H3298" s="1" t="s">
        <v>9485</v>
      </c>
      <c r="I3298" s="1" t="s">
        <v>9483</v>
      </c>
      <c r="J3298" s="1" t="s">
        <v>6243</v>
      </c>
      <c r="K3298" s="1" t="s">
        <v>4433</v>
      </c>
      <c r="L3298" s="4">
        <v>610</v>
      </c>
      <c r="M3298" s="4">
        <v>25252</v>
      </c>
    </row>
    <row r="3299" spans="2:13" x14ac:dyDescent="0.35">
      <c r="B3299" s="1" t="s">
        <v>6220</v>
      </c>
      <c r="C3299" s="1" t="s">
        <v>9475</v>
      </c>
      <c r="D3299" s="1" t="s">
        <v>5939</v>
      </c>
      <c r="F3299" s="1" t="s">
        <v>9600</v>
      </c>
      <c r="H3299" s="1" t="s">
        <v>9476</v>
      </c>
      <c r="I3299" s="1" t="s">
        <v>9483</v>
      </c>
      <c r="J3299" s="1" t="s">
        <v>4053</v>
      </c>
      <c r="K3299" s="1" t="s">
        <v>6273</v>
      </c>
      <c r="L3299" s="4">
        <v>610</v>
      </c>
      <c r="M3299" s="4">
        <v>9839</v>
      </c>
    </row>
    <row r="3300" spans="2:13" x14ac:dyDescent="0.35">
      <c r="B3300" s="1" t="s">
        <v>6220</v>
      </c>
      <c r="C3300" s="1" t="s">
        <v>9475</v>
      </c>
      <c r="D3300" s="1" t="s">
        <v>5939</v>
      </c>
      <c r="F3300" s="1" t="s">
        <v>9602</v>
      </c>
      <c r="H3300" s="1" t="s">
        <v>9476</v>
      </c>
      <c r="I3300" s="1" t="s">
        <v>9483</v>
      </c>
      <c r="J3300" s="1" t="s">
        <v>4369</v>
      </c>
      <c r="K3300" s="1" t="s">
        <v>4468</v>
      </c>
      <c r="L3300" s="4">
        <v>600</v>
      </c>
      <c r="M3300" s="4">
        <v>318884</v>
      </c>
    </row>
    <row r="3301" spans="2:13" x14ac:dyDescent="0.35">
      <c r="B3301" s="1" t="s">
        <v>6220</v>
      </c>
      <c r="C3301" s="1" t="s">
        <v>9475</v>
      </c>
      <c r="D3301" s="1" t="s">
        <v>5939</v>
      </c>
      <c r="F3301" s="1" t="s">
        <v>9600</v>
      </c>
      <c r="H3301" s="1" t="s">
        <v>9476</v>
      </c>
      <c r="I3301" s="1" t="s">
        <v>9483</v>
      </c>
      <c r="J3301" s="1" t="s">
        <v>6046</v>
      </c>
      <c r="K3301" s="1" t="s">
        <v>6130</v>
      </c>
      <c r="L3301" s="4">
        <v>600</v>
      </c>
      <c r="M3301" s="4">
        <v>252470</v>
      </c>
    </row>
    <row r="3302" spans="2:13" x14ac:dyDescent="0.35">
      <c r="B3302" s="1" t="s">
        <v>6220</v>
      </c>
      <c r="C3302" s="1" t="s">
        <v>9475</v>
      </c>
      <c r="D3302" s="1" t="s">
        <v>5939</v>
      </c>
      <c r="F3302" s="1" t="s">
        <v>9600</v>
      </c>
      <c r="H3302" s="1" t="s">
        <v>9476</v>
      </c>
      <c r="I3302" s="1" t="s">
        <v>9483</v>
      </c>
      <c r="J3302" s="1" t="s">
        <v>6262</v>
      </c>
      <c r="K3302" s="1" t="s">
        <v>6326</v>
      </c>
      <c r="L3302" s="4">
        <v>600</v>
      </c>
      <c r="M3302" s="4">
        <v>136413</v>
      </c>
    </row>
    <row r="3303" spans="2:13" x14ac:dyDescent="0.35">
      <c r="B3303" s="1" t="s">
        <v>6220</v>
      </c>
      <c r="C3303" s="1" t="s">
        <v>9475</v>
      </c>
      <c r="D3303" s="1" t="s">
        <v>5939</v>
      </c>
      <c r="F3303" s="1" t="s">
        <v>9601</v>
      </c>
      <c r="H3303" s="1" t="s">
        <v>9476</v>
      </c>
      <c r="I3303" s="1" t="s">
        <v>9483</v>
      </c>
      <c r="J3303" s="1" t="s">
        <v>4369</v>
      </c>
      <c r="K3303" s="1" t="s">
        <v>4461</v>
      </c>
      <c r="L3303" s="4">
        <v>600</v>
      </c>
      <c r="M3303" s="4">
        <v>134202</v>
      </c>
    </row>
    <row r="3304" spans="2:13" x14ac:dyDescent="0.35">
      <c r="B3304" s="1" t="s">
        <v>6220</v>
      </c>
      <c r="C3304" s="1" t="s">
        <v>9475</v>
      </c>
      <c r="D3304" s="1" t="s">
        <v>5939</v>
      </c>
      <c r="F3304" s="1" t="s">
        <v>9601</v>
      </c>
      <c r="H3304" s="1" t="s">
        <v>9476</v>
      </c>
      <c r="I3304" s="1" t="s">
        <v>9483</v>
      </c>
      <c r="J3304" s="1" t="s">
        <v>6262</v>
      </c>
      <c r="K3304" s="1" t="s">
        <v>6314</v>
      </c>
      <c r="L3304" s="4">
        <v>600</v>
      </c>
      <c r="M3304" s="4">
        <v>117761</v>
      </c>
    </row>
    <row r="3305" spans="2:13" x14ac:dyDescent="0.35">
      <c r="B3305" s="1" t="s">
        <v>6220</v>
      </c>
      <c r="C3305" s="1" t="s">
        <v>9475</v>
      </c>
      <c r="D3305" s="1" t="s">
        <v>5939</v>
      </c>
      <c r="F3305" s="1" t="s">
        <v>9600</v>
      </c>
      <c r="H3305" s="1" t="s">
        <v>9476</v>
      </c>
      <c r="I3305" s="1" t="s">
        <v>9483</v>
      </c>
      <c r="J3305" s="1" t="s">
        <v>4534</v>
      </c>
      <c r="L3305" s="4">
        <v>600</v>
      </c>
      <c r="M3305" s="4">
        <v>114855</v>
      </c>
    </row>
    <row r="3306" spans="2:13" x14ac:dyDescent="0.35">
      <c r="B3306" s="1" t="s">
        <v>6220</v>
      </c>
      <c r="C3306" s="1" t="s">
        <v>9475</v>
      </c>
      <c r="D3306" s="1" t="s">
        <v>5939</v>
      </c>
      <c r="F3306" s="1" t="s">
        <v>9600</v>
      </c>
      <c r="H3306" s="1" t="s">
        <v>9485</v>
      </c>
      <c r="I3306" s="1" t="s">
        <v>9483</v>
      </c>
      <c r="J3306" s="1" t="s">
        <v>6243</v>
      </c>
      <c r="K3306" s="1" t="s">
        <v>4379</v>
      </c>
      <c r="L3306" s="4">
        <v>600</v>
      </c>
      <c r="M3306" s="4">
        <v>97119</v>
      </c>
    </row>
    <row r="3307" spans="2:13" x14ac:dyDescent="0.35">
      <c r="B3307" s="1" t="s">
        <v>6220</v>
      </c>
      <c r="C3307" s="1" t="s">
        <v>9475</v>
      </c>
      <c r="D3307" s="1" t="s">
        <v>5939</v>
      </c>
      <c r="F3307" s="1" t="s">
        <v>9601</v>
      </c>
      <c r="H3307" s="1" t="s">
        <v>9476</v>
      </c>
      <c r="I3307" s="1" t="s">
        <v>9483</v>
      </c>
      <c r="J3307" s="1" t="s">
        <v>4492</v>
      </c>
      <c r="K3307" s="1" t="s">
        <v>4439</v>
      </c>
      <c r="L3307" s="4">
        <v>600</v>
      </c>
      <c r="M3307" s="4">
        <v>89705</v>
      </c>
    </row>
    <row r="3308" spans="2:13" x14ac:dyDescent="0.35">
      <c r="B3308" s="1" t="s">
        <v>6220</v>
      </c>
      <c r="C3308" s="1" t="s">
        <v>9475</v>
      </c>
      <c r="D3308" s="1" t="s">
        <v>5939</v>
      </c>
      <c r="F3308" s="1" t="s">
        <v>9600</v>
      </c>
      <c r="H3308" s="1" t="s">
        <v>9476</v>
      </c>
      <c r="I3308" s="1" t="s">
        <v>9483</v>
      </c>
      <c r="J3308" s="1" t="s">
        <v>6275</v>
      </c>
      <c r="K3308" s="1" t="s">
        <v>3990</v>
      </c>
      <c r="L3308" s="4">
        <v>600</v>
      </c>
      <c r="M3308" s="4">
        <v>84240</v>
      </c>
    </row>
    <row r="3309" spans="2:13" x14ac:dyDescent="0.35">
      <c r="B3309" s="1" t="s">
        <v>6220</v>
      </c>
      <c r="C3309" s="1" t="s">
        <v>9475</v>
      </c>
      <c r="D3309" s="1" t="s">
        <v>5939</v>
      </c>
      <c r="F3309" s="1" t="s">
        <v>9599</v>
      </c>
      <c r="H3309" s="1" t="s">
        <v>9476</v>
      </c>
      <c r="I3309" s="1" t="s">
        <v>9483</v>
      </c>
      <c r="J3309" s="1" t="s">
        <v>6232</v>
      </c>
      <c r="K3309" s="1" t="s">
        <v>6253</v>
      </c>
      <c r="L3309" s="4">
        <v>600</v>
      </c>
      <c r="M3309" s="4">
        <v>73037</v>
      </c>
    </row>
    <row r="3310" spans="2:13" x14ac:dyDescent="0.35">
      <c r="B3310" s="1" t="s">
        <v>6220</v>
      </c>
      <c r="C3310" s="1" t="s">
        <v>9475</v>
      </c>
      <c r="D3310" s="1" t="s">
        <v>5939</v>
      </c>
      <c r="F3310" s="1" t="s">
        <v>9600</v>
      </c>
      <c r="H3310" s="1" t="s">
        <v>9476</v>
      </c>
      <c r="I3310" s="1" t="s">
        <v>9483</v>
      </c>
      <c r="J3310" s="1" t="s">
        <v>3964</v>
      </c>
      <c r="K3310" s="1" t="s">
        <v>3871</v>
      </c>
      <c r="L3310" s="4">
        <v>600</v>
      </c>
      <c r="M3310" s="4">
        <v>70411</v>
      </c>
    </row>
    <row r="3311" spans="2:13" x14ac:dyDescent="0.35">
      <c r="B3311" s="1" t="s">
        <v>6220</v>
      </c>
      <c r="C3311" s="1" t="s">
        <v>9475</v>
      </c>
      <c r="D3311" s="1" t="s">
        <v>5939</v>
      </c>
      <c r="F3311" s="1" t="s">
        <v>9601</v>
      </c>
      <c r="H3311" s="1" t="s">
        <v>9476</v>
      </c>
      <c r="I3311" s="1" t="s">
        <v>9483</v>
      </c>
      <c r="J3311" s="1" t="s">
        <v>4053</v>
      </c>
      <c r="K3311" s="1" t="s">
        <v>6258</v>
      </c>
      <c r="L3311" s="4">
        <v>600</v>
      </c>
      <c r="M3311" s="4">
        <v>69279</v>
      </c>
    </row>
    <row r="3312" spans="2:13" x14ac:dyDescent="0.35">
      <c r="B3312" s="1" t="s">
        <v>6220</v>
      </c>
      <c r="C3312" s="1" t="s">
        <v>9475</v>
      </c>
      <c r="D3312" s="1" t="s">
        <v>5939</v>
      </c>
      <c r="F3312" s="1" t="s">
        <v>9600</v>
      </c>
      <c r="H3312" s="1" t="s">
        <v>9486</v>
      </c>
      <c r="I3312" s="1" t="s">
        <v>9483</v>
      </c>
      <c r="J3312" s="1" t="s">
        <v>4053</v>
      </c>
      <c r="K3312" s="1" t="s">
        <v>4506</v>
      </c>
      <c r="L3312" s="4">
        <v>600</v>
      </c>
      <c r="M3312" s="4">
        <v>68919</v>
      </c>
    </row>
    <row r="3313" spans="2:13" x14ac:dyDescent="0.35">
      <c r="B3313" s="1" t="s">
        <v>6220</v>
      </c>
      <c r="C3313" s="1" t="s">
        <v>9475</v>
      </c>
      <c r="D3313" s="1" t="s">
        <v>5939</v>
      </c>
      <c r="F3313" s="1" t="s">
        <v>9601</v>
      </c>
      <c r="H3313" s="1" t="s">
        <v>9486</v>
      </c>
      <c r="I3313" s="1" t="s">
        <v>9483</v>
      </c>
      <c r="J3313" s="1" t="s">
        <v>6232</v>
      </c>
      <c r="K3313" s="1" t="s">
        <v>4442</v>
      </c>
      <c r="L3313" s="4">
        <v>600</v>
      </c>
      <c r="M3313" s="4">
        <v>68679</v>
      </c>
    </row>
    <row r="3314" spans="2:13" x14ac:dyDescent="0.35">
      <c r="B3314" s="1" t="s">
        <v>6220</v>
      </c>
      <c r="C3314" s="1" t="s">
        <v>9475</v>
      </c>
      <c r="D3314" s="1" t="s">
        <v>5939</v>
      </c>
      <c r="F3314" s="1" t="s">
        <v>9600</v>
      </c>
      <c r="H3314" s="1" t="s">
        <v>9476</v>
      </c>
      <c r="I3314" s="1" t="s">
        <v>9483</v>
      </c>
      <c r="J3314" s="1" t="s">
        <v>4053</v>
      </c>
      <c r="K3314" s="1" t="s">
        <v>4451</v>
      </c>
      <c r="L3314" s="4">
        <v>600</v>
      </c>
      <c r="M3314" s="4">
        <v>65486</v>
      </c>
    </row>
    <row r="3315" spans="2:13" x14ac:dyDescent="0.35">
      <c r="B3315" s="1" t="s">
        <v>6220</v>
      </c>
      <c r="C3315" s="1" t="s">
        <v>9475</v>
      </c>
      <c r="D3315" s="1" t="s">
        <v>5939</v>
      </c>
      <c r="F3315" s="1" t="s">
        <v>9600</v>
      </c>
      <c r="H3315" s="1" t="s">
        <v>9476</v>
      </c>
      <c r="I3315" s="1" t="s">
        <v>9483</v>
      </c>
      <c r="J3315" s="1" t="s">
        <v>6232</v>
      </c>
      <c r="K3315" s="1" t="s">
        <v>4442</v>
      </c>
      <c r="L3315" s="4">
        <v>600</v>
      </c>
      <c r="M3315" s="4">
        <v>54719</v>
      </c>
    </row>
    <row r="3316" spans="2:13" x14ac:dyDescent="0.35">
      <c r="B3316" s="1" t="s">
        <v>6220</v>
      </c>
      <c r="C3316" s="1" t="s">
        <v>9475</v>
      </c>
      <c r="D3316" s="1" t="s">
        <v>5939</v>
      </c>
      <c r="F3316" s="1" t="s">
        <v>9600</v>
      </c>
      <c r="H3316" s="1" t="s">
        <v>9476</v>
      </c>
      <c r="I3316" s="1" t="s">
        <v>9477</v>
      </c>
      <c r="J3316" s="1" t="s">
        <v>6229</v>
      </c>
      <c r="K3316" s="1" t="s">
        <v>4459</v>
      </c>
      <c r="L3316" s="4">
        <v>600</v>
      </c>
      <c r="M3316" s="4">
        <v>50976</v>
      </c>
    </row>
    <row r="3317" spans="2:13" x14ac:dyDescent="0.35">
      <c r="B3317" s="1" t="s">
        <v>6220</v>
      </c>
      <c r="C3317" s="1" t="s">
        <v>9475</v>
      </c>
      <c r="D3317" s="1" t="s">
        <v>5939</v>
      </c>
      <c r="F3317" s="1" t="s">
        <v>9600</v>
      </c>
      <c r="H3317" s="1" t="s">
        <v>9476</v>
      </c>
      <c r="I3317" s="1" t="s">
        <v>9483</v>
      </c>
      <c r="J3317" s="1" t="s">
        <v>4235</v>
      </c>
      <c r="K3317" s="1" t="s">
        <v>4564</v>
      </c>
      <c r="L3317" s="4">
        <v>600</v>
      </c>
      <c r="M3317" s="4">
        <v>49346</v>
      </c>
    </row>
    <row r="3318" spans="2:13" x14ac:dyDescent="0.35">
      <c r="B3318" s="1" t="s">
        <v>6220</v>
      </c>
      <c r="C3318" s="1" t="s">
        <v>9475</v>
      </c>
      <c r="D3318" s="1" t="s">
        <v>5939</v>
      </c>
      <c r="F3318" s="1" t="s">
        <v>9600</v>
      </c>
      <c r="H3318" s="1" t="s">
        <v>9486</v>
      </c>
      <c r="I3318" s="1" t="s">
        <v>9483</v>
      </c>
      <c r="J3318" s="1" t="s">
        <v>4502</v>
      </c>
      <c r="K3318" s="1" t="s">
        <v>4431</v>
      </c>
      <c r="L3318" s="4">
        <v>600</v>
      </c>
      <c r="M3318" s="4">
        <v>38962</v>
      </c>
    </row>
    <row r="3319" spans="2:13" x14ac:dyDescent="0.35">
      <c r="B3319" s="1" t="s">
        <v>6220</v>
      </c>
      <c r="C3319" s="1" t="s">
        <v>9475</v>
      </c>
      <c r="D3319" s="1" t="s">
        <v>5939</v>
      </c>
      <c r="F3319" s="1" t="s">
        <v>9597</v>
      </c>
      <c r="H3319" s="1" t="s">
        <v>9486</v>
      </c>
      <c r="I3319" s="1" t="s">
        <v>9483</v>
      </c>
      <c r="J3319" s="1" t="s">
        <v>6243</v>
      </c>
      <c r="K3319" s="1" t="s">
        <v>4476</v>
      </c>
      <c r="L3319" s="4">
        <v>600</v>
      </c>
      <c r="M3319" s="4">
        <v>35379</v>
      </c>
    </row>
    <row r="3320" spans="2:13" x14ac:dyDescent="0.35">
      <c r="B3320" s="1" t="s">
        <v>6220</v>
      </c>
      <c r="C3320" s="1" t="s">
        <v>9475</v>
      </c>
      <c r="D3320" s="1" t="s">
        <v>5939</v>
      </c>
      <c r="F3320" s="1" t="s">
        <v>9602</v>
      </c>
      <c r="H3320" s="1" t="s">
        <v>9486</v>
      </c>
      <c r="I3320" s="1" t="s">
        <v>9483</v>
      </c>
      <c r="J3320" s="1" t="s">
        <v>4235</v>
      </c>
      <c r="K3320" s="1" t="s">
        <v>6349</v>
      </c>
      <c r="L3320" s="4">
        <v>600</v>
      </c>
      <c r="M3320" s="4">
        <v>33611</v>
      </c>
    </row>
    <row r="3321" spans="2:13" x14ac:dyDescent="0.35">
      <c r="B3321" s="1" t="s">
        <v>6220</v>
      </c>
      <c r="C3321" s="1" t="s">
        <v>9475</v>
      </c>
      <c r="D3321" s="1" t="s">
        <v>5939</v>
      </c>
      <c r="F3321" s="1" t="s">
        <v>9600</v>
      </c>
      <c r="H3321" s="1" t="s">
        <v>9476</v>
      </c>
      <c r="I3321" s="1" t="s">
        <v>9483</v>
      </c>
      <c r="J3321" s="1" t="s">
        <v>9288</v>
      </c>
      <c r="L3321" s="4">
        <v>600</v>
      </c>
      <c r="M3321" s="4">
        <v>28059</v>
      </c>
    </row>
    <row r="3322" spans="2:13" x14ac:dyDescent="0.35">
      <c r="B3322" s="1" t="s">
        <v>6220</v>
      </c>
      <c r="C3322" s="1" t="s">
        <v>9475</v>
      </c>
      <c r="D3322" s="1" t="s">
        <v>5939</v>
      </c>
      <c r="F3322" s="1" t="s">
        <v>9602</v>
      </c>
      <c r="H3322" s="1" t="s">
        <v>9486</v>
      </c>
      <c r="I3322" s="1" t="s">
        <v>9483</v>
      </c>
      <c r="J3322" s="1" t="s">
        <v>6245</v>
      </c>
      <c r="K3322" s="1" t="s">
        <v>6342</v>
      </c>
      <c r="L3322" s="4">
        <v>600</v>
      </c>
      <c r="M3322" s="4">
        <v>22118</v>
      </c>
    </row>
    <row r="3323" spans="2:13" x14ac:dyDescent="0.35">
      <c r="B3323" s="1" t="s">
        <v>6220</v>
      </c>
      <c r="C3323" s="1" t="s">
        <v>9475</v>
      </c>
      <c r="D3323" s="1" t="s">
        <v>5939</v>
      </c>
      <c r="F3323" s="1" t="s">
        <v>9601</v>
      </c>
      <c r="H3323" s="1" t="s">
        <v>9476</v>
      </c>
      <c r="I3323" s="1" t="s">
        <v>9483</v>
      </c>
      <c r="J3323" s="1" t="s">
        <v>6223</v>
      </c>
      <c r="K3323" s="1" t="s">
        <v>4410</v>
      </c>
      <c r="L3323" s="4">
        <v>600</v>
      </c>
      <c r="M3323" s="4">
        <v>16179</v>
      </c>
    </row>
    <row r="3324" spans="2:13" x14ac:dyDescent="0.35">
      <c r="B3324" s="1" t="s">
        <v>6220</v>
      </c>
      <c r="C3324" s="1" t="s">
        <v>9475</v>
      </c>
      <c r="D3324" s="1" t="s">
        <v>5939</v>
      </c>
      <c r="F3324" s="1" t="s">
        <v>9601</v>
      </c>
      <c r="H3324" s="1" t="s">
        <v>9476</v>
      </c>
      <c r="I3324" s="1" t="s">
        <v>9483</v>
      </c>
      <c r="J3324" s="1" t="s">
        <v>6260</v>
      </c>
      <c r="K3324" s="1" t="s">
        <v>3930</v>
      </c>
      <c r="L3324" s="4">
        <v>600</v>
      </c>
      <c r="M3324" s="4">
        <v>10752</v>
      </c>
    </row>
    <row r="3325" spans="2:13" x14ac:dyDescent="0.35">
      <c r="B3325" s="1" t="s">
        <v>6220</v>
      </c>
      <c r="C3325" s="1" t="s">
        <v>9475</v>
      </c>
      <c r="D3325" s="1" t="s">
        <v>5939</v>
      </c>
      <c r="F3325" s="1" t="s">
        <v>9600</v>
      </c>
      <c r="H3325" s="1" t="s">
        <v>9476</v>
      </c>
      <c r="I3325" s="1" t="s">
        <v>9483</v>
      </c>
      <c r="J3325" s="1" t="s">
        <v>4053</v>
      </c>
      <c r="K3325" s="1" t="s">
        <v>6308</v>
      </c>
      <c r="L3325" s="4">
        <v>600</v>
      </c>
      <c r="M3325" s="4">
        <v>10107</v>
      </c>
    </row>
    <row r="3326" spans="2:13" x14ac:dyDescent="0.35">
      <c r="B3326" s="1" t="s">
        <v>6220</v>
      </c>
      <c r="C3326" s="1" t="s">
        <v>9475</v>
      </c>
      <c r="D3326" s="1" t="s">
        <v>5939</v>
      </c>
      <c r="F3326" s="1" t="s">
        <v>9601</v>
      </c>
      <c r="H3326" s="1" t="s">
        <v>9476</v>
      </c>
      <c r="I3326" s="1" t="s">
        <v>9477</v>
      </c>
      <c r="J3326" s="1" t="s">
        <v>6252</v>
      </c>
      <c r="K3326" s="1" t="s">
        <v>6339</v>
      </c>
      <c r="L3326" s="4">
        <v>600</v>
      </c>
      <c r="M3326" s="4">
        <v>7535</v>
      </c>
    </row>
    <row r="3327" spans="2:13" x14ac:dyDescent="0.35">
      <c r="B3327" s="1" t="s">
        <v>6220</v>
      </c>
      <c r="C3327" s="1" t="s">
        <v>9475</v>
      </c>
      <c r="D3327" s="1" t="s">
        <v>5939</v>
      </c>
      <c r="F3327" s="1" t="s">
        <v>9601</v>
      </c>
      <c r="H3327" s="1" t="s">
        <v>9476</v>
      </c>
      <c r="I3327" s="1" t="s">
        <v>9483</v>
      </c>
      <c r="J3327" s="1" t="s">
        <v>6232</v>
      </c>
      <c r="K3327" s="1" t="s">
        <v>4021</v>
      </c>
      <c r="L3327" s="4">
        <v>600</v>
      </c>
      <c r="M3327" s="4">
        <v>4845</v>
      </c>
    </row>
    <row r="3328" spans="2:13" x14ac:dyDescent="0.35">
      <c r="B3328" s="1" t="s">
        <v>6220</v>
      </c>
      <c r="C3328" s="1" t="s">
        <v>9475</v>
      </c>
      <c r="D3328" s="1" t="s">
        <v>5939</v>
      </c>
      <c r="F3328" s="1" t="s">
        <v>9601</v>
      </c>
      <c r="H3328" s="1" t="s">
        <v>9476</v>
      </c>
      <c r="I3328" s="1" t="s">
        <v>9483</v>
      </c>
      <c r="J3328" s="1" t="s">
        <v>6260</v>
      </c>
      <c r="K3328" s="1" t="s">
        <v>6341</v>
      </c>
      <c r="L3328" s="4">
        <v>600</v>
      </c>
      <c r="M3328" s="4">
        <v>3810</v>
      </c>
    </row>
    <row r="3329" spans="2:13" x14ac:dyDescent="0.35">
      <c r="B3329" s="1" t="s">
        <v>6220</v>
      </c>
      <c r="C3329" s="1" t="s">
        <v>9475</v>
      </c>
      <c r="D3329" s="1" t="s">
        <v>5939</v>
      </c>
      <c r="F3329" s="1" t="s">
        <v>9601</v>
      </c>
      <c r="H3329" s="1" t="s">
        <v>9476</v>
      </c>
      <c r="I3329" s="1" t="s">
        <v>9483</v>
      </c>
      <c r="J3329" s="1" t="s">
        <v>4369</v>
      </c>
      <c r="L3329" s="4">
        <v>600</v>
      </c>
      <c r="M3329" s="4">
        <v>1267</v>
      </c>
    </row>
    <row r="3330" spans="2:13" x14ac:dyDescent="0.35">
      <c r="B3330" s="1" t="s">
        <v>6220</v>
      </c>
      <c r="C3330" s="1" t="s">
        <v>9475</v>
      </c>
      <c r="D3330" s="1" t="s">
        <v>5939</v>
      </c>
      <c r="F3330" s="1" t="s">
        <v>9601</v>
      </c>
      <c r="H3330" s="1" t="s">
        <v>9476</v>
      </c>
      <c r="I3330" s="1" t="s">
        <v>9483</v>
      </c>
      <c r="J3330" s="1" t="s">
        <v>6260</v>
      </c>
      <c r="K3330" s="1" t="s">
        <v>4572</v>
      </c>
      <c r="L3330" s="4">
        <v>600</v>
      </c>
      <c r="M3330" s="4">
        <v>0</v>
      </c>
    </row>
    <row r="3331" spans="2:13" x14ac:dyDescent="0.35">
      <c r="B3331" s="1" t="s">
        <v>6220</v>
      </c>
      <c r="C3331" s="1" t="s">
        <v>9475</v>
      </c>
      <c r="D3331" s="1" t="s">
        <v>5939</v>
      </c>
      <c r="F3331" s="1" t="s">
        <v>9600</v>
      </c>
      <c r="H3331" s="1" t="s">
        <v>9476</v>
      </c>
      <c r="I3331" s="1" t="s">
        <v>9483</v>
      </c>
      <c r="J3331" s="1" t="s">
        <v>6234</v>
      </c>
      <c r="K3331" s="1" t="s">
        <v>6289</v>
      </c>
      <c r="L3331" s="4">
        <v>600</v>
      </c>
      <c r="M3331" s="4">
        <v>0</v>
      </c>
    </row>
    <row r="3332" spans="2:13" x14ac:dyDescent="0.35">
      <c r="B3332" s="1" t="s">
        <v>6220</v>
      </c>
      <c r="C3332" s="1" t="s">
        <v>9475</v>
      </c>
      <c r="D3332" s="1" t="s">
        <v>5939</v>
      </c>
      <c r="F3332" s="1" t="s">
        <v>9601</v>
      </c>
      <c r="H3332" s="1" t="s">
        <v>9476</v>
      </c>
      <c r="I3332" s="1" t="s">
        <v>9483</v>
      </c>
      <c r="J3332" s="1" t="s">
        <v>4053</v>
      </c>
      <c r="K3332" s="1" t="s">
        <v>6284</v>
      </c>
      <c r="L3332" s="4">
        <v>590</v>
      </c>
      <c r="M3332" s="4">
        <v>127927</v>
      </c>
    </row>
    <row r="3333" spans="2:13" x14ac:dyDescent="0.35">
      <c r="B3333" s="1" t="s">
        <v>6220</v>
      </c>
      <c r="C3333" s="1" t="s">
        <v>9475</v>
      </c>
      <c r="D3333" s="1" t="s">
        <v>5939</v>
      </c>
      <c r="F3333" s="1" t="s">
        <v>9600</v>
      </c>
      <c r="H3333" s="1" t="s">
        <v>9476</v>
      </c>
      <c r="I3333" s="1" t="s">
        <v>9483</v>
      </c>
      <c r="J3333" s="1" t="s">
        <v>4492</v>
      </c>
      <c r="K3333" s="1" t="s">
        <v>6279</v>
      </c>
      <c r="L3333" s="4">
        <v>590</v>
      </c>
      <c r="M3333" s="4">
        <v>34475</v>
      </c>
    </row>
    <row r="3334" spans="2:13" x14ac:dyDescent="0.35">
      <c r="B3334" s="1" t="s">
        <v>6220</v>
      </c>
      <c r="C3334" s="1" t="s">
        <v>9475</v>
      </c>
      <c r="D3334" s="1" t="s">
        <v>5939</v>
      </c>
      <c r="F3334" s="1" t="s">
        <v>9600</v>
      </c>
      <c r="H3334" s="1" t="s">
        <v>9485</v>
      </c>
      <c r="I3334" s="1" t="s">
        <v>9477</v>
      </c>
      <c r="J3334" s="1" t="s">
        <v>3881</v>
      </c>
      <c r="K3334" s="1" t="s">
        <v>4512</v>
      </c>
      <c r="L3334" s="4">
        <v>585</v>
      </c>
      <c r="M3334" s="4">
        <v>57532</v>
      </c>
    </row>
    <row r="3335" spans="2:13" x14ac:dyDescent="0.35">
      <c r="B3335" s="1" t="s">
        <v>6220</v>
      </c>
      <c r="C3335" s="1" t="s">
        <v>9475</v>
      </c>
      <c r="D3335" s="1" t="s">
        <v>5939</v>
      </c>
      <c r="F3335" s="1" t="s">
        <v>9602</v>
      </c>
      <c r="H3335" s="1" t="s">
        <v>9485</v>
      </c>
      <c r="I3335" s="1" t="s">
        <v>9483</v>
      </c>
      <c r="J3335" s="1" t="s">
        <v>6247</v>
      </c>
      <c r="K3335" s="1" t="s">
        <v>6298</v>
      </c>
      <c r="L3335" s="4">
        <v>575</v>
      </c>
      <c r="M3335" s="4">
        <v>178803</v>
      </c>
    </row>
    <row r="3336" spans="2:13" x14ac:dyDescent="0.35">
      <c r="B3336" s="1" t="s">
        <v>6220</v>
      </c>
      <c r="C3336" s="1" t="s">
        <v>9475</v>
      </c>
      <c r="D3336" s="1" t="s">
        <v>5939</v>
      </c>
      <c r="F3336" s="1" t="s">
        <v>9600</v>
      </c>
      <c r="H3336" s="1" t="s">
        <v>9485</v>
      </c>
      <c r="I3336" s="1" t="s">
        <v>9483</v>
      </c>
      <c r="J3336" s="1" t="s">
        <v>6247</v>
      </c>
      <c r="K3336" s="1" t="s">
        <v>6300</v>
      </c>
      <c r="L3336" s="4">
        <v>575</v>
      </c>
      <c r="M3336" s="4">
        <v>38074</v>
      </c>
    </row>
    <row r="3337" spans="2:13" x14ac:dyDescent="0.35">
      <c r="B3337" s="1" t="s">
        <v>6220</v>
      </c>
      <c r="C3337" s="1" t="s">
        <v>9475</v>
      </c>
      <c r="D3337" s="1" t="s">
        <v>5939</v>
      </c>
      <c r="F3337" s="1" t="s">
        <v>9600</v>
      </c>
      <c r="H3337" s="1" t="s">
        <v>9485</v>
      </c>
      <c r="I3337" s="1" t="s">
        <v>9477</v>
      </c>
      <c r="J3337" s="1" t="s">
        <v>3905</v>
      </c>
      <c r="K3337" s="1" t="s">
        <v>3860</v>
      </c>
      <c r="L3337" s="4">
        <v>575</v>
      </c>
      <c r="M3337" s="4">
        <v>35940</v>
      </c>
    </row>
    <row r="3338" spans="2:13" x14ac:dyDescent="0.35">
      <c r="B3338" s="1" t="s">
        <v>6220</v>
      </c>
      <c r="C3338" s="1" t="s">
        <v>9475</v>
      </c>
      <c r="D3338" s="1" t="s">
        <v>5939</v>
      </c>
      <c r="F3338" s="1" t="s">
        <v>9600</v>
      </c>
      <c r="H3338" s="1" t="s">
        <v>9486</v>
      </c>
      <c r="I3338" s="1" t="s">
        <v>9477</v>
      </c>
      <c r="J3338" s="1" t="s">
        <v>6252</v>
      </c>
      <c r="K3338" s="1" t="s">
        <v>4417</v>
      </c>
      <c r="L3338" s="4">
        <v>575</v>
      </c>
      <c r="M3338" s="4">
        <v>32563</v>
      </c>
    </row>
    <row r="3339" spans="2:13" x14ac:dyDescent="0.35">
      <c r="B3339" s="1" t="s">
        <v>6220</v>
      </c>
      <c r="C3339" s="1" t="s">
        <v>9475</v>
      </c>
      <c r="D3339" s="1" t="s">
        <v>5939</v>
      </c>
      <c r="F3339" s="1" t="s">
        <v>9600</v>
      </c>
      <c r="H3339" s="1" t="s">
        <v>9486</v>
      </c>
      <c r="I3339" s="1" t="s">
        <v>9477</v>
      </c>
      <c r="J3339" s="1" t="s">
        <v>6252</v>
      </c>
      <c r="K3339" s="1" t="s">
        <v>4417</v>
      </c>
      <c r="L3339" s="4">
        <v>575</v>
      </c>
      <c r="M3339" s="4">
        <v>30049</v>
      </c>
    </row>
    <row r="3340" spans="2:13" x14ac:dyDescent="0.35">
      <c r="B3340" s="1" t="s">
        <v>6220</v>
      </c>
      <c r="C3340" s="1" t="s">
        <v>9475</v>
      </c>
      <c r="D3340" s="1" t="s">
        <v>5939</v>
      </c>
      <c r="F3340" s="1" t="s">
        <v>9597</v>
      </c>
      <c r="H3340" s="1" t="s">
        <v>9486</v>
      </c>
      <c r="I3340" s="1" t="s">
        <v>9483</v>
      </c>
      <c r="J3340" s="1" t="s">
        <v>6252</v>
      </c>
      <c r="K3340" s="1" t="s">
        <v>4417</v>
      </c>
      <c r="L3340" s="4">
        <v>575</v>
      </c>
      <c r="M3340" s="4">
        <v>26374</v>
      </c>
    </row>
    <row r="3341" spans="2:13" x14ac:dyDescent="0.35">
      <c r="B3341" s="1" t="s">
        <v>6220</v>
      </c>
      <c r="C3341" s="1" t="s">
        <v>9475</v>
      </c>
      <c r="D3341" s="1" t="s">
        <v>5939</v>
      </c>
      <c r="F3341" s="1" t="s">
        <v>9600</v>
      </c>
      <c r="H3341" s="1" t="s">
        <v>9485</v>
      </c>
      <c r="I3341" s="1" t="s">
        <v>9483</v>
      </c>
      <c r="J3341" s="1" t="s">
        <v>6229</v>
      </c>
      <c r="K3341" s="1" t="s">
        <v>4438</v>
      </c>
      <c r="L3341" s="4">
        <v>575</v>
      </c>
      <c r="M3341" s="4">
        <v>25780</v>
      </c>
    </row>
    <row r="3342" spans="2:13" x14ac:dyDescent="0.35">
      <c r="B3342" s="1" t="s">
        <v>6220</v>
      </c>
      <c r="C3342" s="1" t="s">
        <v>9475</v>
      </c>
      <c r="D3342" s="1" t="s">
        <v>5939</v>
      </c>
      <c r="F3342" s="1" t="s">
        <v>9600</v>
      </c>
      <c r="H3342" s="1" t="s">
        <v>9485</v>
      </c>
      <c r="I3342" s="1" t="s">
        <v>9477</v>
      </c>
      <c r="J3342" s="1" t="s">
        <v>6221</v>
      </c>
      <c r="K3342" s="1" t="s">
        <v>6285</v>
      </c>
      <c r="L3342" s="4">
        <v>575</v>
      </c>
      <c r="M3342" s="4">
        <v>24864</v>
      </c>
    </row>
    <row r="3343" spans="2:13" x14ac:dyDescent="0.35">
      <c r="B3343" s="1" t="s">
        <v>6220</v>
      </c>
      <c r="C3343" s="1" t="s">
        <v>9475</v>
      </c>
      <c r="D3343" s="1" t="s">
        <v>5939</v>
      </c>
      <c r="F3343" s="1" t="s">
        <v>9600</v>
      </c>
      <c r="H3343" s="1" t="s">
        <v>9485</v>
      </c>
      <c r="I3343" s="1" t="s">
        <v>9483</v>
      </c>
      <c r="J3343" s="1" t="s">
        <v>6247</v>
      </c>
      <c r="K3343" s="1" t="s">
        <v>6301</v>
      </c>
      <c r="L3343" s="4">
        <v>575</v>
      </c>
      <c r="M3343" s="4">
        <v>16392</v>
      </c>
    </row>
    <row r="3344" spans="2:13" x14ac:dyDescent="0.35">
      <c r="B3344" s="1" t="s">
        <v>6220</v>
      </c>
      <c r="C3344" s="1" t="s">
        <v>9475</v>
      </c>
      <c r="D3344" s="1" t="s">
        <v>5939</v>
      </c>
      <c r="F3344" s="1" t="s">
        <v>9602</v>
      </c>
      <c r="H3344" s="1" t="s">
        <v>9485</v>
      </c>
      <c r="I3344" s="1" t="s">
        <v>9477</v>
      </c>
      <c r="J3344" s="1" t="s">
        <v>6229</v>
      </c>
      <c r="K3344" s="1" t="s">
        <v>6327</v>
      </c>
      <c r="L3344" s="4">
        <v>575</v>
      </c>
      <c r="M3344" s="4">
        <v>6302</v>
      </c>
    </row>
    <row r="3345" spans="2:13" x14ac:dyDescent="0.35">
      <c r="B3345" s="1" t="s">
        <v>6220</v>
      </c>
      <c r="C3345" s="1" t="s">
        <v>9475</v>
      </c>
      <c r="D3345" s="1" t="s">
        <v>5939</v>
      </c>
      <c r="F3345" s="1" t="s">
        <v>9600</v>
      </c>
      <c r="H3345" s="1" t="s">
        <v>9485</v>
      </c>
      <c r="I3345" s="1" t="s">
        <v>9477</v>
      </c>
      <c r="J3345" s="1" t="s">
        <v>6247</v>
      </c>
      <c r="K3345" s="1" t="s">
        <v>6295</v>
      </c>
      <c r="L3345" s="4">
        <v>575</v>
      </c>
      <c r="M3345" s="4">
        <v>2424</v>
      </c>
    </row>
    <row r="3346" spans="2:13" x14ac:dyDescent="0.35">
      <c r="B3346" s="1" t="s">
        <v>6220</v>
      </c>
      <c r="C3346" s="1" t="s">
        <v>9475</v>
      </c>
      <c r="D3346" s="1" t="s">
        <v>5939</v>
      </c>
      <c r="F3346" s="1" t="s">
        <v>9600</v>
      </c>
      <c r="H3346" s="1" t="s">
        <v>9476</v>
      </c>
      <c r="I3346" s="1" t="s">
        <v>9483</v>
      </c>
      <c r="J3346" s="1" t="s">
        <v>4534</v>
      </c>
      <c r="K3346" s="1" t="s">
        <v>4551</v>
      </c>
      <c r="L3346" s="4">
        <v>570</v>
      </c>
      <c r="M3346" s="4">
        <v>48560</v>
      </c>
    </row>
    <row r="3347" spans="2:13" x14ac:dyDescent="0.35">
      <c r="B3347" s="1" t="s">
        <v>6220</v>
      </c>
      <c r="C3347" s="1" t="s">
        <v>9475</v>
      </c>
      <c r="D3347" s="1" t="s">
        <v>5939</v>
      </c>
      <c r="F3347" s="1" t="s">
        <v>9600</v>
      </c>
      <c r="H3347" s="1" t="s">
        <v>9485</v>
      </c>
      <c r="I3347" s="1" t="s">
        <v>9483</v>
      </c>
      <c r="J3347" s="1" t="s">
        <v>6229</v>
      </c>
      <c r="K3347" s="1" t="s">
        <v>4438</v>
      </c>
      <c r="L3347" s="4">
        <v>567</v>
      </c>
      <c r="M3347" s="4">
        <v>28206</v>
      </c>
    </row>
    <row r="3348" spans="2:13" x14ac:dyDescent="0.35">
      <c r="B3348" s="1" t="s">
        <v>6220</v>
      </c>
      <c r="C3348" s="1" t="s">
        <v>9475</v>
      </c>
      <c r="D3348" s="1" t="s">
        <v>5939</v>
      </c>
      <c r="F3348" s="1" t="s">
        <v>9600</v>
      </c>
      <c r="H3348" s="1" t="s">
        <v>9486</v>
      </c>
      <c r="I3348" s="1" t="s">
        <v>9483</v>
      </c>
      <c r="J3348" s="1" t="s">
        <v>4369</v>
      </c>
      <c r="K3348" s="1" t="s">
        <v>4161</v>
      </c>
      <c r="L3348" s="4">
        <v>560</v>
      </c>
      <c r="M3348" s="4">
        <v>11147</v>
      </c>
    </row>
    <row r="3349" spans="2:13" x14ac:dyDescent="0.35">
      <c r="B3349" s="1" t="s">
        <v>6220</v>
      </c>
      <c r="C3349" s="1" t="s">
        <v>9475</v>
      </c>
      <c r="D3349" s="1" t="s">
        <v>5939</v>
      </c>
      <c r="F3349" s="1" t="s">
        <v>9601</v>
      </c>
      <c r="H3349" s="1" t="s">
        <v>9476</v>
      </c>
      <c r="I3349" s="1" t="s">
        <v>9483</v>
      </c>
      <c r="J3349" s="1" t="s">
        <v>4053</v>
      </c>
      <c r="K3349" s="1" t="s">
        <v>6299</v>
      </c>
      <c r="L3349" s="4">
        <v>553</v>
      </c>
      <c r="M3349" s="4">
        <v>8394</v>
      </c>
    </row>
    <row r="3350" spans="2:13" x14ac:dyDescent="0.35">
      <c r="B3350" s="1" t="s">
        <v>6220</v>
      </c>
      <c r="C3350" s="1" t="s">
        <v>9475</v>
      </c>
      <c r="D3350" s="1" t="s">
        <v>5939</v>
      </c>
      <c r="F3350" s="1" t="s">
        <v>9600</v>
      </c>
      <c r="H3350" s="1" t="s">
        <v>9476</v>
      </c>
      <c r="I3350" s="1" t="s">
        <v>9483</v>
      </c>
      <c r="J3350" s="1" t="s">
        <v>4369</v>
      </c>
      <c r="K3350" s="1" t="s">
        <v>4468</v>
      </c>
      <c r="L3350" s="4">
        <v>550</v>
      </c>
      <c r="M3350" s="4">
        <v>79061</v>
      </c>
    </row>
    <row r="3351" spans="2:13" x14ac:dyDescent="0.35">
      <c r="B3351" s="1" t="s">
        <v>6220</v>
      </c>
      <c r="C3351" s="1" t="s">
        <v>9475</v>
      </c>
      <c r="D3351" s="1" t="s">
        <v>5939</v>
      </c>
      <c r="F3351" s="1" t="s">
        <v>9600</v>
      </c>
      <c r="H3351" s="1" t="s">
        <v>9476</v>
      </c>
      <c r="I3351" s="1" t="s">
        <v>9483</v>
      </c>
      <c r="J3351" s="1" t="s">
        <v>6275</v>
      </c>
      <c r="K3351" s="1" t="s">
        <v>6336</v>
      </c>
      <c r="L3351" s="4">
        <v>550</v>
      </c>
      <c r="M3351" s="4">
        <v>75935</v>
      </c>
    </row>
    <row r="3352" spans="2:13" x14ac:dyDescent="0.35">
      <c r="B3352" s="1" t="s">
        <v>6220</v>
      </c>
      <c r="C3352" s="1" t="s">
        <v>9475</v>
      </c>
      <c r="D3352" s="1" t="s">
        <v>5939</v>
      </c>
      <c r="F3352" s="1" t="s">
        <v>9601</v>
      </c>
      <c r="H3352" s="1" t="s">
        <v>9476</v>
      </c>
      <c r="I3352" s="1" t="s">
        <v>9483</v>
      </c>
      <c r="J3352" s="1" t="s">
        <v>6275</v>
      </c>
      <c r="K3352" s="1" t="s">
        <v>3990</v>
      </c>
      <c r="L3352" s="4">
        <v>550</v>
      </c>
      <c r="M3352" s="4">
        <v>33989</v>
      </c>
    </row>
    <row r="3353" spans="2:13" x14ac:dyDescent="0.35">
      <c r="B3353" s="1" t="s">
        <v>6220</v>
      </c>
      <c r="C3353" s="1" t="s">
        <v>9475</v>
      </c>
      <c r="D3353" s="1" t="s">
        <v>5939</v>
      </c>
      <c r="F3353" s="1" t="s">
        <v>9600</v>
      </c>
      <c r="H3353" s="1" t="s">
        <v>9485</v>
      </c>
      <c r="I3353" s="1" t="s">
        <v>9483</v>
      </c>
      <c r="J3353" s="1" t="s">
        <v>6229</v>
      </c>
      <c r="K3353" s="1" t="s">
        <v>4065</v>
      </c>
      <c r="L3353" s="4">
        <v>550</v>
      </c>
      <c r="M3353" s="4">
        <v>21798</v>
      </c>
    </row>
    <row r="3354" spans="2:13" x14ac:dyDescent="0.35">
      <c r="B3354" s="1" t="s">
        <v>6220</v>
      </c>
      <c r="C3354" s="1" t="s">
        <v>9475</v>
      </c>
      <c r="D3354" s="1" t="s">
        <v>5939</v>
      </c>
      <c r="F3354" s="1" t="s">
        <v>9601</v>
      </c>
      <c r="H3354" s="1" t="s">
        <v>9476</v>
      </c>
      <c r="I3354" s="1" t="s">
        <v>9483</v>
      </c>
      <c r="J3354" s="1" t="s">
        <v>4407</v>
      </c>
      <c r="K3354" s="1" t="s">
        <v>6303</v>
      </c>
      <c r="L3354" s="4">
        <v>550</v>
      </c>
      <c r="M3354" s="4">
        <v>11961</v>
      </c>
    </row>
    <row r="3355" spans="2:13" x14ac:dyDescent="0.35">
      <c r="B3355" s="1" t="s">
        <v>6220</v>
      </c>
      <c r="C3355" s="1" t="s">
        <v>9475</v>
      </c>
      <c r="D3355" s="1" t="s">
        <v>5939</v>
      </c>
      <c r="F3355" s="1" t="s">
        <v>9601</v>
      </c>
      <c r="H3355" s="1" t="s">
        <v>9476</v>
      </c>
      <c r="I3355" s="1" t="s">
        <v>9483</v>
      </c>
      <c r="J3355" s="1" t="s">
        <v>4053</v>
      </c>
      <c r="K3355" s="1" t="s">
        <v>4407</v>
      </c>
      <c r="L3355" s="4">
        <v>550</v>
      </c>
      <c r="M3355" s="4">
        <v>11932</v>
      </c>
    </row>
    <row r="3356" spans="2:13" x14ac:dyDescent="0.35">
      <c r="B3356" s="1" t="s">
        <v>6220</v>
      </c>
      <c r="C3356" s="1" t="s">
        <v>9475</v>
      </c>
      <c r="D3356" s="1" t="s">
        <v>5939</v>
      </c>
      <c r="F3356" s="1" t="s">
        <v>9602</v>
      </c>
      <c r="H3356" s="1" t="s">
        <v>9476</v>
      </c>
      <c r="I3356" s="1" t="s">
        <v>9483</v>
      </c>
      <c r="J3356" s="1" t="s">
        <v>6226</v>
      </c>
      <c r="K3356" s="1" t="s">
        <v>9289</v>
      </c>
      <c r="L3356" s="4">
        <v>550</v>
      </c>
      <c r="M3356" s="4">
        <v>0</v>
      </c>
    </row>
    <row r="3357" spans="2:13" x14ac:dyDescent="0.35">
      <c r="B3357" s="1" t="s">
        <v>6220</v>
      </c>
      <c r="C3357" s="1" t="s">
        <v>9475</v>
      </c>
      <c r="D3357" s="1" t="s">
        <v>5939</v>
      </c>
      <c r="F3357" s="1" t="s">
        <v>9600</v>
      </c>
      <c r="H3357" s="1" t="s">
        <v>9486</v>
      </c>
      <c r="I3357" s="1" t="s">
        <v>9483</v>
      </c>
      <c r="J3357" s="1" t="s">
        <v>6234</v>
      </c>
      <c r="K3357" s="1" t="s">
        <v>4513</v>
      </c>
      <c r="L3357" s="4">
        <v>550</v>
      </c>
      <c r="M3357" s="4">
        <v>0</v>
      </c>
    </row>
    <row r="3358" spans="2:13" x14ac:dyDescent="0.35">
      <c r="B3358" s="1" t="s">
        <v>6220</v>
      </c>
      <c r="C3358" s="1" t="s">
        <v>9475</v>
      </c>
      <c r="D3358" s="1" t="s">
        <v>5939</v>
      </c>
      <c r="F3358" s="1" t="s">
        <v>9600</v>
      </c>
      <c r="H3358" s="1" t="s">
        <v>9485</v>
      </c>
      <c r="I3358" s="1" t="s">
        <v>9483</v>
      </c>
      <c r="J3358" s="1" t="s">
        <v>6247</v>
      </c>
      <c r="K3358" s="1" t="s">
        <v>6297</v>
      </c>
      <c r="L3358" s="4">
        <v>545</v>
      </c>
      <c r="M3358" s="4">
        <v>80935</v>
      </c>
    </row>
    <row r="3359" spans="2:13" x14ac:dyDescent="0.35">
      <c r="B3359" s="1" t="s">
        <v>6220</v>
      </c>
      <c r="C3359" s="1" t="s">
        <v>9475</v>
      </c>
      <c r="D3359" s="1" t="s">
        <v>5939</v>
      </c>
      <c r="F3359" s="1" t="s">
        <v>9601</v>
      </c>
      <c r="H3359" s="1" t="s">
        <v>9486</v>
      </c>
      <c r="I3359" s="1" t="s">
        <v>9477</v>
      </c>
      <c r="J3359" s="1" t="s">
        <v>6221</v>
      </c>
      <c r="K3359" s="1" t="s">
        <v>4190</v>
      </c>
      <c r="L3359" s="4">
        <v>545</v>
      </c>
      <c r="M3359" s="4">
        <v>51693</v>
      </c>
    </row>
    <row r="3360" spans="2:13" x14ac:dyDescent="0.35">
      <c r="B3360" s="1" t="s">
        <v>6220</v>
      </c>
      <c r="C3360" s="1" t="s">
        <v>9475</v>
      </c>
      <c r="D3360" s="1" t="s">
        <v>5939</v>
      </c>
      <c r="F3360" s="1" t="s">
        <v>9600</v>
      </c>
      <c r="H3360" s="1" t="s">
        <v>9485</v>
      </c>
      <c r="I3360" s="1" t="s">
        <v>9483</v>
      </c>
      <c r="J3360" s="1" t="s">
        <v>6229</v>
      </c>
      <c r="K3360" s="1" t="s">
        <v>4471</v>
      </c>
      <c r="L3360" s="4">
        <v>545</v>
      </c>
      <c r="M3360" s="4">
        <v>30168</v>
      </c>
    </row>
    <row r="3361" spans="2:13" x14ac:dyDescent="0.35">
      <c r="B3361" s="1" t="s">
        <v>6220</v>
      </c>
      <c r="C3361" s="1" t="s">
        <v>9475</v>
      </c>
      <c r="D3361" s="1" t="s">
        <v>5939</v>
      </c>
      <c r="F3361" s="1" t="s">
        <v>9601</v>
      </c>
      <c r="H3361" s="1" t="s">
        <v>9486</v>
      </c>
      <c r="I3361" s="1" t="s">
        <v>9483</v>
      </c>
      <c r="J3361" s="1" t="s">
        <v>6229</v>
      </c>
      <c r="K3361" s="1" t="s">
        <v>4422</v>
      </c>
      <c r="L3361" s="4">
        <v>545</v>
      </c>
      <c r="M3361" s="4">
        <v>19206</v>
      </c>
    </row>
    <row r="3362" spans="2:13" x14ac:dyDescent="0.35">
      <c r="B3362" s="1" t="s">
        <v>6220</v>
      </c>
      <c r="C3362" s="1" t="s">
        <v>9475</v>
      </c>
      <c r="D3362" s="1" t="s">
        <v>5939</v>
      </c>
      <c r="F3362" s="1" t="s">
        <v>9600</v>
      </c>
      <c r="H3362" s="1" t="s">
        <v>9485</v>
      </c>
      <c r="I3362" s="1" t="s">
        <v>9477</v>
      </c>
      <c r="J3362" s="1" t="s">
        <v>6247</v>
      </c>
      <c r="K3362" s="1" t="s">
        <v>6298</v>
      </c>
      <c r="L3362" s="4">
        <v>545</v>
      </c>
      <c r="M3362" s="4">
        <v>13945</v>
      </c>
    </row>
    <row r="3363" spans="2:13" x14ac:dyDescent="0.35">
      <c r="B3363" s="1" t="s">
        <v>6220</v>
      </c>
      <c r="C3363" s="1" t="s">
        <v>9475</v>
      </c>
      <c r="D3363" s="1" t="s">
        <v>5939</v>
      </c>
      <c r="F3363" s="1" t="s">
        <v>9600</v>
      </c>
      <c r="H3363" s="1" t="s">
        <v>9486</v>
      </c>
      <c r="I3363" s="1" t="s">
        <v>9483</v>
      </c>
      <c r="J3363" s="1" t="s">
        <v>6243</v>
      </c>
      <c r="K3363" s="1" t="s">
        <v>4413</v>
      </c>
      <c r="L3363" s="4">
        <v>544</v>
      </c>
      <c r="M3363" s="4">
        <v>82020</v>
      </c>
    </row>
    <row r="3364" spans="2:13" x14ac:dyDescent="0.35">
      <c r="B3364" s="1" t="s">
        <v>6220</v>
      </c>
      <c r="C3364" s="1" t="s">
        <v>9475</v>
      </c>
      <c r="D3364" s="1" t="s">
        <v>5939</v>
      </c>
      <c r="F3364" s="1" t="s">
        <v>9601</v>
      </c>
      <c r="H3364" s="1" t="s">
        <v>9476</v>
      </c>
      <c r="I3364" s="1" t="s">
        <v>9483</v>
      </c>
      <c r="J3364" s="1" t="s">
        <v>6232</v>
      </c>
      <c r="K3364" s="1" t="s">
        <v>6264</v>
      </c>
      <c r="L3364" s="4">
        <v>540</v>
      </c>
      <c r="M3364" s="4">
        <v>172675</v>
      </c>
    </row>
    <row r="3365" spans="2:13" x14ac:dyDescent="0.35">
      <c r="B3365" s="1" t="s">
        <v>6220</v>
      </c>
      <c r="C3365" s="1" t="s">
        <v>9475</v>
      </c>
      <c r="D3365" s="1" t="s">
        <v>5939</v>
      </c>
      <c r="F3365" s="1" t="s">
        <v>9600</v>
      </c>
      <c r="H3365" s="1" t="s">
        <v>9476</v>
      </c>
      <c r="I3365" s="1" t="s">
        <v>9483</v>
      </c>
      <c r="J3365" s="1" t="s">
        <v>6225</v>
      </c>
      <c r="K3365" s="1" t="s">
        <v>6357</v>
      </c>
      <c r="L3365" s="4">
        <v>540</v>
      </c>
      <c r="M3365" s="4">
        <v>101391</v>
      </c>
    </row>
    <row r="3366" spans="2:13" x14ac:dyDescent="0.35">
      <c r="B3366" s="1" t="s">
        <v>6220</v>
      </c>
      <c r="C3366" s="1" t="s">
        <v>9475</v>
      </c>
      <c r="D3366" s="1" t="s">
        <v>5939</v>
      </c>
      <c r="F3366" s="1" t="s">
        <v>9600</v>
      </c>
      <c r="H3366" s="1" t="s">
        <v>9476</v>
      </c>
      <c r="I3366" s="1" t="s">
        <v>9483</v>
      </c>
      <c r="J3366" s="1" t="s">
        <v>6252</v>
      </c>
      <c r="K3366" s="1" t="s">
        <v>6339</v>
      </c>
      <c r="L3366" s="4">
        <v>540</v>
      </c>
      <c r="M3366" s="4">
        <v>89624</v>
      </c>
    </row>
    <row r="3367" spans="2:13" x14ac:dyDescent="0.35">
      <c r="B3367" s="1" t="s">
        <v>6220</v>
      </c>
      <c r="C3367" s="1" t="s">
        <v>9475</v>
      </c>
      <c r="D3367" s="1" t="s">
        <v>5939</v>
      </c>
      <c r="F3367" s="1" t="s">
        <v>9601</v>
      </c>
      <c r="H3367" s="1" t="s">
        <v>9476</v>
      </c>
      <c r="I3367" s="1" t="s">
        <v>9483</v>
      </c>
      <c r="J3367" s="1" t="s">
        <v>6262</v>
      </c>
      <c r="K3367" s="1" t="s">
        <v>6326</v>
      </c>
      <c r="L3367" s="4">
        <v>540</v>
      </c>
      <c r="M3367" s="4">
        <v>12333</v>
      </c>
    </row>
    <row r="3368" spans="2:13" x14ac:dyDescent="0.35">
      <c r="B3368" s="1" t="s">
        <v>6220</v>
      </c>
      <c r="C3368" s="1" t="s">
        <v>9475</v>
      </c>
      <c r="D3368" s="1" t="s">
        <v>5939</v>
      </c>
      <c r="F3368" s="1" t="s">
        <v>9600</v>
      </c>
      <c r="H3368" s="1" t="s">
        <v>9476</v>
      </c>
      <c r="I3368" s="1" t="s">
        <v>9477</v>
      </c>
      <c r="J3368" s="1" t="s">
        <v>6243</v>
      </c>
      <c r="K3368" s="1" t="s">
        <v>4413</v>
      </c>
      <c r="L3368" s="4">
        <v>540</v>
      </c>
      <c r="M3368" s="4">
        <v>10731</v>
      </c>
    </row>
    <row r="3369" spans="2:13" x14ac:dyDescent="0.35">
      <c r="B3369" s="1" t="s">
        <v>6220</v>
      </c>
      <c r="C3369" s="1" t="s">
        <v>9475</v>
      </c>
      <c r="D3369" s="1" t="s">
        <v>5939</v>
      </c>
      <c r="F3369" s="1" t="s">
        <v>9600</v>
      </c>
      <c r="H3369" s="1" t="s">
        <v>9476</v>
      </c>
      <c r="I3369" s="1" t="s">
        <v>9483</v>
      </c>
      <c r="J3369" s="1" t="s">
        <v>4053</v>
      </c>
      <c r="K3369" s="1" t="s">
        <v>6284</v>
      </c>
      <c r="L3369" s="4">
        <v>540</v>
      </c>
      <c r="M3369" s="4">
        <v>10082</v>
      </c>
    </row>
    <row r="3370" spans="2:13" x14ac:dyDescent="0.35">
      <c r="B3370" s="1" t="s">
        <v>6220</v>
      </c>
      <c r="C3370" s="1" t="s">
        <v>9475</v>
      </c>
      <c r="D3370" s="1" t="s">
        <v>5939</v>
      </c>
      <c r="F3370" s="1" t="s">
        <v>9601</v>
      </c>
      <c r="H3370" s="1" t="s">
        <v>9476</v>
      </c>
      <c r="I3370" s="1" t="s">
        <v>9483</v>
      </c>
      <c r="J3370" s="1" t="s">
        <v>6232</v>
      </c>
      <c r="K3370" s="1" t="s">
        <v>6264</v>
      </c>
      <c r="L3370" s="4">
        <v>540</v>
      </c>
      <c r="M3370" s="4">
        <v>6960</v>
      </c>
    </row>
    <row r="3371" spans="2:13" x14ac:dyDescent="0.35">
      <c r="B3371" s="1" t="s">
        <v>6220</v>
      </c>
      <c r="C3371" s="1" t="s">
        <v>9475</v>
      </c>
      <c r="D3371" s="1" t="s">
        <v>5939</v>
      </c>
      <c r="F3371" s="1" t="s">
        <v>9601</v>
      </c>
      <c r="H3371" s="1" t="s">
        <v>9476</v>
      </c>
      <c r="I3371" s="1" t="s">
        <v>9483</v>
      </c>
      <c r="J3371" s="1" t="s">
        <v>6260</v>
      </c>
      <c r="K3371" s="1" t="s">
        <v>4493</v>
      </c>
      <c r="L3371" s="4">
        <v>540</v>
      </c>
      <c r="M3371" s="4">
        <v>6885</v>
      </c>
    </row>
    <row r="3372" spans="2:13" x14ac:dyDescent="0.35">
      <c r="B3372" s="1" t="s">
        <v>6220</v>
      </c>
      <c r="C3372" s="1" t="s">
        <v>9475</v>
      </c>
      <c r="D3372" s="1" t="s">
        <v>5939</v>
      </c>
      <c r="F3372" s="1" t="s">
        <v>9600</v>
      </c>
      <c r="H3372" s="1" t="s">
        <v>9476</v>
      </c>
      <c r="I3372" s="1" t="s">
        <v>9483</v>
      </c>
      <c r="J3372" s="1" t="s">
        <v>6245</v>
      </c>
      <c r="K3372" s="1" t="s">
        <v>4497</v>
      </c>
      <c r="L3372" s="4">
        <v>540</v>
      </c>
      <c r="M3372" s="4">
        <v>5234</v>
      </c>
    </row>
    <row r="3373" spans="2:13" x14ac:dyDescent="0.35">
      <c r="B3373" s="1" t="s">
        <v>6220</v>
      </c>
      <c r="C3373" s="1" t="s">
        <v>9475</v>
      </c>
      <c r="D3373" s="1" t="s">
        <v>5939</v>
      </c>
      <c r="F3373" s="1" t="s">
        <v>9600</v>
      </c>
      <c r="H3373" s="1" t="s">
        <v>9485</v>
      </c>
      <c r="I3373" s="1" t="s">
        <v>9483</v>
      </c>
      <c r="J3373" s="1" t="s">
        <v>3881</v>
      </c>
      <c r="K3373" s="1" t="s">
        <v>4462</v>
      </c>
      <c r="L3373" s="4">
        <v>540</v>
      </c>
      <c r="M3373" s="4">
        <v>4863</v>
      </c>
    </row>
    <row r="3374" spans="2:13" x14ac:dyDescent="0.35">
      <c r="B3374" s="1" t="s">
        <v>6220</v>
      </c>
      <c r="C3374" s="1" t="s">
        <v>9475</v>
      </c>
      <c r="D3374" s="1" t="s">
        <v>5939</v>
      </c>
      <c r="F3374" s="1" t="s">
        <v>9601</v>
      </c>
      <c r="H3374" s="1" t="s">
        <v>9476</v>
      </c>
      <c r="I3374" s="1" t="s">
        <v>9483</v>
      </c>
      <c r="J3374" s="1" t="s">
        <v>6260</v>
      </c>
      <c r="K3374" s="1" t="s">
        <v>4487</v>
      </c>
      <c r="L3374" s="4">
        <v>540</v>
      </c>
      <c r="M3374" s="4">
        <v>0</v>
      </c>
    </row>
    <row r="3375" spans="2:13" x14ac:dyDescent="0.35">
      <c r="B3375" s="1" t="s">
        <v>6220</v>
      </c>
      <c r="C3375" s="1" t="s">
        <v>9475</v>
      </c>
      <c r="D3375" s="1" t="s">
        <v>5939</v>
      </c>
      <c r="F3375" s="1" t="s">
        <v>9601</v>
      </c>
      <c r="H3375" s="1" t="s">
        <v>9476</v>
      </c>
      <c r="I3375" s="1" t="s">
        <v>9483</v>
      </c>
      <c r="J3375" s="1" t="s">
        <v>6232</v>
      </c>
      <c r="K3375" s="1" t="s">
        <v>4447</v>
      </c>
      <c r="L3375" s="4">
        <v>535</v>
      </c>
      <c r="M3375" s="4">
        <v>8483</v>
      </c>
    </row>
    <row r="3376" spans="2:13" x14ac:dyDescent="0.35">
      <c r="B3376" s="1" t="s">
        <v>6220</v>
      </c>
      <c r="C3376" s="1" t="s">
        <v>9475</v>
      </c>
      <c r="D3376" s="1" t="s">
        <v>5939</v>
      </c>
      <c r="F3376" s="1" t="s">
        <v>9600</v>
      </c>
      <c r="H3376" s="1" t="s">
        <v>9476</v>
      </c>
      <c r="I3376" s="1" t="s">
        <v>9483</v>
      </c>
      <c r="J3376" s="1" t="s">
        <v>6234</v>
      </c>
      <c r="K3376" s="1" t="s">
        <v>6289</v>
      </c>
      <c r="L3376" s="4">
        <v>520</v>
      </c>
      <c r="M3376" s="4">
        <v>129805</v>
      </c>
    </row>
    <row r="3377" spans="2:13" x14ac:dyDescent="0.35">
      <c r="B3377" s="1" t="s">
        <v>6220</v>
      </c>
      <c r="C3377" s="1" t="s">
        <v>9475</v>
      </c>
      <c r="D3377" s="1" t="s">
        <v>5939</v>
      </c>
      <c r="F3377" s="1" t="s">
        <v>9600</v>
      </c>
      <c r="H3377" s="1" t="s">
        <v>9476</v>
      </c>
      <c r="I3377" s="1" t="s">
        <v>9483</v>
      </c>
      <c r="J3377" s="1" t="s">
        <v>4539</v>
      </c>
      <c r="K3377" s="1" t="s">
        <v>4531</v>
      </c>
      <c r="L3377" s="4">
        <v>520</v>
      </c>
      <c r="M3377" s="4">
        <v>58540</v>
      </c>
    </row>
    <row r="3378" spans="2:13" x14ac:dyDescent="0.35">
      <c r="B3378" s="1" t="s">
        <v>6220</v>
      </c>
      <c r="C3378" s="1" t="s">
        <v>9475</v>
      </c>
      <c r="D3378" s="1" t="s">
        <v>5939</v>
      </c>
      <c r="F3378" s="1" t="s">
        <v>9600</v>
      </c>
      <c r="H3378" s="1" t="s">
        <v>9476</v>
      </c>
      <c r="I3378" s="1" t="s">
        <v>9483</v>
      </c>
      <c r="J3378" s="1" t="s">
        <v>6225</v>
      </c>
      <c r="K3378" s="1" t="s">
        <v>9286</v>
      </c>
      <c r="L3378" s="4">
        <v>510</v>
      </c>
      <c r="M3378" s="4">
        <v>299333</v>
      </c>
    </row>
    <row r="3379" spans="2:13" x14ac:dyDescent="0.35">
      <c r="B3379" s="1" t="s">
        <v>6220</v>
      </c>
      <c r="C3379" s="1" t="s">
        <v>9475</v>
      </c>
      <c r="D3379" s="1" t="s">
        <v>5939</v>
      </c>
      <c r="F3379" s="1" t="s">
        <v>9601</v>
      </c>
      <c r="H3379" s="1" t="s">
        <v>9476</v>
      </c>
      <c r="I3379" s="1" t="s">
        <v>9483</v>
      </c>
      <c r="J3379" s="1" t="s">
        <v>6223</v>
      </c>
      <c r="L3379" s="4">
        <v>510</v>
      </c>
      <c r="M3379" s="4">
        <v>191110</v>
      </c>
    </row>
    <row r="3380" spans="2:13" x14ac:dyDescent="0.35">
      <c r="B3380" s="1" t="s">
        <v>6220</v>
      </c>
      <c r="C3380" s="1" t="s">
        <v>9475</v>
      </c>
      <c r="D3380" s="1" t="s">
        <v>5939</v>
      </c>
      <c r="F3380" s="1" t="s">
        <v>9600</v>
      </c>
      <c r="H3380" s="1" t="s">
        <v>9476</v>
      </c>
      <c r="I3380" s="1" t="s">
        <v>9483</v>
      </c>
      <c r="J3380" s="1" t="s">
        <v>6347</v>
      </c>
      <c r="K3380" s="1" t="s">
        <v>6348</v>
      </c>
      <c r="L3380" s="4">
        <v>510</v>
      </c>
      <c r="M3380" s="4">
        <v>85502</v>
      </c>
    </row>
    <row r="3381" spans="2:13" x14ac:dyDescent="0.35">
      <c r="B3381" s="1" t="s">
        <v>6220</v>
      </c>
      <c r="C3381" s="1" t="s">
        <v>9475</v>
      </c>
      <c r="D3381" s="1" t="s">
        <v>5939</v>
      </c>
      <c r="F3381" s="1" t="s">
        <v>9600</v>
      </c>
      <c r="H3381" s="1" t="s">
        <v>9486</v>
      </c>
      <c r="I3381" s="1" t="s">
        <v>9483</v>
      </c>
      <c r="J3381" s="1" t="s">
        <v>3881</v>
      </c>
      <c r="K3381" s="1" t="s">
        <v>4428</v>
      </c>
      <c r="L3381" s="4">
        <v>510</v>
      </c>
      <c r="M3381" s="4">
        <v>62719</v>
      </c>
    </row>
    <row r="3382" spans="2:13" x14ac:dyDescent="0.35">
      <c r="B3382" s="1" t="s">
        <v>6220</v>
      </c>
      <c r="C3382" s="1" t="s">
        <v>9475</v>
      </c>
      <c r="D3382" s="1" t="s">
        <v>5939</v>
      </c>
      <c r="F3382" s="1" t="s">
        <v>9601</v>
      </c>
      <c r="H3382" s="1" t="s">
        <v>9476</v>
      </c>
      <c r="I3382" s="1" t="s">
        <v>9483</v>
      </c>
      <c r="J3382" s="1" t="s">
        <v>4369</v>
      </c>
      <c r="K3382" s="1" t="s">
        <v>4461</v>
      </c>
      <c r="L3382" s="4">
        <v>510</v>
      </c>
      <c r="M3382" s="4">
        <v>62360</v>
      </c>
    </row>
    <row r="3383" spans="2:13" x14ac:dyDescent="0.35">
      <c r="B3383" s="1" t="s">
        <v>6220</v>
      </c>
      <c r="C3383" s="1" t="s">
        <v>9475</v>
      </c>
      <c r="D3383" s="1" t="s">
        <v>5939</v>
      </c>
      <c r="F3383" s="1" t="s">
        <v>9601</v>
      </c>
      <c r="H3383" s="1" t="s">
        <v>9476</v>
      </c>
      <c r="I3383" s="1" t="s">
        <v>9483</v>
      </c>
      <c r="J3383" s="1" t="s">
        <v>6243</v>
      </c>
      <c r="K3383" s="1" t="s">
        <v>4485</v>
      </c>
      <c r="L3383" s="4">
        <v>510</v>
      </c>
      <c r="M3383" s="4">
        <v>49275</v>
      </c>
    </row>
    <row r="3384" spans="2:13" x14ac:dyDescent="0.35">
      <c r="B3384" s="1" t="s">
        <v>6220</v>
      </c>
      <c r="C3384" s="1" t="s">
        <v>9475</v>
      </c>
      <c r="D3384" s="1" t="s">
        <v>5939</v>
      </c>
      <c r="F3384" s="1" t="s">
        <v>9600</v>
      </c>
      <c r="H3384" s="1" t="s">
        <v>9476</v>
      </c>
      <c r="I3384" s="1" t="s">
        <v>9483</v>
      </c>
      <c r="J3384" s="1" t="s">
        <v>6252</v>
      </c>
      <c r="K3384" s="1" t="s">
        <v>4417</v>
      </c>
      <c r="L3384" s="4">
        <v>510</v>
      </c>
      <c r="M3384" s="4">
        <v>43496</v>
      </c>
    </row>
    <row r="3385" spans="2:13" x14ac:dyDescent="0.35">
      <c r="B3385" s="1" t="s">
        <v>6220</v>
      </c>
      <c r="C3385" s="1" t="s">
        <v>9475</v>
      </c>
      <c r="D3385" s="1" t="s">
        <v>5939</v>
      </c>
      <c r="F3385" s="1" t="s">
        <v>9600</v>
      </c>
      <c r="H3385" s="1" t="s">
        <v>9486</v>
      </c>
      <c r="I3385" s="1" t="s">
        <v>9483</v>
      </c>
      <c r="J3385" s="1" t="s">
        <v>6235</v>
      </c>
      <c r="K3385" s="1" t="s">
        <v>4536</v>
      </c>
      <c r="L3385" s="4">
        <v>510</v>
      </c>
      <c r="M3385" s="4">
        <v>33619</v>
      </c>
    </row>
    <row r="3386" spans="2:13" x14ac:dyDescent="0.35">
      <c r="B3386" s="1" t="s">
        <v>6220</v>
      </c>
      <c r="C3386" s="1" t="s">
        <v>9475</v>
      </c>
      <c r="D3386" s="1" t="s">
        <v>5939</v>
      </c>
      <c r="F3386" s="1" t="s">
        <v>9601</v>
      </c>
      <c r="H3386" s="1" t="s">
        <v>9486</v>
      </c>
      <c r="I3386" s="1" t="s">
        <v>9483</v>
      </c>
      <c r="J3386" s="1" t="s">
        <v>4502</v>
      </c>
      <c r="K3386" s="1" t="s">
        <v>4226</v>
      </c>
      <c r="L3386" s="4">
        <v>510</v>
      </c>
      <c r="M3386" s="4">
        <v>28993</v>
      </c>
    </row>
    <row r="3387" spans="2:13" x14ac:dyDescent="0.35">
      <c r="B3387" s="1" t="s">
        <v>6220</v>
      </c>
      <c r="C3387" s="1" t="s">
        <v>9475</v>
      </c>
      <c r="D3387" s="1" t="s">
        <v>5939</v>
      </c>
      <c r="F3387" s="1" t="s">
        <v>9601</v>
      </c>
      <c r="H3387" s="1" t="s">
        <v>9486</v>
      </c>
      <c r="I3387" s="1" t="s">
        <v>9483</v>
      </c>
      <c r="J3387" s="1" t="s">
        <v>6230</v>
      </c>
      <c r="K3387" s="1" t="s">
        <v>4427</v>
      </c>
      <c r="L3387" s="4">
        <v>510</v>
      </c>
      <c r="M3387" s="4">
        <v>27855</v>
      </c>
    </row>
    <row r="3388" spans="2:13" x14ac:dyDescent="0.35">
      <c r="B3388" s="1" t="s">
        <v>6220</v>
      </c>
      <c r="C3388" s="1" t="s">
        <v>9475</v>
      </c>
      <c r="D3388" s="1" t="s">
        <v>5939</v>
      </c>
      <c r="F3388" s="1" t="s">
        <v>9601</v>
      </c>
      <c r="H3388" s="1" t="s">
        <v>9486</v>
      </c>
      <c r="I3388" s="1" t="s">
        <v>9483</v>
      </c>
      <c r="J3388" s="1" t="s">
        <v>4369</v>
      </c>
      <c r="K3388" s="1" t="s">
        <v>6313</v>
      </c>
      <c r="L3388" s="4">
        <v>509</v>
      </c>
      <c r="M3388" s="4">
        <v>136154</v>
      </c>
    </row>
    <row r="3389" spans="2:13" x14ac:dyDescent="0.35">
      <c r="B3389" s="1" t="s">
        <v>6220</v>
      </c>
      <c r="C3389" s="1" t="s">
        <v>9475</v>
      </c>
      <c r="D3389" s="1" t="s">
        <v>5939</v>
      </c>
      <c r="F3389" s="1" t="s">
        <v>9601</v>
      </c>
      <c r="H3389" s="1" t="s">
        <v>9486</v>
      </c>
      <c r="I3389" s="1" t="s">
        <v>9483</v>
      </c>
      <c r="J3389" s="1" t="s">
        <v>6234</v>
      </c>
      <c r="K3389" s="1" t="s">
        <v>4510</v>
      </c>
      <c r="L3389" s="4">
        <v>505</v>
      </c>
      <c r="M3389" s="4">
        <v>80581</v>
      </c>
    </row>
    <row r="3390" spans="2:13" x14ac:dyDescent="0.35">
      <c r="B3390" s="1" t="s">
        <v>6220</v>
      </c>
      <c r="C3390" s="1" t="s">
        <v>9475</v>
      </c>
      <c r="D3390" s="1" t="s">
        <v>5939</v>
      </c>
      <c r="F3390" s="1" t="s">
        <v>9600</v>
      </c>
      <c r="H3390" s="1" t="s">
        <v>9486</v>
      </c>
      <c r="I3390" s="1" t="s">
        <v>9483</v>
      </c>
      <c r="J3390" s="1" t="s">
        <v>4369</v>
      </c>
      <c r="K3390" s="1" t="s">
        <v>6287</v>
      </c>
      <c r="L3390" s="4">
        <v>501</v>
      </c>
      <c r="M3390" s="4">
        <v>73982</v>
      </c>
    </row>
    <row r="3391" spans="2:13" x14ac:dyDescent="0.35">
      <c r="B3391" s="1" t="s">
        <v>6220</v>
      </c>
      <c r="D3391" s="1" t="s">
        <v>5939</v>
      </c>
      <c r="H3391" s="1" t="s">
        <v>9476</v>
      </c>
      <c r="I3391" s="1" t="s">
        <v>9483</v>
      </c>
      <c r="J3391" s="1" t="s">
        <v>4407</v>
      </c>
      <c r="K3391" s="1" t="s">
        <v>6329</v>
      </c>
      <c r="L3391" s="4">
        <v>501</v>
      </c>
      <c r="M3391" s="4">
        <v>67955</v>
      </c>
    </row>
    <row r="3392" spans="2:13" x14ac:dyDescent="0.35">
      <c r="B3392" s="1" t="s">
        <v>6220</v>
      </c>
      <c r="C3392" s="1" t="s">
        <v>9475</v>
      </c>
      <c r="D3392" s="1" t="s">
        <v>5939</v>
      </c>
      <c r="F3392" s="1" t="s">
        <v>9601</v>
      </c>
      <c r="H3392" s="1" t="s">
        <v>9476</v>
      </c>
      <c r="I3392" s="1" t="s">
        <v>9483</v>
      </c>
      <c r="J3392" s="1" t="s">
        <v>6234</v>
      </c>
      <c r="K3392" s="1" t="s">
        <v>6289</v>
      </c>
      <c r="L3392" s="4">
        <v>500</v>
      </c>
      <c r="M3392" s="4">
        <v>472681</v>
      </c>
    </row>
    <row r="3393" spans="2:13" x14ac:dyDescent="0.35">
      <c r="B3393" s="1" t="s">
        <v>6220</v>
      </c>
      <c r="C3393" s="1" t="s">
        <v>9475</v>
      </c>
      <c r="D3393" s="1" t="s">
        <v>5939</v>
      </c>
      <c r="F3393" s="1" t="s">
        <v>9600</v>
      </c>
      <c r="H3393" s="1" t="s">
        <v>9476</v>
      </c>
      <c r="I3393" s="1" t="s">
        <v>9483</v>
      </c>
      <c r="J3393" s="1" t="s">
        <v>4534</v>
      </c>
      <c r="K3393" s="1" t="s">
        <v>6333</v>
      </c>
      <c r="L3393" s="4">
        <v>500</v>
      </c>
      <c r="M3393" s="4">
        <v>350564</v>
      </c>
    </row>
    <row r="3394" spans="2:13" x14ac:dyDescent="0.35">
      <c r="B3394" s="1" t="s">
        <v>6220</v>
      </c>
      <c r="C3394" s="1" t="s">
        <v>9475</v>
      </c>
      <c r="D3394" s="1" t="s">
        <v>5939</v>
      </c>
      <c r="F3394" s="1" t="s">
        <v>9601</v>
      </c>
      <c r="H3394" s="1" t="s">
        <v>9476</v>
      </c>
      <c r="I3394" s="1" t="s">
        <v>9483</v>
      </c>
      <c r="J3394" s="1" t="s">
        <v>4369</v>
      </c>
      <c r="L3394" s="4">
        <v>500</v>
      </c>
      <c r="M3394" s="4">
        <v>286858</v>
      </c>
    </row>
    <row r="3395" spans="2:13" x14ac:dyDescent="0.35">
      <c r="B3395" s="1" t="s">
        <v>6220</v>
      </c>
      <c r="C3395" s="1" t="s">
        <v>9475</v>
      </c>
      <c r="D3395" s="1" t="s">
        <v>5939</v>
      </c>
      <c r="F3395" s="1" t="s">
        <v>9600</v>
      </c>
      <c r="H3395" s="1" t="s">
        <v>9485</v>
      </c>
      <c r="I3395" s="1" t="s">
        <v>9483</v>
      </c>
      <c r="J3395" s="1" t="s">
        <v>3905</v>
      </c>
      <c r="K3395" s="1" t="s">
        <v>4526</v>
      </c>
      <c r="L3395" s="4">
        <v>500</v>
      </c>
      <c r="M3395" s="4">
        <v>211403</v>
      </c>
    </row>
    <row r="3396" spans="2:13" x14ac:dyDescent="0.35">
      <c r="B3396" s="1" t="s">
        <v>6220</v>
      </c>
      <c r="C3396" s="1" t="s">
        <v>9475</v>
      </c>
      <c r="D3396" s="1" t="s">
        <v>5939</v>
      </c>
      <c r="F3396" s="1" t="s">
        <v>9601</v>
      </c>
      <c r="H3396" s="1" t="s">
        <v>9486</v>
      </c>
      <c r="I3396" s="1" t="s">
        <v>9483</v>
      </c>
      <c r="J3396" s="1" t="s">
        <v>3881</v>
      </c>
      <c r="K3396" s="1" t="s">
        <v>4512</v>
      </c>
      <c r="L3396" s="4">
        <v>500</v>
      </c>
      <c r="M3396" s="4">
        <v>186262</v>
      </c>
    </row>
    <row r="3397" spans="2:13" x14ac:dyDescent="0.35">
      <c r="B3397" s="1" t="s">
        <v>6220</v>
      </c>
      <c r="C3397" s="1" t="s">
        <v>9475</v>
      </c>
      <c r="D3397" s="1" t="s">
        <v>5939</v>
      </c>
      <c r="F3397" s="1" t="s">
        <v>9600</v>
      </c>
      <c r="H3397" s="1" t="s">
        <v>9476</v>
      </c>
      <c r="I3397" s="1" t="s">
        <v>9483</v>
      </c>
      <c r="J3397" s="1" t="s">
        <v>6232</v>
      </c>
      <c r="K3397" s="1" t="s">
        <v>4446</v>
      </c>
      <c r="L3397" s="4">
        <v>500</v>
      </c>
      <c r="M3397" s="4">
        <v>162820</v>
      </c>
    </row>
    <row r="3398" spans="2:13" x14ac:dyDescent="0.35">
      <c r="B3398" s="1" t="s">
        <v>6220</v>
      </c>
      <c r="C3398" s="1" t="s">
        <v>9475</v>
      </c>
      <c r="D3398" s="1" t="s">
        <v>5939</v>
      </c>
      <c r="F3398" s="1" t="s">
        <v>9599</v>
      </c>
      <c r="H3398" s="1" t="s">
        <v>9476</v>
      </c>
      <c r="I3398" s="1" t="s">
        <v>9483</v>
      </c>
      <c r="J3398" s="1" t="s">
        <v>4502</v>
      </c>
      <c r="K3398" s="1" t="s">
        <v>4514</v>
      </c>
      <c r="L3398" s="4">
        <v>500</v>
      </c>
      <c r="M3398" s="4">
        <v>139953</v>
      </c>
    </row>
    <row r="3399" spans="2:13" x14ac:dyDescent="0.35">
      <c r="B3399" s="1" t="s">
        <v>6220</v>
      </c>
      <c r="C3399" s="1" t="s">
        <v>9475</v>
      </c>
      <c r="D3399" s="1" t="s">
        <v>5939</v>
      </c>
      <c r="F3399" s="1" t="s">
        <v>9601</v>
      </c>
      <c r="H3399" s="1" t="s">
        <v>9486</v>
      </c>
      <c r="I3399" s="1" t="s">
        <v>9483</v>
      </c>
      <c r="J3399" s="1" t="s">
        <v>4369</v>
      </c>
      <c r="K3399" s="1" t="s">
        <v>6287</v>
      </c>
      <c r="L3399" s="4">
        <v>500</v>
      </c>
      <c r="M3399" s="4">
        <v>139793</v>
      </c>
    </row>
    <row r="3400" spans="2:13" x14ac:dyDescent="0.35">
      <c r="B3400" s="1" t="s">
        <v>6220</v>
      </c>
      <c r="C3400" s="1" t="s">
        <v>9475</v>
      </c>
      <c r="D3400" s="1" t="s">
        <v>5939</v>
      </c>
      <c r="F3400" s="1" t="s">
        <v>9600</v>
      </c>
      <c r="H3400" s="1" t="s">
        <v>9476</v>
      </c>
      <c r="I3400" s="1" t="s">
        <v>9483</v>
      </c>
      <c r="J3400" s="1" t="s">
        <v>4546</v>
      </c>
      <c r="K3400" s="1" t="s">
        <v>6250</v>
      </c>
      <c r="L3400" s="4">
        <v>500</v>
      </c>
      <c r="M3400" s="4">
        <v>134409</v>
      </c>
    </row>
    <row r="3401" spans="2:13" x14ac:dyDescent="0.35">
      <c r="B3401" s="1" t="s">
        <v>6220</v>
      </c>
      <c r="C3401" s="1" t="s">
        <v>9475</v>
      </c>
      <c r="D3401" s="1" t="s">
        <v>5939</v>
      </c>
      <c r="F3401" s="1" t="s">
        <v>9600</v>
      </c>
      <c r="H3401" s="1" t="s">
        <v>9476</v>
      </c>
      <c r="I3401" s="1" t="s">
        <v>9483</v>
      </c>
      <c r="J3401" s="1" t="s">
        <v>4053</v>
      </c>
      <c r="K3401" s="1" t="s">
        <v>6284</v>
      </c>
      <c r="L3401" s="4">
        <v>500</v>
      </c>
      <c r="M3401" s="4">
        <v>124482</v>
      </c>
    </row>
    <row r="3402" spans="2:13" x14ac:dyDescent="0.35">
      <c r="B3402" s="1" t="s">
        <v>6220</v>
      </c>
      <c r="C3402" s="1" t="s">
        <v>9475</v>
      </c>
      <c r="D3402" s="1" t="s">
        <v>5939</v>
      </c>
      <c r="F3402" s="1" t="s">
        <v>9601</v>
      </c>
      <c r="H3402" s="1" t="s">
        <v>9476</v>
      </c>
      <c r="I3402" s="1" t="s">
        <v>9483</v>
      </c>
      <c r="J3402" s="1" t="s">
        <v>6275</v>
      </c>
      <c r="K3402" s="1" t="s">
        <v>3990</v>
      </c>
      <c r="L3402" s="4">
        <v>500</v>
      </c>
      <c r="M3402" s="4">
        <v>116269</v>
      </c>
    </row>
    <row r="3403" spans="2:13" x14ac:dyDescent="0.35">
      <c r="B3403" s="1" t="s">
        <v>6220</v>
      </c>
      <c r="C3403" s="1" t="s">
        <v>9475</v>
      </c>
      <c r="D3403" s="1" t="s">
        <v>5939</v>
      </c>
      <c r="F3403" s="1" t="s">
        <v>9600</v>
      </c>
      <c r="H3403" s="1" t="s">
        <v>9486</v>
      </c>
      <c r="I3403" s="1" t="s">
        <v>9483</v>
      </c>
      <c r="J3403" s="1" t="s">
        <v>6234</v>
      </c>
      <c r="K3403" s="1" t="s">
        <v>4486</v>
      </c>
      <c r="L3403" s="4">
        <v>500</v>
      </c>
      <c r="M3403" s="4">
        <v>115049</v>
      </c>
    </row>
    <row r="3404" spans="2:13" x14ac:dyDescent="0.35">
      <c r="B3404" s="1" t="s">
        <v>6220</v>
      </c>
      <c r="C3404" s="1" t="s">
        <v>9475</v>
      </c>
      <c r="D3404" s="1" t="s">
        <v>5939</v>
      </c>
      <c r="F3404" s="1" t="s">
        <v>9601</v>
      </c>
      <c r="H3404" s="1" t="s">
        <v>9486</v>
      </c>
      <c r="I3404" s="1" t="s">
        <v>9483</v>
      </c>
      <c r="J3404" s="1" t="s">
        <v>4369</v>
      </c>
      <c r="K3404" s="1" t="s">
        <v>4484</v>
      </c>
      <c r="L3404" s="4">
        <v>500</v>
      </c>
      <c r="M3404" s="4">
        <v>114110</v>
      </c>
    </row>
    <row r="3405" spans="2:13" x14ac:dyDescent="0.35">
      <c r="B3405" s="1" t="s">
        <v>6220</v>
      </c>
      <c r="C3405" s="1" t="s">
        <v>9475</v>
      </c>
      <c r="D3405" s="1" t="s">
        <v>5939</v>
      </c>
      <c r="F3405" s="1" t="s">
        <v>9600</v>
      </c>
      <c r="H3405" s="1" t="s">
        <v>9476</v>
      </c>
      <c r="I3405" s="1" t="s">
        <v>9483</v>
      </c>
      <c r="J3405" s="1" t="s">
        <v>6243</v>
      </c>
      <c r="K3405" s="1" t="s">
        <v>4485</v>
      </c>
      <c r="L3405" s="4">
        <v>500</v>
      </c>
      <c r="M3405" s="4">
        <v>113194</v>
      </c>
    </row>
    <row r="3406" spans="2:13" x14ac:dyDescent="0.35">
      <c r="B3406" s="1" t="s">
        <v>6220</v>
      </c>
      <c r="C3406" s="1" t="s">
        <v>9475</v>
      </c>
      <c r="D3406" s="1" t="s">
        <v>5939</v>
      </c>
      <c r="F3406" s="1" t="s">
        <v>9600</v>
      </c>
      <c r="H3406" s="1" t="s">
        <v>9476</v>
      </c>
      <c r="I3406" s="1" t="s">
        <v>9483</v>
      </c>
      <c r="J3406" s="1" t="s">
        <v>4502</v>
      </c>
      <c r="K3406" s="1" t="s">
        <v>4546</v>
      </c>
      <c r="L3406" s="4">
        <v>500</v>
      </c>
      <c r="M3406" s="4">
        <v>105044</v>
      </c>
    </row>
    <row r="3407" spans="2:13" x14ac:dyDescent="0.35">
      <c r="B3407" s="1" t="s">
        <v>6220</v>
      </c>
      <c r="D3407" s="1" t="s">
        <v>5939</v>
      </c>
      <c r="H3407" s="1" t="s">
        <v>9476</v>
      </c>
      <c r="I3407" s="1" t="s">
        <v>9483</v>
      </c>
      <c r="J3407" s="1" t="s">
        <v>4492</v>
      </c>
      <c r="K3407" s="1" t="s">
        <v>4439</v>
      </c>
      <c r="L3407" s="4">
        <v>500</v>
      </c>
      <c r="M3407" s="4">
        <v>104944</v>
      </c>
    </row>
    <row r="3408" spans="2:13" x14ac:dyDescent="0.35">
      <c r="B3408" s="1" t="s">
        <v>6220</v>
      </c>
      <c r="C3408" s="1" t="s">
        <v>9475</v>
      </c>
      <c r="D3408" s="1" t="s">
        <v>5939</v>
      </c>
      <c r="F3408" s="1" t="s">
        <v>9600</v>
      </c>
      <c r="H3408" s="1" t="s">
        <v>9476</v>
      </c>
      <c r="I3408" s="1" t="s">
        <v>9483</v>
      </c>
      <c r="L3408" s="4">
        <v>500</v>
      </c>
      <c r="M3408" s="4">
        <v>104076</v>
      </c>
    </row>
    <row r="3409" spans="2:13" x14ac:dyDescent="0.35">
      <c r="B3409" s="1" t="s">
        <v>6220</v>
      </c>
      <c r="C3409" s="1" t="s">
        <v>9475</v>
      </c>
      <c r="D3409" s="1" t="s">
        <v>5939</v>
      </c>
      <c r="F3409" s="1" t="s">
        <v>9601</v>
      </c>
      <c r="H3409" s="1" t="s">
        <v>9476</v>
      </c>
      <c r="I3409" s="1" t="s">
        <v>9483</v>
      </c>
      <c r="J3409" s="1" t="s">
        <v>4369</v>
      </c>
      <c r="L3409" s="4">
        <v>500</v>
      </c>
      <c r="M3409" s="4">
        <v>91777</v>
      </c>
    </row>
    <row r="3410" spans="2:13" x14ac:dyDescent="0.35">
      <c r="B3410" s="1" t="s">
        <v>6220</v>
      </c>
      <c r="C3410" s="1" t="s">
        <v>9475</v>
      </c>
      <c r="D3410" s="1" t="s">
        <v>5939</v>
      </c>
      <c r="F3410" s="1" t="s">
        <v>9600</v>
      </c>
      <c r="H3410" s="1" t="s">
        <v>9476</v>
      </c>
      <c r="I3410" s="1" t="s">
        <v>9483</v>
      </c>
      <c r="J3410" s="1" t="s">
        <v>6262</v>
      </c>
      <c r="K3410" s="1" t="s">
        <v>6324</v>
      </c>
      <c r="L3410" s="4">
        <v>500</v>
      </c>
      <c r="M3410" s="4">
        <v>85273</v>
      </c>
    </row>
    <row r="3411" spans="2:13" x14ac:dyDescent="0.35">
      <c r="B3411" s="1" t="s">
        <v>6220</v>
      </c>
      <c r="D3411" s="1" t="s">
        <v>5939</v>
      </c>
      <c r="H3411" s="1" t="s">
        <v>9486</v>
      </c>
      <c r="I3411" s="1" t="s">
        <v>9477</v>
      </c>
      <c r="J3411" s="1" t="s">
        <v>6229</v>
      </c>
      <c r="K3411" s="1" t="s">
        <v>6237</v>
      </c>
      <c r="L3411" s="4">
        <v>500</v>
      </c>
      <c r="M3411" s="4">
        <v>83146</v>
      </c>
    </row>
    <row r="3412" spans="2:13" x14ac:dyDescent="0.35">
      <c r="B3412" s="1" t="s">
        <v>6220</v>
      </c>
      <c r="C3412" s="1" t="s">
        <v>9475</v>
      </c>
      <c r="D3412" s="1" t="s">
        <v>5939</v>
      </c>
      <c r="F3412" s="1" t="s">
        <v>9601</v>
      </c>
      <c r="H3412" s="1" t="s">
        <v>9486</v>
      </c>
      <c r="I3412" s="1" t="s">
        <v>9483</v>
      </c>
      <c r="J3412" s="1" t="s">
        <v>4502</v>
      </c>
      <c r="K3412" s="1" t="s">
        <v>4255</v>
      </c>
      <c r="L3412" s="4">
        <v>500</v>
      </c>
      <c r="M3412" s="4">
        <v>83061</v>
      </c>
    </row>
    <row r="3413" spans="2:13" x14ac:dyDescent="0.35">
      <c r="B3413" s="1" t="s">
        <v>6220</v>
      </c>
      <c r="C3413" s="1" t="s">
        <v>9475</v>
      </c>
      <c r="D3413" s="1" t="s">
        <v>5939</v>
      </c>
      <c r="F3413" s="1" t="s">
        <v>9600</v>
      </c>
      <c r="H3413" s="1" t="s">
        <v>9486</v>
      </c>
      <c r="I3413" s="1" t="s">
        <v>9483</v>
      </c>
      <c r="J3413" s="1" t="s">
        <v>4053</v>
      </c>
      <c r="K3413" s="1" t="s">
        <v>6284</v>
      </c>
      <c r="L3413" s="4">
        <v>500</v>
      </c>
      <c r="M3413" s="4">
        <v>82764</v>
      </c>
    </row>
    <row r="3414" spans="2:13" x14ac:dyDescent="0.35">
      <c r="B3414" s="1" t="s">
        <v>6220</v>
      </c>
      <c r="C3414" s="1" t="s">
        <v>9475</v>
      </c>
      <c r="D3414" s="1" t="s">
        <v>5939</v>
      </c>
      <c r="F3414" s="1" t="s">
        <v>9600</v>
      </c>
      <c r="H3414" s="1" t="s">
        <v>9486</v>
      </c>
      <c r="I3414" s="1" t="s">
        <v>9483</v>
      </c>
      <c r="J3414" s="1" t="s">
        <v>6046</v>
      </c>
      <c r="K3414" s="1" t="s">
        <v>6130</v>
      </c>
      <c r="L3414" s="4">
        <v>500</v>
      </c>
      <c r="M3414" s="4">
        <v>82520</v>
      </c>
    </row>
    <row r="3415" spans="2:13" x14ac:dyDescent="0.35">
      <c r="B3415" s="1" t="s">
        <v>6220</v>
      </c>
      <c r="C3415" s="1" t="s">
        <v>9475</v>
      </c>
      <c r="D3415" s="1" t="s">
        <v>5939</v>
      </c>
      <c r="F3415" s="1" t="s">
        <v>9600</v>
      </c>
      <c r="H3415" s="1" t="s">
        <v>9485</v>
      </c>
      <c r="I3415" s="1" t="s">
        <v>9483</v>
      </c>
      <c r="J3415" s="1" t="s">
        <v>6235</v>
      </c>
      <c r="K3415" s="1" t="s">
        <v>6291</v>
      </c>
      <c r="L3415" s="4">
        <v>500</v>
      </c>
      <c r="M3415" s="4">
        <v>80496</v>
      </c>
    </row>
    <row r="3416" spans="2:13" x14ac:dyDescent="0.35">
      <c r="B3416" s="1" t="s">
        <v>6220</v>
      </c>
      <c r="C3416" s="1" t="s">
        <v>9475</v>
      </c>
      <c r="D3416" s="1" t="s">
        <v>5939</v>
      </c>
      <c r="F3416" s="1" t="s">
        <v>9597</v>
      </c>
      <c r="H3416" s="1" t="s">
        <v>9476</v>
      </c>
      <c r="I3416" s="1" t="s">
        <v>9483</v>
      </c>
      <c r="J3416" s="1" t="s">
        <v>6262</v>
      </c>
      <c r="K3416" s="1" t="s">
        <v>6263</v>
      </c>
      <c r="L3416" s="4">
        <v>500</v>
      </c>
      <c r="M3416" s="4">
        <v>79618</v>
      </c>
    </row>
    <row r="3417" spans="2:13" x14ac:dyDescent="0.35">
      <c r="B3417" s="1" t="s">
        <v>6220</v>
      </c>
      <c r="C3417" s="1" t="s">
        <v>9475</v>
      </c>
      <c r="D3417" s="1" t="s">
        <v>5939</v>
      </c>
      <c r="F3417" s="1" t="s">
        <v>9600</v>
      </c>
      <c r="H3417" s="1" t="s">
        <v>9486</v>
      </c>
      <c r="I3417" s="1" t="s">
        <v>9483</v>
      </c>
      <c r="L3417" s="4">
        <v>500</v>
      </c>
      <c r="M3417" s="4">
        <v>78514</v>
      </c>
    </row>
    <row r="3418" spans="2:13" x14ac:dyDescent="0.35">
      <c r="B3418" s="1" t="s">
        <v>6220</v>
      </c>
      <c r="C3418" s="1" t="s">
        <v>9475</v>
      </c>
      <c r="D3418" s="1" t="s">
        <v>5939</v>
      </c>
      <c r="F3418" s="1" t="s">
        <v>9601</v>
      </c>
      <c r="H3418" s="1" t="s">
        <v>9476</v>
      </c>
      <c r="I3418" s="1" t="s">
        <v>9483</v>
      </c>
      <c r="J3418" s="1" t="s">
        <v>4235</v>
      </c>
      <c r="K3418" s="1" t="s">
        <v>4435</v>
      </c>
      <c r="L3418" s="4">
        <v>500</v>
      </c>
      <c r="M3418" s="4">
        <v>78425</v>
      </c>
    </row>
    <row r="3419" spans="2:13" x14ac:dyDescent="0.35">
      <c r="B3419" s="1" t="s">
        <v>6220</v>
      </c>
      <c r="D3419" s="1" t="s">
        <v>5939</v>
      </c>
      <c r="H3419" s="1" t="s">
        <v>9476</v>
      </c>
      <c r="I3419" s="1" t="s">
        <v>9483</v>
      </c>
      <c r="J3419" s="1" t="s">
        <v>6232</v>
      </c>
      <c r="K3419" s="1" t="s">
        <v>6264</v>
      </c>
      <c r="L3419" s="4">
        <v>500</v>
      </c>
      <c r="M3419" s="4">
        <v>77163</v>
      </c>
    </row>
    <row r="3420" spans="2:13" x14ac:dyDescent="0.35">
      <c r="B3420" s="1" t="s">
        <v>6220</v>
      </c>
      <c r="C3420" s="1" t="s">
        <v>9475</v>
      </c>
      <c r="D3420" s="1" t="s">
        <v>5939</v>
      </c>
      <c r="F3420" s="1" t="s">
        <v>9601</v>
      </c>
      <c r="H3420" s="1" t="s">
        <v>9476</v>
      </c>
      <c r="I3420" s="1" t="s">
        <v>9483</v>
      </c>
      <c r="J3420" s="1" t="s">
        <v>6232</v>
      </c>
      <c r="K3420" s="1" t="s">
        <v>4447</v>
      </c>
      <c r="L3420" s="4">
        <v>500</v>
      </c>
      <c r="M3420" s="4">
        <v>77000</v>
      </c>
    </row>
    <row r="3421" spans="2:13" x14ac:dyDescent="0.35">
      <c r="B3421" s="1" t="s">
        <v>6220</v>
      </c>
      <c r="C3421" s="1" t="s">
        <v>9475</v>
      </c>
      <c r="D3421" s="1" t="s">
        <v>5939</v>
      </c>
      <c r="F3421" s="1" t="s">
        <v>9601</v>
      </c>
      <c r="H3421" s="1" t="s">
        <v>9476</v>
      </c>
      <c r="I3421" s="1" t="s">
        <v>9483</v>
      </c>
      <c r="J3421" s="1" t="s">
        <v>3964</v>
      </c>
      <c r="K3421" s="1" t="s">
        <v>4448</v>
      </c>
      <c r="L3421" s="4">
        <v>500</v>
      </c>
      <c r="M3421" s="4">
        <v>75856</v>
      </c>
    </row>
    <row r="3422" spans="2:13" x14ac:dyDescent="0.35">
      <c r="B3422" s="1" t="s">
        <v>6220</v>
      </c>
      <c r="C3422" s="1" t="s">
        <v>9475</v>
      </c>
      <c r="D3422" s="1" t="s">
        <v>5939</v>
      </c>
      <c r="F3422" s="1" t="s">
        <v>9600</v>
      </c>
      <c r="H3422" s="1" t="s">
        <v>9476</v>
      </c>
      <c r="I3422" s="1" t="s">
        <v>9483</v>
      </c>
      <c r="J3422" s="1" t="s">
        <v>6243</v>
      </c>
      <c r="K3422" s="1" t="s">
        <v>4433</v>
      </c>
      <c r="L3422" s="4">
        <v>500</v>
      </c>
      <c r="M3422" s="4">
        <v>75413</v>
      </c>
    </row>
    <row r="3423" spans="2:13" x14ac:dyDescent="0.35">
      <c r="B3423" s="1" t="s">
        <v>6220</v>
      </c>
      <c r="C3423" s="1" t="s">
        <v>9475</v>
      </c>
      <c r="D3423" s="1" t="s">
        <v>5939</v>
      </c>
      <c r="F3423" s="1" t="s">
        <v>9601</v>
      </c>
      <c r="H3423" s="1" t="s">
        <v>9476</v>
      </c>
      <c r="I3423" s="1" t="s">
        <v>9483</v>
      </c>
      <c r="J3423" s="1" t="s">
        <v>6225</v>
      </c>
      <c r="K3423" s="1" t="s">
        <v>4225</v>
      </c>
      <c r="L3423" s="4">
        <v>500</v>
      </c>
      <c r="M3423" s="4">
        <v>72433</v>
      </c>
    </row>
    <row r="3424" spans="2:13" x14ac:dyDescent="0.35">
      <c r="B3424" s="1" t="s">
        <v>6220</v>
      </c>
      <c r="C3424" s="1" t="s">
        <v>9475</v>
      </c>
      <c r="D3424" s="1" t="s">
        <v>5939</v>
      </c>
      <c r="F3424" s="1" t="s">
        <v>9600</v>
      </c>
      <c r="H3424" s="1" t="s">
        <v>9476</v>
      </c>
      <c r="I3424" s="1" t="s">
        <v>9483</v>
      </c>
      <c r="J3424" s="1" t="s">
        <v>6225</v>
      </c>
      <c r="K3424" s="1" t="s">
        <v>6344</v>
      </c>
      <c r="L3424" s="4">
        <v>500</v>
      </c>
      <c r="M3424" s="4">
        <v>71749</v>
      </c>
    </row>
    <row r="3425" spans="2:13" x14ac:dyDescent="0.35">
      <c r="B3425" s="1" t="s">
        <v>6220</v>
      </c>
      <c r="C3425" s="1" t="s">
        <v>9475</v>
      </c>
      <c r="D3425" s="1" t="s">
        <v>5939</v>
      </c>
      <c r="F3425" s="1" t="s">
        <v>9603</v>
      </c>
      <c r="H3425" s="1" t="s">
        <v>9486</v>
      </c>
      <c r="I3425" s="1" t="s">
        <v>9483</v>
      </c>
      <c r="J3425" s="1" t="s">
        <v>6230</v>
      </c>
      <c r="K3425" s="1" t="s">
        <v>4427</v>
      </c>
      <c r="L3425" s="4">
        <v>500</v>
      </c>
      <c r="M3425" s="4">
        <v>69831</v>
      </c>
    </row>
    <row r="3426" spans="2:13" x14ac:dyDescent="0.35">
      <c r="B3426" s="1" t="s">
        <v>6220</v>
      </c>
      <c r="C3426" s="1" t="s">
        <v>9475</v>
      </c>
      <c r="D3426" s="1" t="s">
        <v>5939</v>
      </c>
      <c r="F3426" s="1" t="s">
        <v>9600</v>
      </c>
      <c r="H3426" s="1" t="s">
        <v>9486</v>
      </c>
      <c r="I3426" s="1" t="s">
        <v>9483</v>
      </c>
      <c r="J3426" s="1" t="s">
        <v>6234</v>
      </c>
      <c r="K3426" s="1" t="s">
        <v>4513</v>
      </c>
      <c r="L3426" s="4">
        <v>500</v>
      </c>
      <c r="M3426" s="4">
        <v>66446</v>
      </c>
    </row>
    <row r="3427" spans="2:13" x14ac:dyDescent="0.35">
      <c r="B3427" s="1" t="s">
        <v>6220</v>
      </c>
      <c r="C3427" s="1" t="s">
        <v>9475</v>
      </c>
      <c r="D3427" s="1" t="s">
        <v>5939</v>
      </c>
      <c r="F3427" s="1" t="s">
        <v>9600</v>
      </c>
      <c r="H3427" s="1" t="s">
        <v>9476</v>
      </c>
      <c r="I3427" s="1" t="s">
        <v>9483</v>
      </c>
      <c r="J3427" s="1" t="s">
        <v>6226</v>
      </c>
      <c r="K3427" s="1" t="s">
        <v>3958</v>
      </c>
      <c r="L3427" s="4">
        <v>500</v>
      </c>
      <c r="M3427" s="4">
        <v>64236</v>
      </c>
    </row>
    <row r="3428" spans="2:13" x14ac:dyDescent="0.35">
      <c r="B3428" s="1" t="s">
        <v>6220</v>
      </c>
      <c r="C3428" s="1" t="s">
        <v>9475</v>
      </c>
      <c r="D3428" s="1" t="s">
        <v>5939</v>
      </c>
      <c r="F3428" s="1" t="s">
        <v>9601</v>
      </c>
      <c r="H3428" s="1" t="s">
        <v>9476</v>
      </c>
      <c r="I3428" s="1" t="s">
        <v>9483</v>
      </c>
      <c r="J3428" s="1" t="s">
        <v>4460</v>
      </c>
      <c r="K3428" s="1" t="s">
        <v>6259</v>
      </c>
      <c r="L3428" s="4">
        <v>500</v>
      </c>
      <c r="M3428" s="4">
        <v>63851</v>
      </c>
    </row>
    <row r="3429" spans="2:13" x14ac:dyDescent="0.35">
      <c r="B3429" s="1" t="s">
        <v>6220</v>
      </c>
      <c r="C3429" s="1" t="s">
        <v>9475</v>
      </c>
      <c r="D3429" s="1" t="s">
        <v>5939</v>
      </c>
      <c r="F3429" s="1" t="s">
        <v>9600</v>
      </c>
      <c r="H3429" s="1" t="s">
        <v>9476</v>
      </c>
      <c r="I3429" s="1" t="s">
        <v>9483</v>
      </c>
      <c r="J3429" s="1" t="s">
        <v>6225</v>
      </c>
      <c r="K3429" s="1" t="s">
        <v>4532</v>
      </c>
      <c r="L3429" s="4">
        <v>500</v>
      </c>
      <c r="M3429" s="4">
        <v>63333</v>
      </c>
    </row>
    <row r="3430" spans="2:13" x14ac:dyDescent="0.35">
      <c r="B3430" s="1" t="s">
        <v>6220</v>
      </c>
      <c r="C3430" s="1" t="s">
        <v>9475</v>
      </c>
      <c r="D3430" s="1" t="s">
        <v>5939</v>
      </c>
      <c r="F3430" s="1" t="s">
        <v>9601</v>
      </c>
      <c r="H3430" s="1" t="s">
        <v>9486</v>
      </c>
      <c r="I3430" s="1" t="s">
        <v>9483</v>
      </c>
      <c r="J3430" s="1" t="s">
        <v>6234</v>
      </c>
      <c r="K3430" s="1" t="s">
        <v>4486</v>
      </c>
      <c r="L3430" s="4">
        <v>500</v>
      </c>
      <c r="M3430" s="4">
        <v>62265</v>
      </c>
    </row>
    <row r="3431" spans="2:13" x14ac:dyDescent="0.35">
      <c r="B3431" s="1" t="s">
        <v>6220</v>
      </c>
      <c r="C3431" s="1" t="s">
        <v>9475</v>
      </c>
      <c r="D3431" s="1" t="s">
        <v>5939</v>
      </c>
      <c r="F3431" s="1" t="s">
        <v>9601</v>
      </c>
      <c r="H3431" s="1" t="s">
        <v>9476</v>
      </c>
      <c r="I3431" s="1" t="s">
        <v>9483</v>
      </c>
      <c r="J3431" s="1" t="s">
        <v>6260</v>
      </c>
      <c r="K3431" s="1" t="s">
        <v>4479</v>
      </c>
      <c r="L3431" s="4">
        <v>500</v>
      </c>
      <c r="M3431" s="4">
        <v>60652</v>
      </c>
    </row>
    <row r="3432" spans="2:13" x14ac:dyDescent="0.35">
      <c r="B3432" s="1" t="s">
        <v>6220</v>
      </c>
      <c r="C3432" s="1" t="s">
        <v>9475</v>
      </c>
      <c r="D3432" s="1" t="s">
        <v>5939</v>
      </c>
      <c r="F3432" s="1" t="s">
        <v>9600</v>
      </c>
      <c r="H3432" s="1" t="s">
        <v>9476</v>
      </c>
      <c r="I3432" s="1" t="s">
        <v>9483</v>
      </c>
      <c r="J3432" s="1" t="s">
        <v>6223</v>
      </c>
      <c r="K3432" s="1" t="s">
        <v>9490</v>
      </c>
      <c r="L3432" s="4">
        <v>500</v>
      </c>
      <c r="M3432" s="4">
        <v>59526</v>
      </c>
    </row>
    <row r="3433" spans="2:13" x14ac:dyDescent="0.35">
      <c r="B3433" s="1" t="s">
        <v>6220</v>
      </c>
      <c r="C3433" s="1" t="s">
        <v>9475</v>
      </c>
      <c r="D3433" s="1" t="s">
        <v>5939</v>
      </c>
      <c r="F3433" s="1" t="s">
        <v>9600</v>
      </c>
      <c r="H3433" s="1" t="s">
        <v>9486</v>
      </c>
      <c r="I3433" s="1" t="s">
        <v>9483</v>
      </c>
      <c r="J3433" s="1" t="s">
        <v>6247</v>
      </c>
      <c r="K3433" s="1" t="s">
        <v>6297</v>
      </c>
      <c r="L3433" s="4">
        <v>500</v>
      </c>
      <c r="M3433" s="4">
        <v>54797</v>
      </c>
    </row>
    <row r="3434" spans="2:13" x14ac:dyDescent="0.35">
      <c r="B3434" s="1" t="s">
        <v>6220</v>
      </c>
      <c r="C3434" s="1" t="s">
        <v>9475</v>
      </c>
      <c r="D3434" s="1" t="s">
        <v>5939</v>
      </c>
      <c r="F3434" s="1" t="s">
        <v>9600</v>
      </c>
      <c r="H3434" s="1" t="s">
        <v>9476</v>
      </c>
      <c r="I3434" s="1" t="s">
        <v>9483</v>
      </c>
      <c r="J3434" s="1" t="s">
        <v>4369</v>
      </c>
      <c r="L3434" s="4">
        <v>500</v>
      </c>
      <c r="M3434" s="4">
        <v>54028</v>
      </c>
    </row>
    <row r="3435" spans="2:13" x14ac:dyDescent="0.35">
      <c r="B3435" s="1" t="s">
        <v>6220</v>
      </c>
      <c r="C3435" s="1" t="s">
        <v>9475</v>
      </c>
      <c r="D3435" s="1" t="s">
        <v>5939</v>
      </c>
      <c r="F3435" s="1" t="s">
        <v>9600</v>
      </c>
      <c r="H3435" s="1" t="s">
        <v>9485</v>
      </c>
      <c r="I3435" s="1" t="s">
        <v>9483</v>
      </c>
      <c r="J3435" s="1" t="s">
        <v>6221</v>
      </c>
      <c r="K3435" s="1" t="s">
        <v>6278</v>
      </c>
      <c r="L3435" s="4">
        <v>500</v>
      </c>
      <c r="M3435" s="4">
        <v>52329</v>
      </c>
    </row>
    <row r="3436" spans="2:13" x14ac:dyDescent="0.35">
      <c r="B3436" s="1" t="s">
        <v>6220</v>
      </c>
      <c r="C3436" s="1" t="s">
        <v>9475</v>
      </c>
      <c r="D3436" s="1" t="s">
        <v>5939</v>
      </c>
      <c r="F3436" s="1" t="s">
        <v>9600</v>
      </c>
      <c r="H3436" s="1" t="s">
        <v>9486</v>
      </c>
      <c r="I3436" s="1" t="s">
        <v>9483</v>
      </c>
      <c r="J3436" s="1" t="s">
        <v>4369</v>
      </c>
      <c r="K3436" s="1" t="s">
        <v>4060</v>
      </c>
      <c r="L3436" s="4">
        <v>500</v>
      </c>
      <c r="M3436" s="4">
        <v>52026</v>
      </c>
    </row>
    <row r="3437" spans="2:13" x14ac:dyDescent="0.35">
      <c r="B3437" s="1" t="s">
        <v>6220</v>
      </c>
      <c r="C3437" s="1" t="s">
        <v>9475</v>
      </c>
      <c r="D3437" s="1" t="s">
        <v>5939</v>
      </c>
      <c r="F3437" s="1" t="s">
        <v>9600</v>
      </c>
      <c r="H3437" s="1" t="s">
        <v>9486</v>
      </c>
      <c r="I3437" s="1" t="s">
        <v>9483</v>
      </c>
      <c r="J3437" s="1" t="s">
        <v>6234</v>
      </c>
      <c r="K3437" s="1" t="s">
        <v>4510</v>
      </c>
      <c r="L3437" s="4">
        <v>500</v>
      </c>
      <c r="M3437" s="4">
        <v>51335</v>
      </c>
    </row>
    <row r="3438" spans="2:13" x14ac:dyDescent="0.35">
      <c r="B3438" s="1" t="s">
        <v>6220</v>
      </c>
      <c r="C3438" s="1" t="s">
        <v>9475</v>
      </c>
      <c r="D3438" s="1" t="s">
        <v>5939</v>
      </c>
      <c r="F3438" s="1" t="s">
        <v>9600</v>
      </c>
      <c r="H3438" s="1" t="s">
        <v>9476</v>
      </c>
      <c r="I3438" s="1" t="s">
        <v>9483</v>
      </c>
      <c r="J3438" s="1" t="s">
        <v>4369</v>
      </c>
      <c r="K3438" s="1" t="s">
        <v>4468</v>
      </c>
      <c r="L3438" s="4">
        <v>500</v>
      </c>
      <c r="M3438" s="4">
        <v>50970</v>
      </c>
    </row>
    <row r="3439" spans="2:13" x14ac:dyDescent="0.35">
      <c r="B3439" s="1" t="s">
        <v>6220</v>
      </c>
      <c r="C3439" s="1" t="s">
        <v>9475</v>
      </c>
      <c r="D3439" s="1" t="s">
        <v>5939</v>
      </c>
      <c r="F3439" s="1" t="s">
        <v>9601</v>
      </c>
      <c r="H3439" s="1" t="s">
        <v>9476</v>
      </c>
      <c r="I3439" s="1" t="s">
        <v>9483</v>
      </c>
      <c r="J3439" s="1" t="s">
        <v>6232</v>
      </c>
      <c r="K3439" s="1" t="s">
        <v>6253</v>
      </c>
      <c r="L3439" s="4">
        <v>500</v>
      </c>
      <c r="M3439" s="4">
        <v>50689</v>
      </c>
    </row>
    <row r="3440" spans="2:13" x14ac:dyDescent="0.35">
      <c r="B3440" s="1" t="s">
        <v>6220</v>
      </c>
      <c r="C3440" s="1" t="s">
        <v>9475</v>
      </c>
      <c r="D3440" s="1" t="s">
        <v>5939</v>
      </c>
      <c r="F3440" s="1" t="s">
        <v>9600</v>
      </c>
      <c r="H3440" s="1" t="s">
        <v>9476</v>
      </c>
      <c r="I3440" s="1" t="s">
        <v>9483</v>
      </c>
      <c r="J3440" s="1" t="s">
        <v>4235</v>
      </c>
      <c r="K3440" s="1" t="s">
        <v>9502</v>
      </c>
      <c r="L3440" s="4">
        <v>500</v>
      </c>
      <c r="M3440" s="4">
        <v>50328</v>
      </c>
    </row>
    <row r="3441" spans="2:13" x14ac:dyDescent="0.35">
      <c r="B3441" s="1" t="s">
        <v>6220</v>
      </c>
      <c r="C3441" s="1" t="s">
        <v>9475</v>
      </c>
      <c r="D3441" s="1" t="s">
        <v>5939</v>
      </c>
      <c r="F3441" s="1" t="s">
        <v>9601</v>
      </c>
      <c r="H3441" s="1" t="s">
        <v>9486</v>
      </c>
      <c r="I3441" s="1" t="s">
        <v>9483</v>
      </c>
      <c r="J3441" s="1" t="s">
        <v>4460</v>
      </c>
      <c r="K3441" s="1" t="s">
        <v>4474</v>
      </c>
      <c r="L3441" s="4">
        <v>500</v>
      </c>
      <c r="M3441" s="4">
        <v>50308</v>
      </c>
    </row>
    <row r="3442" spans="2:13" x14ac:dyDescent="0.35">
      <c r="B3442" s="1" t="s">
        <v>6220</v>
      </c>
      <c r="C3442" s="1" t="s">
        <v>9475</v>
      </c>
      <c r="D3442" s="1" t="s">
        <v>5939</v>
      </c>
      <c r="F3442" s="1" t="s">
        <v>9601</v>
      </c>
      <c r="H3442" s="1" t="s">
        <v>9476</v>
      </c>
      <c r="I3442" s="1" t="s">
        <v>9483</v>
      </c>
      <c r="J3442" s="1" t="s">
        <v>4053</v>
      </c>
      <c r="K3442" s="1" t="s">
        <v>6284</v>
      </c>
      <c r="L3442" s="4">
        <v>500</v>
      </c>
      <c r="M3442" s="4">
        <v>49506</v>
      </c>
    </row>
    <row r="3443" spans="2:13" x14ac:dyDescent="0.35">
      <c r="B3443" s="1" t="s">
        <v>6220</v>
      </c>
      <c r="C3443" s="1" t="s">
        <v>9475</v>
      </c>
      <c r="D3443" s="1" t="s">
        <v>5939</v>
      </c>
      <c r="F3443" s="1" t="s">
        <v>9600</v>
      </c>
      <c r="H3443" s="1" t="s">
        <v>9476</v>
      </c>
      <c r="I3443" s="1" t="s">
        <v>9477</v>
      </c>
      <c r="J3443" s="1" t="s">
        <v>4492</v>
      </c>
      <c r="K3443" s="1" t="s">
        <v>4533</v>
      </c>
      <c r="L3443" s="4">
        <v>500</v>
      </c>
      <c r="M3443" s="4">
        <v>49148</v>
      </c>
    </row>
    <row r="3444" spans="2:13" x14ac:dyDescent="0.35">
      <c r="B3444" s="1" t="s">
        <v>6220</v>
      </c>
      <c r="C3444" s="1" t="s">
        <v>9475</v>
      </c>
      <c r="D3444" s="1" t="s">
        <v>5939</v>
      </c>
      <c r="F3444" s="1" t="s">
        <v>9600</v>
      </c>
      <c r="H3444" s="1" t="s">
        <v>9476</v>
      </c>
      <c r="I3444" s="1" t="s">
        <v>9483</v>
      </c>
      <c r="L3444" s="4">
        <v>500</v>
      </c>
      <c r="M3444" s="4">
        <v>48593</v>
      </c>
    </row>
    <row r="3445" spans="2:13" x14ac:dyDescent="0.35">
      <c r="B3445" s="1" t="s">
        <v>6220</v>
      </c>
      <c r="C3445" s="1" t="s">
        <v>9475</v>
      </c>
      <c r="D3445" s="1" t="s">
        <v>5939</v>
      </c>
      <c r="F3445" s="1" t="s">
        <v>9600</v>
      </c>
      <c r="H3445" s="1" t="s">
        <v>9485</v>
      </c>
      <c r="I3445" s="1" t="s">
        <v>9483</v>
      </c>
      <c r="J3445" s="1" t="s">
        <v>6221</v>
      </c>
      <c r="K3445" s="1" t="s">
        <v>4450</v>
      </c>
      <c r="L3445" s="4">
        <v>500</v>
      </c>
      <c r="M3445" s="4">
        <v>48194</v>
      </c>
    </row>
    <row r="3446" spans="2:13" x14ac:dyDescent="0.35">
      <c r="B3446" s="1" t="s">
        <v>6220</v>
      </c>
      <c r="C3446" s="1" t="s">
        <v>9475</v>
      </c>
      <c r="D3446" s="1" t="s">
        <v>5939</v>
      </c>
      <c r="F3446" s="1" t="s">
        <v>9600</v>
      </c>
      <c r="H3446" s="1" t="s">
        <v>9476</v>
      </c>
      <c r="I3446" s="1" t="s">
        <v>9483</v>
      </c>
      <c r="J3446" s="1" t="s">
        <v>6234</v>
      </c>
      <c r="K3446" s="1" t="s">
        <v>4486</v>
      </c>
      <c r="L3446" s="4">
        <v>500</v>
      </c>
      <c r="M3446" s="4">
        <v>47341</v>
      </c>
    </row>
    <row r="3447" spans="2:13" x14ac:dyDescent="0.35">
      <c r="B3447" s="1" t="s">
        <v>6220</v>
      </c>
      <c r="C3447" s="1" t="s">
        <v>9475</v>
      </c>
      <c r="D3447" s="1" t="s">
        <v>5939</v>
      </c>
      <c r="F3447" s="1" t="s">
        <v>9601</v>
      </c>
      <c r="H3447" s="1" t="s">
        <v>9476</v>
      </c>
      <c r="I3447" s="1" t="s">
        <v>9483</v>
      </c>
      <c r="J3447" s="1" t="s">
        <v>6234</v>
      </c>
      <c r="K3447" s="1" t="s">
        <v>6289</v>
      </c>
      <c r="L3447" s="4">
        <v>500</v>
      </c>
      <c r="M3447" s="4">
        <v>44850</v>
      </c>
    </row>
    <row r="3448" spans="2:13" x14ac:dyDescent="0.35">
      <c r="B3448" s="1" t="s">
        <v>6220</v>
      </c>
      <c r="C3448" s="1" t="s">
        <v>9475</v>
      </c>
      <c r="D3448" s="1" t="s">
        <v>5939</v>
      </c>
      <c r="F3448" s="1" t="s">
        <v>9597</v>
      </c>
      <c r="H3448" s="1" t="s">
        <v>9476</v>
      </c>
      <c r="I3448" s="1" t="s">
        <v>9483</v>
      </c>
      <c r="J3448" s="1" t="s">
        <v>6046</v>
      </c>
      <c r="L3448" s="4">
        <v>500</v>
      </c>
      <c r="M3448" s="4">
        <v>43048</v>
      </c>
    </row>
    <row r="3449" spans="2:13" x14ac:dyDescent="0.35">
      <c r="B3449" s="1" t="s">
        <v>6220</v>
      </c>
      <c r="C3449" s="1" t="s">
        <v>9475</v>
      </c>
      <c r="D3449" s="1" t="s">
        <v>5939</v>
      </c>
      <c r="F3449" s="1" t="s">
        <v>9600</v>
      </c>
      <c r="H3449" s="1" t="s">
        <v>9476</v>
      </c>
      <c r="I3449" s="1" t="s">
        <v>9483</v>
      </c>
      <c r="J3449" s="1" t="s">
        <v>4460</v>
      </c>
      <c r="K3449" s="1" t="s">
        <v>4094</v>
      </c>
      <c r="L3449" s="4">
        <v>500</v>
      </c>
      <c r="M3449" s="4">
        <v>38845</v>
      </c>
    </row>
    <row r="3450" spans="2:13" x14ac:dyDescent="0.35">
      <c r="B3450" s="1" t="s">
        <v>6220</v>
      </c>
      <c r="C3450" s="1" t="s">
        <v>9475</v>
      </c>
      <c r="D3450" s="1" t="s">
        <v>5939</v>
      </c>
      <c r="F3450" s="1" t="s">
        <v>9600</v>
      </c>
      <c r="H3450" s="1" t="s">
        <v>9486</v>
      </c>
      <c r="I3450" s="1" t="s">
        <v>9483</v>
      </c>
      <c r="J3450" s="1" t="s">
        <v>6229</v>
      </c>
      <c r="K3450" s="1" t="s">
        <v>4065</v>
      </c>
      <c r="L3450" s="4">
        <v>500</v>
      </c>
      <c r="M3450" s="4">
        <v>37862</v>
      </c>
    </row>
    <row r="3451" spans="2:13" x14ac:dyDescent="0.35">
      <c r="B3451" s="1" t="s">
        <v>6220</v>
      </c>
      <c r="C3451" s="1" t="s">
        <v>9475</v>
      </c>
      <c r="D3451" s="1" t="s">
        <v>5939</v>
      </c>
      <c r="F3451" s="1" t="s">
        <v>9600</v>
      </c>
      <c r="H3451" s="1" t="s">
        <v>9486</v>
      </c>
      <c r="I3451" s="1" t="s">
        <v>9483</v>
      </c>
      <c r="J3451" s="1" t="s">
        <v>6232</v>
      </c>
      <c r="K3451" s="1" t="s">
        <v>3941</v>
      </c>
      <c r="L3451" s="4">
        <v>500</v>
      </c>
      <c r="M3451" s="4">
        <v>36890</v>
      </c>
    </row>
    <row r="3452" spans="2:13" x14ac:dyDescent="0.35">
      <c r="B3452" s="1" t="s">
        <v>6220</v>
      </c>
      <c r="C3452" s="1" t="s">
        <v>9475</v>
      </c>
      <c r="D3452" s="1" t="s">
        <v>5939</v>
      </c>
      <c r="F3452" s="1" t="s">
        <v>9600</v>
      </c>
      <c r="H3452" s="1" t="s">
        <v>9486</v>
      </c>
      <c r="I3452" s="1" t="s">
        <v>9483</v>
      </c>
      <c r="J3452" s="1" t="s">
        <v>6234</v>
      </c>
      <c r="K3452" s="1" t="s">
        <v>4510</v>
      </c>
      <c r="L3452" s="4">
        <v>500</v>
      </c>
      <c r="M3452" s="4">
        <v>35024</v>
      </c>
    </row>
    <row r="3453" spans="2:13" x14ac:dyDescent="0.35">
      <c r="B3453" s="1" t="s">
        <v>6220</v>
      </c>
      <c r="C3453" s="1" t="s">
        <v>9475</v>
      </c>
      <c r="D3453" s="1" t="s">
        <v>5939</v>
      </c>
      <c r="F3453" s="1" t="s">
        <v>9601</v>
      </c>
      <c r="H3453" s="1" t="s">
        <v>9476</v>
      </c>
      <c r="I3453" s="1" t="s">
        <v>9483</v>
      </c>
      <c r="J3453" s="1" t="s">
        <v>6230</v>
      </c>
      <c r="K3453" s="1" t="s">
        <v>6238</v>
      </c>
      <c r="L3453" s="4">
        <v>500</v>
      </c>
      <c r="M3453" s="4">
        <v>34982</v>
      </c>
    </row>
    <row r="3454" spans="2:13" x14ac:dyDescent="0.35">
      <c r="B3454" s="1" t="s">
        <v>6220</v>
      </c>
      <c r="C3454" s="1" t="s">
        <v>9475</v>
      </c>
      <c r="D3454" s="1" t="s">
        <v>5939</v>
      </c>
      <c r="F3454" s="1" t="s">
        <v>9600</v>
      </c>
      <c r="H3454" s="1" t="s">
        <v>9476</v>
      </c>
      <c r="I3454" s="1" t="s">
        <v>9483</v>
      </c>
      <c r="J3454" s="1" t="s">
        <v>6262</v>
      </c>
      <c r="K3454" s="1" t="s">
        <v>9503</v>
      </c>
      <c r="L3454" s="4">
        <v>500</v>
      </c>
      <c r="M3454" s="4">
        <v>34430</v>
      </c>
    </row>
    <row r="3455" spans="2:13" x14ac:dyDescent="0.35">
      <c r="B3455" s="1" t="s">
        <v>6220</v>
      </c>
      <c r="C3455" s="1" t="s">
        <v>9475</v>
      </c>
      <c r="D3455" s="1" t="s">
        <v>5939</v>
      </c>
      <c r="F3455" s="1" t="s">
        <v>9601</v>
      </c>
      <c r="H3455" s="1" t="s">
        <v>9476</v>
      </c>
      <c r="I3455" s="1" t="s">
        <v>9483</v>
      </c>
      <c r="J3455" s="1" t="s">
        <v>6260</v>
      </c>
      <c r="K3455" s="1" t="s">
        <v>4494</v>
      </c>
      <c r="L3455" s="4">
        <v>500</v>
      </c>
      <c r="M3455" s="4">
        <v>34268</v>
      </c>
    </row>
    <row r="3456" spans="2:13" x14ac:dyDescent="0.35">
      <c r="B3456" s="1" t="s">
        <v>6220</v>
      </c>
      <c r="D3456" s="1" t="s">
        <v>5939</v>
      </c>
      <c r="H3456" s="1" t="s">
        <v>9476</v>
      </c>
      <c r="I3456" s="1" t="s">
        <v>9483</v>
      </c>
      <c r="J3456" s="1" t="s">
        <v>6262</v>
      </c>
      <c r="K3456" s="1" t="s">
        <v>9290</v>
      </c>
      <c r="L3456" s="4">
        <v>500</v>
      </c>
      <c r="M3456" s="4">
        <v>32923</v>
      </c>
    </row>
    <row r="3457" spans="2:13" x14ac:dyDescent="0.35">
      <c r="B3457" s="1" t="s">
        <v>6220</v>
      </c>
      <c r="C3457" s="1" t="s">
        <v>9475</v>
      </c>
      <c r="D3457" s="1" t="s">
        <v>5939</v>
      </c>
      <c r="F3457" s="1" t="s">
        <v>9600</v>
      </c>
      <c r="H3457" s="1" t="s">
        <v>9486</v>
      </c>
      <c r="I3457" s="1" t="s">
        <v>9477</v>
      </c>
      <c r="J3457" s="1" t="s">
        <v>6235</v>
      </c>
      <c r="K3457" s="1" t="s">
        <v>6291</v>
      </c>
      <c r="L3457" s="4">
        <v>500</v>
      </c>
      <c r="M3457" s="4">
        <v>30704</v>
      </c>
    </row>
    <row r="3458" spans="2:13" x14ac:dyDescent="0.35">
      <c r="B3458" s="1" t="s">
        <v>6220</v>
      </c>
      <c r="D3458" s="1" t="s">
        <v>5939</v>
      </c>
      <c r="H3458" s="1" t="s">
        <v>9485</v>
      </c>
      <c r="I3458" s="1" t="s">
        <v>9477</v>
      </c>
      <c r="J3458" s="1" t="s">
        <v>3905</v>
      </c>
      <c r="K3458" s="1" t="s">
        <v>4455</v>
      </c>
      <c r="L3458" s="4">
        <v>500</v>
      </c>
      <c r="M3458" s="4">
        <v>30697</v>
      </c>
    </row>
    <row r="3459" spans="2:13" x14ac:dyDescent="0.35">
      <c r="B3459" s="1" t="s">
        <v>6220</v>
      </c>
      <c r="C3459" s="1" t="s">
        <v>9475</v>
      </c>
      <c r="D3459" s="1" t="s">
        <v>5939</v>
      </c>
      <c r="F3459" s="1" t="s">
        <v>9600</v>
      </c>
      <c r="H3459" s="1" t="s">
        <v>9486</v>
      </c>
      <c r="I3459" s="1" t="s">
        <v>9483</v>
      </c>
      <c r="J3459" s="1" t="s">
        <v>4534</v>
      </c>
      <c r="K3459" s="1" t="s">
        <v>3969</v>
      </c>
      <c r="L3459" s="4">
        <v>500</v>
      </c>
      <c r="M3459" s="4">
        <v>29925</v>
      </c>
    </row>
    <row r="3460" spans="2:13" x14ac:dyDescent="0.35">
      <c r="B3460" s="1" t="s">
        <v>6220</v>
      </c>
      <c r="C3460" s="1" t="s">
        <v>9475</v>
      </c>
      <c r="D3460" s="1" t="s">
        <v>5939</v>
      </c>
      <c r="F3460" s="1" t="s">
        <v>9600</v>
      </c>
      <c r="H3460" s="1" t="s">
        <v>9476</v>
      </c>
      <c r="I3460" s="1" t="s">
        <v>9483</v>
      </c>
      <c r="J3460" s="1" t="s">
        <v>3964</v>
      </c>
      <c r="K3460" s="1" t="s">
        <v>4559</v>
      </c>
      <c r="L3460" s="4">
        <v>500</v>
      </c>
      <c r="M3460" s="4">
        <v>29554</v>
      </c>
    </row>
    <row r="3461" spans="2:13" x14ac:dyDescent="0.35">
      <c r="B3461" s="1" t="s">
        <v>6220</v>
      </c>
      <c r="C3461" s="1" t="s">
        <v>9475</v>
      </c>
      <c r="D3461" s="1" t="s">
        <v>5939</v>
      </c>
      <c r="F3461" s="1" t="s">
        <v>9600</v>
      </c>
      <c r="H3461" s="1" t="s">
        <v>9476</v>
      </c>
      <c r="I3461" s="1" t="s">
        <v>9483</v>
      </c>
      <c r="J3461" s="1" t="s">
        <v>4546</v>
      </c>
      <c r="K3461" s="1" t="s">
        <v>6250</v>
      </c>
      <c r="L3461" s="4">
        <v>500</v>
      </c>
      <c r="M3461" s="4">
        <v>29206</v>
      </c>
    </row>
    <row r="3462" spans="2:13" x14ac:dyDescent="0.35">
      <c r="B3462" s="1" t="s">
        <v>6220</v>
      </c>
      <c r="C3462" s="1" t="s">
        <v>9475</v>
      </c>
      <c r="D3462" s="1" t="s">
        <v>5939</v>
      </c>
      <c r="F3462" s="1" t="s">
        <v>9600</v>
      </c>
      <c r="H3462" s="1" t="s">
        <v>9486</v>
      </c>
      <c r="I3462" s="1" t="s">
        <v>9483</v>
      </c>
      <c r="J3462" s="1" t="s">
        <v>6234</v>
      </c>
      <c r="K3462" s="1" t="s">
        <v>4510</v>
      </c>
      <c r="L3462" s="4">
        <v>500</v>
      </c>
      <c r="M3462" s="4">
        <v>28455</v>
      </c>
    </row>
    <row r="3463" spans="2:13" x14ac:dyDescent="0.35">
      <c r="B3463" s="1" t="s">
        <v>6220</v>
      </c>
      <c r="C3463" s="1" t="s">
        <v>9475</v>
      </c>
      <c r="D3463" s="1" t="s">
        <v>5939</v>
      </c>
      <c r="F3463" s="1" t="s">
        <v>9601</v>
      </c>
      <c r="H3463" s="1" t="s">
        <v>9486</v>
      </c>
      <c r="I3463" s="1" t="s">
        <v>9483</v>
      </c>
      <c r="J3463" s="1" t="s">
        <v>4369</v>
      </c>
      <c r="K3463" s="1" t="s">
        <v>4161</v>
      </c>
      <c r="L3463" s="4">
        <v>500</v>
      </c>
      <c r="M3463" s="4">
        <v>27158</v>
      </c>
    </row>
    <row r="3464" spans="2:13" x14ac:dyDescent="0.35">
      <c r="B3464" s="1" t="s">
        <v>6220</v>
      </c>
      <c r="C3464" s="1" t="s">
        <v>9475</v>
      </c>
      <c r="D3464" s="1" t="s">
        <v>5939</v>
      </c>
      <c r="F3464" s="1" t="s">
        <v>9600</v>
      </c>
      <c r="H3464" s="1" t="s">
        <v>9485</v>
      </c>
      <c r="I3464" s="1" t="s">
        <v>9477</v>
      </c>
      <c r="J3464" s="1" t="s">
        <v>6229</v>
      </c>
      <c r="K3464" s="1" t="s">
        <v>3943</v>
      </c>
      <c r="L3464" s="4">
        <v>500</v>
      </c>
      <c r="M3464" s="4">
        <v>27110</v>
      </c>
    </row>
    <row r="3465" spans="2:13" x14ac:dyDescent="0.35">
      <c r="B3465" s="1" t="s">
        <v>6220</v>
      </c>
      <c r="C3465" s="1" t="s">
        <v>9475</v>
      </c>
      <c r="D3465" s="1" t="s">
        <v>5939</v>
      </c>
      <c r="F3465" s="1" t="s">
        <v>9602</v>
      </c>
      <c r="H3465" s="1" t="s">
        <v>9476</v>
      </c>
      <c r="I3465" s="1" t="s">
        <v>9483</v>
      </c>
      <c r="J3465" s="1" t="s">
        <v>4235</v>
      </c>
      <c r="K3465" s="1" t="s">
        <v>6349</v>
      </c>
      <c r="L3465" s="4">
        <v>500</v>
      </c>
      <c r="M3465" s="4">
        <v>26597</v>
      </c>
    </row>
    <row r="3466" spans="2:13" x14ac:dyDescent="0.35">
      <c r="B3466" s="1" t="s">
        <v>6220</v>
      </c>
      <c r="C3466" s="1" t="s">
        <v>9475</v>
      </c>
      <c r="D3466" s="1" t="s">
        <v>5939</v>
      </c>
      <c r="F3466" s="1" t="s">
        <v>9600</v>
      </c>
      <c r="H3466" s="1" t="s">
        <v>9476</v>
      </c>
      <c r="I3466" s="1" t="s">
        <v>9483</v>
      </c>
      <c r="J3466" s="1" t="s">
        <v>6262</v>
      </c>
      <c r="K3466" s="1" t="s">
        <v>4516</v>
      </c>
      <c r="L3466" s="4">
        <v>500</v>
      </c>
      <c r="M3466" s="4">
        <v>25704</v>
      </c>
    </row>
    <row r="3467" spans="2:13" x14ac:dyDescent="0.35">
      <c r="B3467" s="1" t="s">
        <v>6220</v>
      </c>
      <c r="C3467" s="1" t="s">
        <v>9475</v>
      </c>
      <c r="D3467" s="1" t="s">
        <v>5939</v>
      </c>
      <c r="F3467" s="1" t="s">
        <v>9601</v>
      </c>
      <c r="H3467" s="1" t="s">
        <v>9486</v>
      </c>
      <c r="I3467" s="1" t="s">
        <v>9477</v>
      </c>
      <c r="J3467" s="1" t="s">
        <v>6252</v>
      </c>
      <c r="K3467" s="1" t="s">
        <v>4517</v>
      </c>
      <c r="L3467" s="4">
        <v>500</v>
      </c>
      <c r="M3467" s="4">
        <v>24558</v>
      </c>
    </row>
    <row r="3468" spans="2:13" x14ac:dyDescent="0.35">
      <c r="B3468" s="1" t="s">
        <v>6220</v>
      </c>
      <c r="C3468" s="1" t="s">
        <v>9475</v>
      </c>
      <c r="D3468" s="1" t="s">
        <v>5939</v>
      </c>
      <c r="F3468" s="1" t="s">
        <v>9601</v>
      </c>
      <c r="H3468" s="1" t="s">
        <v>9476</v>
      </c>
      <c r="I3468" s="1" t="s">
        <v>9483</v>
      </c>
      <c r="J3468" s="1" t="s">
        <v>6229</v>
      </c>
      <c r="K3468" s="1" t="s">
        <v>4254</v>
      </c>
      <c r="L3468" s="4">
        <v>500</v>
      </c>
      <c r="M3468" s="4">
        <v>22571</v>
      </c>
    </row>
    <row r="3469" spans="2:13" x14ac:dyDescent="0.35">
      <c r="B3469" s="1" t="s">
        <v>6220</v>
      </c>
      <c r="C3469" s="1" t="s">
        <v>9475</v>
      </c>
      <c r="D3469" s="1" t="s">
        <v>5939</v>
      </c>
      <c r="F3469" s="1" t="s">
        <v>9600</v>
      </c>
      <c r="H3469" s="1" t="s">
        <v>9486</v>
      </c>
      <c r="I3469" s="1" t="s">
        <v>9477</v>
      </c>
      <c r="J3469" s="1" t="s">
        <v>6221</v>
      </c>
      <c r="K3469" s="1" t="s">
        <v>4190</v>
      </c>
      <c r="L3469" s="4">
        <v>500</v>
      </c>
      <c r="M3469" s="4">
        <v>21794</v>
      </c>
    </row>
    <row r="3470" spans="2:13" x14ac:dyDescent="0.35">
      <c r="B3470" s="1" t="s">
        <v>6220</v>
      </c>
      <c r="C3470" s="1" t="s">
        <v>9475</v>
      </c>
      <c r="D3470" s="1" t="s">
        <v>5939</v>
      </c>
      <c r="F3470" s="1" t="s">
        <v>9600</v>
      </c>
      <c r="H3470" s="1" t="s">
        <v>9476</v>
      </c>
      <c r="I3470" s="1" t="s">
        <v>9483</v>
      </c>
      <c r="J3470" s="1" t="s">
        <v>4369</v>
      </c>
      <c r="L3470" s="4">
        <v>500</v>
      </c>
      <c r="M3470" s="4">
        <v>21298</v>
      </c>
    </row>
    <row r="3471" spans="2:13" x14ac:dyDescent="0.35">
      <c r="B3471" s="1" t="s">
        <v>6220</v>
      </c>
      <c r="C3471" s="1" t="s">
        <v>9475</v>
      </c>
      <c r="D3471" s="1" t="s">
        <v>5939</v>
      </c>
      <c r="F3471" s="1" t="s">
        <v>9600</v>
      </c>
      <c r="H3471" s="1" t="s">
        <v>9476</v>
      </c>
      <c r="J3471" s="1" t="s">
        <v>6232</v>
      </c>
      <c r="K3471" s="1" t="s">
        <v>4218</v>
      </c>
      <c r="L3471" s="4">
        <v>500</v>
      </c>
      <c r="M3471" s="4">
        <v>20233</v>
      </c>
    </row>
    <row r="3472" spans="2:13" x14ac:dyDescent="0.35">
      <c r="B3472" s="1" t="s">
        <v>6220</v>
      </c>
      <c r="C3472" s="1" t="s">
        <v>9475</v>
      </c>
      <c r="D3472" s="1" t="s">
        <v>5939</v>
      </c>
      <c r="F3472" s="1" t="s">
        <v>9600</v>
      </c>
      <c r="H3472" s="1" t="s">
        <v>9486</v>
      </c>
      <c r="I3472" s="1" t="s">
        <v>9483</v>
      </c>
      <c r="J3472" s="1" t="s">
        <v>6234</v>
      </c>
      <c r="K3472" s="1" t="s">
        <v>4513</v>
      </c>
      <c r="L3472" s="4">
        <v>500</v>
      </c>
      <c r="M3472" s="4">
        <v>19087</v>
      </c>
    </row>
    <row r="3473" spans="2:13" x14ac:dyDescent="0.35">
      <c r="B3473" s="1" t="s">
        <v>6220</v>
      </c>
      <c r="C3473" s="1" t="s">
        <v>9475</v>
      </c>
      <c r="D3473" s="1" t="s">
        <v>5939</v>
      </c>
      <c r="F3473" s="1" t="s">
        <v>9601</v>
      </c>
      <c r="H3473" s="1" t="s">
        <v>9476</v>
      </c>
      <c r="I3473" s="1" t="s">
        <v>9483</v>
      </c>
      <c r="J3473" s="1" t="s">
        <v>4460</v>
      </c>
      <c r="K3473" s="1" t="s">
        <v>3925</v>
      </c>
      <c r="L3473" s="4">
        <v>500</v>
      </c>
      <c r="M3473" s="4">
        <v>18974</v>
      </c>
    </row>
    <row r="3474" spans="2:13" x14ac:dyDescent="0.35">
      <c r="B3474" s="1" t="s">
        <v>6220</v>
      </c>
      <c r="C3474" s="1" t="s">
        <v>9475</v>
      </c>
      <c r="D3474" s="1" t="s">
        <v>5939</v>
      </c>
      <c r="F3474" s="1" t="s">
        <v>9601</v>
      </c>
      <c r="H3474" s="1" t="s">
        <v>9476</v>
      </c>
      <c r="I3474" s="1" t="s">
        <v>9483</v>
      </c>
      <c r="J3474" s="1" t="s">
        <v>4369</v>
      </c>
      <c r="L3474" s="4">
        <v>500</v>
      </c>
      <c r="M3474" s="4">
        <v>17926</v>
      </c>
    </row>
    <row r="3475" spans="2:13" x14ac:dyDescent="0.35">
      <c r="B3475" s="1" t="s">
        <v>6220</v>
      </c>
      <c r="C3475" s="1" t="s">
        <v>9475</v>
      </c>
      <c r="D3475" s="1" t="s">
        <v>5939</v>
      </c>
      <c r="F3475" s="1" t="s">
        <v>9600</v>
      </c>
      <c r="H3475" s="1" t="s">
        <v>9485</v>
      </c>
      <c r="I3475" s="1" t="s">
        <v>9483</v>
      </c>
      <c r="J3475" s="1" t="s">
        <v>6245</v>
      </c>
      <c r="K3475" s="1" t="s">
        <v>6310</v>
      </c>
      <c r="L3475" s="4">
        <v>500</v>
      </c>
      <c r="M3475" s="4">
        <v>16361</v>
      </c>
    </row>
    <row r="3476" spans="2:13" x14ac:dyDescent="0.35">
      <c r="B3476" s="1" t="s">
        <v>6220</v>
      </c>
      <c r="C3476" s="1" t="s">
        <v>9475</v>
      </c>
      <c r="D3476" s="1" t="s">
        <v>5939</v>
      </c>
      <c r="F3476" s="1" t="s">
        <v>9600</v>
      </c>
      <c r="H3476" s="1" t="s">
        <v>9476</v>
      </c>
      <c r="I3476" s="1" t="s">
        <v>9483</v>
      </c>
      <c r="J3476" s="1" t="s">
        <v>6225</v>
      </c>
      <c r="K3476" s="1" t="s">
        <v>6321</v>
      </c>
      <c r="L3476" s="4">
        <v>500</v>
      </c>
      <c r="M3476" s="4">
        <v>15757</v>
      </c>
    </row>
    <row r="3477" spans="2:13" x14ac:dyDescent="0.35">
      <c r="B3477" s="1" t="s">
        <v>6220</v>
      </c>
      <c r="C3477" s="1" t="s">
        <v>9475</v>
      </c>
      <c r="D3477" s="1" t="s">
        <v>5939</v>
      </c>
      <c r="F3477" s="1" t="s">
        <v>9600</v>
      </c>
      <c r="H3477" s="1" t="s">
        <v>9476</v>
      </c>
      <c r="I3477" s="1" t="s">
        <v>9483</v>
      </c>
      <c r="J3477" s="1" t="s">
        <v>6226</v>
      </c>
      <c r="K3477" s="1" t="s">
        <v>4158</v>
      </c>
      <c r="L3477" s="4">
        <v>500</v>
      </c>
      <c r="M3477" s="4">
        <v>15606</v>
      </c>
    </row>
    <row r="3478" spans="2:13" x14ac:dyDescent="0.35">
      <c r="B3478" s="1" t="s">
        <v>6220</v>
      </c>
      <c r="C3478" s="1" t="s">
        <v>9475</v>
      </c>
      <c r="D3478" s="1" t="s">
        <v>5939</v>
      </c>
      <c r="F3478" s="1" t="s">
        <v>9600</v>
      </c>
      <c r="H3478" s="1" t="s">
        <v>9476</v>
      </c>
      <c r="I3478" s="1" t="s">
        <v>9483</v>
      </c>
      <c r="J3478" s="1" t="s">
        <v>6230</v>
      </c>
      <c r="K3478" s="1" t="s">
        <v>4390</v>
      </c>
      <c r="L3478" s="4">
        <v>500</v>
      </c>
      <c r="M3478" s="4">
        <v>15510</v>
      </c>
    </row>
    <row r="3479" spans="2:13" x14ac:dyDescent="0.35">
      <c r="B3479" s="1" t="s">
        <v>6220</v>
      </c>
      <c r="C3479" s="1" t="s">
        <v>9475</v>
      </c>
      <c r="D3479" s="1" t="s">
        <v>5939</v>
      </c>
      <c r="F3479" s="1" t="s">
        <v>9600</v>
      </c>
      <c r="H3479" s="1" t="s">
        <v>9476</v>
      </c>
      <c r="I3479" s="1" t="s">
        <v>9483</v>
      </c>
      <c r="J3479" s="1" t="s">
        <v>6245</v>
      </c>
      <c r="K3479" s="1" t="s">
        <v>4478</v>
      </c>
      <c r="L3479" s="4">
        <v>500</v>
      </c>
      <c r="M3479" s="4">
        <v>15377</v>
      </c>
    </row>
    <row r="3480" spans="2:13" x14ac:dyDescent="0.35">
      <c r="B3480" s="1" t="s">
        <v>6220</v>
      </c>
      <c r="C3480" s="1" t="s">
        <v>9475</v>
      </c>
      <c r="D3480" s="1" t="s">
        <v>5939</v>
      </c>
      <c r="F3480" s="1" t="s">
        <v>9597</v>
      </c>
      <c r="H3480" s="1" t="s">
        <v>9486</v>
      </c>
      <c r="I3480" s="1" t="s">
        <v>9477</v>
      </c>
      <c r="J3480" s="1" t="s">
        <v>4492</v>
      </c>
      <c r="K3480" s="1" t="s">
        <v>4116</v>
      </c>
      <c r="L3480" s="4">
        <v>500</v>
      </c>
      <c r="M3480" s="4">
        <v>14955</v>
      </c>
    </row>
    <row r="3481" spans="2:13" x14ac:dyDescent="0.35">
      <c r="B3481" s="1" t="s">
        <v>6220</v>
      </c>
      <c r="C3481" s="1" t="s">
        <v>9475</v>
      </c>
      <c r="D3481" s="1" t="s">
        <v>5939</v>
      </c>
      <c r="F3481" s="1" t="s">
        <v>9603</v>
      </c>
      <c r="H3481" s="1" t="s">
        <v>9476</v>
      </c>
      <c r="I3481" s="1" t="s">
        <v>9483</v>
      </c>
      <c r="J3481" s="1" t="s">
        <v>4502</v>
      </c>
      <c r="K3481" s="1" t="s">
        <v>4502</v>
      </c>
      <c r="L3481" s="4">
        <v>500</v>
      </c>
      <c r="M3481" s="4">
        <v>13969</v>
      </c>
    </row>
    <row r="3482" spans="2:13" x14ac:dyDescent="0.35">
      <c r="B3482" s="1" t="s">
        <v>6220</v>
      </c>
      <c r="C3482" s="1" t="s">
        <v>9475</v>
      </c>
      <c r="D3482" s="1" t="s">
        <v>5939</v>
      </c>
      <c r="F3482" s="1" t="s">
        <v>9601</v>
      </c>
      <c r="H3482" s="1" t="s">
        <v>9476</v>
      </c>
      <c r="I3482" s="1" t="s">
        <v>9483</v>
      </c>
      <c r="J3482" s="1" t="s">
        <v>6232</v>
      </c>
      <c r="K3482" s="1" t="s">
        <v>6233</v>
      </c>
      <c r="L3482" s="4">
        <v>500</v>
      </c>
      <c r="M3482" s="4">
        <v>13197</v>
      </c>
    </row>
    <row r="3483" spans="2:13" x14ac:dyDescent="0.35">
      <c r="B3483" s="1" t="s">
        <v>6220</v>
      </c>
      <c r="C3483" s="1" t="s">
        <v>9475</v>
      </c>
      <c r="D3483" s="1" t="s">
        <v>5939</v>
      </c>
      <c r="F3483" s="1" t="s">
        <v>9601</v>
      </c>
      <c r="H3483" s="1" t="s">
        <v>9486</v>
      </c>
      <c r="I3483" s="1" t="s">
        <v>9483</v>
      </c>
      <c r="J3483" s="1" t="s">
        <v>4369</v>
      </c>
      <c r="L3483" s="4">
        <v>500</v>
      </c>
      <c r="M3483" s="4">
        <v>10872</v>
      </c>
    </row>
    <row r="3484" spans="2:13" x14ac:dyDescent="0.35">
      <c r="B3484" s="1" t="s">
        <v>6220</v>
      </c>
      <c r="C3484" s="1" t="s">
        <v>9475</v>
      </c>
      <c r="D3484" s="1" t="s">
        <v>5939</v>
      </c>
      <c r="F3484" s="1" t="s">
        <v>9601</v>
      </c>
      <c r="H3484" s="1" t="s">
        <v>9476</v>
      </c>
      <c r="I3484" s="1" t="s">
        <v>9483</v>
      </c>
      <c r="J3484" s="1" t="s">
        <v>4460</v>
      </c>
      <c r="K3484" s="1" t="s">
        <v>4094</v>
      </c>
      <c r="L3484" s="4">
        <v>500</v>
      </c>
      <c r="M3484" s="4">
        <v>9867</v>
      </c>
    </row>
    <row r="3485" spans="2:13" x14ac:dyDescent="0.35">
      <c r="B3485" s="1" t="s">
        <v>6220</v>
      </c>
      <c r="C3485" s="1" t="s">
        <v>9475</v>
      </c>
      <c r="D3485" s="1" t="s">
        <v>5939</v>
      </c>
      <c r="F3485" s="1" t="s">
        <v>9600</v>
      </c>
      <c r="H3485" s="1" t="s">
        <v>9486</v>
      </c>
      <c r="I3485" s="1" t="s">
        <v>9483</v>
      </c>
      <c r="J3485" s="1" t="s">
        <v>4502</v>
      </c>
      <c r="K3485" s="1" t="s">
        <v>4431</v>
      </c>
      <c r="L3485" s="4">
        <v>500</v>
      </c>
      <c r="M3485" s="4">
        <v>9551</v>
      </c>
    </row>
    <row r="3486" spans="2:13" x14ac:dyDescent="0.35">
      <c r="B3486" s="1" t="s">
        <v>6220</v>
      </c>
      <c r="C3486" s="1" t="s">
        <v>9475</v>
      </c>
      <c r="D3486" s="1" t="s">
        <v>5939</v>
      </c>
      <c r="F3486" s="1" t="s">
        <v>9601</v>
      </c>
      <c r="H3486" s="1" t="s">
        <v>9476</v>
      </c>
      <c r="I3486" s="1" t="s">
        <v>9483</v>
      </c>
      <c r="J3486" s="1" t="s">
        <v>6046</v>
      </c>
      <c r="K3486" s="1" t="s">
        <v>6081</v>
      </c>
      <c r="L3486" s="4">
        <v>500</v>
      </c>
      <c r="M3486" s="4">
        <v>9398</v>
      </c>
    </row>
    <row r="3487" spans="2:13" x14ac:dyDescent="0.35">
      <c r="B3487" s="1" t="s">
        <v>6220</v>
      </c>
      <c r="C3487" s="1" t="s">
        <v>9475</v>
      </c>
      <c r="D3487" s="1" t="s">
        <v>5939</v>
      </c>
      <c r="F3487" s="1" t="s">
        <v>9601</v>
      </c>
      <c r="H3487" s="1" t="s">
        <v>9476</v>
      </c>
      <c r="I3487" s="1" t="s">
        <v>9483</v>
      </c>
      <c r="J3487" s="1" t="s">
        <v>6262</v>
      </c>
      <c r="K3487" s="1" t="s">
        <v>4352</v>
      </c>
      <c r="L3487" s="4">
        <v>500</v>
      </c>
      <c r="M3487" s="4">
        <v>9178</v>
      </c>
    </row>
    <row r="3488" spans="2:13" x14ac:dyDescent="0.35">
      <c r="B3488" s="1" t="s">
        <v>6220</v>
      </c>
      <c r="C3488" s="1" t="s">
        <v>9475</v>
      </c>
      <c r="D3488" s="1" t="s">
        <v>5939</v>
      </c>
      <c r="F3488" s="1" t="s">
        <v>9601</v>
      </c>
      <c r="H3488" s="1" t="s">
        <v>9486</v>
      </c>
      <c r="I3488" s="1" t="s">
        <v>9483</v>
      </c>
      <c r="J3488" s="1" t="s">
        <v>4502</v>
      </c>
      <c r="K3488" s="1" t="s">
        <v>6311</v>
      </c>
      <c r="L3488" s="4">
        <v>500</v>
      </c>
      <c r="M3488" s="4">
        <v>8907</v>
      </c>
    </row>
    <row r="3489" spans="2:13" x14ac:dyDescent="0.35">
      <c r="B3489" s="1" t="s">
        <v>6220</v>
      </c>
      <c r="C3489" s="1" t="s">
        <v>9475</v>
      </c>
      <c r="D3489" s="1" t="s">
        <v>5939</v>
      </c>
      <c r="F3489" s="1" t="s">
        <v>9600</v>
      </c>
      <c r="H3489" s="1" t="s">
        <v>9486</v>
      </c>
      <c r="I3489" s="1" t="s">
        <v>9483</v>
      </c>
      <c r="J3489" s="1" t="s">
        <v>4369</v>
      </c>
      <c r="K3489" s="1" t="s">
        <v>6313</v>
      </c>
      <c r="L3489" s="4">
        <v>500</v>
      </c>
      <c r="M3489" s="4">
        <v>8281</v>
      </c>
    </row>
    <row r="3490" spans="2:13" x14ac:dyDescent="0.35">
      <c r="B3490" s="1" t="s">
        <v>6220</v>
      </c>
      <c r="C3490" s="1" t="s">
        <v>9475</v>
      </c>
      <c r="D3490" s="1" t="s">
        <v>5939</v>
      </c>
      <c r="F3490" s="1" t="s">
        <v>9601</v>
      </c>
      <c r="H3490" s="1" t="s">
        <v>9476</v>
      </c>
      <c r="I3490" s="1" t="s">
        <v>9483</v>
      </c>
      <c r="J3490" s="1" t="s">
        <v>6230</v>
      </c>
      <c r="K3490" s="1" t="s">
        <v>4427</v>
      </c>
      <c r="L3490" s="4">
        <v>500</v>
      </c>
      <c r="M3490" s="4">
        <v>7912</v>
      </c>
    </row>
    <row r="3491" spans="2:13" x14ac:dyDescent="0.35">
      <c r="B3491" s="1" t="s">
        <v>6220</v>
      </c>
      <c r="C3491" s="1" t="s">
        <v>9475</v>
      </c>
      <c r="D3491" s="1" t="s">
        <v>5939</v>
      </c>
      <c r="F3491" s="1" t="s">
        <v>9601</v>
      </c>
      <c r="H3491" s="1" t="s">
        <v>9486</v>
      </c>
      <c r="I3491" s="1" t="s">
        <v>9483</v>
      </c>
      <c r="J3491" s="1" t="s">
        <v>4369</v>
      </c>
      <c r="K3491" s="1" t="s">
        <v>6313</v>
      </c>
      <c r="L3491" s="4">
        <v>500</v>
      </c>
      <c r="M3491" s="4">
        <v>7447</v>
      </c>
    </row>
    <row r="3492" spans="2:13" x14ac:dyDescent="0.35">
      <c r="B3492" s="1" t="s">
        <v>6220</v>
      </c>
      <c r="C3492" s="1" t="s">
        <v>9475</v>
      </c>
      <c r="D3492" s="1" t="s">
        <v>5939</v>
      </c>
      <c r="F3492" s="1" t="s">
        <v>9600</v>
      </c>
      <c r="H3492" s="1" t="s">
        <v>9486</v>
      </c>
      <c r="I3492" s="1" t="s">
        <v>9483</v>
      </c>
      <c r="J3492" s="1" t="s">
        <v>4502</v>
      </c>
      <c r="K3492" s="1" t="s">
        <v>6311</v>
      </c>
      <c r="L3492" s="4">
        <v>500</v>
      </c>
      <c r="M3492" s="4">
        <v>6906</v>
      </c>
    </row>
    <row r="3493" spans="2:13" x14ac:dyDescent="0.35">
      <c r="B3493" s="1" t="s">
        <v>6220</v>
      </c>
      <c r="C3493" s="1" t="s">
        <v>9475</v>
      </c>
      <c r="D3493" s="1" t="s">
        <v>5939</v>
      </c>
      <c r="F3493" s="1" t="s">
        <v>9601</v>
      </c>
      <c r="H3493" s="1" t="s">
        <v>9476</v>
      </c>
      <c r="I3493" s="1" t="s">
        <v>9483</v>
      </c>
      <c r="J3493" s="1" t="s">
        <v>3881</v>
      </c>
      <c r="K3493" s="1" t="s">
        <v>4445</v>
      </c>
      <c r="L3493" s="4">
        <v>500</v>
      </c>
      <c r="M3493" s="4">
        <v>6473</v>
      </c>
    </row>
    <row r="3494" spans="2:13" x14ac:dyDescent="0.35">
      <c r="B3494" s="1" t="s">
        <v>6220</v>
      </c>
      <c r="C3494" s="1" t="s">
        <v>9475</v>
      </c>
      <c r="D3494" s="1" t="s">
        <v>5939</v>
      </c>
      <c r="F3494" s="1" t="s">
        <v>9601</v>
      </c>
      <c r="H3494" s="1" t="s">
        <v>9476</v>
      </c>
      <c r="I3494" s="1" t="s">
        <v>9483</v>
      </c>
      <c r="J3494" s="1" t="s">
        <v>4369</v>
      </c>
      <c r="K3494" s="1" t="s">
        <v>4488</v>
      </c>
      <c r="L3494" s="4">
        <v>500</v>
      </c>
      <c r="M3494" s="4">
        <v>6023</v>
      </c>
    </row>
    <row r="3495" spans="2:13" x14ac:dyDescent="0.35">
      <c r="B3495" s="1" t="s">
        <v>6220</v>
      </c>
      <c r="C3495" s="1" t="s">
        <v>9475</v>
      </c>
      <c r="D3495" s="1" t="s">
        <v>5939</v>
      </c>
      <c r="F3495" s="1" t="s">
        <v>9601</v>
      </c>
      <c r="H3495" s="1" t="s">
        <v>9476</v>
      </c>
      <c r="I3495" s="1" t="s">
        <v>9483</v>
      </c>
      <c r="J3495" s="1" t="s">
        <v>6223</v>
      </c>
      <c r="K3495" s="1" t="s">
        <v>4495</v>
      </c>
      <c r="L3495" s="4">
        <v>500</v>
      </c>
      <c r="M3495" s="4">
        <v>6014</v>
      </c>
    </row>
    <row r="3496" spans="2:13" x14ac:dyDescent="0.35">
      <c r="B3496" s="1" t="s">
        <v>6220</v>
      </c>
      <c r="C3496" s="1" t="s">
        <v>9475</v>
      </c>
      <c r="D3496" s="1" t="s">
        <v>5939</v>
      </c>
      <c r="F3496" s="1" t="s">
        <v>9600</v>
      </c>
      <c r="H3496" s="1" t="s">
        <v>9476</v>
      </c>
      <c r="I3496" s="1" t="s">
        <v>9483</v>
      </c>
      <c r="J3496" s="1" t="s">
        <v>6232</v>
      </c>
      <c r="K3496" s="1" t="s">
        <v>4218</v>
      </c>
      <c r="L3496" s="4">
        <v>500</v>
      </c>
      <c r="M3496" s="4">
        <v>5459</v>
      </c>
    </row>
    <row r="3497" spans="2:13" x14ac:dyDescent="0.35">
      <c r="B3497" s="1" t="s">
        <v>6220</v>
      </c>
      <c r="C3497" s="1" t="s">
        <v>9475</v>
      </c>
      <c r="D3497" s="1" t="s">
        <v>5939</v>
      </c>
      <c r="F3497" s="1" t="s">
        <v>9601</v>
      </c>
      <c r="H3497" s="1" t="s">
        <v>9476</v>
      </c>
      <c r="I3497" s="1" t="s">
        <v>9483</v>
      </c>
      <c r="J3497" s="1" t="s">
        <v>6046</v>
      </c>
      <c r="K3497" s="1" t="s">
        <v>4508</v>
      </c>
      <c r="L3497" s="4">
        <v>500</v>
      </c>
      <c r="M3497" s="4">
        <v>5177</v>
      </c>
    </row>
    <row r="3498" spans="2:13" x14ac:dyDescent="0.35">
      <c r="B3498" s="1" t="s">
        <v>6220</v>
      </c>
      <c r="C3498" s="1" t="s">
        <v>9475</v>
      </c>
      <c r="D3498" s="1" t="s">
        <v>5939</v>
      </c>
      <c r="F3498" s="1" t="s">
        <v>9601</v>
      </c>
      <c r="H3498" s="1" t="s">
        <v>9476</v>
      </c>
      <c r="I3498" s="1" t="s">
        <v>9483</v>
      </c>
      <c r="J3498" s="1" t="s">
        <v>4369</v>
      </c>
      <c r="K3498" s="1" t="s">
        <v>6287</v>
      </c>
      <c r="L3498" s="4">
        <v>500</v>
      </c>
      <c r="M3498" s="4">
        <v>4869</v>
      </c>
    </row>
    <row r="3499" spans="2:13" x14ac:dyDescent="0.35">
      <c r="B3499" s="1" t="s">
        <v>6220</v>
      </c>
      <c r="C3499" s="1" t="s">
        <v>9475</v>
      </c>
      <c r="D3499" s="1" t="s">
        <v>5939</v>
      </c>
      <c r="F3499" s="1" t="s">
        <v>9601</v>
      </c>
      <c r="H3499" s="1" t="s">
        <v>9486</v>
      </c>
      <c r="I3499" s="1" t="s">
        <v>9483</v>
      </c>
      <c r="J3499" s="1" t="s">
        <v>4502</v>
      </c>
      <c r="K3499" s="1" t="s">
        <v>6311</v>
      </c>
      <c r="L3499" s="4">
        <v>500</v>
      </c>
      <c r="M3499" s="4">
        <v>4834</v>
      </c>
    </row>
    <row r="3500" spans="2:13" x14ac:dyDescent="0.35">
      <c r="B3500" s="1" t="s">
        <v>6220</v>
      </c>
      <c r="C3500" s="1" t="s">
        <v>9475</v>
      </c>
      <c r="D3500" s="1" t="s">
        <v>5939</v>
      </c>
      <c r="F3500" s="1" t="s">
        <v>9601</v>
      </c>
      <c r="H3500" s="1" t="s">
        <v>9476</v>
      </c>
      <c r="I3500" s="1" t="s">
        <v>9483</v>
      </c>
      <c r="J3500" s="1" t="s">
        <v>6223</v>
      </c>
      <c r="K3500" s="1" t="s">
        <v>6337</v>
      </c>
      <c r="L3500" s="4">
        <v>500</v>
      </c>
      <c r="M3500" s="4">
        <v>4777</v>
      </c>
    </row>
    <row r="3501" spans="2:13" x14ac:dyDescent="0.35">
      <c r="B3501" s="1" t="s">
        <v>6220</v>
      </c>
      <c r="C3501" s="1" t="s">
        <v>9475</v>
      </c>
      <c r="D3501" s="1" t="s">
        <v>5939</v>
      </c>
      <c r="F3501" s="1" t="s">
        <v>9601</v>
      </c>
      <c r="H3501" s="1" t="s">
        <v>9486</v>
      </c>
      <c r="I3501" s="1" t="s">
        <v>9483</v>
      </c>
      <c r="J3501" s="1" t="s">
        <v>6230</v>
      </c>
      <c r="K3501" s="1" t="s">
        <v>6238</v>
      </c>
      <c r="L3501" s="4">
        <v>500</v>
      </c>
      <c r="M3501" s="4">
        <v>4738</v>
      </c>
    </row>
    <row r="3502" spans="2:13" x14ac:dyDescent="0.35">
      <c r="B3502" s="1" t="s">
        <v>6220</v>
      </c>
      <c r="C3502" s="1" t="s">
        <v>9475</v>
      </c>
      <c r="D3502" s="1" t="s">
        <v>5939</v>
      </c>
      <c r="F3502" s="1" t="s">
        <v>9601</v>
      </c>
      <c r="H3502" s="1" t="s">
        <v>9476</v>
      </c>
      <c r="I3502" s="1" t="s">
        <v>9483</v>
      </c>
      <c r="J3502" s="1" t="s">
        <v>4502</v>
      </c>
      <c r="K3502" s="1" t="s">
        <v>4514</v>
      </c>
      <c r="L3502" s="4">
        <v>500</v>
      </c>
      <c r="M3502" s="4">
        <v>4729</v>
      </c>
    </row>
    <row r="3503" spans="2:13" x14ac:dyDescent="0.35">
      <c r="B3503" s="1" t="s">
        <v>6220</v>
      </c>
      <c r="C3503" s="1" t="s">
        <v>9475</v>
      </c>
      <c r="D3503" s="1" t="s">
        <v>5939</v>
      </c>
      <c r="F3503" s="1" t="s">
        <v>9601</v>
      </c>
      <c r="H3503" s="1" t="s">
        <v>9486</v>
      </c>
      <c r="I3503" s="1" t="s">
        <v>9483</v>
      </c>
      <c r="J3503" s="1" t="s">
        <v>6234</v>
      </c>
      <c r="K3503" s="1" t="s">
        <v>4513</v>
      </c>
      <c r="L3503" s="4">
        <v>500</v>
      </c>
      <c r="M3503" s="4">
        <v>4633</v>
      </c>
    </row>
    <row r="3504" spans="2:13" x14ac:dyDescent="0.35">
      <c r="B3504" s="1" t="s">
        <v>6220</v>
      </c>
      <c r="C3504" s="1" t="s">
        <v>9475</v>
      </c>
      <c r="D3504" s="1" t="s">
        <v>5939</v>
      </c>
      <c r="F3504" s="1" t="s">
        <v>9601</v>
      </c>
      <c r="H3504" s="1" t="s">
        <v>9476</v>
      </c>
      <c r="I3504" s="1" t="s">
        <v>9483</v>
      </c>
      <c r="J3504" s="1" t="s">
        <v>6223</v>
      </c>
      <c r="L3504" s="4">
        <v>500</v>
      </c>
      <c r="M3504" s="4">
        <v>3807</v>
      </c>
    </row>
    <row r="3505" spans="2:13" x14ac:dyDescent="0.35">
      <c r="B3505" s="1" t="s">
        <v>6220</v>
      </c>
      <c r="C3505" s="1" t="s">
        <v>9475</v>
      </c>
      <c r="D3505" s="1" t="s">
        <v>5939</v>
      </c>
      <c r="F3505" s="1" t="s">
        <v>9601</v>
      </c>
      <c r="H3505" s="1" t="s">
        <v>9486</v>
      </c>
      <c r="I3505" s="1" t="s">
        <v>9483</v>
      </c>
      <c r="J3505" s="1" t="s">
        <v>4369</v>
      </c>
      <c r="K3505" s="1" t="s">
        <v>6322</v>
      </c>
      <c r="L3505" s="4">
        <v>500</v>
      </c>
      <c r="M3505" s="4">
        <v>3631</v>
      </c>
    </row>
    <row r="3506" spans="2:13" x14ac:dyDescent="0.35">
      <c r="B3506" s="1" t="s">
        <v>6220</v>
      </c>
      <c r="C3506" s="1" t="s">
        <v>9475</v>
      </c>
      <c r="D3506" s="1" t="s">
        <v>5939</v>
      </c>
      <c r="F3506" s="1" t="s">
        <v>9600</v>
      </c>
      <c r="H3506" s="1" t="s">
        <v>9476</v>
      </c>
      <c r="I3506" s="1" t="s">
        <v>9483</v>
      </c>
      <c r="J3506" s="1" t="s">
        <v>6260</v>
      </c>
      <c r="K3506" s="1" t="s">
        <v>3930</v>
      </c>
      <c r="L3506" s="4">
        <v>500</v>
      </c>
      <c r="M3506" s="4">
        <v>3560</v>
      </c>
    </row>
    <row r="3507" spans="2:13" x14ac:dyDescent="0.35">
      <c r="B3507" s="1" t="s">
        <v>6220</v>
      </c>
      <c r="C3507" s="1" t="s">
        <v>9475</v>
      </c>
      <c r="D3507" s="1" t="s">
        <v>5939</v>
      </c>
      <c r="F3507" s="1" t="s">
        <v>9601</v>
      </c>
      <c r="H3507" s="1" t="s">
        <v>9486</v>
      </c>
      <c r="I3507" s="1" t="s">
        <v>9483</v>
      </c>
      <c r="J3507" s="1" t="s">
        <v>6245</v>
      </c>
      <c r="K3507" s="1" t="s">
        <v>4511</v>
      </c>
      <c r="L3507" s="4">
        <v>500</v>
      </c>
      <c r="M3507" s="4">
        <v>2843</v>
      </c>
    </row>
    <row r="3508" spans="2:13" x14ac:dyDescent="0.35">
      <c r="B3508" s="1" t="s">
        <v>6220</v>
      </c>
      <c r="C3508" s="1" t="s">
        <v>9475</v>
      </c>
      <c r="D3508" s="1" t="s">
        <v>5939</v>
      </c>
      <c r="F3508" s="1" t="s">
        <v>9601</v>
      </c>
      <c r="H3508" s="1" t="s">
        <v>9476</v>
      </c>
      <c r="I3508" s="1" t="s">
        <v>9483</v>
      </c>
      <c r="J3508" s="1" t="s">
        <v>6232</v>
      </c>
      <c r="K3508" s="1" t="s">
        <v>4447</v>
      </c>
      <c r="L3508" s="4">
        <v>500</v>
      </c>
      <c r="M3508" s="4">
        <v>2746</v>
      </c>
    </row>
    <row r="3509" spans="2:13" x14ac:dyDescent="0.35">
      <c r="B3509" s="1" t="s">
        <v>6220</v>
      </c>
      <c r="C3509" s="1" t="s">
        <v>9475</v>
      </c>
      <c r="D3509" s="1" t="s">
        <v>5939</v>
      </c>
      <c r="F3509" s="1" t="s">
        <v>9601</v>
      </c>
      <c r="H3509" s="1" t="s">
        <v>9486</v>
      </c>
      <c r="I3509" s="1" t="s">
        <v>9483</v>
      </c>
      <c r="J3509" s="1" t="s">
        <v>4369</v>
      </c>
      <c r="K3509" s="1" t="s">
        <v>4060</v>
      </c>
      <c r="L3509" s="4">
        <v>500</v>
      </c>
      <c r="M3509" s="4">
        <v>2739</v>
      </c>
    </row>
    <row r="3510" spans="2:13" x14ac:dyDescent="0.35">
      <c r="B3510" s="1" t="s">
        <v>6220</v>
      </c>
      <c r="C3510" s="1" t="s">
        <v>9475</v>
      </c>
      <c r="D3510" s="1" t="s">
        <v>5939</v>
      </c>
      <c r="F3510" s="1" t="s">
        <v>9601</v>
      </c>
      <c r="H3510" s="1" t="s">
        <v>9486</v>
      </c>
      <c r="I3510" s="1" t="s">
        <v>9483</v>
      </c>
      <c r="J3510" s="1" t="s">
        <v>4369</v>
      </c>
      <c r="K3510" s="1" t="s">
        <v>4484</v>
      </c>
      <c r="L3510" s="4">
        <v>500</v>
      </c>
      <c r="M3510" s="4">
        <v>2358</v>
      </c>
    </row>
    <row r="3511" spans="2:13" x14ac:dyDescent="0.35">
      <c r="B3511" s="1" t="s">
        <v>6220</v>
      </c>
      <c r="C3511" s="1" t="s">
        <v>9475</v>
      </c>
      <c r="D3511" s="1" t="s">
        <v>5939</v>
      </c>
      <c r="F3511" s="1" t="s">
        <v>9600</v>
      </c>
      <c r="H3511" s="1" t="s">
        <v>9476</v>
      </c>
      <c r="I3511" s="1" t="s">
        <v>9483</v>
      </c>
      <c r="J3511" s="1" t="s">
        <v>4460</v>
      </c>
      <c r="K3511" s="1" t="s">
        <v>4094</v>
      </c>
      <c r="L3511" s="4">
        <v>500</v>
      </c>
      <c r="M3511" s="4">
        <v>1601</v>
      </c>
    </row>
    <row r="3512" spans="2:13" x14ac:dyDescent="0.35">
      <c r="B3512" s="1" t="s">
        <v>6220</v>
      </c>
      <c r="D3512" s="1" t="s">
        <v>5939</v>
      </c>
      <c r="H3512" s="1" t="s">
        <v>9485</v>
      </c>
      <c r="I3512" s="1" t="s">
        <v>9477</v>
      </c>
      <c r="J3512" s="1" t="s">
        <v>6221</v>
      </c>
      <c r="K3512" s="1" t="s">
        <v>4505</v>
      </c>
      <c r="L3512" s="4">
        <v>500</v>
      </c>
      <c r="M3512" s="4">
        <v>1521</v>
      </c>
    </row>
    <row r="3513" spans="2:13" x14ac:dyDescent="0.35">
      <c r="B3513" s="1" t="s">
        <v>6220</v>
      </c>
      <c r="C3513" s="1" t="s">
        <v>9475</v>
      </c>
      <c r="D3513" s="1" t="s">
        <v>5939</v>
      </c>
      <c r="F3513" s="1" t="s">
        <v>9601</v>
      </c>
      <c r="H3513" s="1" t="s">
        <v>9476</v>
      </c>
      <c r="I3513" s="1" t="s">
        <v>9483</v>
      </c>
      <c r="J3513" s="1" t="s">
        <v>4460</v>
      </c>
      <c r="K3513" s="1" t="s">
        <v>4094</v>
      </c>
      <c r="L3513" s="4">
        <v>500</v>
      </c>
      <c r="M3513" s="4">
        <v>1043</v>
      </c>
    </row>
    <row r="3514" spans="2:13" x14ac:dyDescent="0.35">
      <c r="B3514" s="1" t="s">
        <v>6220</v>
      </c>
      <c r="C3514" s="1" t="s">
        <v>9475</v>
      </c>
      <c r="D3514" s="1" t="s">
        <v>5939</v>
      </c>
      <c r="F3514" s="1" t="s">
        <v>9601</v>
      </c>
      <c r="H3514" s="1" t="s">
        <v>9476</v>
      </c>
      <c r="I3514" s="1" t="s">
        <v>9483</v>
      </c>
      <c r="J3514" s="1" t="s">
        <v>4502</v>
      </c>
      <c r="K3514" s="1" t="s">
        <v>4255</v>
      </c>
      <c r="L3514" s="4">
        <v>500</v>
      </c>
      <c r="M3514" s="4">
        <v>997</v>
      </c>
    </row>
    <row r="3515" spans="2:13" x14ac:dyDescent="0.35">
      <c r="B3515" s="1" t="s">
        <v>6220</v>
      </c>
      <c r="C3515" s="1" t="s">
        <v>9475</v>
      </c>
      <c r="D3515" s="1" t="s">
        <v>5939</v>
      </c>
      <c r="F3515" s="1" t="s">
        <v>9600</v>
      </c>
      <c r="H3515" s="1" t="s">
        <v>9486</v>
      </c>
      <c r="I3515" s="1" t="s">
        <v>9483</v>
      </c>
      <c r="J3515" s="1" t="s">
        <v>4369</v>
      </c>
      <c r="K3515" s="1" t="s">
        <v>4421</v>
      </c>
      <c r="L3515" s="4">
        <v>500</v>
      </c>
      <c r="M3515" s="4">
        <v>883</v>
      </c>
    </row>
    <row r="3516" spans="2:13" x14ac:dyDescent="0.35">
      <c r="B3516" s="1" t="s">
        <v>6220</v>
      </c>
      <c r="C3516" s="1" t="s">
        <v>9475</v>
      </c>
      <c r="D3516" s="1" t="s">
        <v>5939</v>
      </c>
      <c r="F3516" s="1" t="s">
        <v>9601</v>
      </c>
      <c r="H3516" s="1" t="s">
        <v>9476</v>
      </c>
      <c r="I3516" s="1" t="s">
        <v>9483</v>
      </c>
      <c r="J3516" s="1" t="s">
        <v>6260</v>
      </c>
      <c r="K3516" s="1" t="s">
        <v>6261</v>
      </c>
      <c r="L3516" s="4">
        <v>500</v>
      </c>
      <c r="M3516" s="4">
        <v>858</v>
      </c>
    </row>
    <row r="3517" spans="2:13" x14ac:dyDescent="0.35">
      <c r="B3517" s="1" t="s">
        <v>6220</v>
      </c>
      <c r="D3517" s="1" t="s">
        <v>5939</v>
      </c>
      <c r="H3517" s="1" t="s">
        <v>9476</v>
      </c>
      <c r="I3517" s="1" t="s">
        <v>9483</v>
      </c>
      <c r="J3517" s="1" t="s">
        <v>6243</v>
      </c>
      <c r="K3517" s="1" t="s">
        <v>4449</v>
      </c>
      <c r="L3517" s="4">
        <v>500</v>
      </c>
      <c r="M3517" s="4">
        <v>322</v>
      </c>
    </row>
    <row r="3518" spans="2:13" x14ac:dyDescent="0.35">
      <c r="B3518" s="1" t="s">
        <v>6220</v>
      </c>
      <c r="C3518" s="1" t="s">
        <v>9475</v>
      </c>
      <c r="D3518" s="1" t="s">
        <v>5939</v>
      </c>
      <c r="F3518" s="1" t="s">
        <v>9601</v>
      </c>
      <c r="H3518" s="1" t="s">
        <v>9476</v>
      </c>
      <c r="I3518" s="1" t="s">
        <v>9483</v>
      </c>
      <c r="J3518" s="1" t="s">
        <v>6262</v>
      </c>
      <c r="K3518" s="1" t="s">
        <v>4414</v>
      </c>
      <c r="L3518" s="4">
        <v>500</v>
      </c>
      <c r="M3518" s="4">
        <v>0</v>
      </c>
    </row>
    <row r="3519" spans="2:13" x14ac:dyDescent="0.35">
      <c r="B3519" s="1" t="s">
        <v>6220</v>
      </c>
      <c r="C3519" s="1" t="s">
        <v>9475</v>
      </c>
      <c r="D3519" s="1" t="s">
        <v>5939</v>
      </c>
      <c r="F3519" s="1" t="s">
        <v>9601</v>
      </c>
      <c r="H3519" s="1" t="s">
        <v>9476</v>
      </c>
      <c r="I3519" s="1" t="s">
        <v>9483</v>
      </c>
      <c r="J3519" s="1" t="s">
        <v>6223</v>
      </c>
      <c r="K3519" s="1" t="s">
        <v>4496</v>
      </c>
      <c r="L3519" s="4">
        <v>500</v>
      </c>
      <c r="M3519" s="4">
        <v>0</v>
      </c>
    </row>
    <row r="3520" spans="2:13" x14ac:dyDescent="0.35">
      <c r="B3520" s="1" t="s">
        <v>6220</v>
      </c>
      <c r="C3520" s="1" t="s">
        <v>9475</v>
      </c>
      <c r="D3520" s="1" t="s">
        <v>5939</v>
      </c>
      <c r="F3520" s="1" t="s">
        <v>9600</v>
      </c>
      <c r="H3520" s="1" t="s">
        <v>9476</v>
      </c>
      <c r="I3520" s="1" t="s">
        <v>9483</v>
      </c>
      <c r="J3520" s="1" t="s">
        <v>3964</v>
      </c>
      <c r="K3520" s="1" t="s">
        <v>4559</v>
      </c>
      <c r="L3520" s="4">
        <v>500</v>
      </c>
      <c r="M3520" s="4">
        <v>0</v>
      </c>
    </row>
    <row r="3521" spans="2:13" x14ac:dyDescent="0.35">
      <c r="B3521" s="1" t="s">
        <v>6220</v>
      </c>
      <c r="C3521" s="1" t="s">
        <v>9475</v>
      </c>
      <c r="D3521" s="1" t="s">
        <v>5939</v>
      </c>
      <c r="F3521" s="1" t="s">
        <v>9601</v>
      </c>
      <c r="H3521" s="1" t="s">
        <v>9486</v>
      </c>
      <c r="I3521" s="1" t="s">
        <v>9483</v>
      </c>
      <c r="J3521" s="1" t="s">
        <v>4369</v>
      </c>
      <c r="K3521" s="1" t="s">
        <v>4161</v>
      </c>
      <c r="L3521" s="4">
        <v>500</v>
      </c>
      <c r="M3521" s="4">
        <v>0</v>
      </c>
    </row>
    <row r="3522" spans="2:13" x14ac:dyDescent="0.35">
      <c r="B3522" s="1" t="s">
        <v>6220</v>
      </c>
      <c r="C3522" s="1" t="s">
        <v>9475</v>
      </c>
      <c r="D3522" s="1" t="s">
        <v>5939</v>
      </c>
      <c r="F3522" s="1" t="s">
        <v>9601</v>
      </c>
      <c r="H3522" s="1" t="s">
        <v>9476</v>
      </c>
      <c r="I3522" s="1" t="s">
        <v>9483</v>
      </c>
      <c r="J3522" s="1" t="s">
        <v>4053</v>
      </c>
      <c r="K3522" s="1" t="s">
        <v>6258</v>
      </c>
      <c r="L3522" s="4">
        <v>497</v>
      </c>
      <c r="M3522" s="4">
        <v>130699</v>
      </c>
    </row>
    <row r="3523" spans="2:13" x14ac:dyDescent="0.35">
      <c r="B3523" s="1" t="s">
        <v>6220</v>
      </c>
      <c r="C3523" s="1" t="s">
        <v>9475</v>
      </c>
      <c r="D3523" s="1" t="s">
        <v>5939</v>
      </c>
      <c r="F3523" s="1" t="s">
        <v>9600</v>
      </c>
      <c r="H3523" s="1" t="s">
        <v>9486</v>
      </c>
      <c r="I3523" s="1" t="s">
        <v>9483</v>
      </c>
      <c r="J3523" s="1" t="s">
        <v>4369</v>
      </c>
      <c r="K3523" s="1" t="s">
        <v>4060</v>
      </c>
      <c r="L3523" s="4">
        <v>489</v>
      </c>
      <c r="M3523" s="4">
        <v>24926</v>
      </c>
    </row>
    <row r="3524" spans="2:13" x14ac:dyDescent="0.35">
      <c r="B3524" s="1" t="s">
        <v>6220</v>
      </c>
      <c r="C3524" s="1" t="s">
        <v>9475</v>
      </c>
      <c r="D3524" s="1" t="s">
        <v>5939</v>
      </c>
      <c r="F3524" s="1" t="s">
        <v>9597</v>
      </c>
      <c r="H3524" s="1" t="s">
        <v>9485</v>
      </c>
      <c r="I3524" s="1" t="s">
        <v>9483</v>
      </c>
      <c r="J3524" s="1" t="s">
        <v>6229</v>
      </c>
      <c r="K3524" s="1" t="s">
        <v>4459</v>
      </c>
      <c r="L3524" s="4">
        <v>480</v>
      </c>
      <c r="M3524" s="4">
        <v>56259</v>
      </c>
    </row>
    <row r="3525" spans="2:13" x14ac:dyDescent="0.35">
      <c r="B3525" s="1" t="s">
        <v>6220</v>
      </c>
      <c r="C3525" s="1" t="s">
        <v>9475</v>
      </c>
      <c r="D3525" s="1" t="s">
        <v>5939</v>
      </c>
      <c r="F3525" s="1" t="s">
        <v>9601</v>
      </c>
      <c r="H3525" s="1" t="s">
        <v>9486</v>
      </c>
      <c r="I3525" s="1" t="s">
        <v>9483</v>
      </c>
      <c r="J3525" s="1" t="s">
        <v>4369</v>
      </c>
      <c r="K3525" s="1" t="s">
        <v>6322</v>
      </c>
      <c r="L3525" s="4">
        <v>480</v>
      </c>
      <c r="M3525" s="4">
        <v>24806</v>
      </c>
    </row>
    <row r="3526" spans="2:13" x14ac:dyDescent="0.35">
      <c r="B3526" s="1" t="s">
        <v>6220</v>
      </c>
      <c r="C3526" s="1" t="s">
        <v>9475</v>
      </c>
      <c r="D3526" s="1" t="s">
        <v>5939</v>
      </c>
      <c r="F3526" s="1" t="s">
        <v>9600</v>
      </c>
      <c r="H3526" s="1" t="s">
        <v>9485</v>
      </c>
      <c r="I3526" s="1" t="s">
        <v>9483</v>
      </c>
      <c r="J3526" s="1" t="s">
        <v>3881</v>
      </c>
      <c r="K3526" s="1" t="s">
        <v>6304</v>
      </c>
      <c r="L3526" s="4">
        <v>480</v>
      </c>
      <c r="M3526" s="4">
        <v>12217</v>
      </c>
    </row>
    <row r="3527" spans="2:13" x14ac:dyDescent="0.35">
      <c r="B3527" s="1" t="s">
        <v>6220</v>
      </c>
      <c r="C3527" s="1" t="s">
        <v>9475</v>
      </c>
      <c r="D3527" s="1" t="s">
        <v>5939</v>
      </c>
      <c r="F3527" s="1" t="s">
        <v>9601</v>
      </c>
      <c r="H3527" s="1" t="s">
        <v>9476</v>
      </c>
      <c r="I3527" s="1" t="s">
        <v>9477</v>
      </c>
      <c r="J3527" s="1" t="s">
        <v>4492</v>
      </c>
      <c r="K3527" s="1" t="s">
        <v>6246</v>
      </c>
      <c r="L3527" s="4">
        <v>480</v>
      </c>
      <c r="M3527" s="4">
        <v>11335</v>
      </c>
    </row>
    <row r="3528" spans="2:13" x14ac:dyDescent="0.35">
      <c r="B3528" s="1" t="s">
        <v>6220</v>
      </c>
      <c r="C3528" s="1" t="s">
        <v>9475</v>
      </c>
      <c r="D3528" s="1" t="s">
        <v>5939</v>
      </c>
      <c r="F3528" s="1" t="s">
        <v>9601</v>
      </c>
      <c r="H3528" s="1" t="s">
        <v>9476</v>
      </c>
      <c r="I3528" s="1" t="s">
        <v>9483</v>
      </c>
      <c r="J3528" s="1" t="s">
        <v>6262</v>
      </c>
      <c r="K3528" s="1" t="s">
        <v>4267</v>
      </c>
      <c r="L3528" s="4">
        <v>477</v>
      </c>
      <c r="M3528" s="4">
        <v>56476</v>
      </c>
    </row>
    <row r="3529" spans="2:13" x14ac:dyDescent="0.35">
      <c r="B3529" s="1" t="s">
        <v>6220</v>
      </c>
      <c r="C3529" s="1" t="s">
        <v>9475</v>
      </c>
      <c r="D3529" s="1" t="s">
        <v>5939</v>
      </c>
      <c r="F3529" s="1" t="s">
        <v>9601</v>
      </c>
      <c r="H3529" s="1" t="s">
        <v>9476</v>
      </c>
      <c r="I3529" s="1" t="s">
        <v>9483</v>
      </c>
      <c r="J3529" s="1" t="s">
        <v>6232</v>
      </c>
      <c r="K3529" s="1" t="s">
        <v>4442</v>
      </c>
      <c r="L3529" s="4">
        <v>475</v>
      </c>
      <c r="M3529" s="4">
        <v>104606</v>
      </c>
    </row>
    <row r="3530" spans="2:13" x14ac:dyDescent="0.35">
      <c r="B3530" s="1" t="s">
        <v>6220</v>
      </c>
      <c r="C3530" s="1" t="s">
        <v>9475</v>
      </c>
      <c r="D3530" s="1" t="s">
        <v>5939</v>
      </c>
      <c r="F3530" s="1" t="s">
        <v>9601</v>
      </c>
      <c r="H3530" s="1" t="s">
        <v>9476</v>
      </c>
      <c r="I3530" s="1" t="s">
        <v>9483</v>
      </c>
      <c r="J3530" s="1" t="s">
        <v>6275</v>
      </c>
      <c r="K3530" s="1" t="s">
        <v>4415</v>
      </c>
      <c r="L3530" s="4">
        <v>475</v>
      </c>
      <c r="M3530" s="4">
        <v>50050</v>
      </c>
    </row>
    <row r="3531" spans="2:13" x14ac:dyDescent="0.35">
      <c r="B3531" s="1" t="s">
        <v>6220</v>
      </c>
      <c r="C3531" s="1" t="s">
        <v>9475</v>
      </c>
      <c r="D3531" s="1" t="s">
        <v>5939</v>
      </c>
      <c r="F3531" s="1" t="s">
        <v>9601</v>
      </c>
      <c r="H3531" s="1" t="s">
        <v>9486</v>
      </c>
      <c r="I3531" s="1" t="s">
        <v>9483</v>
      </c>
      <c r="J3531" s="1" t="s">
        <v>4369</v>
      </c>
      <c r="K3531" s="1" t="s">
        <v>6355</v>
      </c>
      <c r="L3531" s="4">
        <v>475</v>
      </c>
      <c r="M3531" s="4">
        <v>18933</v>
      </c>
    </row>
    <row r="3532" spans="2:13" x14ac:dyDescent="0.35">
      <c r="B3532" s="1" t="s">
        <v>6220</v>
      </c>
      <c r="C3532" s="1" t="s">
        <v>9475</v>
      </c>
      <c r="D3532" s="1" t="s">
        <v>5939</v>
      </c>
      <c r="F3532" s="1" t="s">
        <v>9600</v>
      </c>
      <c r="H3532" s="1" t="s">
        <v>9486</v>
      </c>
      <c r="I3532" s="1" t="s">
        <v>9483</v>
      </c>
      <c r="J3532" s="1" t="s">
        <v>4369</v>
      </c>
      <c r="K3532" s="1" t="s">
        <v>6322</v>
      </c>
      <c r="L3532" s="4">
        <v>475</v>
      </c>
      <c r="M3532" s="4">
        <v>3403</v>
      </c>
    </row>
    <row r="3533" spans="2:13" x14ac:dyDescent="0.35">
      <c r="B3533" s="1" t="s">
        <v>6220</v>
      </c>
      <c r="C3533" s="1" t="s">
        <v>9475</v>
      </c>
      <c r="D3533" s="1" t="s">
        <v>5939</v>
      </c>
      <c r="F3533" s="1" t="s">
        <v>9599</v>
      </c>
      <c r="H3533" s="1" t="s">
        <v>9476</v>
      </c>
      <c r="I3533" s="1" t="s">
        <v>9483</v>
      </c>
      <c r="J3533" s="1" t="s">
        <v>6219</v>
      </c>
      <c r="K3533" s="1" t="s">
        <v>4434</v>
      </c>
      <c r="L3533" s="4">
        <v>475</v>
      </c>
      <c r="M3533" s="4">
        <v>2867</v>
      </c>
    </row>
    <row r="3534" spans="2:13" x14ac:dyDescent="0.35">
      <c r="B3534" s="1" t="s">
        <v>6220</v>
      </c>
      <c r="D3534" s="1" t="s">
        <v>5939</v>
      </c>
      <c r="H3534" s="1" t="s">
        <v>9476</v>
      </c>
      <c r="I3534" s="1" t="s">
        <v>9483</v>
      </c>
      <c r="J3534" s="1" t="s">
        <v>6225</v>
      </c>
      <c r="K3534" s="1" t="s">
        <v>4500</v>
      </c>
      <c r="L3534" s="4">
        <v>475</v>
      </c>
      <c r="M3534" s="4">
        <v>2578</v>
      </c>
    </row>
    <row r="3535" spans="2:13" x14ac:dyDescent="0.35">
      <c r="B3535" s="1" t="s">
        <v>6220</v>
      </c>
      <c r="D3535" s="1" t="s">
        <v>5939</v>
      </c>
      <c r="H3535" s="1" t="s">
        <v>9476</v>
      </c>
      <c r="I3535" s="1" t="s">
        <v>9477</v>
      </c>
      <c r="J3535" s="1" t="s">
        <v>4492</v>
      </c>
      <c r="K3535" s="1" t="s">
        <v>4492</v>
      </c>
      <c r="L3535" s="4">
        <v>470</v>
      </c>
      <c r="M3535" s="4">
        <v>239406</v>
      </c>
    </row>
    <row r="3536" spans="2:13" x14ac:dyDescent="0.35">
      <c r="B3536" s="1" t="s">
        <v>6220</v>
      </c>
      <c r="C3536" s="1" t="s">
        <v>9475</v>
      </c>
      <c r="D3536" s="1" t="s">
        <v>5939</v>
      </c>
      <c r="F3536" s="1" t="s">
        <v>9597</v>
      </c>
      <c r="H3536" s="1" t="s">
        <v>9476</v>
      </c>
      <c r="I3536" s="1" t="s">
        <v>9477</v>
      </c>
      <c r="J3536" s="1" t="s">
        <v>4492</v>
      </c>
      <c r="K3536" s="1" t="s">
        <v>3962</v>
      </c>
      <c r="L3536" s="4">
        <v>470</v>
      </c>
      <c r="M3536" s="4">
        <v>29101</v>
      </c>
    </row>
    <row r="3537" spans="2:13" x14ac:dyDescent="0.35">
      <c r="B3537" s="1" t="s">
        <v>6220</v>
      </c>
      <c r="C3537" s="1" t="s">
        <v>9475</v>
      </c>
      <c r="D3537" s="1" t="s">
        <v>5939</v>
      </c>
      <c r="F3537" s="1" t="s">
        <v>9601</v>
      </c>
      <c r="H3537" s="1" t="s">
        <v>9476</v>
      </c>
      <c r="I3537" s="1" t="s">
        <v>9483</v>
      </c>
      <c r="J3537" s="1" t="s">
        <v>6232</v>
      </c>
      <c r="K3537" s="1" t="s">
        <v>4419</v>
      </c>
      <c r="L3537" s="4">
        <v>468</v>
      </c>
      <c r="M3537" s="4">
        <v>20238</v>
      </c>
    </row>
    <row r="3538" spans="2:13" x14ac:dyDescent="0.35">
      <c r="B3538" s="1" t="s">
        <v>6220</v>
      </c>
      <c r="C3538" s="1" t="s">
        <v>9475</v>
      </c>
      <c r="D3538" s="1" t="s">
        <v>5939</v>
      </c>
      <c r="F3538" s="1" t="s">
        <v>9601</v>
      </c>
      <c r="H3538" s="1" t="s">
        <v>9476</v>
      </c>
      <c r="I3538" s="1" t="s">
        <v>9483</v>
      </c>
      <c r="J3538" s="1" t="s">
        <v>4053</v>
      </c>
      <c r="K3538" s="1" t="s">
        <v>6284</v>
      </c>
      <c r="L3538" s="4">
        <v>468</v>
      </c>
      <c r="M3538" s="4">
        <v>2395</v>
      </c>
    </row>
    <row r="3539" spans="2:13" x14ac:dyDescent="0.35">
      <c r="B3539" s="1" t="s">
        <v>6220</v>
      </c>
      <c r="C3539" s="1" t="s">
        <v>9475</v>
      </c>
      <c r="D3539" s="1" t="s">
        <v>5939</v>
      </c>
      <c r="F3539" s="1" t="s">
        <v>9601</v>
      </c>
      <c r="H3539" s="1" t="s">
        <v>9476</v>
      </c>
      <c r="I3539" s="1" t="s">
        <v>9483</v>
      </c>
      <c r="J3539" s="1" t="s">
        <v>4460</v>
      </c>
      <c r="K3539" s="1" t="s">
        <v>6259</v>
      </c>
      <c r="L3539" s="4">
        <v>468</v>
      </c>
      <c r="M3539" s="4">
        <v>0</v>
      </c>
    </row>
    <row r="3540" spans="2:13" x14ac:dyDescent="0.35">
      <c r="B3540" s="1" t="s">
        <v>6220</v>
      </c>
      <c r="C3540" s="1" t="s">
        <v>9475</v>
      </c>
      <c r="D3540" s="1" t="s">
        <v>5939</v>
      </c>
      <c r="F3540" s="1" t="s">
        <v>9601</v>
      </c>
      <c r="H3540" s="1" t="s">
        <v>9486</v>
      </c>
      <c r="I3540" s="1" t="s">
        <v>9483</v>
      </c>
      <c r="J3540" s="1" t="s">
        <v>4369</v>
      </c>
      <c r="K3540" s="1" t="s">
        <v>4488</v>
      </c>
      <c r="L3540" s="4">
        <v>465</v>
      </c>
      <c r="M3540" s="4">
        <v>92704</v>
      </c>
    </row>
    <row r="3541" spans="2:13" x14ac:dyDescent="0.35">
      <c r="B3541" s="1" t="s">
        <v>6220</v>
      </c>
      <c r="C3541" s="1" t="s">
        <v>9475</v>
      </c>
      <c r="D3541" s="1" t="s">
        <v>5939</v>
      </c>
      <c r="F3541" s="1" t="s">
        <v>9604</v>
      </c>
      <c r="H3541" s="1" t="s">
        <v>9476</v>
      </c>
      <c r="I3541" s="1" t="s">
        <v>9483</v>
      </c>
      <c r="L3541" s="4">
        <v>465</v>
      </c>
      <c r="M3541" s="4">
        <v>54725</v>
      </c>
    </row>
    <row r="3542" spans="2:13" x14ac:dyDescent="0.35">
      <c r="B3542" s="1" t="s">
        <v>6220</v>
      </c>
      <c r="C3542" s="1" t="s">
        <v>9475</v>
      </c>
      <c r="D3542" s="1" t="s">
        <v>5939</v>
      </c>
      <c r="F3542" s="1" t="s">
        <v>9600</v>
      </c>
      <c r="H3542" s="1" t="s">
        <v>9476</v>
      </c>
      <c r="I3542" s="1" t="s">
        <v>9483</v>
      </c>
      <c r="J3542" s="1" t="s">
        <v>4053</v>
      </c>
      <c r="K3542" s="1" t="s">
        <v>6299</v>
      </c>
      <c r="L3542" s="4">
        <v>465</v>
      </c>
      <c r="M3542" s="4">
        <v>28508</v>
      </c>
    </row>
    <row r="3543" spans="2:13" x14ac:dyDescent="0.35">
      <c r="B3543" s="1" t="s">
        <v>6220</v>
      </c>
      <c r="C3543" s="1" t="s">
        <v>9475</v>
      </c>
      <c r="D3543" s="1" t="s">
        <v>5939</v>
      </c>
      <c r="F3543" s="1" t="s">
        <v>9601</v>
      </c>
      <c r="H3543" s="1" t="s">
        <v>9476</v>
      </c>
      <c r="I3543" s="1" t="s">
        <v>9483</v>
      </c>
      <c r="J3543" s="1" t="s">
        <v>6275</v>
      </c>
      <c r="K3543" s="1" t="s">
        <v>6336</v>
      </c>
      <c r="L3543" s="4">
        <v>465</v>
      </c>
      <c r="M3543" s="4">
        <v>15646</v>
      </c>
    </row>
    <row r="3544" spans="2:13" x14ac:dyDescent="0.35">
      <c r="B3544" s="1" t="s">
        <v>6220</v>
      </c>
      <c r="C3544" s="1" t="s">
        <v>9475</v>
      </c>
      <c r="D3544" s="1" t="s">
        <v>5939</v>
      </c>
      <c r="F3544" s="1" t="s">
        <v>9600</v>
      </c>
      <c r="H3544" s="1" t="s">
        <v>9476</v>
      </c>
      <c r="I3544" s="1" t="s">
        <v>9483</v>
      </c>
      <c r="J3544" s="1" t="s">
        <v>6232</v>
      </c>
      <c r="K3544" s="1" t="s">
        <v>4017</v>
      </c>
      <c r="L3544" s="4">
        <v>465</v>
      </c>
      <c r="M3544" s="4">
        <v>1944</v>
      </c>
    </row>
    <row r="3545" spans="2:13" x14ac:dyDescent="0.35">
      <c r="B3545" s="1" t="s">
        <v>6220</v>
      </c>
      <c r="C3545" s="1" t="s">
        <v>9475</v>
      </c>
      <c r="D3545" s="1" t="s">
        <v>5939</v>
      </c>
      <c r="F3545" s="1" t="s">
        <v>9600</v>
      </c>
      <c r="H3545" s="1" t="s">
        <v>9485</v>
      </c>
      <c r="I3545" s="1" t="s">
        <v>9477</v>
      </c>
      <c r="J3545" s="1" t="s">
        <v>6229</v>
      </c>
      <c r="K3545" s="1" t="s">
        <v>4422</v>
      </c>
      <c r="L3545" s="4">
        <v>463</v>
      </c>
      <c r="M3545" s="4">
        <v>4096</v>
      </c>
    </row>
    <row r="3546" spans="2:13" x14ac:dyDescent="0.35">
      <c r="B3546" s="1" t="s">
        <v>6220</v>
      </c>
      <c r="C3546" s="1" t="s">
        <v>9475</v>
      </c>
      <c r="D3546" s="1" t="s">
        <v>5939</v>
      </c>
      <c r="F3546" s="1" t="s">
        <v>9600</v>
      </c>
      <c r="H3546" s="1" t="s">
        <v>9485</v>
      </c>
      <c r="I3546" s="1" t="s">
        <v>9483</v>
      </c>
      <c r="J3546" s="1" t="s">
        <v>4546</v>
      </c>
      <c r="K3546" s="1" t="s">
        <v>6250</v>
      </c>
      <c r="L3546" s="4">
        <v>460</v>
      </c>
      <c r="M3546" s="4">
        <v>31224</v>
      </c>
    </row>
    <row r="3547" spans="2:13" x14ac:dyDescent="0.35">
      <c r="B3547" s="1" t="s">
        <v>6220</v>
      </c>
      <c r="C3547" s="1" t="s">
        <v>9475</v>
      </c>
      <c r="D3547" s="1" t="s">
        <v>5939</v>
      </c>
      <c r="F3547" s="1" t="s">
        <v>9600</v>
      </c>
      <c r="H3547" s="1" t="s">
        <v>9486</v>
      </c>
      <c r="I3547" s="1" t="s">
        <v>9483</v>
      </c>
      <c r="J3547" s="1" t="s">
        <v>6234</v>
      </c>
      <c r="K3547" s="1" t="s">
        <v>4510</v>
      </c>
      <c r="L3547" s="4">
        <v>460</v>
      </c>
      <c r="M3547" s="4">
        <v>4905</v>
      </c>
    </row>
    <row r="3548" spans="2:13" x14ac:dyDescent="0.35">
      <c r="B3548" s="1" t="s">
        <v>6220</v>
      </c>
      <c r="C3548" s="1" t="s">
        <v>9475</v>
      </c>
      <c r="D3548" s="1" t="s">
        <v>5939</v>
      </c>
      <c r="F3548" s="1" t="s">
        <v>9600</v>
      </c>
      <c r="H3548" s="1" t="s">
        <v>9485</v>
      </c>
      <c r="I3548" s="1" t="s">
        <v>9477</v>
      </c>
      <c r="J3548" s="1" t="s">
        <v>6245</v>
      </c>
      <c r="K3548" s="1" t="s">
        <v>4454</v>
      </c>
      <c r="L3548" s="4">
        <v>453</v>
      </c>
      <c r="M3548" s="4">
        <v>158493</v>
      </c>
    </row>
    <row r="3549" spans="2:13" x14ac:dyDescent="0.35">
      <c r="B3549" s="1" t="s">
        <v>6220</v>
      </c>
      <c r="C3549" s="1" t="s">
        <v>9475</v>
      </c>
      <c r="D3549" s="1" t="s">
        <v>5939</v>
      </c>
      <c r="F3549" s="1" t="s">
        <v>9600</v>
      </c>
      <c r="H3549" s="1" t="s">
        <v>9485</v>
      </c>
      <c r="I3549" s="1" t="s">
        <v>9477</v>
      </c>
      <c r="J3549" s="1" t="s">
        <v>6221</v>
      </c>
      <c r="K3549" s="1" t="s">
        <v>6222</v>
      </c>
      <c r="L3549" s="4">
        <v>453</v>
      </c>
      <c r="M3549" s="4">
        <v>121075</v>
      </c>
    </row>
    <row r="3550" spans="2:13" x14ac:dyDescent="0.35">
      <c r="B3550" s="1" t="s">
        <v>6220</v>
      </c>
      <c r="C3550" s="1" t="s">
        <v>9475</v>
      </c>
      <c r="D3550" s="1" t="s">
        <v>5939</v>
      </c>
      <c r="F3550" s="1" t="s">
        <v>9597</v>
      </c>
      <c r="H3550" s="1" t="s">
        <v>9485</v>
      </c>
      <c r="I3550" s="1" t="s">
        <v>9477</v>
      </c>
      <c r="J3550" s="1" t="s">
        <v>6221</v>
      </c>
      <c r="K3550" s="1" t="s">
        <v>6274</v>
      </c>
      <c r="L3550" s="4">
        <v>453</v>
      </c>
      <c r="M3550" s="4">
        <v>49773</v>
      </c>
    </row>
    <row r="3551" spans="2:13" x14ac:dyDescent="0.35">
      <c r="B3551" s="1" t="s">
        <v>6220</v>
      </c>
      <c r="C3551" s="1" t="s">
        <v>9475</v>
      </c>
      <c r="D3551" s="1" t="s">
        <v>5939</v>
      </c>
      <c r="F3551" s="1" t="s">
        <v>9600</v>
      </c>
      <c r="H3551" s="1" t="s">
        <v>9485</v>
      </c>
      <c r="I3551" s="1" t="s">
        <v>9477</v>
      </c>
      <c r="J3551" s="1" t="s">
        <v>3881</v>
      </c>
      <c r="K3551" s="1" t="s">
        <v>4512</v>
      </c>
      <c r="L3551" s="4">
        <v>453</v>
      </c>
      <c r="M3551" s="4">
        <v>35070</v>
      </c>
    </row>
    <row r="3552" spans="2:13" x14ac:dyDescent="0.35">
      <c r="B3552" s="1" t="s">
        <v>6220</v>
      </c>
      <c r="C3552" s="1" t="s">
        <v>9475</v>
      </c>
      <c r="D3552" s="1" t="s">
        <v>5939</v>
      </c>
      <c r="F3552" s="1" t="s">
        <v>9600</v>
      </c>
      <c r="H3552" s="1" t="s">
        <v>9485</v>
      </c>
      <c r="I3552" s="1" t="s">
        <v>9477</v>
      </c>
      <c r="J3552" s="1" t="s">
        <v>6243</v>
      </c>
      <c r="K3552" s="1" t="s">
        <v>4253</v>
      </c>
      <c r="L3552" s="4">
        <v>453</v>
      </c>
      <c r="M3552" s="4">
        <v>34198</v>
      </c>
    </row>
    <row r="3553" spans="2:13" x14ac:dyDescent="0.35">
      <c r="B3553" s="1" t="s">
        <v>6220</v>
      </c>
      <c r="C3553" s="1" t="s">
        <v>9475</v>
      </c>
      <c r="D3553" s="1" t="s">
        <v>5939</v>
      </c>
      <c r="F3553" s="1" t="s">
        <v>9597</v>
      </c>
      <c r="H3553" s="1" t="s">
        <v>9486</v>
      </c>
      <c r="I3553" s="1" t="s">
        <v>9477</v>
      </c>
      <c r="J3553" s="1" t="s">
        <v>6252</v>
      </c>
      <c r="K3553" s="1" t="s">
        <v>6296</v>
      </c>
      <c r="L3553" s="4">
        <v>453</v>
      </c>
      <c r="M3553" s="4">
        <v>34064</v>
      </c>
    </row>
    <row r="3554" spans="2:13" x14ac:dyDescent="0.35">
      <c r="B3554" s="1" t="s">
        <v>6220</v>
      </c>
      <c r="C3554" s="1" t="s">
        <v>9475</v>
      </c>
      <c r="D3554" s="1" t="s">
        <v>5939</v>
      </c>
      <c r="F3554" s="1" t="s">
        <v>9597</v>
      </c>
      <c r="H3554" s="1" t="s">
        <v>9485</v>
      </c>
      <c r="I3554" s="1" t="s">
        <v>9477</v>
      </c>
      <c r="J3554" s="1" t="s">
        <v>6243</v>
      </c>
      <c r="K3554" s="1" t="s">
        <v>4433</v>
      </c>
      <c r="L3554" s="4">
        <v>453</v>
      </c>
      <c r="M3554" s="4">
        <v>31566</v>
      </c>
    </row>
    <row r="3555" spans="2:13" x14ac:dyDescent="0.35">
      <c r="B3555" s="1" t="s">
        <v>6220</v>
      </c>
      <c r="C3555" s="1" t="s">
        <v>9475</v>
      </c>
      <c r="D3555" s="1" t="s">
        <v>5939</v>
      </c>
      <c r="F3555" s="1" t="s">
        <v>9597</v>
      </c>
      <c r="H3555" s="1" t="s">
        <v>9485</v>
      </c>
      <c r="I3555" s="1" t="s">
        <v>9483</v>
      </c>
      <c r="J3555" s="1" t="s">
        <v>6221</v>
      </c>
      <c r="K3555" s="1" t="s">
        <v>6309</v>
      </c>
      <c r="L3555" s="4">
        <v>453</v>
      </c>
      <c r="M3555" s="4">
        <v>30156</v>
      </c>
    </row>
    <row r="3556" spans="2:13" x14ac:dyDescent="0.35">
      <c r="B3556" s="1" t="s">
        <v>6220</v>
      </c>
      <c r="C3556" s="1" t="s">
        <v>9475</v>
      </c>
      <c r="D3556" s="1" t="s">
        <v>5939</v>
      </c>
      <c r="F3556" s="1" t="s">
        <v>9597</v>
      </c>
      <c r="H3556" s="1" t="s">
        <v>9485</v>
      </c>
      <c r="I3556" s="1" t="s">
        <v>9477</v>
      </c>
      <c r="J3556" s="1" t="s">
        <v>6247</v>
      </c>
      <c r="K3556" s="1" t="s">
        <v>6295</v>
      </c>
      <c r="L3556" s="4">
        <v>453</v>
      </c>
      <c r="M3556" s="4">
        <v>29536</v>
      </c>
    </row>
    <row r="3557" spans="2:13" x14ac:dyDescent="0.35">
      <c r="B3557" s="1" t="s">
        <v>6220</v>
      </c>
      <c r="C3557" s="1" t="s">
        <v>9475</v>
      </c>
      <c r="D3557" s="1" t="s">
        <v>5939</v>
      </c>
      <c r="F3557" s="1" t="s">
        <v>9600</v>
      </c>
      <c r="H3557" s="1" t="s">
        <v>9485</v>
      </c>
      <c r="I3557" s="1" t="s">
        <v>9483</v>
      </c>
      <c r="J3557" s="1" t="s">
        <v>3881</v>
      </c>
      <c r="K3557" s="1" t="s">
        <v>4512</v>
      </c>
      <c r="L3557" s="4">
        <v>453</v>
      </c>
      <c r="M3557" s="4">
        <v>29323</v>
      </c>
    </row>
    <row r="3558" spans="2:13" x14ac:dyDescent="0.35">
      <c r="B3558" s="1" t="s">
        <v>6220</v>
      </c>
      <c r="D3558" s="1" t="s">
        <v>5939</v>
      </c>
      <c r="H3558" s="1" t="s">
        <v>9485</v>
      </c>
      <c r="I3558" s="1" t="s">
        <v>9477</v>
      </c>
      <c r="J3558" s="1" t="s">
        <v>6247</v>
      </c>
      <c r="K3558" s="1" t="s">
        <v>6295</v>
      </c>
      <c r="L3558" s="4">
        <v>453</v>
      </c>
      <c r="M3558" s="4">
        <v>24556</v>
      </c>
    </row>
    <row r="3559" spans="2:13" x14ac:dyDescent="0.35">
      <c r="B3559" s="1" t="s">
        <v>6220</v>
      </c>
      <c r="D3559" s="1" t="s">
        <v>5939</v>
      </c>
      <c r="H3559" s="1" t="s">
        <v>9485</v>
      </c>
      <c r="I3559" s="1" t="s">
        <v>9477</v>
      </c>
      <c r="J3559" s="1" t="s">
        <v>6247</v>
      </c>
      <c r="K3559" s="1" t="s">
        <v>6351</v>
      </c>
      <c r="L3559" s="4">
        <v>453</v>
      </c>
      <c r="M3559" s="4">
        <v>22455</v>
      </c>
    </row>
    <row r="3560" spans="2:13" x14ac:dyDescent="0.35">
      <c r="B3560" s="1" t="s">
        <v>6220</v>
      </c>
      <c r="C3560" s="1" t="s">
        <v>9475</v>
      </c>
      <c r="D3560" s="1" t="s">
        <v>5939</v>
      </c>
      <c r="F3560" s="1" t="s">
        <v>9597</v>
      </c>
      <c r="H3560" s="1" t="s">
        <v>9485</v>
      </c>
      <c r="I3560" s="1" t="s">
        <v>9483</v>
      </c>
      <c r="J3560" s="1" t="s">
        <v>4053</v>
      </c>
      <c r="K3560" s="1" t="s">
        <v>6307</v>
      </c>
      <c r="L3560" s="4">
        <v>453</v>
      </c>
      <c r="M3560" s="4">
        <v>21462</v>
      </c>
    </row>
    <row r="3561" spans="2:13" x14ac:dyDescent="0.35">
      <c r="B3561" s="1" t="s">
        <v>6220</v>
      </c>
      <c r="C3561" s="1" t="s">
        <v>9475</v>
      </c>
      <c r="D3561" s="1" t="s">
        <v>5939</v>
      </c>
      <c r="F3561" s="1" t="s">
        <v>9600</v>
      </c>
      <c r="H3561" s="1" t="s">
        <v>9485</v>
      </c>
      <c r="I3561" s="1" t="s">
        <v>9483</v>
      </c>
      <c r="J3561" s="1" t="s">
        <v>3881</v>
      </c>
      <c r="K3561" s="1" t="s">
        <v>4462</v>
      </c>
      <c r="L3561" s="4">
        <v>453</v>
      </c>
      <c r="M3561" s="4">
        <v>20087</v>
      </c>
    </row>
    <row r="3562" spans="2:13" x14ac:dyDescent="0.35">
      <c r="B3562" s="1" t="s">
        <v>6220</v>
      </c>
      <c r="C3562" s="1" t="s">
        <v>9475</v>
      </c>
      <c r="D3562" s="1" t="s">
        <v>5939</v>
      </c>
      <c r="F3562" s="1" t="s">
        <v>9600</v>
      </c>
      <c r="H3562" s="1" t="s">
        <v>9485</v>
      </c>
      <c r="I3562" s="1" t="s">
        <v>9483</v>
      </c>
      <c r="J3562" s="1" t="s">
        <v>4460</v>
      </c>
      <c r="K3562" s="1" t="s">
        <v>6259</v>
      </c>
      <c r="L3562" s="4">
        <v>453</v>
      </c>
      <c r="M3562" s="4">
        <v>17653</v>
      </c>
    </row>
    <row r="3563" spans="2:13" x14ac:dyDescent="0.35">
      <c r="B3563" s="1" t="s">
        <v>6220</v>
      </c>
      <c r="C3563" s="1" t="s">
        <v>9475</v>
      </c>
      <c r="D3563" s="1" t="s">
        <v>5939</v>
      </c>
      <c r="F3563" s="1" t="s">
        <v>9600</v>
      </c>
      <c r="H3563" s="1" t="s">
        <v>9485</v>
      </c>
      <c r="I3563" s="1" t="s">
        <v>9483</v>
      </c>
      <c r="J3563" s="1" t="s">
        <v>6245</v>
      </c>
      <c r="K3563" s="1" t="s">
        <v>6310</v>
      </c>
      <c r="L3563" s="4">
        <v>453</v>
      </c>
      <c r="M3563" s="4">
        <v>12212</v>
      </c>
    </row>
    <row r="3564" spans="2:13" x14ac:dyDescent="0.35">
      <c r="B3564" s="1" t="s">
        <v>6220</v>
      </c>
      <c r="C3564" s="1" t="s">
        <v>9475</v>
      </c>
      <c r="D3564" s="1" t="s">
        <v>5939</v>
      </c>
      <c r="F3564" s="1" t="s">
        <v>9600</v>
      </c>
      <c r="H3564" s="1" t="s">
        <v>9476</v>
      </c>
      <c r="I3564" s="1" t="s">
        <v>9483</v>
      </c>
      <c r="J3564" s="1" t="s">
        <v>6260</v>
      </c>
      <c r="K3564" s="1" t="s">
        <v>6020</v>
      </c>
      <c r="L3564" s="4">
        <v>453</v>
      </c>
      <c r="M3564" s="4">
        <v>11636</v>
      </c>
    </row>
    <row r="3565" spans="2:13" x14ac:dyDescent="0.35">
      <c r="B3565" s="1" t="s">
        <v>6220</v>
      </c>
      <c r="C3565" s="1" t="s">
        <v>9475</v>
      </c>
      <c r="D3565" s="1" t="s">
        <v>5939</v>
      </c>
      <c r="F3565" s="1" t="s">
        <v>9600</v>
      </c>
      <c r="H3565" s="1" t="s">
        <v>9485</v>
      </c>
      <c r="I3565" s="1" t="s">
        <v>9477</v>
      </c>
      <c r="J3565" s="1" t="s">
        <v>6221</v>
      </c>
      <c r="K3565" s="1" t="s">
        <v>6362</v>
      </c>
      <c r="L3565" s="4">
        <v>453</v>
      </c>
      <c r="M3565" s="4">
        <v>1157</v>
      </c>
    </row>
    <row r="3566" spans="2:13" x14ac:dyDescent="0.35">
      <c r="B3566" s="1" t="s">
        <v>6220</v>
      </c>
      <c r="C3566" s="1" t="s">
        <v>9475</v>
      </c>
      <c r="D3566" s="1" t="s">
        <v>5939</v>
      </c>
      <c r="F3566" s="1" t="s">
        <v>9600</v>
      </c>
      <c r="H3566" s="1" t="s">
        <v>9476</v>
      </c>
      <c r="I3566" s="1" t="s">
        <v>9483</v>
      </c>
      <c r="J3566" s="1" t="s">
        <v>6245</v>
      </c>
      <c r="K3566" s="1" t="s">
        <v>4523</v>
      </c>
      <c r="L3566" s="4">
        <v>453</v>
      </c>
      <c r="M3566" s="4">
        <v>0</v>
      </c>
    </row>
    <row r="3567" spans="2:13" x14ac:dyDescent="0.35">
      <c r="B3567" s="1" t="s">
        <v>6220</v>
      </c>
      <c r="C3567" s="1" t="s">
        <v>9475</v>
      </c>
      <c r="D3567" s="1" t="s">
        <v>5939</v>
      </c>
      <c r="F3567" s="1" t="s">
        <v>9601</v>
      </c>
      <c r="H3567" s="1" t="s">
        <v>9476</v>
      </c>
      <c r="I3567" s="1" t="s">
        <v>9483</v>
      </c>
      <c r="J3567" s="1" t="s">
        <v>4369</v>
      </c>
      <c r="L3567" s="4">
        <v>450</v>
      </c>
      <c r="M3567" s="4">
        <v>115456</v>
      </c>
    </row>
    <row r="3568" spans="2:13" x14ac:dyDescent="0.35">
      <c r="B3568" s="1" t="s">
        <v>6220</v>
      </c>
      <c r="C3568" s="1" t="s">
        <v>9475</v>
      </c>
      <c r="D3568" s="1" t="s">
        <v>5939</v>
      </c>
      <c r="F3568" s="1" t="s">
        <v>9600</v>
      </c>
      <c r="H3568" s="1" t="s">
        <v>9486</v>
      </c>
      <c r="I3568" s="1" t="s">
        <v>9483</v>
      </c>
      <c r="J3568" s="1" t="s">
        <v>4502</v>
      </c>
      <c r="K3568" s="1" t="s">
        <v>4226</v>
      </c>
      <c r="L3568" s="4">
        <v>450</v>
      </c>
      <c r="M3568" s="4">
        <v>102591</v>
      </c>
    </row>
    <row r="3569" spans="2:13" x14ac:dyDescent="0.35">
      <c r="B3569" s="1" t="s">
        <v>6220</v>
      </c>
      <c r="C3569" s="1" t="s">
        <v>9475</v>
      </c>
      <c r="D3569" s="1" t="s">
        <v>5939</v>
      </c>
      <c r="F3569" s="1" t="s">
        <v>9601</v>
      </c>
      <c r="H3569" s="1" t="s">
        <v>9486</v>
      </c>
      <c r="I3569" s="1" t="s">
        <v>9483</v>
      </c>
      <c r="J3569" s="1" t="s">
        <v>4369</v>
      </c>
      <c r="K3569" s="1" t="s">
        <v>4488</v>
      </c>
      <c r="L3569" s="4">
        <v>450</v>
      </c>
      <c r="M3569" s="4">
        <v>84848</v>
      </c>
    </row>
    <row r="3570" spans="2:13" x14ac:dyDescent="0.35">
      <c r="B3570" s="1" t="s">
        <v>6220</v>
      </c>
      <c r="C3570" s="1" t="s">
        <v>9475</v>
      </c>
      <c r="D3570" s="1" t="s">
        <v>5939</v>
      </c>
      <c r="F3570" s="1" t="s">
        <v>9600</v>
      </c>
      <c r="H3570" s="1" t="s">
        <v>9486</v>
      </c>
      <c r="I3570" s="1" t="s">
        <v>9477</v>
      </c>
      <c r="J3570" s="1" t="s">
        <v>6243</v>
      </c>
      <c r="K3570" s="1" t="s">
        <v>6265</v>
      </c>
      <c r="L3570" s="4">
        <v>450</v>
      </c>
      <c r="M3570" s="4">
        <v>64838</v>
      </c>
    </row>
    <row r="3571" spans="2:13" x14ac:dyDescent="0.35">
      <c r="B3571" s="1" t="s">
        <v>6220</v>
      </c>
      <c r="C3571" s="1" t="s">
        <v>9475</v>
      </c>
      <c r="D3571" s="1" t="s">
        <v>5939</v>
      </c>
      <c r="F3571" s="1" t="s">
        <v>9601</v>
      </c>
      <c r="H3571" s="1" t="s">
        <v>9476</v>
      </c>
      <c r="I3571" s="1" t="s">
        <v>9483</v>
      </c>
      <c r="J3571" s="1" t="s">
        <v>6223</v>
      </c>
      <c r="K3571" s="1" t="s">
        <v>4410</v>
      </c>
      <c r="L3571" s="4">
        <v>450</v>
      </c>
      <c r="M3571" s="4">
        <v>62831</v>
      </c>
    </row>
    <row r="3572" spans="2:13" x14ac:dyDescent="0.35">
      <c r="B3572" s="1" t="s">
        <v>6220</v>
      </c>
      <c r="C3572" s="1" t="s">
        <v>9475</v>
      </c>
      <c r="D3572" s="1" t="s">
        <v>5939</v>
      </c>
      <c r="F3572" s="1" t="s">
        <v>9600</v>
      </c>
      <c r="H3572" s="1" t="s">
        <v>9476</v>
      </c>
      <c r="I3572" s="1" t="s">
        <v>9483</v>
      </c>
      <c r="J3572" s="1" t="s">
        <v>6232</v>
      </c>
      <c r="K3572" s="1" t="s">
        <v>6264</v>
      </c>
      <c r="L3572" s="4">
        <v>450</v>
      </c>
      <c r="M3572" s="4">
        <v>60642</v>
      </c>
    </row>
    <row r="3573" spans="2:13" x14ac:dyDescent="0.35">
      <c r="B3573" s="1" t="s">
        <v>6220</v>
      </c>
      <c r="C3573" s="1" t="s">
        <v>9475</v>
      </c>
      <c r="D3573" s="1" t="s">
        <v>5939</v>
      </c>
      <c r="F3573" s="1" t="s">
        <v>9600</v>
      </c>
      <c r="H3573" s="1" t="s">
        <v>9476</v>
      </c>
      <c r="I3573" s="1" t="s">
        <v>9483</v>
      </c>
      <c r="J3573" s="1" t="s">
        <v>6226</v>
      </c>
      <c r="K3573" s="1" t="s">
        <v>4529</v>
      </c>
      <c r="L3573" s="4">
        <v>450</v>
      </c>
      <c r="M3573" s="4">
        <v>59604</v>
      </c>
    </row>
    <row r="3574" spans="2:13" x14ac:dyDescent="0.35">
      <c r="B3574" s="1" t="s">
        <v>6220</v>
      </c>
      <c r="C3574" s="1" t="s">
        <v>9475</v>
      </c>
      <c r="D3574" s="1" t="s">
        <v>5939</v>
      </c>
      <c r="F3574" s="1" t="s">
        <v>9601</v>
      </c>
      <c r="H3574" s="1" t="s">
        <v>9485</v>
      </c>
      <c r="I3574" s="1" t="s">
        <v>9477</v>
      </c>
      <c r="J3574" s="1" t="s">
        <v>6247</v>
      </c>
      <c r="K3574" s="1" t="s">
        <v>6257</v>
      </c>
      <c r="L3574" s="4">
        <v>450</v>
      </c>
      <c r="M3574" s="4">
        <v>58189</v>
      </c>
    </row>
    <row r="3575" spans="2:13" x14ac:dyDescent="0.35">
      <c r="B3575" s="1" t="s">
        <v>6220</v>
      </c>
      <c r="C3575" s="1" t="s">
        <v>9475</v>
      </c>
      <c r="D3575" s="1" t="s">
        <v>5939</v>
      </c>
      <c r="F3575" s="1" t="s">
        <v>9600</v>
      </c>
      <c r="H3575" s="1" t="s">
        <v>9476</v>
      </c>
      <c r="I3575" s="1" t="s">
        <v>9483</v>
      </c>
      <c r="J3575" s="1" t="s">
        <v>6226</v>
      </c>
      <c r="K3575" s="1" t="s">
        <v>3958</v>
      </c>
      <c r="L3575" s="4">
        <v>450</v>
      </c>
      <c r="M3575" s="4">
        <v>31768</v>
      </c>
    </row>
    <row r="3576" spans="2:13" x14ac:dyDescent="0.35">
      <c r="B3576" s="1" t="s">
        <v>6220</v>
      </c>
      <c r="C3576" s="1" t="s">
        <v>9475</v>
      </c>
      <c r="D3576" s="1" t="s">
        <v>5939</v>
      </c>
      <c r="F3576" s="1" t="s">
        <v>9601</v>
      </c>
      <c r="H3576" s="1" t="s">
        <v>9476</v>
      </c>
      <c r="I3576" s="1" t="s">
        <v>9483</v>
      </c>
      <c r="J3576" s="1" t="s">
        <v>6046</v>
      </c>
      <c r="K3576" s="1" t="s">
        <v>6081</v>
      </c>
      <c r="L3576" s="4">
        <v>450</v>
      </c>
      <c r="M3576" s="4">
        <v>30704</v>
      </c>
    </row>
    <row r="3577" spans="2:13" x14ac:dyDescent="0.35">
      <c r="B3577" s="1" t="s">
        <v>6220</v>
      </c>
      <c r="C3577" s="1" t="s">
        <v>9475</v>
      </c>
      <c r="D3577" s="1" t="s">
        <v>5939</v>
      </c>
      <c r="F3577" s="1" t="s">
        <v>9601</v>
      </c>
      <c r="H3577" s="1" t="s">
        <v>9486</v>
      </c>
      <c r="I3577" s="1" t="s">
        <v>9477</v>
      </c>
      <c r="J3577" s="1" t="s">
        <v>6243</v>
      </c>
      <c r="K3577" s="1" t="s">
        <v>4470</v>
      </c>
      <c r="L3577" s="4">
        <v>450</v>
      </c>
      <c r="M3577" s="4">
        <v>27143</v>
      </c>
    </row>
    <row r="3578" spans="2:13" x14ac:dyDescent="0.35">
      <c r="B3578" s="1" t="s">
        <v>6220</v>
      </c>
      <c r="C3578" s="1" t="s">
        <v>9475</v>
      </c>
      <c r="D3578" s="1" t="s">
        <v>5939</v>
      </c>
      <c r="F3578" s="1" t="s">
        <v>9601</v>
      </c>
      <c r="H3578" s="1" t="s">
        <v>9476</v>
      </c>
      <c r="I3578" s="1" t="s">
        <v>9483</v>
      </c>
      <c r="J3578" s="1" t="s">
        <v>4053</v>
      </c>
      <c r="K3578" s="1" t="s">
        <v>6299</v>
      </c>
      <c r="L3578" s="4">
        <v>450</v>
      </c>
      <c r="M3578" s="4">
        <v>21243</v>
      </c>
    </row>
    <row r="3579" spans="2:13" x14ac:dyDescent="0.35">
      <c r="B3579" s="1" t="s">
        <v>6220</v>
      </c>
      <c r="C3579" s="1" t="s">
        <v>9475</v>
      </c>
      <c r="D3579" s="1" t="s">
        <v>5939</v>
      </c>
      <c r="F3579" s="1" t="s">
        <v>9600</v>
      </c>
      <c r="H3579" s="1" t="s">
        <v>9476</v>
      </c>
      <c r="I3579" s="1" t="s">
        <v>9483</v>
      </c>
      <c r="J3579" s="1" t="s">
        <v>6245</v>
      </c>
      <c r="K3579" s="1" t="s">
        <v>4511</v>
      </c>
      <c r="L3579" s="4">
        <v>450</v>
      </c>
      <c r="M3579" s="4">
        <v>20851</v>
      </c>
    </row>
    <row r="3580" spans="2:13" x14ac:dyDescent="0.35">
      <c r="B3580" s="1" t="s">
        <v>6220</v>
      </c>
      <c r="C3580" s="1" t="s">
        <v>9475</v>
      </c>
      <c r="D3580" s="1" t="s">
        <v>5939</v>
      </c>
      <c r="F3580" s="1" t="s">
        <v>9601</v>
      </c>
      <c r="H3580" s="1" t="s">
        <v>9476</v>
      </c>
      <c r="I3580" s="1" t="s">
        <v>9483</v>
      </c>
      <c r="J3580" s="1" t="s">
        <v>4502</v>
      </c>
      <c r="K3580" s="1" t="s">
        <v>4521</v>
      </c>
      <c r="L3580" s="4">
        <v>450</v>
      </c>
      <c r="M3580" s="4">
        <v>16114</v>
      </c>
    </row>
    <row r="3581" spans="2:13" x14ac:dyDescent="0.35">
      <c r="B3581" s="1" t="s">
        <v>6220</v>
      </c>
      <c r="C3581" s="1" t="s">
        <v>9475</v>
      </c>
      <c r="D3581" s="1" t="s">
        <v>5939</v>
      </c>
      <c r="F3581" s="1" t="s">
        <v>9600</v>
      </c>
      <c r="H3581" s="1" t="s">
        <v>9476</v>
      </c>
      <c r="I3581" s="1" t="s">
        <v>9483</v>
      </c>
      <c r="J3581" s="1" t="s">
        <v>6234</v>
      </c>
      <c r="K3581" s="1" t="s">
        <v>4426</v>
      </c>
      <c r="L3581" s="4">
        <v>450</v>
      </c>
      <c r="M3581" s="4">
        <v>13974</v>
      </c>
    </row>
    <row r="3582" spans="2:13" x14ac:dyDescent="0.35">
      <c r="B3582" s="1" t="s">
        <v>6220</v>
      </c>
      <c r="C3582" s="1" t="s">
        <v>9475</v>
      </c>
      <c r="D3582" s="1" t="s">
        <v>5939</v>
      </c>
      <c r="F3582" s="1" t="s">
        <v>9600</v>
      </c>
      <c r="H3582" s="1" t="s">
        <v>9486</v>
      </c>
      <c r="I3582" s="1" t="s">
        <v>9483</v>
      </c>
      <c r="L3582" s="4">
        <v>450</v>
      </c>
      <c r="M3582" s="4">
        <v>6746</v>
      </c>
    </row>
    <row r="3583" spans="2:13" x14ac:dyDescent="0.35">
      <c r="B3583" s="1" t="s">
        <v>6220</v>
      </c>
      <c r="C3583" s="1" t="s">
        <v>9475</v>
      </c>
      <c r="D3583" s="1" t="s">
        <v>5939</v>
      </c>
      <c r="F3583" s="1" t="s">
        <v>9601</v>
      </c>
      <c r="H3583" s="1" t="s">
        <v>9486</v>
      </c>
      <c r="I3583" s="1" t="s">
        <v>9483</v>
      </c>
      <c r="J3583" s="1" t="s">
        <v>4369</v>
      </c>
      <c r="K3583" s="1" t="s">
        <v>6322</v>
      </c>
      <c r="L3583" s="4">
        <v>450</v>
      </c>
      <c r="M3583" s="4">
        <v>4837</v>
      </c>
    </row>
    <row r="3584" spans="2:13" x14ac:dyDescent="0.35">
      <c r="B3584" s="1" t="s">
        <v>6220</v>
      </c>
      <c r="C3584" s="1" t="s">
        <v>9475</v>
      </c>
      <c r="D3584" s="1" t="s">
        <v>5939</v>
      </c>
      <c r="F3584" s="1" t="s">
        <v>9601</v>
      </c>
      <c r="H3584" s="1" t="s">
        <v>9476</v>
      </c>
      <c r="I3584" s="1" t="s">
        <v>9483</v>
      </c>
      <c r="J3584" s="1" t="s">
        <v>6223</v>
      </c>
      <c r="K3584" s="1" t="s">
        <v>4411</v>
      </c>
      <c r="L3584" s="4">
        <v>450</v>
      </c>
      <c r="M3584" s="4">
        <v>3413</v>
      </c>
    </row>
    <row r="3585" spans="2:13" x14ac:dyDescent="0.35">
      <c r="B3585" s="1" t="s">
        <v>6220</v>
      </c>
      <c r="C3585" s="1" t="s">
        <v>9475</v>
      </c>
      <c r="D3585" s="1" t="s">
        <v>5939</v>
      </c>
      <c r="F3585" s="1" t="s">
        <v>9601</v>
      </c>
      <c r="H3585" s="1" t="s">
        <v>9476</v>
      </c>
      <c r="I3585" s="1" t="s">
        <v>9483</v>
      </c>
      <c r="J3585" s="1" t="s">
        <v>4053</v>
      </c>
      <c r="K3585" s="1" t="s">
        <v>4407</v>
      </c>
      <c r="L3585" s="4">
        <v>450</v>
      </c>
      <c r="M3585" s="4">
        <v>3299</v>
      </c>
    </row>
    <row r="3586" spans="2:13" x14ac:dyDescent="0.35">
      <c r="B3586" s="1" t="s">
        <v>6220</v>
      </c>
      <c r="C3586" s="1" t="s">
        <v>9475</v>
      </c>
      <c r="D3586" s="1" t="s">
        <v>5939</v>
      </c>
      <c r="F3586" s="1" t="s">
        <v>9601</v>
      </c>
      <c r="H3586" s="1" t="s">
        <v>9476</v>
      </c>
      <c r="I3586" s="1" t="s">
        <v>9483</v>
      </c>
      <c r="J3586" s="1" t="s">
        <v>4235</v>
      </c>
      <c r="K3586" s="1" t="s">
        <v>9287</v>
      </c>
      <c r="L3586" s="4">
        <v>450</v>
      </c>
      <c r="M3586" s="4">
        <v>1497</v>
      </c>
    </row>
    <row r="3587" spans="2:13" x14ac:dyDescent="0.35">
      <c r="B3587" s="1" t="s">
        <v>6220</v>
      </c>
      <c r="C3587" s="1" t="s">
        <v>9475</v>
      </c>
      <c r="D3587" s="1" t="s">
        <v>5939</v>
      </c>
      <c r="F3587" s="1" t="s">
        <v>9599</v>
      </c>
      <c r="H3587" s="1" t="s">
        <v>9476</v>
      </c>
      <c r="I3587" s="1" t="s">
        <v>9483</v>
      </c>
      <c r="J3587" s="1" t="s">
        <v>6219</v>
      </c>
      <c r="K3587" s="1" t="s">
        <v>4434</v>
      </c>
      <c r="L3587" s="4">
        <v>450</v>
      </c>
      <c r="M3587" s="4">
        <v>1323</v>
      </c>
    </row>
    <row r="3588" spans="2:13" x14ac:dyDescent="0.35">
      <c r="B3588" s="1" t="s">
        <v>6220</v>
      </c>
      <c r="C3588" s="1" t="s">
        <v>9475</v>
      </c>
      <c r="D3588" s="1" t="s">
        <v>5939</v>
      </c>
      <c r="F3588" s="1" t="s">
        <v>9597</v>
      </c>
      <c r="H3588" s="1" t="s">
        <v>9486</v>
      </c>
      <c r="I3588" s="1" t="s">
        <v>9477</v>
      </c>
      <c r="J3588" s="1" t="s">
        <v>6229</v>
      </c>
      <c r="K3588" s="1" t="s">
        <v>6305</v>
      </c>
      <c r="L3588" s="4">
        <v>445</v>
      </c>
      <c r="M3588" s="4">
        <v>17179</v>
      </c>
    </row>
    <row r="3589" spans="2:13" x14ac:dyDescent="0.35">
      <c r="B3589" s="1" t="s">
        <v>6220</v>
      </c>
      <c r="C3589" s="1" t="s">
        <v>9475</v>
      </c>
      <c r="D3589" s="1" t="s">
        <v>5939</v>
      </c>
      <c r="F3589" s="1" t="s">
        <v>9600</v>
      </c>
      <c r="H3589" s="1" t="s">
        <v>9476</v>
      </c>
      <c r="I3589" s="1" t="s">
        <v>9477</v>
      </c>
      <c r="J3589" s="1" t="s">
        <v>4492</v>
      </c>
      <c r="K3589" s="1" t="s">
        <v>4469</v>
      </c>
      <c r="L3589" s="4">
        <v>430</v>
      </c>
      <c r="M3589" s="4">
        <v>14070</v>
      </c>
    </row>
    <row r="3590" spans="2:13" x14ac:dyDescent="0.35">
      <c r="B3590" s="1" t="s">
        <v>6220</v>
      </c>
      <c r="C3590" s="1" t="s">
        <v>9475</v>
      </c>
      <c r="D3590" s="1" t="s">
        <v>5939</v>
      </c>
      <c r="F3590" s="1" t="s">
        <v>9600</v>
      </c>
      <c r="H3590" s="1" t="s">
        <v>9485</v>
      </c>
      <c r="I3590" s="1" t="s">
        <v>9483</v>
      </c>
      <c r="J3590" s="1" t="s">
        <v>4546</v>
      </c>
      <c r="K3590" s="1" t="s">
        <v>6250</v>
      </c>
      <c r="L3590" s="4">
        <v>430</v>
      </c>
      <c r="M3590" s="4">
        <v>0</v>
      </c>
    </row>
    <row r="3591" spans="2:13" x14ac:dyDescent="0.35">
      <c r="B3591" s="1" t="s">
        <v>6220</v>
      </c>
      <c r="C3591" s="1" t="s">
        <v>9475</v>
      </c>
      <c r="D3591" s="1" t="s">
        <v>5939</v>
      </c>
      <c r="F3591" s="1" t="s">
        <v>9600</v>
      </c>
      <c r="H3591" s="1" t="s">
        <v>9476</v>
      </c>
      <c r="I3591" s="1" t="s">
        <v>9483</v>
      </c>
      <c r="J3591" s="1" t="s">
        <v>9288</v>
      </c>
      <c r="L3591" s="4">
        <v>420</v>
      </c>
      <c r="M3591" s="4">
        <v>36013</v>
      </c>
    </row>
    <row r="3592" spans="2:13" x14ac:dyDescent="0.35">
      <c r="B3592" s="1" t="s">
        <v>6220</v>
      </c>
      <c r="C3592" s="1" t="s">
        <v>9475</v>
      </c>
      <c r="D3592" s="1" t="s">
        <v>5939</v>
      </c>
      <c r="F3592" s="1" t="s">
        <v>9600</v>
      </c>
      <c r="H3592" s="1" t="s">
        <v>9485</v>
      </c>
      <c r="I3592" s="1" t="s">
        <v>9477</v>
      </c>
      <c r="J3592" s="1" t="s">
        <v>3881</v>
      </c>
      <c r="K3592" s="1" t="s">
        <v>4512</v>
      </c>
      <c r="L3592" s="4">
        <v>415</v>
      </c>
      <c r="M3592" s="4">
        <v>25494</v>
      </c>
    </row>
    <row r="3593" spans="2:13" x14ac:dyDescent="0.35">
      <c r="B3593" s="1" t="s">
        <v>6220</v>
      </c>
      <c r="C3593" s="1" t="s">
        <v>9475</v>
      </c>
      <c r="D3593" s="1" t="s">
        <v>5939</v>
      </c>
      <c r="F3593" s="1" t="s">
        <v>9600</v>
      </c>
      <c r="H3593" s="1" t="s">
        <v>9486</v>
      </c>
      <c r="I3593" s="1" t="s">
        <v>9477</v>
      </c>
      <c r="J3593" s="1" t="s">
        <v>6243</v>
      </c>
      <c r="K3593" s="1" t="s">
        <v>4470</v>
      </c>
      <c r="L3593" s="4">
        <v>415</v>
      </c>
      <c r="M3593" s="4">
        <v>17527</v>
      </c>
    </row>
    <row r="3594" spans="2:13" x14ac:dyDescent="0.35">
      <c r="B3594" s="1" t="s">
        <v>6220</v>
      </c>
      <c r="C3594" s="1" t="s">
        <v>9475</v>
      </c>
      <c r="D3594" s="1" t="s">
        <v>5939</v>
      </c>
      <c r="F3594" s="1" t="s">
        <v>9601</v>
      </c>
      <c r="H3594" s="1" t="s">
        <v>9476</v>
      </c>
      <c r="I3594" s="1" t="s">
        <v>9483</v>
      </c>
      <c r="J3594" s="1" t="s">
        <v>6223</v>
      </c>
      <c r="K3594" s="1" t="s">
        <v>4501</v>
      </c>
      <c r="L3594" s="4">
        <v>410</v>
      </c>
      <c r="M3594" s="4">
        <v>92911</v>
      </c>
    </row>
    <row r="3595" spans="2:13" x14ac:dyDescent="0.35">
      <c r="B3595" s="1" t="s">
        <v>6220</v>
      </c>
      <c r="C3595" s="1" t="s">
        <v>9475</v>
      </c>
      <c r="D3595" s="1" t="s">
        <v>5939</v>
      </c>
      <c r="F3595" s="1" t="s">
        <v>9600</v>
      </c>
      <c r="H3595" s="1" t="s">
        <v>9485</v>
      </c>
      <c r="I3595" s="1" t="s">
        <v>9477</v>
      </c>
      <c r="J3595" s="1" t="s">
        <v>6243</v>
      </c>
      <c r="K3595" s="1" t="s">
        <v>4483</v>
      </c>
      <c r="L3595" s="4">
        <v>410</v>
      </c>
      <c r="M3595" s="4">
        <v>23198</v>
      </c>
    </row>
    <row r="3596" spans="2:13" x14ac:dyDescent="0.35">
      <c r="B3596" s="1" t="s">
        <v>6220</v>
      </c>
      <c r="C3596" s="1" t="s">
        <v>9475</v>
      </c>
      <c r="D3596" s="1" t="s">
        <v>5939</v>
      </c>
      <c r="F3596" s="1" t="s">
        <v>9600</v>
      </c>
      <c r="H3596" s="1" t="s">
        <v>9485</v>
      </c>
      <c r="I3596" s="1" t="s">
        <v>9477</v>
      </c>
      <c r="J3596" s="1" t="s">
        <v>3881</v>
      </c>
      <c r="K3596" s="1" t="s">
        <v>4462</v>
      </c>
      <c r="L3596" s="4">
        <v>410</v>
      </c>
      <c r="M3596" s="4">
        <v>10654</v>
      </c>
    </row>
    <row r="3597" spans="2:13" x14ac:dyDescent="0.35">
      <c r="B3597" s="1" t="s">
        <v>6220</v>
      </c>
      <c r="C3597" s="1" t="s">
        <v>9475</v>
      </c>
      <c r="D3597" s="1" t="s">
        <v>5939</v>
      </c>
      <c r="F3597" s="1" t="s">
        <v>9600</v>
      </c>
      <c r="H3597" s="1" t="s">
        <v>9485</v>
      </c>
      <c r="I3597" s="1" t="s">
        <v>9477</v>
      </c>
      <c r="J3597" s="1" t="s">
        <v>6247</v>
      </c>
      <c r="K3597" s="1" t="s">
        <v>6300</v>
      </c>
      <c r="L3597" s="4">
        <v>408</v>
      </c>
      <c r="M3597" s="4">
        <v>12058</v>
      </c>
    </row>
    <row r="3598" spans="2:13" x14ac:dyDescent="0.35">
      <c r="B3598" s="1" t="s">
        <v>6220</v>
      </c>
      <c r="C3598" s="1" t="s">
        <v>9475</v>
      </c>
      <c r="D3598" s="1" t="s">
        <v>5939</v>
      </c>
      <c r="F3598" s="1" t="s">
        <v>9600</v>
      </c>
      <c r="H3598" s="1" t="s">
        <v>9485</v>
      </c>
      <c r="I3598" s="1" t="s">
        <v>9477</v>
      </c>
      <c r="J3598" s="1" t="s">
        <v>6229</v>
      </c>
      <c r="K3598" s="1" t="s">
        <v>6290</v>
      </c>
      <c r="L3598" s="4">
        <v>405</v>
      </c>
      <c r="M3598" s="4">
        <v>32472</v>
      </c>
    </row>
    <row r="3599" spans="2:13" x14ac:dyDescent="0.35">
      <c r="B3599" s="1" t="s">
        <v>6220</v>
      </c>
      <c r="C3599" s="1" t="s">
        <v>9475</v>
      </c>
      <c r="D3599" s="1" t="s">
        <v>5939</v>
      </c>
      <c r="F3599" s="1" t="s">
        <v>9601</v>
      </c>
      <c r="H3599" s="1" t="s">
        <v>9476</v>
      </c>
      <c r="I3599" s="1" t="s">
        <v>9483</v>
      </c>
      <c r="J3599" s="1" t="s">
        <v>6260</v>
      </c>
      <c r="K3599" s="1" t="s">
        <v>4563</v>
      </c>
      <c r="L3599" s="4">
        <v>400</v>
      </c>
      <c r="M3599" s="4">
        <v>88413</v>
      </c>
    </row>
    <row r="3600" spans="2:13" x14ac:dyDescent="0.35">
      <c r="B3600" s="1" t="s">
        <v>6220</v>
      </c>
      <c r="C3600" s="1" t="s">
        <v>9475</v>
      </c>
      <c r="D3600" s="1" t="s">
        <v>5939</v>
      </c>
      <c r="F3600" s="1" t="s">
        <v>9601</v>
      </c>
      <c r="H3600" s="1" t="s">
        <v>9476</v>
      </c>
      <c r="I3600" s="1" t="s">
        <v>9483</v>
      </c>
      <c r="J3600" s="1" t="s">
        <v>6223</v>
      </c>
      <c r="K3600" s="1" t="s">
        <v>4420</v>
      </c>
      <c r="L3600" s="4">
        <v>400</v>
      </c>
      <c r="M3600" s="4">
        <v>80770</v>
      </c>
    </row>
    <row r="3601" spans="2:13" x14ac:dyDescent="0.35">
      <c r="B3601" s="1" t="s">
        <v>6220</v>
      </c>
      <c r="D3601" s="1" t="s">
        <v>5939</v>
      </c>
      <c r="H3601" s="1" t="s">
        <v>9476</v>
      </c>
      <c r="I3601" s="1" t="s">
        <v>9483</v>
      </c>
      <c r="J3601" s="1" t="s">
        <v>4534</v>
      </c>
      <c r="K3601" s="1" t="s">
        <v>3969</v>
      </c>
      <c r="L3601" s="4">
        <v>400</v>
      </c>
      <c r="M3601" s="4">
        <v>71888</v>
      </c>
    </row>
    <row r="3602" spans="2:13" x14ac:dyDescent="0.35">
      <c r="B3602" s="1" t="s">
        <v>6220</v>
      </c>
      <c r="C3602" s="1" t="s">
        <v>9475</v>
      </c>
      <c r="D3602" s="1" t="s">
        <v>5939</v>
      </c>
      <c r="F3602" s="1" t="s">
        <v>9600</v>
      </c>
      <c r="H3602" s="1" t="s">
        <v>9476</v>
      </c>
      <c r="I3602" s="1" t="s">
        <v>9483</v>
      </c>
      <c r="J3602" s="1" t="s">
        <v>4534</v>
      </c>
      <c r="K3602" s="1" t="s">
        <v>4491</v>
      </c>
      <c r="L3602" s="4">
        <v>400</v>
      </c>
      <c r="M3602" s="4">
        <v>70780</v>
      </c>
    </row>
    <row r="3603" spans="2:13" x14ac:dyDescent="0.35">
      <c r="B3603" s="1" t="s">
        <v>6220</v>
      </c>
      <c r="C3603" s="1" t="s">
        <v>9475</v>
      </c>
      <c r="D3603" s="1" t="s">
        <v>5939</v>
      </c>
      <c r="F3603" s="1" t="s">
        <v>9600</v>
      </c>
      <c r="H3603" s="1" t="s">
        <v>9486</v>
      </c>
      <c r="I3603" s="1" t="s">
        <v>9483</v>
      </c>
      <c r="J3603" s="1" t="s">
        <v>4369</v>
      </c>
      <c r="K3603" s="1" t="s">
        <v>4060</v>
      </c>
      <c r="L3603" s="4">
        <v>400</v>
      </c>
      <c r="M3603" s="4">
        <v>65230</v>
      </c>
    </row>
    <row r="3604" spans="2:13" x14ac:dyDescent="0.35">
      <c r="B3604" s="1" t="s">
        <v>6220</v>
      </c>
      <c r="C3604" s="1" t="s">
        <v>9475</v>
      </c>
      <c r="D3604" s="1" t="s">
        <v>5939</v>
      </c>
      <c r="F3604" s="1" t="s">
        <v>9600</v>
      </c>
      <c r="H3604" s="1" t="s">
        <v>9476</v>
      </c>
      <c r="I3604" s="1" t="s">
        <v>9483</v>
      </c>
      <c r="J3604" s="1" t="s">
        <v>6225</v>
      </c>
      <c r="K3604" s="1" t="s">
        <v>7115</v>
      </c>
      <c r="L3604" s="4">
        <v>400</v>
      </c>
      <c r="M3604" s="4">
        <v>63246</v>
      </c>
    </row>
    <row r="3605" spans="2:13" x14ac:dyDescent="0.35">
      <c r="B3605" s="1" t="s">
        <v>6220</v>
      </c>
      <c r="C3605" s="1" t="s">
        <v>9475</v>
      </c>
      <c r="D3605" s="1" t="s">
        <v>5939</v>
      </c>
      <c r="F3605" s="1" t="s">
        <v>9600</v>
      </c>
      <c r="H3605" s="1" t="s">
        <v>9486</v>
      </c>
      <c r="I3605" s="1" t="s">
        <v>9483</v>
      </c>
      <c r="J3605" s="1" t="s">
        <v>4534</v>
      </c>
      <c r="K3605" s="1" t="s">
        <v>4519</v>
      </c>
      <c r="L3605" s="4">
        <v>400</v>
      </c>
      <c r="M3605" s="4">
        <v>58352</v>
      </c>
    </row>
    <row r="3606" spans="2:13" x14ac:dyDescent="0.35">
      <c r="B3606" s="1" t="s">
        <v>6220</v>
      </c>
      <c r="C3606" s="1" t="s">
        <v>9475</v>
      </c>
      <c r="D3606" s="1" t="s">
        <v>5939</v>
      </c>
      <c r="F3606" s="1" t="s">
        <v>9600</v>
      </c>
      <c r="H3606" s="1" t="s">
        <v>9486</v>
      </c>
      <c r="I3606" s="1" t="s">
        <v>9483</v>
      </c>
      <c r="J3606" s="1" t="s">
        <v>4460</v>
      </c>
      <c r="K3606" s="1" t="s">
        <v>6259</v>
      </c>
      <c r="L3606" s="4">
        <v>400</v>
      </c>
      <c r="M3606" s="4">
        <v>57364</v>
      </c>
    </row>
    <row r="3607" spans="2:13" x14ac:dyDescent="0.35">
      <c r="B3607" s="1" t="s">
        <v>6220</v>
      </c>
      <c r="C3607" s="1" t="s">
        <v>9475</v>
      </c>
      <c r="D3607" s="1" t="s">
        <v>5939</v>
      </c>
      <c r="F3607" s="1" t="s">
        <v>9601</v>
      </c>
      <c r="H3607" s="1" t="s">
        <v>9476</v>
      </c>
      <c r="I3607" s="1" t="s">
        <v>9483</v>
      </c>
      <c r="J3607" s="1" t="s">
        <v>4369</v>
      </c>
      <c r="L3607" s="4">
        <v>400</v>
      </c>
      <c r="M3607" s="4">
        <v>56492</v>
      </c>
    </row>
    <row r="3608" spans="2:13" x14ac:dyDescent="0.35">
      <c r="B3608" s="1" t="s">
        <v>6220</v>
      </c>
      <c r="C3608" s="1" t="s">
        <v>9475</v>
      </c>
      <c r="D3608" s="1" t="s">
        <v>5939</v>
      </c>
      <c r="F3608" s="1" t="s">
        <v>9600</v>
      </c>
      <c r="H3608" s="1" t="s">
        <v>9486</v>
      </c>
      <c r="I3608" s="1" t="s">
        <v>9483</v>
      </c>
      <c r="J3608" s="1" t="s">
        <v>4369</v>
      </c>
      <c r="K3608" s="1" t="s">
        <v>6287</v>
      </c>
      <c r="L3608" s="4">
        <v>400</v>
      </c>
      <c r="M3608" s="4">
        <v>56371</v>
      </c>
    </row>
    <row r="3609" spans="2:13" x14ac:dyDescent="0.35">
      <c r="B3609" s="1" t="s">
        <v>6220</v>
      </c>
      <c r="C3609" s="1" t="s">
        <v>9475</v>
      </c>
      <c r="D3609" s="1" t="s">
        <v>5939</v>
      </c>
      <c r="F3609" s="1" t="s">
        <v>9600</v>
      </c>
      <c r="H3609" s="1" t="s">
        <v>9476</v>
      </c>
      <c r="I3609" s="1" t="s">
        <v>9483</v>
      </c>
      <c r="J3609" s="1" t="s">
        <v>6232</v>
      </c>
      <c r="K3609" s="1" t="s">
        <v>4021</v>
      </c>
      <c r="L3609" s="4">
        <v>400</v>
      </c>
      <c r="M3609" s="4">
        <v>55659</v>
      </c>
    </row>
    <row r="3610" spans="2:13" x14ac:dyDescent="0.35">
      <c r="B3610" s="1" t="s">
        <v>6220</v>
      </c>
      <c r="C3610" s="1" t="s">
        <v>9475</v>
      </c>
      <c r="D3610" s="1" t="s">
        <v>5939</v>
      </c>
      <c r="F3610" s="1" t="s">
        <v>9600</v>
      </c>
      <c r="H3610" s="1" t="s">
        <v>9485</v>
      </c>
      <c r="I3610" s="1" t="s">
        <v>9483</v>
      </c>
      <c r="J3610" s="1" t="s">
        <v>6221</v>
      </c>
      <c r="K3610" s="1" t="s">
        <v>6309</v>
      </c>
      <c r="L3610" s="4">
        <v>400</v>
      </c>
      <c r="M3610" s="4">
        <v>51647</v>
      </c>
    </row>
    <row r="3611" spans="2:13" x14ac:dyDescent="0.35">
      <c r="B3611" s="1" t="s">
        <v>6220</v>
      </c>
      <c r="C3611" s="1" t="s">
        <v>9475</v>
      </c>
      <c r="D3611" s="1" t="s">
        <v>5939</v>
      </c>
      <c r="F3611" s="1" t="s">
        <v>9600</v>
      </c>
      <c r="H3611" s="1" t="s">
        <v>9476</v>
      </c>
      <c r="I3611" s="1" t="s">
        <v>9483</v>
      </c>
      <c r="J3611" s="1" t="s">
        <v>4534</v>
      </c>
      <c r="K3611" s="1" t="s">
        <v>4522</v>
      </c>
      <c r="L3611" s="4">
        <v>400</v>
      </c>
      <c r="M3611" s="4">
        <v>49701</v>
      </c>
    </row>
    <row r="3612" spans="2:13" x14ac:dyDescent="0.35">
      <c r="B3612" s="1" t="s">
        <v>6220</v>
      </c>
      <c r="C3612" s="1" t="s">
        <v>9475</v>
      </c>
      <c r="D3612" s="1" t="s">
        <v>5939</v>
      </c>
      <c r="F3612" s="1" t="s">
        <v>9600</v>
      </c>
      <c r="H3612" s="1" t="s">
        <v>9476</v>
      </c>
      <c r="I3612" s="1" t="s">
        <v>9483</v>
      </c>
      <c r="J3612" s="1" t="s">
        <v>6232</v>
      </c>
      <c r="K3612" s="1" t="s">
        <v>4021</v>
      </c>
      <c r="L3612" s="4">
        <v>400</v>
      </c>
      <c r="M3612" s="4">
        <v>47379</v>
      </c>
    </row>
    <row r="3613" spans="2:13" x14ac:dyDescent="0.35">
      <c r="B3613" s="1" t="s">
        <v>6220</v>
      </c>
      <c r="C3613" s="1" t="s">
        <v>9475</v>
      </c>
      <c r="D3613" s="1" t="s">
        <v>5939</v>
      </c>
      <c r="F3613" s="1" t="s">
        <v>9601</v>
      </c>
      <c r="H3613" s="1" t="s">
        <v>9476</v>
      </c>
      <c r="I3613" s="1" t="s">
        <v>9483</v>
      </c>
      <c r="J3613" s="1" t="s">
        <v>4546</v>
      </c>
      <c r="K3613" s="1" t="s">
        <v>4527</v>
      </c>
      <c r="L3613" s="4">
        <v>400</v>
      </c>
      <c r="M3613" s="4">
        <v>47283</v>
      </c>
    </row>
    <row r="3614" spans="2:13" x14ac:dyDescent="0.35">
      <c r="B3614" s="1" t="s">
        <v>6220</v>
      </c>
      <c r="C3614" s="1" t="s">
        <v>9475</v>
      </c>
      <c r="D3614" s="1" t="s">
        <v>5939</v>
      </c>
      <c r="F3614" s="1" t="s">
        <v>9600</v>
      </c>
      <c r="H3614" s="1" t="s">
        <v>9476</v>
      </c>
      <c r="I3614" s="1" t="s">
        <v>9477</v>
      </c>
      <c r="J3614" s="1" t="s">
        <v>6229</v>
      </c>
      <c r="K3614" s="1" t="s">
        <v>4254</v>
      </c>
      <c r="L3614" s="4">
        <v>400</v>
      </c>
      <c r="M3614" s="4">
        <v>43520</v>
      </c>
    </row>
    <row r="3615" spans="2:13" x14ac:dyDescent="0.35">
      <c r="B3615" s="1" t="s">
        <v>6220</v>
      </c>
      <c r="C3615" s="1" t="s">
        <v>9475</v>
      </c>
      <c r="D3615" s="1" t="s">
        <v>5939</v>
      </c>
      <c r="F3615" s="1" t="s">
        <v>9600</v>
      </c>
      <c r="H3615" s="1" t="s">
        <v>9476</v>
      </c>
      <c r="I3615" s="1" t="s">
        <v>9483</v>
      </c>
      <c r="J3615" s="1" t="s">
        <v>6260</v>
      </c>
      <c r="K3615" s="1" t="s">
        <v>6261</v>
      </c>
      <c r="L3615" s="4">
        <v>400</v>
      </c>
      <c r="M3615" s="4">
        <v>42440</v>
      </c>
    </row>
    <row r="3616" spans="2:13" x14ac:dyDescent="0.35">
      <c r="B3616" s="1" t="s">
        <v>6220</v>
      </c>
      <c r="C3616" s="1" t="s">
        <v>9475</v>
      </c>
      <c r="D3616" s="1" t="s">
        <v>5939</v>
      </c>
      <c r="F3616" s="1" t="s">
        <v>9600</v>
      </c>
      <c r="H3616" s="1" t="s">
        <v>9476</v>
      </c>
      <c r="I3616" s="1" t="s">
        <v>9483</v>
      </c>
      <c r="J3616" s="1" t="s">
        <v>4369</v>
      </c>
      <c r="K3616" s="1" t="s">
        <v>4465</v>
      </c>
      <c r="L3616" s="4">
        <v>400</v>
      </c>
      <c r="M3616" s="4">
        <v>42060</v>
      </c>
    </row>
    <row r="3617" spans="2:13" x14ac:dyDescent="0.35">
      <c r="B3617" s="1" t="s">
        <v>6220</v>
      </c>
      <c r="C3617" s="1" t="s">
        <v>9475</v>
      </c>
      <c r="D3617" s="1" t="s">
        <v>5939</v>
      </c>
      <c r="F3617" s="1" t="s">
        <v>9600</v>
      </c>
      <c r="H3617" s="1" t="s">
        <v>9476</v>
      </c>
      <c r="I3617" s="1" t="s">
        <v>9483</v>
      </c>
      <c r="J3617" s="1" t="s">
        <v>6230</v>
      </c>
      <c r="K3617" s="1" t="s">
        <v>4390</v>
      </c>
      <c r="L3617" s="4">
        <v>400</v>
      </c>
      <c r="M3617" s="4">
        <v>41959</v>
      </c>
    </row>
    <row r="3618" spans="2:13" x14ac:dyDescent="0.35">
      <c r="B3618" s="1" t="s">
        <v>6220</v>
      </c>
      <c r="C3618" s="1" t="s">
        <v>9475</v>
      </c>
      <c r="D3618" s="1" t="s">
        <v>5939</v>
      </c>
      <c r="F3618" s="1" t="s">
        <v>9601</v>
      </c>
      <c r="H3618" s="1" t="s">
        <v>9486</v>
      </c>
      <c r="I3618" s="1" t="s">
        <v>9483</v>
      </c>
      <c r="J3618" s="1" t="s">
        <v>4369</v>
      </c>
      <c r="K3618" s="1" t="s">
        <v>6287</v>
      </c>
      <c r="L3618" s="4">
        <v>400</v>
      </c>
      <c r="M3618" s="4">
        <v>41728</v>
      </c>
    </row>
    <row r="3619" spans="2:13" x14ac:dyDescent="0.35">
      <c r="B3619" s="1" t="s">
        <v>6220</v>
      </c>
      <c r="C3619" s="1" t="s">
        <v>9475</v>
      </c>
      <c r="D3619" s="1" t="s">
        <v>5939</v>
      </c>
      <c r="F3619" s="1" t="s">
        <v>9601</v>
      </c>
      <c r="H3619" s="1" t="s">
        <v>9486</v>
      </c>
      <c r="I3619" s="1" t="s">
        <v>9483</v>
      </c>
      <c r="J3619" s="1" t="s">
        <v>4502</v>
      </c>
      <c r="K3619" s="1" t="s">
        <v>4431</v>
      </c>
      <c r="L3619" s="4">
        <v>400</v>
      </c>
      <c r="M3619" s="4">
        <v>41348</v>
      </c>
    </row>
    <row r="3620" spans="2:13" x14ac:dyDescent="0.35">
      <c r="B3620" s="1" t="s">
        <v>6220</v>
      </c>
      <c r="C3620" s="1" t="s">
        <v>9475</v>
      </c>
      <c r="D3620" s="1" t="s">
        <v>5939</v>
      </c>
      <c r="F3620" s="1" t="s">
        <v>9600</v>
      </c>
      <c r="H3620" s="1" t="s">
        <v>9476</v>
      </c>
      <c r="I3620" s="1" t="s">
        <v>9483</v>
      </c>
      <c r="J3620" s="1" t="s">
        <v>4053</v>
      </c>
      <c r="K3620" s="1" t="s">
        <v>4416</v>
      </c>
      <c r="L3620" s="4">
        <v>400</v>
      </c>
      <c r="M3620" s="4">
        <v>40070</v>
      </c>
    </row>
    <row r="3621" spans="2:13" x14ac:dyDescent="0.35">
      <c r="B3621" s="1" t="s">
        <v>6220</v>
      </c>
      <c r="C3621" s="1" t="s">
        <v>9475</v>
      </c>
      <c r="D3621" s="1" t="s">
        <v>5939</v>
      </c>
      <c r="F3621" s="1" t="s">
        <v>9601</v>
      </c>
      <c r="H3621" s="1" t="s">
        <v>9486</v>
      </c>
      <c r="I3621" s="1" t="s">
        <v>9483</v>
      </c>
      <c r="J3621" s="1" t="s">
        <v>4369</v>
      </c>
      <c r="K3621" s="1" t="s">
        <v>4488</v>
      </c>
      <c r="L3621" s="4">
        <v>400</v>
      </c>
      <c r="M3621" s="4">
        <v>38291</v>
      </c>
    </row>
    <row r="3622" spans="2:13" x14ac:dyDescent="0.35">
      <c r="B3622" s="1" t="s">
        <v>6220</v>
      </c>
      <c r="C3622" s="1" t="s">
        <v>9475</v>
      </c>
      <c r="D3622" s="1" t="s">
        <v>5939</v>
      </c>
      <c r="F3622" s="1" t="s">
        <v>9600</v>
      </c>
      <c r="H3622" s="1" t="s">
        <v>9476</v>
      </c>
      <c r="I3622" s="1" t="s">
        <v>9483</v>
      </c>
      <c r="J3622" s="1" t="s">
        <v>4546</v>
      </c>
      <c r="K3622" s="1" t="s">
        <v>4527</v>
      </c>
      <c r="L3622" s="4">
        <v>400</v>
      </c>
      <c r="M3622" s="4">
        <v>36121</v>
      </c>
    </row>
    <row r="3623" spans="2:13" x14ac:dyDescent="0.35">
      <c r="B3623" s="1" t="s">
        <v>6220</v>
      </c>
      <c r="C3623" s="1" t="s">
        <v>9475</v>
      </c>
      <c r="D3623" s="1" t="s">
        <v>5939</v>
      </c>
      <c r="F3623" s="1" t="s">
        <v>9600</v>
      </c>
      <c r="H3623" s="1" t="s">
        <v>9476</v>
      </c>
      <c r="I3623" s="1" t="s">
        <v>9483</v>
      </c>
      <c r="J3623" s="1" t="s">
        <v>6232</v>
      </c>
      <c r="K3623" s="1" t="s">
        <v>4021</v>
      </c>
      <c r="L3623" s="4">
        <v>400</v>
      </c>
      <c r="M3623" s="4">
        <v>35640</v>
      </c>
    </row>
    <row r="3624" spans="2:13" x14ac:dyDescent="0.35">
      <c r="B3624" s="1" t="s">
        <v>6220</v>
      </c>
      <c r="C3624" s="1" t="s">
        <v>9475</v>
      </c>
      <c r="D3624" s="1" t="s">
        <v>5939</v>
      </c>
      <c r="F3624" s="1" t="s">
        <v>9601</v>
      </c>
      <c r="H3624" s="1" t="s">
        <v>9476</v>
      </c>
      <c r="I3624" s="1" t="s">
        <v>9483</v>
      </c>
      <c r="J3624" s="1" t="s">
        <v>3881</v>
      </c>
      <c r="K3624" s="1" t="s">
        <v>4428</v>
      </c>
      <c r="L3624" s="4">
        <v>400</v>
      </c>
      <c r="M3624" s="4">
        <v>34304</v>
      </c>
    </row>
    <row r="3625" spans="2:13" x14ac:dyDescent="0.35">
      <c r="B3625" s="1" t="s">
        <v>6220</v>
      </c>
      <c r="C3625" s="1" t="s">
        <v>9475</v>
      </c>
      <c r="D3625" s="1" t="s">
        <v>5939</v>
      </c>
      <c r="F3625" s="1" t="s">
        <v>9601</v>
      </c>
      <c r="H3625" s="1" t="s">
        <v>9476</v>
      </c>
      <c r="I3625" s="1" t="s">
        <v>9483</v>
      </c>
      <c r="J3625" s="1" t="s">
        <v>3881</v>
      </c>
      <c r="K3625" s="1" t="s">
        <v>6338</v>
      </c>
      <c r="L3625" s="4">
        <v>400</v>
      </c>
      <c r="M3625" s="4">
        <v>33003</v>
      </c>
    </row>
    <row r="3626" spans="2:13" x14ac:dyDescent="0.35">
      <c r="B3626" s="1" t="s">
        <v>6220</v>
      </c>
      <c r="C3626" s="1" t="s">
        <v>9475</v>
      </c>
      <c r="D3626" s="1" t="s">
        <v>5939</v>
      </c>
      <c r="F3626" s="1" t="s">
        <v>9600</v>
      </c>
      <c r="H3626" s="1" t="s">
        <v>9485</v>
      </c>
      <c r="I3626" s="1" t="s">
        <v>9483</v>
      </c>
      <c r="J3626" s="1" t="s">
        <v>3905</v>
      </c>
      <c r="K3626" s="1" t="s">
        <v>4473</v>
      </c>
      <c r="L3626" s="4">
        <v>400</v>
      </c>
      <c r="M3626" s="4">
        <v>32268</v>
      </c>
    </row>
    <row r="3627" spans="2:13" x14ac:dyDescent="0.35">
      <c r="B3627" s="1" t="s">
        <v>6220</v>
      </c>
      <c r="C3627" s="1" t="s">
        <v>9475</v>
      </c>
      <c r="D3627" s="1" t="s">
        <v>5939</v>
      </c>
      <c r="F3627" s="1" t="s">
        <v>9602</v>
      </c>
      <c r="H3627" s="1" t="s">
        <v>9476</v>
      </c>
      <c r="I3627" s="1" t="s">
        <v>9483</v>
      </c>
      <c r="J3627" s="1" t="s">
        <v>6260</v>
      </c>
      <c r="K3627" s="1" t="s">
        <v>6318</v>
      </c>
      <c r="L3627" s="4">
        <v>400</v>
      </c>
      <c r="M3627" s="4">
        <v>30017</v>
      </c>
    </row>
    <row r="3628" spans="2:13" x14ac:dyDescent="0.35">
      <c r="B3628" s="1" t="s">
        <v>6220</v>
      </c>
      <c r="C3628" s="1" t="s">
        <v>9475</v>
      </c>
      <c r="D3628" s="1" t="s">
        <v>5939</v>
      </c>
      <c r="F3628" s="1" t="s">
        <v>9601</v>
      </c>
      <c r="H3628" s="1" t="s">
        <v>9476</v>
      </c>
      <c r="I3628" s="1" t="s">
        <v>9483</v>
      </c>
      <c r="J3628" s="1" t="s">
        <v>6232</v>
      </c>
      <c r="K3628" s="1" t="s">
        <v>6325</v>
      </c>
      <c r="L3628" s="4">
        <v>400</v>
      </c>
      <c r="M3628" s="4">
        <v>29333</v>
      </c>
    </row>
    <row r="3629" spans="2:13" x14ac:dyDescent="0.35">
      <c r="B3629" s="1" t="s">
        <v>6220</v>
      </c>
      <c r="C3629" s="1" t="s">
        <v>9475</v>
      </c>
      <c r="D3629" s="1" t="s">
        <v>5939</v>
      </c>
      <c r="F3629" s="1" t="s">
        <v>9600</v>
      </c>
      <c r="H3629" s="1" t="s">
        <v>9485</v>
      </c>
      <c r="I3629" s="1" t="s">
        <v>9477</v>
      </c>
      <c r="J3629" s="1" t="s">
        <v>6229</v>
      </c>
      <c r="K3629" s="1" t="s">
        <v>4154</v>
      </c>
      <c r="L3629" s="4">
        <v>400</v>
      </c>
      <c r="M3629" s="4">
        <v>28371</v>
      </c>
    </row>
    <row r="3630" spans="2:13" x14ac:dyDescent="0.35">
      <c r="B3630" s="1" t="s">
        <v>6220</v>
      </c>
      <c r="C3630" s="1" t="s">
        <v>9475</v>
      </c>
      <c r="D3630" s="1" t="s">
        <v>5939</v>
      </c>
      <c r="F3630" s="1" t="s">
        <v>9600</v>
      </c>
      <c r="H3630" s="1" t="s">
        <v>9476</v>
      </c>
      <c r="I3630" s="1" t="s">
        <v>9483</v>
      </c>
      <c r="J3630" s="1" t="s">
        <v>4053</v>
      </c>
      <c r="K3630" s="1" t="s">
        <v>6258</v>
      </c>
      <c r="L3630" s="4">
        <v>400</v>
      </c>
      <c r="M3630" s="4">
        <v>28113</v>
      </c>
    </row>
    <row r="3631" spans="2:13" x14ac:dyDescent="0.35">
      <c r="B3631" s="1" t="s">
        <v>6220</v>
      </c>
      <c r="C3631" s="1" t="s">
        <v>9475</v>
      </c>
      <c r="D3631" s="1" t="s">
        <v>5939</v>
      </c>
      <c r="F3631" s="1" t="s">
        <v>9601</v>
      </c>
      <c r="H3631" s="1" t="s">
        <v>9476</v>
      </c>
      <c r="I3631" s="1" t="s">
        <v>9483</v>
      </c>
      <c r="J3631" s="1" t="s">
        <v>6230</v>
      </c>
      <c r="K3631" s="1" t="s">
        <v>6238</v>
      </c>
      <c r="L3631" s="4">
        <v>400</v>
      </c>
      <c r="M3631" s="4">
        <v>28023</v>
      </c>
    </row>
    <row r="3632" spans="2:13" x14ac:dyDescent="0.35">
      <c r="B3632" s="1" t="s">
        <v>6220</v>
      </c>
      <c r="C3632" s="1" t="s">
        <v>9475</v>
      </c>
      <c r="D3632" s="1" t="s">
        <v>5939</v>
      </c>
      <c r="F3632" s="1" t="s">
        <v>9600</v>
      </c>
      <c r="H3632" s="1" t="s">
        <v>9486</v>
      </c>
      <c r="I3632" s="1" t="s">
        <v>9477</v>
      </c>
      <c r="J3632" s="1" t="s">
        <v>6243</v>
      </c>
      <c r="K3632" s="1" t="s">
        <v>4429</v>
      </c>
      <c r="L3632" s="4">
        <v>400</v>
      </c>
      <c r="M3632" s="4">
        <v>27463</v>
      </c>
    </row>
    <row r="3633" spans="2:13" x14ac:dyDescent="0.35">
      <c r="B3633" s="1" t="s">
        <v>6220</v>
      </c>
      <c r="C3633" s="1" t="s">
        <v>9475</v>
      </c>
      <c r="D3633" s="1" t="s">
        <v>5939</v>
      </c>
      <c r="F3633" s="1" t="s">
        <v>9601</v>
      </c>
      <c r="H3633" s="1" t="s">
        <v>9486</v>
      </c>
      <c r="I3633" s="1" t="s">
        <v>9483</v>
      </c>
      <c r="J3633" s="1" t="s">
        <v>4369</v>
      </c>
      <c r="K3633" s="1" t="s">
        <v>4194</v>
      </c>
      <c r="L3633" s="4">
        <v>400</v>
      </c>
      <c r="M3633" s="4">
        <v>24579</v>
      </c>
    </row>
    <row r="3634" spans="2:13" x14ac:dyDescent="0.35">
      <c r="B3634" s="1" t="s">
        <v>6220</v>
      </c>
      <c r="C3634" s="1" t="s">
        <v>9475</v>
      </c>
      <c r="D3634" s="1" t="s">
        <v>5939</v>
      </c>
      <c r="F3634" s="1" t="s">
        <v>9601</v>
      </c>
      <c r="H3634" s="1" t="s">
        <v>9476</v>
      </c>
      <c r="I3634" s="1" t="s">
        <v>9483</v>
      </c>
      <c r="J3634" s="1" t="s">
        <v>6223</v>
      </c>
      <c r="K3634" s="1" t="s">
        <v>4408</v>
      </c>
      <c r="L3634" s="4">
        <v>400</v>
      </c>
      <c r="M3634" s="4">
        <v>21728</v>
      </c>
    </row>
    <row r="3635" spans="2:13" x14ac:dyDescent="0.35">
      <c r="B3635" s="1" t="s">
        <v>6220</v>
      </c>
      <c r="C3635" s="1" t="s">
        <v>9475</v>
      </c>
      <c r="D3635" s="1" t="s">
        <v>5939</v>
      </c>
      <c r="F3635" s="1" t="s">
        <v>9601</v>
      </c>
      <c r="H3635" s="1" t="s">
        <v>9476</v>
      </c>
      <c r="I3635" s="1" t="s">
        <v>9483</v>
      </c>
      <c r="J3635" s="1" t="s">
        <v>6275</v>
      </c>
      <c r="K3635" s="1" t="s">
        <v>4415</v>
      </c>
      <c r="L3635" s="4">
        <v>400</v>
      </c>
      <c r="M3635" s="4">
        <v>20956</v>
      </c>
    </row>
    <row r="3636" spans="2:13" x14ac:dyDescent="0.35">
      <c r="B3636" s="1" t="s">
        <v>6220</v>
      </c>
      <c r="C3636" s="1" t="s">
        <v>9475</v>
      </c>
      <c r="D3636" s="1" t="s">
        <v>5939</v>
      </c>
      <c r="F3636" s="1" t="s">
        <v>9601</v>
      </c>
      <c r="H3636" s="1" t="s">
        <v>9486</v>
      </c>
      <c r="I3636" s="1" t="s">
        <v>9477</v>
      </c>
      <c r="J3636" s="1" t="s">
        <v>4492</v>
      </c>
      <c r="K3636" s="1" t="s">
        <v>4437</v>
      </c>
      <c r="L3636" s="4">
        <v>400</v>
      </c>
      <c r="M3636" s="4">
        <v>20707</v>
      </c>
    </row>
    <row r="3637" spans="2:13" x14ac:dyDescent="0.35">
      <c r="B3637" s="1" t="s">
        <v>6220</v>
      </c>
      <c r="C3637" s="1" t="s">
        <v>9475</v>
      </c>
      <c r="D3637" s="1" t="s">
        <v>5939</v>
      </c>
      <c r="F3637" s="1" t="s">
        <v>9600</v>
      </c>
      <c r="H3637" s="1" t="s">
        <v>9485</v>
      </c>
      <c r="I3637" s="1" t="s">
        <v>9477</v>
      </c>
      <c r="J3637" s="1" t="s">
        <v>6229</v>
      </c>
      <c r="K3637" s="1" t="s">
        <v>4154</v>
      </c>
      <c r="L3637" s="4">
        <v>400</v>
      </c>
      <c r="M3637" s="4">
        <v>20559</v>
      </c>
    </row>
    <row r="3638" spans="2:13" x14ac:dyDescent="0.35">
      <c r="B3638" s="1" t="s">
        <v>6220</v>
      </c>
      <c r="C3638" s="1" t="s">
        <v>9475</v>
      </c>
      <c r="D3638" s="1" t="s">
        <v>5939</v>
      </c>
      <c r="F3638" s="1" t="s">
        <v>9600</v>
      </c>
      <c r="H3638" s="1" t="s">
        <v>9476</v>
      </c>
      <c r="I3638" s="1" t="s">
        <v>9483</v>
      </c>
      <c r="J3638" s="1" t="s">
        <v>6046</v>
      </c>
      <c r="L3638" s="4">
        <v>400</v>
      </c>
      <c r="M3638" s="4">
        <v>19408</v>
      </c>
    </row>
    <row r="3639" spans="2:13" x14ac:dyDescent="0.35">
      <c r="B3639" s="1" t="s">
        <v>6220</v>
      </c>
      <c r="C3639" s="1" t="s">
        <v>9475</v>
      </c>
      <c r="D3639" s="1" t="s">
        <v>5939</v>
      </c>
      <c r="F3639" s="1" t="s">
        <v>9600</v>
      </c>
      <c r="H3639" s="1" t="s">
        <v>9476</v>
      </c>
      <c r="I3639" s="1" t="s">
        <v>9477</v>
      </c>
      <c r="J3639" s="1" t="s">
        <v>6226</v>
      </c>
      <c r="K3639" s="1" t="s">
        <v>4458</v>
      </c>
      <c r="L3639" s="4">
        <v>400</v>
      </c>
      <c r="M3639" s="4">
        <v>18346</v>
      </c>
    </row>
    <row r="3640" spans="2:13" x14ac:dyDescent="0.35">
      <c r="B3640" s="1" t="s">
        <v>6220</v>
      </c>
      <c r="C3640" s="1" t="s">
        <v>9475</v>
      </c>
      <c r="D3640" s="1" t="s">
        <v>5939</v>
      </c>
      <c r="F3640" s="1" t="s">
        <v>9600</v>
      </c>
      <c r="H3640" s="1" t="s">
        <v>9485</v>
      </c>
      <c r="I3640" s="1" t="s">
        <v>9477</v>
      </c>
      <c r="J3640" s="1" t="s">
        <v>6235</v>
      </c>
      <c r="K3640" s="1" t="s">
        <v>4480</v>
      </c>
      <c r="L3640" s="4">
        <v>400</v>
      </c>
      <c r="M3640" s="4">
        <v>16658</v>
      </c>
    </row>
    <row r="3641" spans="2:13" x14ac:dyDescent="0.35">
      <c r="B3641" s="1" t="s">
        <v>6220</v>
      </c>
      <c r="C3641" s="1" t="s">
        <v>9475</v>
      </c>
      <c r="D3641" s="1" t="s">
        <v>5939</v>
      </c>
      <c r="F3641" s="1" t="s">
        <v>9597</v>
      </c>
      <c r="H3641" s="1" t="s">
        <v>9476</v>
      </c>
      <c r="I3641" s="1" t="s">
        <v>9483</v>
      </c>
      <c r="J3641" s="1" t="s">
        <v>6232</v>
      </c>
      <c r="K3641" s="1" t="s">
        <v>4442</v>
      </c>
      <c r="L3641" s="4">
        <v>400</v>
      </c>
      <c r="M3641" s="4">
        <v>15305</v>
      </c>
    </row>
    <row r="3642" spans="2:13" x14ac:dyDescent="0.35">
      <c r="B3642" s="1" t="s">
        <v>6220</v>
      </c>
      <c r="C3642" s="1" t="s">
        <v>9475</v>
      </c>
      <c r="D3642" s="1" t="s">
        <v>5939</v>
      </c>
      <c r="F3642" s="1" t="s">
        <v>9604</v>
      </c>
      <c r="H3642" s="1" t="s">
        <v>9476</v>
      </c>
      <c r="I3642" s="1" t="s">
        <v>9483</v>
      </c>
      <c r="J3642" s="1" t="s">
        <v>4407</v>
      </c>
      <c r="K3642" s="1" t="s">
        <v>6356</v>
      </c>
      <c r="L3642" s="4">
        <v>400</v>
      </c>
      <c r="M3642" s="4">
        <v>14834</v>
      </c>
    </row>
    <row r="3643" spans="2:13" x14ac:dyDescent="0.35">
      <c r="B3643" s="1" t="s">
        <v>6220</v>
      </c>
      <c r="C3643" s="1" t="s">
        <v>9475</v>
      </c>
      <c r="D3643" s="1" t="s">
        <v>5939</v>
      </c>
      <c r="F3643" s="1" t="s">
        <v>9600</v>
      </c>
      <c r="H3643" s="1" t="s">
        <v>9476</v>
      </c>
      <c r="I3643" s="1" t="s">
        <v>9483</v>
      </c>
      <c r="J3643" s="1" t="s">
        <v>6223</v>
      </c>
      <c r="K3643" s="1" t="s">
        <v>4410</v>
      </c>
      <c r="L3643" s="4">
        <v>400</v>
      </c>
      <c r="M3643" s="4">
        <v>14507</v>
      </c>
    </row>
    <row r="3644" spans="2:13" x14ac:dyDescent="0.35">
      <c r="B3644" s="1" t="s">
        <v>6220</v>
      </c>
      <c r="C3644" s="1" t="s">
        <v>9475</v>
      </c>
      <c r="D3644" s="1" t="s">
        <v>5939</v>
      </c>
      <c r="F3644" s="1" t="s">
        <v>9600</v>
      </c>
      <c r="H3644" s="1" t="s">
        <v>9486</v>
      </c>
      <c r="I3644" s="1" t="s">
        <v>9483</v>
      </c>
      <c r="J3644" s="1" t="s">
        <v>4369</v>
      </c>
      <c r="K3644" s="1" t="s">
        <v>6287</v>
      </c>
      <c r="L3644" s="4">
        <v>400</v>
      </c>
      <c r="M3644" s="4">
        <v>14446</v>
      </c>
    </row>
    <row r="3645" spans="2:13" x14ac:dyDescent="0.35">
      <c r="B3645" s="1" t="s">
        <v>6220</v>
      </c>
      <c r="C3645" s="1" t="s">
        <v>9475</v>
      </c>
      <c r="D3645" s="1" t="s">
        <v>5939</v>
      </c>
      <c r="F3645" s="1" t="s">
        <v>9600</v>
      </c>
      <c r="H3645" s="1" t="s">
        <v>9485</v>
      </c>
      <c r="I3645" s="1" t="s">
        <v>9483</v>
      </c>
      <c r="J3645" s="1" t="s">
        <v>3905</v>
      </c>
      <c r="K3645" s="1" t="s">
        <v>4463</v>
      </c>
      <c r="L3645" s="4">
        <v>400</v>
      </c>
      <c r="M3645" s="4">
        <v>13744</v>
      </c>
    </row>
    <row r="3646" spans="2:13" x14ac:dyDescent="0.35">
      <c r="B3646" s="1" t="s">
        <v>6220</v>
      </c>
      <c r="C3646" s="1" t="s">
        <v>9475</v>
      </c>
      <c r="D3646" s="1" t="s">
        <v>5939</v>
      </c>
      <c r="F3646" s="1" t="s">
        <v>9601</v>
      </c>
      <c r="H3646" s="1" t="s">
        <v>9476</v>
      </c>
      <c r="I3646" s="1" t="s">
        <v>9483</v>
      </c>
      <c r="J3646" s="1" t="s">
        <v>3964</v>
      </c>
      <c r="K3646" s="1" t="s">
        <v>4448</v>
      </c>
      <c r="L3646" s="4">
        <v>400</v>
      </c>
      <c r="M3646" s="4">
        <v>12435</v>
      </c>
    </row>
    <row r="3647" spans="2:13" x14ac:dyDescent="0.35">
      <c r="B3647" s="1" t="s">
        <v>6220</v>
      </c>
      <c r="C3647" s="1" t="s">
        <v>9475</v>
      </c>
      <c r="D3647" s="1" t="s">
        <v>5939</v>
      </c>
      <c r="F3647" s="1" t="s">
        <v>9601</v>
      </c>
      <c r="H3647" s="1" t="s">
        <v>9476</v>
      </c>
      <c r="I3647" s="1" t="s">
        <v>9483</v>
      </c>
      <c r="J3647" s="1" t="s">
        <v>6232</v>
      </c>
      <c r="K3647" s="1" t="s">
        <v>6325</v>
      </c>
      <c r="L3647" s="4">
        <v>400</v>
      </c>
      <c r="M3647" s="4">
        <v>12071</v>
      </c>
    </row>
    <row r="3648" spans="2:13" x14ac:dyDescent="0.35">
      <c r="B3648" s="1" t="s">
        <v>6220</v>
      </c>
      <c r="C3648" s="1" t="s">
        <v>9475</v>
      </c>
      <c r="D3648" s="1" t="s">
        <v>5939</v>
      </c>
      <c r="F3648" s="1" t="s">
        <v>9600</v>
      </c>
      <c r="H3648" s="1" t="s">
        <v>9476</v>
      </c>
      <c r="I3648" s="1" t="s">
        <v>9483</v>
      </c>
      <c r="J3648" s="1" t="s">
        <v>4492</v>
      </c>
      <c r="K3648" s="1" t="s">
        <v>4492</v>
      </c>
      <c r="L3648" s="4">
        <v>400</v>
      </c>
      <c r="M3648" s="4">
        <v>11773</v>
      </c>
    </row>
    <row r="3649" spans="2:13" x14ac:dyDescent="0.35">
      <c r="B3649" s="1" t="s">
        <v>6220</v>
      </c>
      <c r="C3649" s="1" t="s">
        <v>9475</v>
      </c>
      <c r="D3649" s="1" t="s">
        <v>5939</v>
      </c>
      <c r="F3649" s="1" t="s">
        <v>9604</v>
      </c>
      <c r="H3649" s="1" t="s">
        <v>9476</v>
      </c>
      <c r="I3649" s="1" t="s">
        <v>9483</v>
      </c>
      <c r="J3649" s="1" t="s">
        <v>4407</v>
      </c>
      <c r="K3649" s="1" t="s">
        <v>6329</v>
      </c>
      <c r="L3649" s="4">
        <v>400</v>
      </c>
      <c r="M3649" s="4">
        <v>11384</v>
      </c>
    </row>
    <row r="3650" spans="2:13" x14ac:dyDescent="0.35">
      <c r="B3650" s="1" t="s">
        <v>6220</v>
      </c>
      <c r="C3650" s="1" t="s">
        <v>9475</v>
      </c>
      <c r="D3650" s="1" t="s">
        <v>5939</v>
      </c>
      <c r="F3650" s="1" t="s">
        <v>9601</v>
      </c>
      <c r="H3650" s="1" t="s">
        <v>9476</v>
      </c>
      <c r="I3650" s="1" t="s">
        <v>9483</v>
      </c>
      <c r="J3650" s="1" t="s">
        <v>6223</v>
      </c>
      <c r="K3650" s="1" t="s">
        <v>4411</v>
      </c>
      <c r="L3650" s="4">
        <v>400</v>
      </c>
      <c r="M3650" s="4">
        <v>10376</v>
      </c>
    </row>
    <row r="3651" spans="2:13" x14ac:dyDescent="0.35">
      <c r="B3651" s="1" t="s">
        <v>6220</v>
      </c>
      <c r="C3651" s="1" t="s">
        <v>9475</v>
      </c>
      <c r="D3651" s="1" t="s">
        <v>5939</v>
      </c>
      <c r="F3651" s="1" t="s">
        <v>9601</v>
      </c>
      <c r="H3651" s="1" t="s">
        <v>9476</v>
      </c>
      <c r="I3651" s="1" t="s">
        <v>9483</v>
      </c>
      <c r="J3651" s="1" t="s">
        <v>6260</v>
      </c>
      <c r="K3651" s="1" t="s">
        <v>6261</v>
      </c>
      <c r="L3651" s="4">
        <v>400</v>
      </c>
      <c r="M3651" s="4">
        <v>8722</v>
      </c>
    </row>
    <row r="3652" spans="2:13" x14ac:dyDescent="0.35">
      <c r="B3652" s="1" t="s">
        <v>6220</v>
      </c>
      <c r="C3652" s="1" t="s">
        <v>9475</v>
      </c>
      <c r="D3652" s="1" t="s">
        <v>5939</v>
      </c>
      <c r="F3652" s="1" t="s">
        <v>9601</v>
      </c>
      <c r="H3652" s="1" t="s">
        <v>9476</v>
      </c>
      <c r="I3652" s="1" t="s">
        <v>9483</v>
      </c>
      <c r="J3652" s="1" t="s">
        <v>6230</v>
      </c>
      <c r="K3652" s="1" t="s">
        <v>6238</v>
      </c>
      <c r="L3652" s="4">
        <v>400</v>
      </c>
      <c r="M3652" s="4">
        <v>8520</v>
      </c>
    </row>
    <row r="3653" spans="2:13" x14ac:dyDescent="0.35">
      <c r="B3653" s="1" t="s">
        <v>6220</v>
      </c>
      <c r="C3653" s="1" t="s">
        <v>9475</v>
      </c>
      <c r="D3653" s="1" t="s">
        <v>5939</v>
      </c>
      <c r="F3653" s="1" t="s">
        <v>9601</v>
      </c>
      <c r="H3653" s="1" t="s">
        <v>9476</v>
      </c>
      <c r="I3653" s="1" t="s">
        <v>9483</v>
      </c>
      <c r="J3653" s="1" t="s">
        <v>6232</v>
      </c>
      <c r="K3653" s="1" t="s">
        <v>4419</v>
      </c>
      <c r="L3653" s="4">
        <v>400</v>
      </c>
      <c r="M3653" s="4">
        <v>7152</v>
      </c>
    </row>
    <row r="3654" spans="2:13" x14ac:dyDescent="0.35">
      <c r="B3654" s="1" t="s">
        <v>6220</v>
      </c>
      <c r="C3654" s="1" t="s">
        <v>9475</v>
      </c>
      <c r="D3654" s="1" t="s">
        <v>5939</v>
      </c>
      <c r="F3654" s="1" t="s">
        <v>9601</v>
      </c>
      <c r="H3654" s="1" t="s">
        <v>9486</v>
      </c>
      <c r="I3654" s="1" t="s">
        <v>9483</v>
      </c>
      <c r="J3654" s="1" t="s">
        <v>4369</v>
      </c>
      <c r="K3654" s="1" t="s">
        <v>4484</v>
      </c>
      <c r="L3654" s="4">
        <v>400</v>
      </c>
      <c r="M3654" s="4">
        <v>6499</v>
      </c>
    </row>
    <row r="3655" spans="2:13" x14ac:dyDescent="0.35">
      <c r="B3655" s="1" t="s">
        <v>6220</v>
      </c>
      <c r="C3655" s="1" t="s">
        <v>9475</v>
      </c>
      <c r="D3655" s="1" t="s">
        <v>5939</v>
      </c>
      <c r="F3655" s="1" t="s">
        <v>9602</v>
      </c>
      <c r="H3655" s="1" t="s">
        <v>9476</v>
      </c>
      <c r="I3655" s="1" t="s">
        <v>9483</v>
      </c>
      <c r="J3655" s="1" t="s">
        <v>6046</v>
      </c>
      <c r="L3655" s="4">
        <v>400</v>
      </c>
      <c r="M3655" s="4">
        <v>6237</v>
      </c>
    </row>
    <row r="3656" spans="2:13" x14ac:dyDescent="0.35">
      <c r="B3656" s="1" t="s">
        <v>6220</v>
      </c>
      <c r="C3656" s="1" t="s">
        <v>9475</v>
      </c>
      <c r="D3656" s="1" t="s">
        <v>5939</v>
      </c>
      <c r="F3656" s="1" t="s">
        <v>9600</v>
      </c>
      <c r="H3656" s="1" t="s">
        <v>9476</v>
      </c>
      <c r="I3656" s="1" t="s">
        <v>9483</v>
      </c>
      <c r="J3656" s="1" t="s">
        <v>6226</v>
      </c>
      <c r="K3656" s="1" t="s">
        <v>3958</v>
      </c>
      <c r="L3656" s="4">
        <v>400</v>
      </c>
      <c r="M3656" s="4">
        <v>6017</v>
      </c>
    </row>
    <row r="3657" spans="2:13" x14ac:dyDescent="0.35">
      <c r="B3657" s="1" t="s">
        <v>6220</v>
      </c>
      <c r="C3657" s="1" t="s">
        <v>9475</v>
      </c>
      <c r="D3657" s="1" t="s">
        <v>5939</v>
      </c>
      <c r="F3657" s="1" t="s">
        <v>9601</v>
      </c>
      <c r="H3657" s="1" t="s">
        <v>9476</v>
      </c>
      <c r="I3657" s="1" t="s">
        <v>9483</v>
      </c>
      <c r="J3657" s="1" t="s">
        <v>6234</v>
      </c>
      <c r="K3657" s="1" t="s">
        <v>6289</v>
      </c>
      <c r="L3657" s="4">
        <v>400</v>
      </c>
      <c r="M3657" s="4">
        <v>4194</v>
      </c>
    </row>
    <row r="3658" spans="2:13" x14ac:dyDescent="0.35">
      <c r="B3658" s="1" t="s">
        <v>6220</v>
      </c>
      <c r="C3658" s="1" t="s">
        <v>9475</v>
      </c>
      <c r="D3658" s="1" t="s">
        <v>5939</v>
      </c>
      <c r="F3658" s="1" t="s">
        <v>9601</v>
      </c>
      <c r="H3658" s="1" t="s">
        <v>9476</v>
      </c>
      <c r="I3658" s="1" t="s">
        <v>9483</v>
      </c>
      <c r="J3658" s="1" t="s">
        <v>6275</v>
      </c>
      <c r="K3658" s="1" t="s">
        <v>3990</v>
      </c>
      <c r="L3658" s="4">
        <v>400</v>
      </c>
      <c r="M3658" s="4">
        <v>3337</v>
      </c>
    </row>
    <row r="3659" spans="2:13" x14ac:dyDescent="0.35">
      <c r="B3659" s="1" t="s">
        <v>6220</v>
      </c>
      <c r="C3659" s="1" t="s">
        <v>9475</v>
      </c>
      <c r="D3659" s="1" t="s">
        <v>5939</v>
      </c>
      <c r="F3659" s="1" t="s">
        <v>9601</v>
      </c>
      <c r="H3659" s="1" t="s">
        <v>9476</v>
      </c>
      <c r="I3659" s="1" t="s">
        <v>9483</v>
      </c>
      <c r="J3659" s="1" t="s">
        <v>3881</v>
      </c>
      <c r="K3659" s="1" t="s">
        <v>4404</v>
      </c>
      <c r="L3659" s="4">
        <v>400</v>
      </c>
      <c r="M3659" s="4">
        <v>2956</v>
      </c>
    </row>
    <row r="3660" spans="2:13" x14ac:dyDescent="0.35">
      <c r="B3660" s="1" t="s">
        <v>6220</v>
      </c>
      <c r="C3660" s="1" t="s">
        <v>9475</v>
      </c>
      <c r="D3660" s="1" t="s">
        <v>5939</v>
      </c>
      <c r="F3660" s="1" t="s">
        <v>9600</v>
      </c>
      <c r="H3660" s="1" t="s">
        <v>9476</v>
      </c>
      <c r="I3660" s="1" t="s">
        <v>9483</v>
      </c>
      <c r="J3660" s="1" t="s">
        <v>6223</v>
      </c>
      <c r="K3660" s="1" t="s">
        <v>4496</v>
      </c>
      <c r="L3660" s="4">
        <v>400</v>
      </c>
      <c r="M3660" s="4">
        <v>2946</v>
      </c>
    </row>
    <row r="3661" spans="2:13" x14ac:dyDescent="0.35">
      <c r="B3661" s="1" t="s">
        <v>6220</v>
      </c>
      <c r="C3661" s="1" t="s">
        <v>9475</v>
      </c>
      <c r="D3661" s="1" t="s">
        <v>5939</v>
      </c>
      <c r="F3661" s="1" t="s">
        <v>9600</v>
      </c>
      <c r="H3661" s="1" t="s">
        <v>9476</v>
      </c>
      <c r="I3661" s="1" t="s">
        <v>9483</v>
      </c>
      <c r="J3661" s="1" t="s">
        <v>6232</v>
      </c>
      <c r="K3661" s="1" t="s">
        <v>6264</v>
      </c>
      <c r="L3661" s="4">
        <v>400</v>
      </c>
      <c r="M3661" s="4">
        <v>2405</v>
      </c>
    </row>
    <row r="3662" spans="2:13" x14ac:dyDescent="0.35">
      <c r="B3662" s="1" t="s">
        <v>6220</v>
      </c>
      <c r="C3662" s="1" t="s">
        <v>9475</v>
      </c>
      <c r="D3662" s="1" t="s">
        <v>5939</v>
      </c>
      <c r="F3662" s="1" t="s">
        <v>9601</v>
      </c>
      <c r="H3662" s="1" t="s">
        <v>9476</v>
      </c>
      <c r="I3662" s="1" t="s">
        <v>9483</v>
      </c>
      <c r="J3662" s="1" t="s">
        <v>6275</v>
      </c>
      <c r="K3662" s="1" t="s">
        <v>6336</v>
      </c>
      <c r="L3662" s="4">
        <v>400</v>
      </c>
      <c r="M3662" s="4">
        <v>2299</v>
      </c>
    </row>
    <row r="3663" spans="2:13" x14ac:dyDescent="0.35">
      <c r="B3663" s="1" t="s">
        <v>6220</v>
      </c>
      <c r="C3663" s="1" t="s">
        <v>9475</v>
      </c>
      <c r="D3663" s="1" t="s">
        <v>5939</v>
      </c>
      <c r="F3663" s="1" t="s">
        <v>9600</v>
      </c>
      <c r="H3663" s="1" t="s">
        <v>9476</v>
      </c>
      <c r="I3663" s="1" t="s">
        <v>9483</v>
      </c>
      <c r="J3663" s="1" t="s">
        <v>6260</v>
      </c>
      <c r="K3663" s="1" t="s">
        <v>4432</v>
      </c>
      <c r="L3663" s="4">
        <v>400</v>
      </c>
      <c r="M3663" s="4">
        <v>1069</v>
      </c>
    </row>
    <row r="3664" spans="2:13" x14ac:dyDescent="0.35">
      <c r="B3664" s="1" t="s">
        <v>6220</v>
      </c>
      <c r="C3664" s="1" t="s">
        <v>9475</v>
      </c>
      <c r="D3664" s="1" t="s">
        <v>5939</v>
      </c>
      <c r="F3664" s="1" t="s">
        <v>9601</v>
      </c>
      <c r="H3664" s="1" t="s">
        <v>9486</v>
      </c>
      <c r="I3664" s="1" t="s">
        <v>9483</v>
      </c>
      <c r="J3664" s="1" t="s">
        <v>4369</v>
      </c>
      <c r="K3664" s="1" t="s">
        <v>6355</v>
      </c>
      <c r="L3664" s="4">
        <v>400</v>
      </c>
      <c r="M3664" s="4">
        <v>900</v>
      </c>
    </row>
    <row r="3665" spans="2:13" x14ac:dyDescent="0.35">
      <c r="B3665" s="1" t="s">
        <v>6220</v>
      </c>
      <c r="C3665" s="1" t="s">
        <v>9475</v>
      </c>
      <c r="D3665" s="1" t="s">
        <v>5939</v>
      </c>
      <c r="F3665" s="1" t="s">
        <v>9601</v>
      </c>
      <c r="H3665" s="1" t="s">
        <v>9476</v>
      </c>
      <c r="I3665" s="1" t="s">
        <v>9483</v>
      </c>
      <c r="J3665" s="1" t="s">
        <v>6260</v>
      </c>
      <c r="K3665" s="1" t="s">
        <v>6261</v>
      </c>
      <c r="L3665" s="4">
        <v>400</v>
      </c>
      <c r="M3665" s="4">
        <v>33</v>
      </c>
    </row>
    <row r="3666" spans="2:13" x14ac:dyDescent="0.35">
      <c r="B3666" s="1" t="s">
        <v>6220</v>
      </c>
      <c r="C3666" s="1" t="s">
        <v>9475</v>
      </c>
      <c r="D3666" s="1" t="s">
        <v>5939</v>
      </c>
      <c r="F3666" s="1" t="s">
        <v>9601</v>
      </c>
      <c r="H3666" s="1" t="s">
        <v>9486</v>
      </c>
      <c r="I3666" s="1" t="s">
        <v>9483</v>
      </c>
      <c r="J3666" s="1" t="s">
        <v>4502</v>
      </c>
      <c r="K3666" s="1" t="s">
        <v>4431</v>
      </c>
      <c r="L3666" s="4">
        <v>400</v>
      </c>
      <c r="M3666" s="4">
        <v>0</v>
      </c>
    </row>
    <row r="3667" spans="2:13" x14ac:dyDescent="0.35">
      <c r="B3667" s="1" t="s">
        <v>6220</v>
      </c>
      <c r="C3667" s="1" t="s">
        <v>9475</v>
      </c>
      <c r="D3667" s="1" t="s">
        <v>5939</v>
      </c>
      <c r="F3667" s="1" t="s">
        <v>9600</v>
      </c>
      <c r="H3667" s="1" t="s">
        <v>9486</v>
      </c>
      <c r="I3667" s="1" t="s">
        <v>9483</v>
      </c>
      <c r="J3667" s="1" t="s">
        <v>6234</v>
      </c>
      <c r="K3667" s="1" t="s">
        <v>4510</v>
      </c>
      <c r="L3667" s="4">
        <v>392</v>
      </c>
      <c r="M3667" s="4">
        <v>14086</v>
      </c>
    </row>
    <row r="3668" spans="2:13" x14ac:dyDescent="0.35">
      <c r="B3668" s="1" t="s">
        <v>6220</v>
      </c>
      <c r="C3668" s="1" t="s">
        <v>9475</v>
      </c>
      <c r="D3668" s="1" t="s">
        <v>5939</v>
      </c>
      <c r="F3668" s="1" t="s">
        <v>9600</v>
      </c>
      <c r="H3668" s="1" t="s">
        <v>9486</v>
      </c>
      <c r="I3668" s="1" t="s">
        <v>9477</v>
      </c>
      <c r="J3668" s="1" t="s">
        <v>6252</v>
      </c>
      <c r="K3668" s="1" t="s">
        <v>4424</v>
      </c>
      <c r="L3668" s="4">
        <v>388</v>
      </c>
      <c r="M3668" s="4">
        <v>33143</v>
      </c>
    </row>
    <row r="3669" spans="2:13" x14ac:dyDescent="0.35">
      <c r="B3669" s="1" t="s">
        <v>6220</v>
      </c>
      <c r="C3669" s="1" t="s">
        <v>9475</v>
      </c>
      <c r="D3669" s="1" t="s">
        <v>5939</v>
      </c>
      <c r="F3669" s="1" t="s">
        <v>9600</v>
      </c>
      <c r="H3669" s="1" t="s">
        <v>9486</v>
      </c>
      <c r="I3669" s="1" t="s">
        <v>9483</v>
      </c>
      <c r="J3669" s="1" t="s">
        <v>3881</v>
      </c>
      <c r="K3669" s="1" t="s">
        <v>6340</v>
      </c>
      <c r="L3669" s="4">
        <v>380</v>
      </c>
      <c r="M3669" s="4">
        <v>57962</v>
      </c>
    </row>
    <row r="3670" spans="2:13" x14ac:dyDescent="0.35">
      <c r="B3670" s="1" t="s">
        <v>6220</v>
      </c>
      <c r="C3670" s="1" t="s">
        <v>9475</v>
      </c>
      <c r="D3670" s="1" t="s">
        <v>5939</v>
      </c>
      <c r="F3670" s="1" t="s">
        <v>9601</v>
      </c>
      <c r="H3670" s="1" t="s">
        <v>9476</v>
      </c>
      <c r="I3670" s="1" t="s">
        <v>9483</v>
      </c>
      <c r="J3670" s="1" t="s">
        <v>6230</v>
      </c>
      <c r="K3670" s="1" t="s">
        <v>6238</v>
      </c>
      <c r="L3670" s="4">
        <v>380</v>
      </c>
      <c r="M3670" s="4">
        <v>1655</v>
      </c>
    </row>
    <row r="3671" spans="2:13" x14ac:dyDescent="0.35">
      <c r="B3671" s="1" t="s">
        <v>6220</v>
      </c>
      <c r="C3671" s="1" t="s">
        <v>9475</v>
      </c>
      <c r="D3671" s="1" t="s">
        <v>5939</v>
      </c>
      <c r="F3671" s="1" t="s">
        <v>9600</v>
      </c>
      <c r="H3671" s="1" t="s">
        <v>9485</v>
      </c>
      <c r="I3671" s="1" t="s">
        <v>9477</v>
      </c>
      <c r="J3671" s="1" t="s">
        <v>3905</v>
      </c>
      <c r="K3671" s="1" t="s">
        <v>6267</v>
      </c>
      <c r="L3671" s="4">
        <v>375</v>
      </c>
      <c r="M3671" s="4">
        <v>35234</v>
      </c>
    </row>
    <row r="3672" spans="2:13" x14ac:dyDescent="0.35">
      <c r="B3672" s="1" t="s">
        <v>6220</v>
      </c>
      <c r="C3672" s="1" t="s">
        <v>9475</v>
      </c>
      <c r="D3672" s="1" t="s">
        <v>5939</v>
      </c>
      <c r="F3672" s="1" t="s">
        <v>9600</v>
      </c>
      <c r="H3672" s="1" t="s">
        <v>9486</v>
      </c>
      <c r="I3672" s="1" t="s">
        <v>9483</v>
      </c>
      <c r="J3672" s="1" t="s">
        <v>6229</v>
      </c>
      <c r="K3672" s="1" t="s">
        <v>6305</v>
      </c>
      <c r="L3672" s="4">
        <v>375</v>
      </c>
      <c r="M3672" s="4">
        <v>23713</v>
      </c>
    </row>
    <row r="3673" spans="2:13" x14ac:dyDescent="0.35">
      <c r="B3673" s="1" t="s">
        <v>6220</v>
      </c>
      <c r="C3673" s="1" t="s">
        <v>9475</v>
      </c>
      <c r="D3673" s="1" t="s">
        <v>5939</v>
      </c>
      <c r="F3673" s="1" t="s">
        <v>9601</v>
      </c>
      <c r="H3673" s="1" t="s">
        <v>9476</v>
      </c>
      <c r="I3673" s="1" t="s">
        <v>9483</v>
      </c>
      <c r="J3673" s="1" t="s">
        <v>6226</v>
      </c>
      <c r="K3673" s="1" t="s">
        <v>4458</v>
      </c>
      <c r="L3673" s="4">
        <v>375</v>
      </c>
      <c r="M3673" s="4">
        <v>19952</v>
      </c>
    </row>
    <row r="3674" spans="2:13" x14ac:dyDescent="0.35">
      <c r="B3674" s="1" t="s">
        <v>6220</v>
      </c>
      <c r="C3674" s="1" t="s">
        <v>9475</v>
      </c>
      <c r="D3674" s="1" t="s">
        <v>5939</v>
      </c>
      <c r="F3674" s="1" t="s">
        <v>9602</v>
      </c>
      <c r="H3674" s="1" t="s">
        <v>9476</v>
      </c>
      <c r="I3674" s="1" t="s">
        <v>9483</v>
      </c>
      <c r="J3674" s="1" t="s">
        <v>4407</v>
      </c>
      <c r="K3674" s="1" t="s">
        <v>6350</v>
      </c>
      <c r="L3674" s="4">
        <v>375</v>
      </c>
      <c r="M3674" s="4">
        <v>17883</v>
      </c>
    </row>
    <row r="3675" spans="2:13" x14ac:dyDescent="0.35">
      <c r="B3675" s="1" t="s">
        <v>6220</v>
      </c>
      <c r="C3675" s="1" t="s">
        <v>9475</v>
      </c>
      <c r="D3675" s="1" t="s">
        <v>5939</v>
      </c>
      <c r="F3675" s="1" t="s">
        <v>9601</v>
      </c>
      <c r="H3675" s="1" t="s">
        <v>9476</v>
      </c>
      <c r="I3675" s="1" t="s">
        <v>9477</v>
      </c>
      <c r="J3675" s="1" t="s">
        <v>6243</v>
      </c>
      <c r="K3675" s="1" t="s">
        <v>4470</v>
      </c>
      <c r="L3675" s="4">
        <v>375</v>
      </c>
      <c r="M3675" s="4">
        <v>15465</v>
      </c>
    </row>
    <row r="3676" spans="2:13" x14ac:dyDescent="0.35">
      <c r="B3676" s="1" t="s">
        <v>6220</v>
      </c>
      <c r="C3676" s="1" t="s">
        <v>9475</v>
      </c>
      <c r="D3676" s="1" t="s">
        <v>5939</v>
      </c>
      <c r="F3676" s="1" t="s">
        <v>9601</v>
      </c>
      <c r="H3676" s="1" t="s">
        <v>9476</v>
      </c>
      <c r="I3676" s="1" t="s">
        <v>9483</v>
      </c>
      <c r="J3676" s="1" t="s">
        <v>6260</v>
      </c>
      <c r="K3676" s="1" t="s">
        <v>6261</v>
      </c>
      <c r="L3676" s="4">
        <v>372</v>
      </c>
      <c r="M3676" s="4">
        <v>78699</v>
      </c>
    </row>
    <row r="3677" spans="2:13" x14ac:dyDescent="0.35">
      <c r="B3677" s="1" t="s">
        <v>6220</v>
      </c>
      <c r="C3677" s="1" t="s">
        <v>9475</v>
      </c>
      <c r="D3677" s="1" t="s">
        <v>5939</v>
      </c>
      <c r="F3677" s="1" t="s">
        <v>9602</v>
      </c>
      <c r="H3677" s="1" t="s">
        <v>9476</v>
      </c>
      <c r="I3677" s="1" t="s">
        <v>9483</v>
      </c>
      <c r="J3677" s="1" t="s">
        <v>6225</v>
      </c>
      <c r="K3677" s="1" t="s">
        <v>6321</v>
      </c>
      <c r="L3677" s="4">
        <v>370</v>
      </c>
      <c r="M3677" s="4">
        <v>12440</v>
      </c>
    </row>
    <row r="3678" spans="2:13" x14ac:dyDescent="0.35">
      <c r="B3678" s="1" t="s">
        <v>6220</v>
      </c>
      <c r="C3678" s="1" t="s">
        <v>9475</v>
      </c>
      <c r="D3678" s="1" t="s">
        <v>5939</v>
      </c>
      <c r="F3678" s="1" t="s">
        <v>9601</v>
      </c>
      <c r="H3678" s="1" t="s">
        <v>9476</v>
      </c>
      <c r="I3678" s="1" t="s">
        <v>9483</v>
      </c>
      <c r="J3678" s="1" t="s">
        <v>6275</v>
      </c>
      <c r="K3678" s="1" t="s">
        <v>6336</v>
      </c>
      <c r="L3678" s="4">
        <v>370</v>
      </c>
      <c r="M3678" s="4">
        <v>4997</v>
      </c>
    </row>
    <row r="3679" spans="2:13" x14ac:dyDescent="0.35">
      <c r="B3679" s="1" t="s">
        <v>6220</v>
      </c>
      <c r="C3679" s="1" t="s">
        <v>9475</v>
      </c>
      <c r="D3679" s="1" t="s">
        <v>5939</v>
      </c>
      <c r="F3679" s="1" t="s">
        <v>9601</v>
      </c>
      <c r="H3679" s="1" t="s">
        <v>9476</v>
      </c>
      <c r="I3679" s="1" t="s">
        <v>9483</v>
      </c>
      <c r="J3679" s="1" t="s">
        <v>6225</v>
      </c>
      <c r="K3679" s="1" t="s">
        <v>9286</v>
      </c>
      <c r="L3679" s="4">
        <v>364</v>
      </c>
      <c r="M3679" s="4">
        <v>14285</v>
      </c>
    </row>
    <row r="3680" spans="2:13" x14ac:dyDescent="0.35">
      <c r="B3680" s="1" t="s">
        <v>6220</v>
      </c>
      <c r="C3680" s="1" t="s">
        <v>9475</v>
      </c>
      <c r="D3680" s="1" t="s">
        <v>5939</v>
      </c>
      <c r="F3680" s="1" t="s">
        <v>9600</v>
      </c>
      <c r="H3680" s="1" t="s">
        <v>9476</v>
      </c>
      <c r="I3680" s="1" t="s">
        <v>9483</v>
      </c>
      <c r="J3680" s="1" t="s">
        <v>6221</v>
      </c>
      <c r="K3680" s="1" t="s">
        <v>3947</v>
      </c>
      <c r="L3680" s="4">
        <v>360</v>
      </c>
      <c r="M3680" s="4">
        <v>59574</v>
      </c>
    </row>
    <row r="3681" spans="2:13" x14ac:dyDescent="0.35">
      <c r="B3681" s="1" t="s">
        <v>6220</v>
      </c>
      <c r="C3681" s="1" t="s">
        <v>9475</v>
      </c>
      <c r="D3681" s="1" t="s">
        <v>5939</v>
      </c>
      <c r="F3681" s="1" t="s">
        <v>9600</v>
      </c>
      <c r="H3681" s="1" t="s">
        <v>9476</v>
      </c>
      <c r="I3681" s="1" t="s">
        <v>9483</v>
      </c>
      <c r="J3681" s="1" t="s">
        <v>6232</v>
      </c>
      <c r="K3681" s="1" t="s">
        <v>4021</v>
      </c>
      <c r="L3681" s="4">
        <v>360</v>
      </c>
      <c r="M3681" s="4">
        <v>45616</v>
      </c>
    </row>
    <row r="3682" spans="2:13" x14ac:dyDescent="0.35">
      <c r="B3682" s="1" t="s">
        <v>6220</v>
      </c>
      <c r="C3682" s="1" t="s">
        <v>9475</v>
      </c>
      <c r="D3682" s="1" t="s">
        <v>5939</v>
      </c>
      <c r="F3682" s="1" t="s">
        <v>9600</v>
      </c>
      <c r="H3682" s="1" t="s">
        <v>9485</v>
      </c>
      <c r="I3682" s="1" t="s">
        <v>9477</v>
      </c>
      <c r="J3682" s="1" t="s">
        <v>6229</v>
      </c>
      <c r="K3682" s="1" t="s">
        <v>4422</v>
      </c>
      <c r="L3682" s="4">
        <v>360</v>
      </c>
      <c r="M3682" s="4">
        <v>37476</v>
      </c>
    </row>
    <row r="3683" spans="2:13" x14ac:dyDescent="0.35">
      <c r="B3683" s="1" t="s">
        <v>6220</v>
      </c>
      <c r="C3683" s="1" t="s">
        <v>9475</v>
      </c>
      <c r="D3683" s="1" t="s">
        <v>5939</v>
      </c>
      <c r="F3683" s="1" t="s">
        <v>9600</v>
      </c>
      <c r="H3683" s="1" t="s">
        <v>9485</v>
      </c>
      <c r="I3683" s="1" t="s">
        <v>9477</v>
      </c>
      <c r="J3683" s="1" t="s">
        <v>6243</v>
      </c>
      <c r="K3683" s="1" t="s">
        <v>6283</v>
      </c>
      <c r="L3683" s="4">
        <v>360</v>
      </c>
      <c r="M3683" s="4">
        <v>33797</v>
      </c>
    </row>
    <row r="3684" spans="2:13" x14ac:dyDescent="0.35">
      <c r="B3684" s="1" t="s">
        <v>6220</v>
      </c>
      <c r="C3684" s="1" t="s">
        <v>9475</v>
      </c>
      <c r="D3684" s="1" t="s">
        <v>5939</v>
      </c>
      <c r="F3684" s="1" t="s">
        <v>9597</v>
      </c>
      <c r="H3684" s="1" t="s">
        <v>9485</v>
      </c>
      <c r="I3684" s="1" t="s">
        <v>9483</v>
      </c>
      <c r="J3684" s="1" t="s">
        <v>6247</v>
      </c>
      <c r="K3684" s="1" t="s">
        <v>4518</v>
      </c>
      <c r="L3684" s="4">
        <v>360</v>
      </c>
      <c r="M3684" s="4">
        <v>30562</v>
      </c>
    </row>
    <row r="3685" spans="2:13" x14ac:dyDescent="0.35">
      <c r="B3685" s="1" t="s">
        <v>6220</v>
      </c>
      <c r="C3685" s="1" t="s">
        <v>9475</v>
      </c>
      <c r="D3685" s="1" t="s">
        <v>5939</v>
      </c>
      <c r="F3685" s="1" t="s">
        <v>9600</v>
      </c>
      <c r="H3685" s="1" t="s">
        <v>9485</v>
      </c>
      <c r="I3685" s="1" t="s">
        <v>9477</v>
      </c>
      <c r="J3685" s="1" t="s">
        <v>6229</v>
      </c>
      <c r="K3685" s="1" t="s">
        <v>4438</v>
      </c>
      <c r="L3685" s="4">
        <v>360</v>
      </c>
      <c r="M3685" s="4">
        <v>29895</v>
      </c>
    </row>
    <row r="3686" spans="2:13" x14ac:dyDescent="0.35">
      <c r="B3686" s="1" t="s">
        <v>6220</v>
      </c>
      <c r="C3686" s="1" t="s">
        <v>9475</v>
      </c>
      <c r="D3686" s="1" t="s">
        <v>5939</v>
      </c>
      <c r="F3686" s="1" t="s">
        <v>9600</v>
      </c>
      <c r="H3686" s="1" t="s">
        <v>9476</v>
      </c>
      <c r="I3686" s="1" t="s">
        <v>9483</v>
      </c>
      <c r="J3686" s="1" t="s">
        <v>4053</v>
      </c>
      <c r="K3686" s="1" t="s">
        <v>6284</v>
      </c>
      <c r="L3686" s="4">
        <v>360</v>
      </c>
      <c r="M3686" s="4">
        <v>23314</v>
      </c>
    </row>
    <row r="3687" spans="2:13" x14ac:dyDescent="0.35">
      <c r="B3687" s="1" t="s">
        <v>6220</v>
      </c>
      <c r="C3687" s="1" t="s">
        <v>9475</v>
      </c>
      <c r="D3687" s="1" t="s">
        <v>5939</v>
      </c>
      <c r="F3687" s="1" t="s">
        <v>9601</v>
      </c>
      <c r="H3687" s="1" t="s">
        <v>9476</v>
      </c>
      <c r="I3687" s="1" t="s">
        <v>9477</v>
      </c>
      <c r="J3687" s="1" t="s">
        <v>4492</v>
      </c>
      <c r="K3687" s="1" t="s">
        <v>4439</v>
      </c>
      <c r="L3687" s="4">
        <v>360</v>
      </c>
      <c r="M3687" s="4">
        <v>19344</v>
      </c>
    </row>
    <row r="3688" spans="2:13" x14ac:dyDescent="0.35">
      <c r="B3688" s="1" t="s">
        <v>6220</v>
      </c>
      <c r="C3688" s="1" t="s">
        <v>9475</v>
      </c>
      <c r="D3688" s="1" t="s">
        <v>5939</v>
      </c>
      <c r="F3688" s="1" t="s">
        <v>9597</v>
      </c>
      <c r="H3688" s="1" t="s">
        <v>9485</v>
      </c>
      <c r="I3688" s="1" t="s">
        <v>9483</v>
      </c>
      <c r="J3688" s="1" t="s">
        <v>6245</v>
      </c>
      <c r="K3688" s="1" t="s">
        <v>4482</v>
      </c>
      <c r="L3688" s="4">
        <v>360</v>
      </c>
      <c r="M3688" s="4">
        <v>18375</v>
      </c>
    </row>
    <row r="3689" spans="2:13" x14ac:dyDescent="0.35">
      <c r="B3689" s="1" t="s">
        <v>6220</v>
      </c>
      <c r="D3689" s="1" t="s">
        <v>5939</v>
      </c>
      <c r="H3689" s="1" t="s">
        <v>9476</v>
      </c>
      <c r="I3689" s="1" t="s">
        <v>9483</v>
      </c>
      <c r="J3689" s="1" t="s">
        <v>6260</v>
      </c>
      <c r="K3689" s="1" t="s">
        <v>4432</v>
      </c>
      <c r="L3689" s="4">
        <v>360</v>
      </c>
      <c r="M3689" s="4">
        <v>17956</v>
      </c>
    </row>
    <row r="3690" spans="2:13" x14ac:dyDescent="0.35">
      <c r="B3690" s="1" t="s">
        <v>6220</v>
      </c>
      <c r="C3690" s="1" t="s">
        <v>9475</v>
      </c>
      <c r="D3690" s="1" t="s">
        <v>5939</v>
      </c>
      <c r="F3690" s="1" t="s">
        <v>9600</v>
      </c>
      <c r="H3690" s="1" t="s">
        <v>9485</v>
      </c>
      <c r="I3690" s="1" t="s">
        <v>9477</v>
      </c>
      <c r="J3690" s="1" t="s">
        <v>6229</v>
      </c>
      <c r="K3690" s="1" t="s">
        <v>4530</v>
      </c>
      <c r="L3690" s="4">
        <v>360</v>
      </c>
      <c r="M3690" s="4">
        <v>17779</v>
      </c>
    </row>
    <row r="3691" spans="2:13" x14ac:dyDescent="0.35">
      <c r="B3691" s="1" t="s">
        <v>6220</v>
      </c>
      <c r="C3691" s="1" t="s">
        <v>9475</v>
      </c>
      <c r="D3691" s="1" t="s">
        <v>5939</v>
      </c>
      <c r="F3691" s="1" t="s">
        <v>9597</v>
      </c>
      <c r="H3691" s="1" t="s">
        <v>9486</v>
      </c>
      <c r="I3691" s="1" t="s">
        <v>9477</v>
      </c>
      <c r="J3691" s="1" t="s">
        <v>6235</v>
      </c>
      <c r="K3691" s="1" t="s">
        <v>4503</v>
      </c>
      <c r="L3691" s="4">
        <v>360</v>
      </c>
      <c r="M3691" s="4">
        <v>16184</v>
      </c>
    </row>
    <row r="3692" spans="2:13" x14ac:dyDescent="0.35">
      <c r="B3692" s="1" t="s">
        <v>6220</v>
      </c>
      <c r="C3692" s="1" t="s">
        <v>9475</v>
      </c>
      <c r="D3692" s="1" t="s">
        <v>5939</v>
      </c>
      <c r="F3692" s="1" t="s">
        <v>9600</v>
      </c>
      <c r="H3692" s="1" t="s">
        <v>9476</v>
      </c>
      <c r="I3692" s="1" t="s">
        <v>9477</v>
      </c>
      <c r="J3692" s="1" t="s">
        <v>4492</v>
      </c>
      <c r="K3692" s="1" t="s">
        <v>4443</v>
      </c>
      <c r="L3692" s="4">
        <v>360</v>
      </c>
      <c r="M3692" s="4">
        <v>14123</v>
      </c>
    </row>
    <row r="3693" spans="2:13" x14ac:dyDescent="0.35">
      <c r="B3693" s="1" t="s">
        <v>6220</v>
      </c>
      <c r="C3693" s="1" t="s">
        <v>9475</v>
      </c>
      <c r="D3693" s="1" t="s">
        <v>5939</v>
      </c>
      <c r="F3693" s="1" t="s">
        <v>9600</v>
      </c>
      <c r="H3693" s="1" t="s">
        <v>9485</v>
      </c>
      <c r="I3693" s="1" t="s">
        <v>9477</v>
      </c>
      <c r="J3693" s="1" t="s">
        <v>6229</v>
      </c>
      <c r="K3693" s="1" t="s">
        <v>4530</v>
      </c>
      <c r="L3693" s="4">
        <v>360</v>
      </c>
      <c r="M3693" s="4">
        <v>10600</v>
      </c>
    </row>
    <row r="3694" spans="2:13" x14ac:dyDescent="0.35">
      <c r="B3694" s="1" t="s">
        <v>6220</v>
      </c>
      <c r="C3694" s="1" t="s">
        <v>9475</v>
      </c>
      <c r="D3694" s="1" t="s">
        <v>5939</v>
      </c>
      <c r="F3694" s="1" t="s">
        <v>9600</v>
      </c>
      <c r="H3694" s="1" t="s">
        <v>9485</v>
      </c>
      <c r="I3694" s="1" t="s">
        <v>9477</v>
      </c>
      <c r="J3694" s="1" t="s">
        <v>6245</v>
      </c>
      <c r="K3694" s="1" t="s">
        <v>4406</v>
      </c>
      <c r="L3694" s="4">
        <v>360</v>
      </c>
      <c r="M3694" s="4">
        <v>10301</v>
      </c>
    </row>
    <row r="3695" spans="2:13" x14ac:dyDescent="0.35">
      <c r="B3695" s="1" t="s">
        <v>6220</v>
      </c>
      <c r="C3695" s="1" t="s">
        <v>9475</v>
      </c>
      <c r="D3695" s="1" t="s">
        <v>5939</v>
      </c>
      <c r="F3695" s="1" t="s">
        <v>9601</v>
      </c>
      <c r="H3695" s="1" t="s">
        <v>9486</v>
      </c>
      <c r="I3695" s="1" t="s">
        <v>9477</v>
      </c>
      <c r="J3695" s="1" t="s">
        <v>6243</v>
      </c>
      <c r="K3695" s="1" t="s">
        <v>4429</v>
      </c>
      <c r="L3695" s="4">
        <v>360</v>
      </c>
      <c r="M3695" s="4">
        <v>7490</v>
      </c>
    </row>
    <row r="3696" spans="2:13" x14ac:dyDescent="0.35">
      <c r="B3696" s="1" t="s">
        <v>6220</v>
      </c>
      <c r="C3696" s="1" t="s">
        <v>9475</v>
      </c>
      <c r="D3696" s="1" t="s">
        <v>5939</v>
      </c>
      <c r="F3696" s="1" t="s">
        <v>9600</v>
      </c>
      <c r="H3696" s="1" t="s">
        <v>9485</v>
      </c>
      <c r="I3696" s="1" t="s">
        <v>9477</v>
      </c>
      <c r="J3696" s="1" t="s">
        <v>6229</v>
      </c>
      <c r="K3696" s="1" t="s">
        <v>4530</v>
      </c>
      <c r="L3696" s="4">
        <v>360</v>
      </c>
      <c r="M3696" s="4">
        <v>7158</v>
      </c>
    </row>
    <row r="3697" spans="2:13" x14ac:dyDescent="0.35">
      <c r="B3697" s="1" t="s">
        <v>6220</v>
      </c>
      <c r="C3697" s="1" t="s">
        <v>9475</v>
      </c>
      <c r="D3697" s="1" t="s">
        <v>5939</v>
      </c>
      <c r="F3697" s="1" t="s">
        <v>9602</v>
      </c>
      <c r="H3697" s="1" t="s">
        <v>9486</v>
      </c>
      <c r="I3697" s="1" t="s">
        <v>9483</v>
      </c>
      <c r="J3697" s="1" t="s">
        <v>6223</v>
      </c>
      <c r="L3697" s="4">
        <v>360</v>
      </c>
      <c r="M3697" s="4">
        <v>7106</v>
      </c>
    </row>
    <row r="3698" spans="2:13" x14ac:dyDescent="0.35">
      <c r="B3698" s="1" t="s">
        <v>6220</v>
      </c>
      <c r="C3698" s="1" t="s">
        <v>9475</v>
      </c>
      <c r="D3698" s="1" t="s">
        <v>5939</v>
      </c>
      <c r="F3698" s="1" t="s">
        <v>9600</v>
      </c>
      <c r="H3698" s="1" t="s">
        <v>9476</v>
      </c>
      <c r="I3698" s="1" t="s">
        <v>9483</v>
      </c>
      <c r="J3698" s="1" t="s">
        <v>6260</v>
      </c>
      <c r="K3698" s="1" t="s">
        <v>4487</v>
      </c>
      <c r="L3698" s="4">
        <v>360</v>
      </c>
      <c r="M3698" s="4">
        <v>2053</v>
      </c>
    </row>
    <row r="3699" spans="2:13" x14ac:dyDescent="0.35">
      <c r="B3699" s="1" t="s">
        <v>6220</v>
      </c>
      <c r="C3699" s="1" t="s">
        <v>9475</v>
      </c>
      <c r="D3699" s="1" t="s">
        <v>5939</v>
      </c>
      <c r="F3699" s="1" t="s">
        <v>9600</v>
      </c>
      <c r="H3699" s="1" t="s">
        <v>9486</v>
      </c>
      <c r="I3699" s="1" t="s">
        <v>9477</v>
      </c>
      <c r="J3699" s="1" t="s">
        <v>6221</v>
      </c>
      <c r="K3699" s="1" t="s">
        <v>3878</v>
      </c>
      <c r="L3699" s="4">
        <v>360</v>
      </c>
      <c r="M3699" s="4">
        <v>1707</v>
      </c>
    </row>
    <row r="3700" spans="2:13" x14ac:dyDescent="0.35">
      <c r="B3700" s="1" t="s">
        <v>6220</v>
      </c>
      <c r="C3700" s="1" t="s">
        <v>9475</v>
      </c>
      <c r="D3700" s="1" t="s">
        <v>5939</v>
      </c>
      <c r="F3700" s="1" t="s">
        <v>9601</v>
      </c>
      <c r="H3700" s="1" t="s">
        <v>9476</v>
      </c>
      <c r="I3700" s="1" t="s">
        <v>9483</v>
      </c>
      <c r="J3700" s="1" t="s">
        <v>6223</v>
      </c>
      <c r="K3700" s="1" t="s">
        <v>4410</v>
      </c>
      <c r="L3700" s="4">
        <v>360</v>
      </c>
      <c r="M3700" s="4">
        <v>1502</v>
      </c>
    </row>
    <row r="3701" spans="2:13" x14ac:dyDescent="0.35">
      <c r="B3701" s="1" t="s">
        <v>6220</v>
      </c>
      <c r="C3701" s="1" t="s">
        <v>9475</v>
      </c>
      <c r="D3701" s="1" t="s">
        <v>5939</v>
      </c>
      <c r="F3701" s="1" t="s">
        <v>9602</v>
      </c>
      <c r="H3701" s="1" t="s">
        <v>9485</v>
      </c>
      <c r="I3701" s="1" t="s">
        <v>9483</v>
      </c>
      <c r="J3701" s="1" t="s">
        <v>6247</v>
      </c>
      <c r="K3701" s="1" t="s">
        <v>4568</v>
      </c>
      <c r="L3701" s="4">
        <v>360</v>
      </c>
      <c r="M3701" s="4">
        <v>0</v>
      </c>
    </row>
    <row r="3702" spans="2:13" x14ac:dyDescent="0.35">
      <c r="B3702" s="1" t="s">
        <v>6220</v>
      </c>
      <c r="C3702" s="1" t="s">
        <v>9475</v>
      </c>
      <c r="D3702" s="1" t="s">
        <v>5939</v>
      </c>
      <c r="F3702" s="1" t="s">
        <v>9601</v>
      </c>
      <c r="H3702" s="1" t="s">
        <v>9486</v>
      </c>
      <c r="I3702" s="1" t="s">
        <v>9483</v>
      </c>
      <c r="J3702" s="1" t="s">
        <v>4369</v>
      </c>
      <c r="K3702" s="1" t="s">
        <v>4425</v>
      </c>
      <c r="L3702" s="4">
        <v>360</v>
      </c>
      <c r="M3702" s="4">
        <v>0</v>
      </c>
    </row>
    <row r="3703" spans="2:13" x14ac:dyDescent="0.35">
      <c r="B3703" s="1" t="s">
        <v>6220</v>
      </c>
      <c r="C3703" s="1" t="s">
        <v>9475</v>
      </c>
      <c r="D3703" s="1" t="s">
        <v>5939</v>
      </c>
      <c r="F3703" s="1" t="s">
        <v>9600</v>
      </c>
      <c r="H3703" s="1" t="s">
        <v>9485</v>
      </c>
      <c r="I3703" s="1" t="s">
        <v>9483</v>
      </c>
      <c r="J3703" s="1" t="s">
        <v>3881</v>
      </c>
      <c r="K3703" s="1" t="s">
        <v>4462</v>
      </c>
      <c r="L3703" s="4">
        <v>360</v>
      </c>
      <c r="M3703" s="4">
        <v>0</v>
      </c>
    </row>
    <row r="3704" spans="2:13" x14ac:dyDescent="0.35">
      <c r="B3704" s="1" t="s">
        <v>6220</v>
      </c>
      <c r="C3704" s="1" t="s">
        <v>9475</v>
      </c>
      <c r="D3704" s="1" t="s">
        <v>5939</v>
      </c>
      <c r="F3704" s="1" t="s">
        <v>9601</v>
      </c>
      <c r="H3704" s="1" t="s">
        <v>9486</v>
      </c>
      <c r="I3704" s="1" t="s">
        <v>9483</v>
      </c>
      <c r="J3704" s="1" t="s">
        <v>4369</v>
      </c>
      <c r="K3704" s="1" t="s">
        <v>4161</v>
      </c>
      <c r="L3704" s="4">
        <v>357</v>
      </c>
      <c r="M3704" s="4">
        <v>11031</v>
      </c>
    </row>
    <row r="3705" spans="2:13" x14ac:dyDescent="0.35">
      <c r="B3705" s="1" t="s">
        <v>6220</v>
      </c>
      <c r="C3705" s="1" t="s">
        <v>9475</v>
      </c>
      <c r="D3705" s="1" t="s">
        <v>5939</v>
      </c>
      <c r="F3705" s="1" t="s">
        <v>9600</v>
      </c>
      <c r="H3705" s="1" t="s">
        <v>9476</v>
      </c>
      <c r="I3705" s="1" t="s">
        <v>9483</v>
      </c>
      <c r="J3705" s="1" t="s">
        <v>6046</v>
      </c>
      <c r="K3705" s="1" t="s">
        <v>4535</v>
      </c>
      <c r="L3705" s="4">
        <v>354</v>
      </c>
      <c r="M3705" s="4">
        <v>58565</v>
      </c>
    </row>
    <row r="3706" spans="2:13" x14ac:dyDescent="0.35">
      <c r="B3706" s="1" t="s">
        <v>6220</v>
      </c>
      <c r="C3706" s="1" t="s">
        <v>9475</v>
      </c>
      <c r="D3706" s="1" t="s">
        <v>5939</v>
      </c>
      <c r="F3706" s="1" t="s">
        <v>9601</v>
      </c>
      <c r="H3706" s="1" t="s">
        <v>9486</v>
      </c>
      <c r="I3706" s="1" t="s">
        <v>9483</v>
      </c>
      <c r="J3706" s="1" t="s">
        <v>4369</v>
      </c>
      <c r="K3706" s="1" t="s">
        <v>6287</v>
      </c>
      <c r="L3706" s="4">
        <v>350</v>
      </c>
      <c r="M3706" s="4">
        <v>98390</v>
      </c>
    </row>
    <row r="3707" spans="2:13" x14ac:dyDescent="0.35">
      <c r="B3707" s="1" t="s">
        <v>6220</v>
      </c>
      <c r="C3707" s="1" t="s">
        <v>9475</v>
      </c>
      <c r="D3707" s="1" t="s">
        <v>5939</v>
      </c>
      <c r="F3707" s="1" t="s">
        <v>9600</v>
      </c>
      <c r="H3707" s="1" t="s">
        <v>9486</v>
      </c>
      <c r="I3707" s="1" t="s">
        <v>9483</v>
      </c>
      <c r="J3707" s="1" t="s">
        <v>4369</v>
      </c>
      <c r="K3707" s="1" t="s">
        <v>4194</v>
      </c>
      <c r="L3707" s="4">
        <v>350</v>
      </c>
      <c r="M3707" s="4">
        <v>79543</v>
      </c>
    </row>
    <row r="3708" spans="2:13" x14ac:dyDescent="0.35">
      <c r="B3708" s="1" t="s">
        <v>6220</v>
      </c>
      <c r="C3708" s="1" t="s">
        <v>9475</v>
      </c>
      <c r="D3708" s="1" t="s">
        <v>5939</v>
      </c>
      <c r="F3708" s="1" t="s">
        <v>9601</v>
      </c>
      <c r="H3708" s="1" t="s">
        <v>9476</v>
      </c>
      <c r="I3708" s="1" t="s">
        <v>9483</v>
      </c>
      <c r="J3708" s="1" t="s">
        <v>6232</v>
      </c>
      <c r="K3708" s="1" t="s">
        <v>6264</v>
      </c>
      <c r="L3708" s="4">
        <v>350</v>
      </c>
      <c r="M3708" s="4">
        <v>54481</v>
      </c>
    </row>
    <row r="3709" spans="2:13" x14ac:dyDescent="0.35">
      <c r="B3709" s="1" t="s">
        <v>6220</v>
      </c>
      <c r="C3709" s="1" t="s">
        <v>9475</v>
      </c>
      <c r="D3709" s="1" t="s">
        <v>5939</v>
      </c>
      <c r="F3709" s="1" t="s">
        <v>9600</v>
      </c>
      <c r="H3709" s="1" t="s">
        <v>9476</v>
      </c>
      <c r="I3709" s="1" t="s">
        <v>9483</v>
      </c>
      <c r="J3709" s="1" t="s">
        <v>6234</v>
      </c>
      <c r="K3709" s="1" t="s">
        <v>4426</v>
      </c>
      <c r="L3709" s="4">
        <v>350</v>
      </c>
      <c r="M3709" s="4">
        <v>53855</v>
      </c>
    </row>
    <row r="3710" spans="2:13" x14ac:dyDescent="0.35">
      <c r="B3710" s="1" t="s">
        <v>6220</v>
      </c>
      <c r="C3710" s="1" t="s">
        <v>9475</v>
      </c>
      <c r="D3710" s="1" t="s">
        <v>5939</v>
      </c>
      <c r="F3710" s="1" t="s">
        <v>9600</v>
      </c>
      <c r="H3710" s="1" t="s">
        <v>9485</v>
      </c>
      <c r="I3710" s="1" t="s">
        <v>9483</v>
      </c>
      <c r="J3710" s="1" t="s">
        <v>3881</v>
      </c>
      <c r="K3710" s="1" t="s">
        <v>4512</v>
      </c>
      <c r="L3710" s="4">
        <v>350</v>
      </c>
      <c r="M3710" s="4">
        <v>44832</v>
      </c>
    </row>
    <row r="3711" spans="2:13" x14ac:dyDescent="0.35">
      <c r="B3711" s="1" t="s">
        <v>6220</v>
      </c>
      <c r="C3711" s="1" t="s">
        <v>9475</v>
      </c>
      <c r="D3711" s="1" t="s">
        <v>5939</v>
      </c>
      <c r="F3711" s="1" t="s">
        <v>9600</v>
      </c>
      <c r="H3711" s="1" t="s">
        <v>9476</v>
      </c>
      <c r="I3711" s="1" t="s">
        <v>9483</v>
      </c>
      <c r="J3711" s="1" t="s">
        <v>6239</v>
      </c>
      <c r="K3711" s="1" t="s">
        <v>6240</v>
      </c>
      <c r="L3711" s="4">
        <v>350</v>
      </c>
      <c r="M3711" s="4">
        <v>44801</v>
      </c>
    </row>
    <row r="3712" spans="2:13" x14ac:dyDescent="0.35">
      <c r="B3712" s="1" t="s">
        <v>6220</v>
      </c>
      <c r="C3712" s="1" t="s">
        <v>9475</v>
      </c>
      <c r="D3712" s="1" t="s">
        <v>5939</v>
      </c>
      <c r="F3712" s="1" t="s">
        <v>9600</v>
      </c>
      <c r="H3712" s="1" t="s">
        <v>9485</v>
      </c>
      <c r="I3712" s="1" t="s">
        <v>9477</v>
      </c>
      <c r="J3712" s="1" t="s">
        <v>3881</v>
      </c>
      <c r="K3712" s="1" t="s">
        <v>4512</v>
      </c>
      <c r="L3712" s="4">
        <v>350</v>
      </c>
      <c r="M3712" s="4">
        <v>41863</v>
      </c>
    </row>
    <row r="3713" spans="2:13" x14ac:dyDescent="0.35">
      <c r="B3713" s="1" t="s">
        <v>6220</v>
      </c>
      <c r="C3713" s="1" t="s">
        <v>9475</v>
      </c>
      <c r="D3713" s="1" t="s">
        <v>5939</v>
      </c>
      <c r="F3713" s="1" t="s">
        <v>9600</v>
      </c>
      <c r="H3713" s="1" t="s">
        <v>9485</v>
      </c>
      <c r="I3713" s="1" t="s">
        <v>9477</v>
      </c>
      <c r="J3713" s="1" t="s">
        <v>6229</v>
      </c>
      <c r="K3713" s="1" t="s">
        <v>6271</v>
      </c>
      <c r="L3713" s="4">
        <v>350</v>
      </c>
      <c r="M3713" s="4">
        <v>39701</v>
      </c>
    </row>
    <row r="3714" spans="2:13" x14ac:dyDescent="0.35">
      <c r="B3714" s="1" t="s">
        <v>6220</v>
      </c>
      <c r="C3714" s="1" t="s">
        <v>9475</v>
      </c>
      <c r="D3714" s="1" t="s">
        <v>5939</v>
      </c>
      <c r="F3714" s="1" t="s">
        <v>9601</v>
      </c>
      <c r="H3714" s="1" t="s">
        <v>9486</v>
      </c>
      <c r="I3714" s="1" t="s">
        <v>9483</v>
      </c>
      <c r="J3714" s="1" t="s">
        <v>4369</v>
      </c>
      <c r="K3714" s="1" t="s">
        <v>4425</v>
      </c>
      <c r="L3714" s="4">
        <v>350</v>
      </c>
      <c r="M3714" s="4">
        <v>39193</v>
      </c>
    </row>
    <row r="3715" spans="2:13" x14ac:dyDescent="0.35">
      <c r="B3715" s="1" t="s">
        <v>6220</v>
      </c>
      <c r="C3715" s="1" t="s">
        <v>9475</v>
      </c>
      <c r="D3715" s="1" t="s">
        <v>5939</v>
      </c>
      <c r="F3715" s="1" t="s">
        <v>9601</v>
      </c>
      <c r="H3715" s="1" t="s">
        <v>9486</v>
      </c>
      <c r="I3715" s="1" t="s">
        <v>9483</v>
      </c>
      <c r="J3715" s="1" t="s">
        <v>6046</v>
      </c>
      <c r="K3715" s="1" t="s">
        <v>6081</v>
      </c>
      <c r="L3715" s="4">
        <v>350</v>
      </c>
      <c r="M3715" s="4">
        <v>33741</v>
      </c>
    </row>
    <row r="3716" spans="2:13" x14ac:dyDescent="0.35">
      <c r="B3716" s="1" t="s">
        <v>6220</v>
      </c>
      <c r="C3716" s="1" t="s">
        <v>9475</v>
      </c>
      <c r="D3716" s="1" t="s">
        <v>5939</v>
      </c>
      <c r="F3716" s="1" t="s">
        <v>9600</v>
      </c>
      <c r="H3716" s="1" t="s">
        <v>9485</v>
      </c>
      <c r="I3716" s="1" t="s">
        <v>9477</v>
      </c>
      <c r="J3716" s="1" t="s">
        <v>6247</v>
      </c>
      <c r="K3716" s="1" t="s">
        <v>6298</v>
      </c>
      <c r="L3716" s="4">
        <v>350</v>
      </c>
      <c r="M3716" s="4">
        <v>29778</v>
      </c>
    </row>
    <row r="3717" spans="2:13" x14ac:dyDescent="0.35">
      <c r="B3717" s="1" t="s">
        <v>6220</v>
      </c>
      <c r="D3717" s="1" t="s">
        <v>5939</v>
      </c>
      <c r="H3717" s="1" t="s">
        <v>9485</v>
      </c>
      <c r="I3717" s="1" t="s">
        <v>9477</v>
      </c>
      <c r="J3717" s="1" t="s">
        <v>3905</v>
      </c>
      <c r="K3717" s="1" t="s">
        <v>4455</v>
      </c>
      <c r="L3717" s="4">
        <v>350</v>
      </c>
      <c r="M3717" s="4">
        <v>25174</v>
      </c>
    </row>
    <row r="3718" spans="2:13" x14ac:dyDescent="0.35">
      <c r="B3718" s="1" t="s">
        <v>6220</v>
      </c>
      <c r="C3718" s="1" t="s">
        <v>9475</v>
      </c>
      <c r="D3718" s="1" t="s">
        <v>5939</v>
      </c>
      <c r="F3718" s="1" t="s">
        <v>9601</v>
      </c>
      <c r="H3718" s="1" t="s">
        <v>9485</v>
      </c>
      <c r="I3718" s="1" t="s">
        <v>9483</v>
      </c>
      <c r="J3718" s="1" t="s">
        <v>3881</v>
      </c>
      <c r="K3718" s="1" t="s">
        <v>4462</v>
      </c>
      <c r="L3718" s="4">
        <v>350</v>
      </c>
      <c r="M3718" s="4">
        <v>19959</v>
      </c>
    </row>
    <row r="3719" spans="2:13" x14ac:dyDescent="0.35">
      <c r="B3719" s="1" t="s">
        <v>6220</v>
      </c>
      <c r="C3719" s="1" t="s">
        <v>9475</v>
      </c>
      <c r="D3719" s="1" t="s">
        <v>5939</v>
      </c>
      <c r="F3719" s="1" t="s">
        <v>9600</v>
      </c>
      <c r="H3719" s="1" t="s">
        <v>9476</v>
      </c>
      <c r="I3719" s="1" t="s">
        <v>9483</v>
      </c>
      <c r="J3719" s="1" t="s">
        <v>6262</v>
      </c>
      <c r="K3719" s="1" t="s">
        <v>6263</v>
      </c>
      <c r="L3719" s="4">
        <v>350</v>
      </c>
      <c r="M3719" s="4">
        <v>19957</v>
      </c>
    </row>
    <row r="3720" spans="2:13" x14ac:dyDescent="0.35">
      <c r="B3720" s="1" t="s">
        <v>6220</v>
      </c>
      <c r="C3720" s="1" t="s">
        <v>9475</v>
      </c>
      <c r="D3720" s="1" t="s">
        <v>5939</v>
      </c>
      <c r="F3720" s="1" t="s">
        <v>9601</v>
      </c>
      <c r="H3720" s="1" t="s">
        <v>9476</v>
      </c>
      <c r="I3720" s="1" t="s">
        <v>9483</v>
      </c>
      <c r="J3720" s="1" t="s">
        <v>6225</v>
      </c>
      <c r="K3720" s="1" t="s">
        <v>9286</v>
      </c>
      <c r="L3720" s="4">
        <v>350</v>
      </c>
      <c r="M3720" s="4">
        <v>19671</v>
      </c>
    </row>
    <row r="3721" spans="2:13" x14ac:dyDescent="0.35">
      <c r="B3721" s="1" t="s">
        <v>6220</v>
      </c>
      <c r="C3721" s="1" t="s">
        <v>9475</v>
      </c>
      <c r="D3721" s="1" t="s">
        <v>5939</v>
      </c>
      <c r="F3721" s="1" t="s">
        <v>9600</v>
      </c>
      <c r="H3721" s="1" t="s">
        <v>9476</v>
      </c>
      <c r="I3721" s="1" t="s">
        <v>9483</v>
      </c>
      <c r="J3721" s="1" t="s">
        <v>4502</v>
      </c>
      <c r="K3721" s="1" t="s">
        <v>4521</v>
      </c>
      <c r="L3721" s="4">
        <v>350</v>
      </c>
      <c r="M3721" s="4">
        <v>15986</v>
      </c>
    </row>
    <row r="3722" spans="2:13" x14ac:dyDescent="0.35">
      <c r="B3722" s="1" t="s">
        <v>6220</v>
      </c>
      <c r="C3722" s="1" t="s">
        <v>9475</v>
      </c>
      <c r="D3722" s="1" t="s">
        <v>5939</v>
      </c>
      <c r="F3722" s="1" t="s">
        <v>9601</v>
      </c>
      <c r="H3722" s="1" t="s">
        <v>9485</v>
      </c>
      <c r="I3722" s="1" t="s">
        <v>9483</v>
      </c>
      <c r="J3722" s="1" t="s">
        <v>3881</v>
      </c>
      <c r="K3722" s="1" t="s">
        <v>4462</v>
      </c>
      <c r="L3722" s="4">
        <v>350</v>
      </c>
      <c r="M3722" s="4">
        <v>14367</v>
      </c>
    </row>
    <row r="3723" spans="2:13" x14ac:dyDescent="0.35">
      <c r="B3723" s="1" t="s">
        <v>6220</v>
      </c>
      <c r="C3723" s="1" t="s">
        <v>9475</v>
      </c>
      <c r="D3723" s="1" t="s">
        <v>5939</v>
      </c>
      <c r="F3723" s="1" t="s">
        <v>9597</v>
      </c>
      <c r="H3723" s="1" t="s">
        <v>9485</v>
      </c>
      <c r="I3723" s="1" t="s">
        <v>9483</v>
      </c>
      <c r="J3723" s="1" t="s">
        <v>6247</v>
      </c>
      <c r="K3723" s="1" t="s">
        <v>6351</v>
      </c>
      <c r="L3723" s="4">
        <v>350</v>
      </c>
      <c r="M3723" s="4">
        <v>13513</v>
      </c>
    </row>
    <row r="3724" spans="2:13" x14ac:dyDescent="0.35">
      <c r="B3724" s="1" t="s">
        <v>6220</v>
      </c>
      <c r="C3724" s="1" t="s">
        <v>9475</v>
      </c>
      <c r="D3724" s="1" t="s">
        <v>5939</v>
      </c>
      <c r="F3724" s="1" t="s">
        <v>9601</v>
      </c>
      <c r="H3724" s="1" t="s">
        <v>9476</v>
      </c>
      <c r="I3724" s="1" t="s">
        <v>9483</v>
      </c>
      <c r="J3724" s="1" t="s">
        <v>6232</v>
      </c>
      <c r="K3724" s="1" t="s">
        <v>4442</v>
      </c>
      <c r="L3724" s="4">
        <v>350</v>
      </c>
      <c r="M3724" s="4">
        <v>12599</v>
      </c>
    </row>
    <row r="3725" spans="2:13" x14ac:dyDescent="0.35">
      <c r="B3725" s="1" t="s">
        <v>6220</v>
      </c>
      <c r="C3725" s="1" t="s">
        <v>9475</v>
      </c>
      <c r="D3725" s="1" t="s">
        <v>5939</v>
      </c>
      <c r="F3725" s="1" t="s">
        <v>9600</v>
      </c>
      <c r="H3725" s="1" t="s">
        <v>9476</v>
      </c>
      <c r="I3725" s="1" t="s">
        <v>9483</v>
      </c>
      <c r="J3725" s="1" t="s">
        <v>6275</v>
      </c>
      <c r="K3725" s="1" t="s">
        <v>6336</v>
      </c>
      <c r="L3725" s="4">
        <v>350</v>
      </c>
      <c r="M3725" s="4">
        <v>11457</v>
      </c>
    </row>
    <row r="3726" spans="2:13" x14ac:dyDescent="0.35">
      <c r="B3726" s="1" t="s">
        <v>6220</v>
      </c>
      <c r="C3726" s="1" t="s">
        <v>9475</v>
      </c>
      <c r="D3726" s="1" t="s">
        <v>5939</v>
      </c>
      <c r="F3726" s="1" t="s">
        <v>9600</v>
      </c>
      <c r="H3726" s="1" t="s">
        <v>9476</v>
      </c>
      <c r="I3726" s="1" t="s">
        <v>9483</v>
      </c>
      <c r="J3726" s="1" t="s">
        <v>4369</v>
      </c>
      <c r="K3726" s="1" t="s">
        <v>4468</v>
      </c>
      <c r="L3726" s="4">
        <v>350</v>
      </c>
      <c r="M3726" s="4">
        <v>11127</v>
      </c>
    </row>
    <row r="3727" spans="2:13" x14ac:dyDescent="0.35">
      <c r="B3727" s="1" t="s">
        <v>6220</v>
      </c>
      <c r="C3727" s="1" t="s">
        <v>9475</v>
      </c>
      <c r="D3727" s="1" t="s">
        <v>5939</v>
      </c>
      <c r="F3727" s="1" t="s">
        <v>9600</v>
      </c>
      <c r="H3727" s="1" t="s">
        <v>9476</v>
      </c>
      <c r="I3727" s="1" t="s">
        <v>9483</v>
      </c>
      <c r="J3727" s="1" t="s">
        <v>4534</v>
      </c>
      <c r="K3727" s="1" t="s">
        <v>4423</v>
      </c>
      <c r="L3727" s="4">
        <v>350</v>
      </c>
      <c r="M3727" s="4">
        <v>10802</v>
      </c>
    </row>
    <row r="3728" spans="2:13" x14ac:dyDescent="0.35">
      <c r="B3728" s="1" t="s">
        <v>6220</v>
      </c>
      <c r="C3728" s="1" t="s">
        <v>9475</v>
      </c>
      <c r="D3728" s="1" t="s">
        <v>5939</v>
      </c>
      <c r="F3728" s="1" t="s">
        <v>9601</v>
      </c>
      <c r="H3728" s="1" t="s">
        <v>9476</v>
      </c>
      <c r="I3728" s="1" t="s">
        <v>9483</v>
      </c>
      <c r="J3728" s="1" t="s">
        <v>6249</v>
      </c>
      <c r="K3728" s="1" t="s">
        <v>4436</v>
      </c>
      <c r="L3728" s="4">
        <v>350</v>
      </c>
      <c r="M3728" s="4">
        <v>9624</v>
      </c>
    </row>
    <row r="3729" spans="2:13" x14ac:dyDescent="0.35">
      <c r="B3729" s="1" t="s">
        <v>6220</v>
      </c>
      <c r="C3729" s="1" t="s">
        <v>9475</v>
      </c>
      <c r="D3729" s="1" t="s">
        <v>5939</v>
      </c>
      <c r="F3729" s="1" t="s">
        <v>9600</v>
      </c>
      <c r="H3729" s="1" t="s">
        <v>9486</v>
      </c>
      <c r="I3729" s="1" t="s">
        <v>9477</v>
      </c>
      <c r="J3729" s="1" t="s">
        <v>6235</v>
      </c>
      <c r="K3729" s="1" t="s">
        <v>4503</v>
      </c>
      <c r="L3729" s="4">
        <v>350</v>
      </c>
      <c r="M3729" s="4">
        <v>8680</v>
      </c>
    </row>
    <row r="3730" spans="2:13" x14ac:dyDescent="0.35">
      <c r="B3730" s="1" t="s">
        <v>6220</v>
      </c>
      <c r="C3730" s="1" t="s">
        <v>9475</v>
      </c>
      <c r="D3730" s="1" t="s">
        <v>5939</v>
      </c>
      <c r="F3730" s="1" t="s">
        <v>9601</v>
      </c>
      <c r="H3730" s="1" t="s">
        <v>9476</v>
      </c>
      <c r="I3730" s="1" t="s">
        <v>9483</v>
      </c>
      <c r="J3730" s="1" t="s">
        <v>6225</v>
      </c>
      <c r="K3730" s="1" t="s">
        <v>6306</v>
      </c>
      <c r="L3730" s="4">
        <v>350</v>
      </c>
      <c r="M3730" s="4">
        <v>6166</v>
      </c>
    </row>
    <row r="3731" spans="2:13" x14ac:dyDescent="0.35">
      <c r="B3731" s="1" t="s">
        <v>6220</v>
      </c>
      <c r="C3731" s="1" t="s">
        <v>9475</v>
      </c>
      <c r="D3731" s="1" t="s">
        <v>5939</v>
      </c>
      <c r="F3731" s="1" t="s">
        <v>9601</v>
      </c>
      <c r="H3731" s="1" t="s">
        <v>9486</v>
      </c>
      <c r="I3731" s="1" t="s">
        <v>9483</v>
      </c>
      <c r="J3731" s="1" t="s">
        <v>4369</v>
      </c>
      <c r="K3731" s="1" t="s">
        <v>4468</v>
      </c>
      <c r="L3731" s="4">
        <v>350</v>
      </c>
      <c r="M3731" s="4">
        <v>3636</v>
      </c>
    </row>
    <row r="3732" spans="2:13" x14ac:dyDescent="0.35">
      <c r="B3732" s="1" t="s">
        <v>6220</v>
      </c>
      <c r="C3732" s="1" t="s">
        <v>9475</v>
      </c>
      <c r="D3732" s="1" t="s">
        <v>5939</v>
      </c>
      <c r="F3732" s="1" t="s">
        <v>9600</v>
      </c>
      <c r="H3732" s="1" t="s">
        <v>9476</v>
      </c>
      <c r="I3732" s="1" t="s">
        <v>9483</v>
      </c>
      <c r="J3732" s="1" t="s">
        <v>4409</v>
      </c>
      <c r="K3732" s="1" t="s">
        <v>4409</v>
      </c>
      <c r="L3732" s="4">
        <v>350</v>
      </c>
      <c r="M3732" s="4">
        <v>3448</v>
      </c>
    </row>
    <row r="3733" spans="2:13" x14ac:dyDescent="0.35">
      <c r="B3733" s="1" t="s">
        <v>6220</v>
      </c>
      <c r="C3733" s="1" t="s">
        <v>9475</v>
      </c>
      <c r="D3733" s="1" t="s">
        <v>5939</v>
      </c>
      <c r="F3733" s="1" t="s">
        <v>9601</v>
      </c>
      <c r="H3733" s="1" t="s">
        <v>9486</v>
      </c>
      <c r="I3733" s="1" t="s">
        <v>9483</v>
      </c>
      <c r="J3733" s="1" t="s">
        <v>3881</v>
      </c>
      <c r="K3733" s="1" t="s">
        <v>6361</v>
      </c>
      <c r="L3733" s="4">
        <v>350</v>
      </c>
      <c r="M3733" s="4">
        <v>3358</v>
      </c>
    </row>
    <row r="3734" spans="2:13" x14ac:dyDescent="0.35">
      <c r="B3734" s="1" t="s">
        <v>6220</v>
      </c>
      <c r="C3734" s="1" t="s">
        <v>9475</v>
      </c>
      <c r="D3734" s="1" t="s">
        <v>5939</v>
      </c>
      <c r="F3734" s="1" t="s">
        <v>9601</v>
      </c>
      <c r="H3734" s="1" t="s">
        <v>9476</v>
      </c>
      <c r="I3734" s="1" t="s">
        <v>9483</v>
      </c>
      <c r="J3734" s="1" t="s">
        <v>6046</v>
      </c>
      <c r="K3734" s="1" t="s">
        <v>6081</v>
      </c>
      <c r="L3734" s="4">
        <v>350</v>
      </c>
      <c r="M3734" s="4">
        <v>3254</v>
      </c>
    </row>
    <row r="3735" spans="2:13" x14ac:dyDescent="0.35">
      <c r="B3735" s="1" t="s">
        <v>6220</v>
      </c>
      <c r="C3735" s="1" t="s">
        <v>9475</v>
      </c>
      <c r="D3735" s="1" t="s">
        <v>5939</v>
      </c>
      <c r="F3735" s="1" t="s">
        <v>9600</v>
      </c>
      <c r="H3735" s="1" t="s">
        <v>9476</v>
      </c>
      <c r="I3735" s="1" t="s">
        <v>9477</v>
      </c>
      <c r="J3735" s="1" t="s">
        <v>6252</v>
      </c>
      <c r="K3735" s="1" t="s">
        <v>6235</v>
      </c>
      <c r="L3735" s="4">
        <v>350</v>
      </c>
      <c r="M3735" s="4">
        <v>0</v>
      </c>
    </row>
    <row r="3736" spans="2:13" x14ac:dyDescent="0.35">
      <c r="B3736" s="1" t="s">
        <v>6220</v>
      </c>
      <c r="D3736" s="1" t="s">
        <v>5939</v>
      </c>
      <c r="H3736" s="1" t="s">
        <v>9476</v>
      </c>
      <c r="I3736" s="1" t="s">
        <v>9483</v>
      </c>
      <c r="J3736" s="1" t="s">
        <v>6232</v>
      </c>
      <c r="K3736" s="1" t="s">
        <v>6264</v>
      </c>
      <c r="L3736" s="4">
        <v>344</v>
      </c>
      <c r="M3736" s="4">
        <v>179783</v>
      </c>
    </row>
    <row r="3737" spans="2:13" x14ac:dyDescent="0.35">
      <c r="B3737" s="1" t="s">
        <v>6220</v>
      </c>
      <c r="C3737" s="1" t="s">
        <v>9475</v>
      </c>
      <c r="D3737" s="1" t="s">
        <v>5939</v>
      </c>
      <c r="F3737" s="1" t="s">
        <v>9601</v>
      </c>
      <c r="H3737" s="1" t="s">
        <v>9476</v>
      </c>
      <c r="I3737" s="1" t="s">
        <v>9483</v>
      </c>
      <c r="J3737" s="1" t="s">
        <v>6234</v>
      </c>
      <c r="K3737" s="1" t="s">
        <v>4426</v>
      </c>
      <c r="L3737" s="4">
        <v>340</v>
      </c>
      <c r="M3737" s="4">
        <v>10775</v>
      </c>
    </row>
    <row r="3738" spans="2:13" x14ac:dyDescent="0.35">
      <c r="B3738" s="1" t="s">
        <v>6220</v>
      </c>
      <c r="C3738" s="1" t="s">
        <v>9475</v>
      </c>
      <c r="D3738" s="1" t="s">
        <v>5939</v>
      </c>
      <c r="F3738" s="1" t="s">
        <v>9600</v>
      </c>
      <c r="H3738" s="1" t="s">
        <v>9485</v>
      </c>
      <c r="I3738" s="1" t="s">
        <v>9483</v>
      </c>
      <c r="J3738" s="1" t="s">
        <v>6247</v>
      </c>
      <c r="K3738" s="1" t="s">
        <v>4568</v>
      </c>
      <c r="L3738" s="4">
        <v>340</v>
      </c>
      <c r="M3738" s="4">
        <v>9750</v>
      </c>
    </row>
    <row r="3739" spans="2:13" x14ac:dyDescent="0.35">
      <c r="B3739" s="1" t="s">
        <v>6220</v>
      </c>
      <c r="C3739" s="1" t="s">
        <v>9475</v>
      </c>
      <c r="D3739" s="1" t="s">
        <v>5939</v>
      </c>
      <c r="F3739" s="1" t="s">
        <v>9600</v>
      </c>
      <c r="H3739" s="1" t="s">
        <v>9485</v>
      </c>
      <c r="I3739" s="1" t="s">
        <v>9477</v>
      </c>
      <c r="J3739" s="1" t="s">
        <v>6247</v>
      </c>
      <c r="K3739" s="1" t="s">
        <v>6300</v>
      </c>
      <c r="L3739" s="4">
        <v>340</v>
      </c>
      <c r="M3739" s="4">
        <v>7731</v>
      </c>
    </row>
    <row r="3740" spans="2:13" x14ac:dyDescent="0.35">
      <c r="B3740" s="1" t="s">
        <v>6220</v>
      </c>
      <c r="C3740" s="1" t="s">
        <v>9475</v>
      </c>
      <c r="D3740" s="1" t="s">
        <v>5939</v>
      </c>
      <c r="F3740" s="1" t="s">
        <v>9601</v>
      </c>
      <c r="H3740" s="1" t="s">
        <v>9476</v>
      </c>
      <c r="I3740" s="1" t="s">
        <v>9483</v>
      </c>
      <c r="J3740" s="1" t="s">
        <v>3881</v>
      </c>
      <c r="K3740" s="1" t="s">
        <v>4412</v>
      </c>
      <c r="L3740" s="4">
        <v>340</v>
      </c>
      <c r="M3740" s="4">
        <v>7342</v>
      </c>
    </row>
    <row r="3741" spans="2:13" x14ac:dyDescent="0.35">
      <c r="B3741" s="1" t="s">
        <v>6220</v>
      </c>
      <c r="C3741" s="1" t="s">
        <v>9475</v>
      </c>
      <c r="D3741" s="1" t="s">
        <v>5939</v>
      </c>
      <c r="F3741" s="1" t="s">
        <v>9601</v>
      </c>
      <c r="H3741" s="1" t="s">
        <v>9476</v>
      </c>
      <c r="I3741" s="1" t="s">
        <v>9483</v>
      </c>
      <c r="J3741" s="1" t="s">
        <v>6260</v>
      </c>
      <c r="K3741" s="1" t="s">
        <v>6318</v>
      </c>
      <c r="L3741" s="4">
        <v>340</v>
      </c>
      <c r="M3741" s="4">
        <v>1265</v>
      </c>
    </row>
    <row r="3742" spans="2:13" x14ac:dyDescent="0.35">
      <c r="B3742" s="1" t="s">
        <v>6220</v>
      </c>
      <c r="C3742" s="1" t="s">
        <v>9475</v>
      </c>
      <c r="D3742" s="1" t="s">
        <v>5939</v>
      </c>
      <c r="F3742" s="1" t="s">
        <v>9601</v>
      </c>
      <c r="H3742" s="1" t="s">
        <v>9476</v>
      </c>
      <c r="I3742" s="1" t="s">
        <v>9483</v>
      </c>
      <c r="J3742" s="1" t="s">
        <v>6232</v>
      </c>
      <c r="K3742" s="1" t="s">
        <v>4218</v>
      </c>
      <c r="L3742" s="4">
        <v>330</v>
      </c>
      <c r="M3742" s="4">
        <v>118218</v>
      </c>
    </row>
    <row r="3743" spans="2:13" x14ac:dyDescent="0.35">
      <c r="B3743" s="1" t="s">
        <v>6220</v>
      </c>
      <c r="C3743" s="1" t="s">
        <v>9475</v>
      </c>
      <c r="D3743" s="1" t="s">
        <v>5939</v>
      </c>
      <c r="F3743" s="1" t="s">
        <v>9600</v>
      </c>
      <c r="H3743" s="1" t="s">
        <v>9476</v>
      </c>
      <c r="I3743" s="1" t="s">
        <v>9477</v>
      </c>
      <c r="J3743" s="1" t="s">
        <v>4492</v>
      </c>
      <c r="K3743" s="1" t="s">
        <v>6246</v>
      </c>
      <c r="L3743" s="4">
        <v>330</v>
      </c>
      <c r="M3743" s="4">
        <v>112617</v>
      </c>
    </row>
    <row r="3744" spans="2:13" x14ac:dyDescent="0.35">
      <c r="B3744" s="1" t="s">
        <v>6220</v>
      </c>
      <c r="C3744" s="1" t="s">
        <v>9475</v>
      </c>
      <c r="D3744" s="1" t="s">
        <v>5939</v>
      </c>
      <c r="F3744" s="1" t="s">
        <v>9601</v>
      </c>
      <c r="H3744" s="1" t="s">
        <v>9476</v>
      </c>
      <c r="I3744" s="1" t="s">
        <v>9483</v>
      </c>
      <c r="J3744" s="1" t="s">
        <v>4502</v>
      </c>
      <c r="K3744" s="1" t="s">
        <v>4226</v>
      </c>
      <c r="L3744" s="4">
        <v>330</v>
      </c>
      <c r="M3744" s="4">
        <v>24510</v>
      </c>
    </row>
    <row r="3745" spans="2:13" x14ac:dyDescent="0.35">
      <c r="B3745" s="1" t="s">
        <v>6220</v>
      </c>
      <c r="C3745" s="1" t="s">
        <v>9475</v>
      </c>
      <c r="D3745" s="1" t="s">
        <v>5939</v>
      </c>
      <c r="F3745" s="1" t="s">
        <v>9597</v>
      </c>
      <c r="H3745" s="1" t="s">
        <v>9485</v>
      </c>
      <c r="I3745" s="1" t="s">
        <v>9483</v>
      </c>
      <c r="J3745" s="1" t="s">
        <v>6245</v>
      </c>
      <c r="K3745" s="1" t="s">
        <v>4406</v>
      </c>
      <c r="L3745" s="4">
        <v>324</v>
      </c>
      <c r="M3745" s="4">
        <v>18391</v>
      </c>
    </row>
    <row r="3746" spans="2:13" x14ac:dyDescent="0.35">
      <c r="B3746" s="1" t="s">
        <v>6220</v>
      </c>
      <c r="D3746" s="1" t="s">
        <v>5939</v>
      </c>
      <c r="H3746" s="1" t="s">
        <v>9476</v>
      </c>
      <c r="I3746" s="1" t="s">
        <v>9477</v>
      </c>
      <c r="J3746" s="1" t="s">
        <v>6226</v>
      </c>
      <c r="K3746" s="1" t="s">
        <v>4458</v>
      </c>
      <c r="L3746" s="4">
        <v>324</v>
      </c>
      <c r="M3746" s="4">
        <v>16578</v>
      </c>
    </row>
    <row r="3747" spans="2:13" x14ac:dyDescent="0.35">
      <c r="B3747" s="1" t="s">
        <v>6220</v>
      </c>
      <c r="C3747" s="1" t="s">
        <v>9475</v>
      </c>
      <c r="D3747" s="1" t="s">
        <v>5939</v>
      </c>
      <c r="F3747" s="1" t="s">
        <v>9600</v>
      </c>
      <c r="H3747" s="1" t="s">
        <v>9476</v>
      </c>
      <c r="I3747" s="1" t="s">
        <v>9483</v>
      </c>
      <c r="J3747" s="1" t="s">
        <v>4539</v>
      </c>
      <c r="K3747" s="1" t="s">
        <v>4545</v>
      </c>
      <c r="L3747" s="4">
        <v>324</v>
      </c>
      <c r="M3747" s="4">
        <v>9776</v>
      </c>
    </row>
    <row r="3748" spans="2:13" x14ac:dyDescent="0.35">
      <c r="B3748" s="1" t="s">
        <v>6220</v>
      </c>
      <c r="C3748" s="1" t="s">
        <v>9475</v>
      </c>
      <c r="D3748" s="1" t="s">
        <v>5939</v>
      </c>
      <c r="F3748" s="1" t="s">
        <v>9600</v>
      </c>
      <c r="H3748" s="1" t="s">
        <v>9486</v>
      </c>
      <c r="I3748" s="1" t="s">
        <v>9483</v>
      </c>
      <c r="J3748" s="1" t="s">
        <v>6230</v>
      </c>
      <c r="K3748" s="1" t="s">
        <v>6231</v>
      </c>
      <c r="L3748" s="4">
        <v>324</v>
      </c>
      <c r="M3748" s="4">
        <v>4812</v>
      </c>
    </row>
    <row r="3749" spans="2:13" x14ac:dyDescent="0.35">
      <c r="B3749" s="1" t="s">
        <v>6220</v>
      </c>
      <c r="C3749" s="1" t="s">
        <v>9475</v>
      </c>
      <c r="D3749" s="1" t="s">
        <v>5939</v>
      </c>
      <c r="F3749" s="1" t="s">
        <v>9600</v>
      </c>
      <c r="H3749" s="1" t="s">
        <v>9485</v>
      </c>
      <c r="I3749" s="1" t="s">
        <v>9477</v>
      </c>
      <c r="J3749" s="1" t="s">
        <v>3881</v>
      </c>
      <c r="K3749" s="1" t="s">
        <v>4512</v>
      </c>
      <c r="L3749" s="4">
        <v>323</v>
      </c>
      <c r="M3749" s="4">
        <v>67808</v>
      </c>
    </row>
    <row r="3750" spans="2:13" x14ac:dyDescent="0.35">
      <c r="B3750" s="1" t="s">
        <v>6220</v>
      </c>
      <c r="C3750" s="1" t="s">
        <v>9475</v>
      </c>
      <c r="D3750" s="1" t="s">
        <v>5939</v>
      </c>
      <c r="F3750" s="1" t="s">
        <v>9601</v>
      </c>
      <c r="H3750" s="1" t="s">
        <v>9476</v>
      </c>
      <c r="I3750" s="1" t="s">
        <v>9483</v>
      </c>
      <c r="J3750" s="1" t="s">
        <v>6232</v>
      </c>
      <c r="K3750" s="1" t="s">
        <v>4442</v>
      </c>
      <c r="L3750" s="4">
        <v>323</v>
      </c>
      <c r="M3750" s="4">
        <v>47752</v>
      </c>
    </row>
    <row r="3751" spans="2:13" x14ac:dyDescent="0.35">
      <c r="B3751" s="1" t="s">
        <v>6220</v>
      </c>
      <c r="C3751" s="1" t="s">
        <v>9475</v>
      </c>
      <c r="D3751" s="1" t="s">
        <v>5939</v>
      </c>
      <c r="F3751" s="1" t="s">
        <v>9600</v>
      </c>
      <c r="H3751" s="1" t="s">
        <v>9485</v>
      </c>
      <c r="I3751" s="1" t="s">
        <v>9477</v>
      </c>
      <c r="J3751" s="1" t="s">
        <v>3905</v>
      </c>
      <c r="K3751" s="1" t="s">
        <v>3860</v>
      </c>
      <c r="L3751" s="4">
        <v>323</v>
      </c>
      <c r="M3751" s="4">
        <v>46536</v>
      </c>
    </row>
    <row r="3752" spans="2:13" x14ac:dyDescent="0.35">
      <c r="B3752" s="1" t="s">
        <v>6220</v>
      </c>
      <c r="D3752" s="1" t="s">
        <v>5939</v>
      </c>
      <c r="H3752" s="1" t="s">
        <v>9485</v>
      </c>
      <c r="I3752" s="1" t="s">
        <v>9477</v>
      </c>
      <c r="J3752" s="1" t="s">
        <v>6247</v>
      </c>
      <c r="K3752" s="1" t="s">
        <v>6295</v>
      </c>
      <c r="L3752" s="4">
        <v>323</v>
      </c>
      <c r="M3752" s="4">
        <v>37069</v>
      </c>
    </row>
    <row r="3753" spans="2:13" x14ac:dyDescent="0.35">
      <c r="B3753" s="1" t="s">
        <v>6220</v>
      </c>
      <c r="C3753" s="1" t="s">
        <v>9475</v>
      </c>
      <c r="D3753" s="1" t="s">
        <v>5939</v>
      </c>
      <c r="F3753" s="1" t="s">
        <v>9597</v>
      </c>
      <c r="H3753" s="1" t="s">
        <v>9485</v>
      </c>
      <c r="I3753" s="1" t="s">
        <v>9477</v>
      </c>
      <c r="J3753" s="1" t="s">
        <v>6221</v>
      </c>
      <c r="K3753" s="1" t="s">
        <v>6274</v>
      </c>
      <c r="L3753" s="4">
        <v>323</v>
      </c>
      <c r="M3753" s="4">
        <v>34303</v>
      </c>
    </row>
    <row r="3754" spans="2:13" x14ac:dyDescent="0.35">
      <c r="B3754" s="1" t="s">
        <v>6220</v>
      </c>
      <c r="C3754" s="1" t="s">
        <v>9475</v>
      </c>
      <c r="D3754" s="1" t="s">
        <v>5939</v>
      </c>
      <c r="F3754" s="1" t="s">
        <v>9603</v>
      </c>
      <c r="H3754" s="1" t="s">
        <v>9486</v>
      </c>
      <c r="I3754" s="1" t="s">
        <v>9477</v>
      </c>
      <c r="J3754" s="1" t="s">
        <v>4492</v>
      </c>
      <c r="K3754" s="1" t="s">
        <v>4439</v>
      </c>
      <c r="L3754" s="4">
        <v>323</v>
      </c>
      <c r="M3754" s="4">
        <v>31815</v>
      </c>
    </row>
    <row r="3755" spans="2:13" x14ac:dyDescent="0.35">
      <c r="B3755" s="1" t="s">
        <v>6220</v>
      </c>
      <c r="C3755" s="1" t="s">
        <v>9475</v>
      </c>
      <c r="D3755" s="1" t="s">
        <v>5939</v>
      </c>
      <c r="F3755" s="1" t="s">
        <v>9600</v>
      </c>
      <c r="H3755" s="1" t="s">
        <v>9476</v>
      </c>
      <c r="I3755" s="1" t="s">
        <v>9483</v>
      </c>
      <c r="J3755" s="1" t="s">
        <v>6232</v>
      </c>
      <c r="K3755" s="1" t="s">
        <v>4447</v>
      </c>
      <c r="L3755" s="4">
        <v>323</v>
      </c>
      <c r="M3755" s="4">
        <v>30439</v>
      </c>
    </row>
    <row r="3756" spans="2:13" x14ac:dyDescent="0.35">
      <c r="B3756" s="1" t="s">
        <v>6220</v>
      </c>
      <c r="C3756" s="1" t="s">
        <v>9475</v>
      </c>
      <c r="D3756" s="1" t="s">
        <v>5939</v>
      </c>
      <c r="F3756" s="1" t="s">
        <v>9600</v>
      </c>
      <c r="H3756" s="1" t="s">
        <v>9485</v>
      </c>
      <c r="I3756" s="1" t="s">
        <v>9483</v>
      </c>
      <c r="J3756" s="1" t="s">
        <v>6245</v>
      </c>
      <c r="K3756" s="1" t="s">
        <v>4444</v>
      </c>
      <c r="L3756" s="4">
        <v>323</v>
      </c>
      <c r="M3756" s="4">
        <v>29985</v>
      </c>
    </row>
    <row r="3757" spans="2:13" x14ac:dyDescent="0.35">
      <c r="B3757" s="1" t="s">
        <v>6220</v>
      </c>
      <c r="C3757" s="1" t="s">
        <v>9475</v>
      </c>
      <c r="D3757" s="1" t="s">
        <v>5939</v>
      </c>
      <c r="F3757" s="1" t="s">
        <v>9600</v>
      </c>
      <c r="H3757" s="1" t="s">
        <v>9485</v>
      </c>
      <c r="I3757" s="1" t="s">
        <v>9477</v>
      </c>
      <c r="J3757" s="1" t="s">
        <v>3905</v>
      </c>
      <c r="K3757" s="1" t="s">
        <v>6343</v>
      </c>
      <c r="L3757" s="4">
        <v>323</v>
      </c>
      <c r="M3757" s="4">
        <v>26404</v>
      </c>
    </row>
    <row r="3758" spans="2:13" x14ac:dyDescent="0.35">
      <c r="B3758" s="1" t="s">
        <v>6220</v>
      </c>
      <c r="C3758" s="1" t="s">
        <v>9475</v>
      </c>
      <c r="D3758" s="1" t="s">
        <v>5939</v>
      </c>
      <c r="F3758" s="1" t="s">
        <v>9601</v>
      </c>
      <c r="H3758" s="1" t="s">
        <v>9476</v>
      </c>
      <c r="I3758" s="1" t="s">
        <v>9483</v>
      </c>
      <c r="J3758" s="1" t="s">
        <v>6232</v>
      </c>
      <c r="K3758" s="1" t="s">
        <v>4447</v>
      </c>
      <c r="L3758" s="4">
        <v>323</v>
      </c>
      <c r="M3758" s="4">
        <v>24779</v>
      </c>
    </row>
    <row r="3759" spans="2:13" x14ac:dyDescent="0.35">
      <c r="B3759" s="1" t="s">
        <v>6220</v>
      </c>
      <c r="C3759" s="1" t="s">
        <v>9475</v>
      </c>
      <c r="D3759" s="1" t="s">
        <v>5939</v>
      </c>
      <c r="F3759" s="1" t="s">
        <v>9600</v>
      </c>
      <c r="H3759" s="1" t="s">
        <v>9486</v>
      </c>
      <c r="I3759" s="1" t="s">
        <v>9483</v>
      </c>
      <c r="J3759" s="1" t="s">
        <v>6234</v>
      </c>
      <c r="K3759" s="1" t="s">
        <v>4486</v>
      </c>
      <c r="L3759" s="4">
        <v>323</v>
      </c>
      <c r="M3759" s="4">
        <v>22939</v>
      </c>
    </row>
    <row r="3760" spans="2:13" x14ac:dyDescent="0.35">
      <c r="B3760" s="1" t="s">
        <v>6220</v>
      </c>
      <c r="C3760" s="1" t="s">
        <v>9475</v>
      </c>
      <c r="D3760" s="1" t="s">
        <v>5939</v>
      </c>
      <c r="F3760" s="1" t="s">
        <v>9597</v>
      </c>
      <c r="H3760" s="1" t="s">
        <v>9486</v>
      </c>
      <c r="I3760" s="1" t="s">
        <v>9477</v>
      </c>
      <c r="J3760" s="1" t="s">
        <v>6252</v>
      </c>
      <c r="K3760" s="1" t="s">
        <v>4517</v>
      </c>
      <c r="L3760" s="4">
        <v>323</v>
      </c>
      <c r="M3760" s="4">
        <v>22248</v>
      </c>
    </row>
    <row r="3761" spans="2:13" x14ac:dyDescent="0.35">
      <c r="B3761" s="1" t="s">
        <v>6220</v>
      </c>
      <c r="C3761" s="1" t="s">
        <v>9475</v>
      </c>
      <c r="D3761" s="1" t="s">
        <v>5939</v>
      </c>
      <c r="F3761" s="1" t="s">
        <v>9600</v>
      </c>
      <c r="H3761" s="1" t="s">
        <v>9485</v>
      </c>
      <c r="I3761" s="1" t="s">
        <v>9477</v>
      </c>
      <c r="J3761" s="1" t="s">
        <v>6221</v>
      </c>
      <c r="K3761" s="1" t="s">
        <v>6276</v>
      </c>
      <c r="L3761" s="4">
        <v>323</v>
      </c>
      <c r="M3761" s="4">
        <v>22160</v>
      </c>
    </row>
    <row r="3762" spans="2:13" x14ac:dyDescent="0.35">
      <c r="B3762" s="1" t="s">
        <v>6220</v>
      </c>
      <c r="C3762" s="1" t="s">
        <v>9475</v>
      </c>
      <c r="D3762" s="1" t="s">
        <v>5939</v>
      </c>
      <c r="F3762" s="1" t="s">
        <v>9600</v>
      </c>
      <c r="H3762" s="1" t="s">
        <v>9486</v>
      </c>
      <c r="I3762" s="1" t="s">
        <v>9483</v>
      </c>
      <c r="J3762" s="1" t="s">
        <v>6243</v>
      </c>
      <c r="K3762" s="1" t="s">
        <v>6302</v>
      </c>
      <c r="L3762" s="4">
        <v>323</v>
      </c>
      <c r="M3762" s="4">
        <v>19771</v>
      </c>
    </row>
    <row r="3763" spans="2:13" x14ac:dyDescent="0.35">
      <c r="B3763" s="1" t="s">
        <v>6220</v>
      </c>
      <c r="C3763" s="1" t="s">
        <v>9475</v>
      </c>
      <c r="D3763" s="1" t="s">
        <v>5939</v>
      </c>
      <c r="F3763" s="1" t="s">
        <v>9600</v>
      </c>
      <c r="H3763" s="1" t="s">
        <v>9476</v>
      </c>
      <c r="I3763" s="1" t="s">
        <v>9483</v>
      </c>
      <c r="J3763" s="1" t="s">
        <v>6232</v>
      </c>
      <c r="K3763" s="1" t="s">
        <v>4447</v>
      </c>
      <c r="L3763" s="4">
        <v>323</v>
      </c>
      <c r="M3763" s="4">
        <v>17938</v>
      </c>
    </row>
    <row r="3764" spans="2:13" x14ac:dyDescent="0.35">
      <c r="B3764" s="1" t="s">
        <v>6220</v>
      </c>
      <c r="C3764" s="1" t="s">
        <v>9475</v>
      </c>
      <c r="D3764" s="1" t="s">
        <v>5939</v>
      </c>
      <c r="F3764" s="1" t="s">
        <v>9601</v>
      </c>
      <c r="H3764" s="1" t="s">
        <v>9476</v>
      </c>
      <c r="I3764" s="1" t="s">
        <v>9483</v>
      </c>
      <c r="J3764" s="1" t="s">
        <v>6260</v>
      </c>
      <c r="K3764" s="1" t="s">
        <v>6318</v>
      </c>
      <c r="L3764" s="4">
        <v>323</v>
      </c>
      <c r="M3764" s="4">
        <v>15951</v>
      </c>
    </row>
    <row r="3765" spans="2:13" x14ac:dyDescent="0.35">
      <c r="B3765" s="1" t="s">
        <v>6220</v>
      </c>
      <c r="C3765" s="1" t="s">
        <v>9475</v>
      </c>
      <c r="D3765" s="1" t="s">
        <v>5939</v>
      </c>
      <c r="F3765" s="1" t="s">
        <v>9597</v>
      </c>
      <c r="H3765" s="1" t="s">
        <v>9486</v>
      </c>
      <c r="I3765" s="1" t="s">
        <v>9483</v>
      </c>
      <c r="J3765" s="1" t="s">
        <v>4053</v>
      </c>
      <c r="K3765" s="1" t="s">
        <v>6273</v>
      </c>
      <c r="L3765" s="4">
        <v>323</v>
      </c>
      <c r="M3765" s="4">
        <v>15835</v>
      </c>
    </row>
    <row r="3766" spans="2:13" x14ac:dyDescent="0.35">
      <c r="B3766" s="1" t="s">
        <v>6220</v>
      </c>
      <c r="C3766" s="1" t="s">
        <v>9475</v>
      </c>
      <c r="D3766" s="1" t="s">
        <v>5939</v>
      </c>
      <c r="F3766" s="1" t="s">
        <v>9597</v>
      </c>
      <c r="H3766" s="1" t="s">
        <v>9476</v>
      </c>
      <c r="I3766" s="1" t="s">
        <v>9483</v>
      </c>
      <c r="J3766" s="1" t="s">
        <v>6221</v>
      </c>
      <c r="K3766" s="1" t="s">
        <v>3947</v>
      </c>
      <c r="L3766" s="4">
        <v>323</v>
      </c>
      <c r="M3766" s="4">
        <v>15370</v>
      </c>
    </row>
    <row r="3767" spans="2:13" x14ac:dyDescent="0.35">
      <c r="B3767" s="1" t="s">
        <v>6220</v>
      </c>
      <c r="C3767" s="1" t="s">
        <v>9475</v>
      </c>
      <c r="D3767" s="1" t="s">
        <v>5939</v>
      </c>
      <c r="F3767" s="1" t="s">
        <v>9600</v>
      </c>
      <c r="H3767" s="1" t="s">
        <v>9485</v>
      </c>
      <c r="I3767" s="1" t="s">
        <v>9477</v>
      </c>
      <c r="J3767" s="1" t="s">
        <v>6247</v>
      </c>
      <c r="K3767" s="1" t="s">
        <v>6301</v>
      </c>
      <c r="L3767" s="4">
        <v>323</v>
      </c>
      <c r="M3767" s="4">
        <v>14941</v>
      </c>
    </row>
    <row r="3768" spans="2:13" x14ac:dyDescent="0.35">
      <c r="B3768" s="1" t="s">
        <v>6220</v>
      </c>
      <c r="C3768" s="1" t="s">
        <v>9475</v>
      </c>
      <c r="D3768" s="1" t="s">
        <v>5939</v>
      </c>
      <c r="F3768" s="1" t="s">
        <v>9600</v>
      </c>
      <c r="H3768" s="1" t="s">
        <v>9485</v>
      </c>
      <c r="I3768" s="1" t="s">
        <v>9477</v>
      </c>
      <c r="J3768" s="1" t="s">
        <v>6221</v>
      </c>
      <c r="K3768" s="1" t="s">
        <v>4190</v>
      </c>
      <c r="L3768" s="4">
        <v>323</v>
      </c>
      <c r="M3768" s="4">
        <v>14423</v>
      </c>
    </row>
    <row r="3769" spans="2:13" x14ac:dyDescent="0.35">
      <c r="B3769" s="1" t="s">
        <v>6220</v>
      </c>
      <c r="C3769" s="1" t="s">
        <v>9475</v>
      </c>
      <c r="D3769" s="1" t="s">
        <v>5939</v>
      </c>
      <c r="F3769" s="1" t="s">
        <v>9602</v>
      </c>
      <c r="H3769" s="1" t="s">
        <v>9485</v>
      </c>
      <c r="I3769" s="1" t="s">
        <v>9477</v>
      </c>
      <c r="J3769" s="1" t="s">
        <v>6247</v>
      </c>
      <c r="K3769" s="1" t="s">
        <v>6292</v>
      </c>
      <c r="L3769" s="4">
        <v>323</v>
      </c>
      <c r="M3769" s="4">
        <v>12740</v>
      </c>
    </row>
    <row r="3770" spans="2:13" x14ac:dyDescent="0.35">
      <c r="B3770" s="1" t="s">
        <v>6220</v>
      </c>
      <c r="C3770" s="1" t="s">
        <v>9475</v>
      </c>
      <c r="D3770" s="1" t="s">
        <v>5939</v>
      </c>
      <c r="F3770" s="1" t="s">
        <v>9597</v>
      </c>
      <c r="H3770" s="1" t="s">
        <v>9476</v>
      </c>
      <c r="I3770" s="1" t="s">
        <v>9483</v>
      </c>
      <c r="J3770" s="1" t="s">
        <v>6245</v>
      </c>
      <c r="K3770" s="1" t="s">
        <v>4523</v>
      </c>
      <c r="L3770" s="4">
        <v>323</v>
      </c>
      <c r="M3770" s="4">
        <v>10157</v>
      </c>
    </row>
    <row r="3771" spans="2:13" x14ac:dyDescent="0.35">
      <c r="B3771" s="1" t="s">
        <v>6220</v>
      </c>
      <c r="C3771" s="1" t="s">
        <v>9475</v>
      </c>
      <c r="D3771" s="1" t="s">
        <v>5939</v>
      </c>
      <c r="F3771" s="1" t="s">
        <v>9597</v>
      </c>
      <c r="H3771" s="1" t="s">
        <v>9476</v>
      </c>
      <c r="I3771" s="1" t="s">
        <v>9477</v>
      </c>
      <c r="J3771" s="1" t="s">
        <v>4492</v>
      </c>
      <c r="K3771" s="1" t="s">
        <v>4492</v>
      </c>
      <c r="L3771" s="4">
        <v>323</v>
      </c>
      <c r="M3771" s="4">
        <v>7527</v>
      </c>
    </row>
    <row r="3772" spans="2:13" x14ac:dyDescent="0.35">
      <c r="B3772" s="1" t="s">
        <v>6220</v>
      </c>
      <c r="C3772" s="1" t="s">
        <v>9475</v>
      </c>
      <c r="D3772" s="1" t="s">
        <v>5939</v>
      </c>
      <c r="F3772" s="1" t="s">
        <v>9601</v>
      </c>
      <c r="H3772" s="1" t="s">
        <v>9486</v>
      </c>
      <c r="I3772" s="1" t="s">
        <v>9483</v>
      </c>
      <c r="J3772" s="1" t="s">
        <v>6245</v>
      </c>
      <c r="K3772" s="1" t="s">
        <v>4385</v>
      </c>
      <c r="L3772" s="4">
        <v>323</v>
      </c>
      <c r="M3772" s="4">
        <v>6761</v>
      </c>
    </row>
    <row r="3773" spans="2:13" x14ac:dyDescent="0.35">
      <c r="B3773" s="1" t="s">
        <v>6220</v>
      </c>
      <c r="D3773" s="1" t="s">
        <v>5939</v>
      </c>
      <c r="H3773" s="1" t="s">
        <v>9485</v>
      </c>
      <c r="I3773" s="1" t="s">
        <v>9483</v>
      </c>
      <c r="J3773" s="1" t="s">
        <v>4053</v>
      </c>
      <c r="K3773" s="1" t="s">
        <v>4506</v>
      </c>
      <c r="L3773" s="4">
        <v>323</v>
      </c>
      <c r="M3773" s="4">
        <v>4528</v>
      </c>
    </row>
    <row r="3774" spans="2:13" x14ac:dyDescent="0.35">
      <c r="B3774" s="1" t="s">
        <v>6220</v>
      </c>
      <c r="C3774" s="1" t="s">
        <v>9475</v>
      </c>
      <c r="D3774" s="1" t="s">
        <v>5939</v>
      </c>
      <c r="F3774" s="1" t="s">
        <v>9601</v>
      </c>
      <c r="H3774" s="1" t="s">
        <v>9476</v>
      </c>
      <c r="I3774" s="1" t="s">
        <v>9483</v>
      </c>
      <c r="J3774" s="1" t="s">
        <v>4409</v>
      </c>
      <c r="K3774" s="1" t="s">
        <v>4409</v>
      </c>
      <c r="L3774" s="4">
        <v>323</v>
      </c>
      <c r="M3774" s="4">
        <v>3366</v>
      </c>
    </row>
    <row r="3775" spans="2:13" x14ac:dyDescent="0.35">
      <c r="B3775" s="1" t="s">
        <v>6220</v>
      </c>
      <c r="C3775" s="1" t="s">
        <v>9475</v>
      </c>
      <c r="D3775" s="1" t="s">
        <v>5939</v>
      </c>
      <c r="F3775" s="1" t="s">
        <v>9600</v>
      </c>
      <c r="H3775" s="1" t="s">
        <v>9485</v>
      </c>
      <c r="I3775" s="1" t="s">
        <v>9483</v>
      </c>
      <c r="J3775" s="1" t="s">
        <v>6221</v>
      </c>
      <c r="K3775" s="1" t="s">
        <v>6222</v>
      </c>
      <c r="L3775" s="4">
        <v>323</v>
      </c>
      <c r="M3775" s="4">
        <v>3218</v>
      </c>
    </row>
    <row r="3776" spans="2:13" x14ac:dyDescent="0.35">
      <c r="B3776" s="1" t="s">
        <v>6220</v>
      </c>
      <c r="D3776" s="1" t="s">
        <v>5939</v>
      </c>
      <c r="H3776" s="1" t="s">
        <v>9476</v>
      </c>
      <c r="I3776" s="1" t="s">
        <v>9483</v>
      </c>
      <c r="J3776" s="1" t="s">
        <v>4235</v>
      </c>
      <c r="K3776" s="1" t="s">
        <v>9287</v>
      </c>
      <c r="L3776" s="4">
        <v>323</v>
      </c>
      <c r="M3776" s="4">
        <v>3106</v>
      </c>
    </row>
    <row r="3777" spans="2:13" x14ac:dyDescent="0.35">
      <c r="B3777" s="1" t="s">
        <v>6220</v>
      </c>
      <c r="C3777" s="1" t="s">
        <v>9475</v>
      </c>
      <c r="D3777" s="1" t="s">
        <v>5939</v>
      </c>
      <c r="F3777" s="1" t="s">
        <v>9600</v>
      </c>
      <c r="H3777" s="1" t="s">
        <v>9485</v>
      </c>
      <c r="I3777" s="1" t="s">
        <v>9483</v>
      </c>
      <c r="J3777" s="1" t="s">
        <v>6221</v>
      </c>
      <c r="K3777" s="1" t="s">
        <v>6268</v>
      </c>
      <c r="L3777" s="4">
        <v>323</v>
      </c>
      <c r="M3777" s="4">
        <v>2207</v>
      </c>
    </row>
    <row r="3778" spans="2:13" x14ac:dyDescent="0.35">
      <c r="B3778" s="1" t="s">
        <v>6220</v>
      </c>
      <c r="C3778" s="1" t="s">
        <v>9475</v>
      </c>
      <c r="D3778" s="1" t="s">
        <v>5939</v>
      </c>
      <c r="F3778" s="1" t="s">
        <v>9600</v>
      </c>
      <c r="H3778" s="1" t="s">
        <v>9485</v>
      </c>
      <c r="I3778" s="1" t="s">
        <v>9477</v>
      </c>
      <c r="J3778" s="1" t="s">
        <v>6221</v>
      </c>
      <c r="K3778" s="1" t="s">
        <v>6274</v>
      </c>
      <c r="L3778" s="4">
        <v>323</v>
      </c>
      <c r="M3778" s="4">
        <v>2154</v>
      </c>
    </row>
    <row r="3779" spans="2:13" x14ac:dyDescent="0.35">
      <c r="B3779" s="1" t="s">
        <v>6220</v>
      </c>
      <c r="C3779" s="1" t="s">
        <v>9475</v>
      </c>
      <c r="D3779" s="1" t="s">
        <v>5939</v>
      </c>
      <c r="F3779" s="1" t="s">
        <v>9600</v>
      </c>
      <c r="H3779" s="1" t="s">
        <v>9486</v>
      </c>
      <c r="I3779" s="1" t="s">
        <v>9483</v>
      </c>
      <c r="J3779" s="1" t="s">
        <v>4369</v>
      </c>
      <c r="K3779" s="1" t="s">
        <v>4060</v>
      </c>
      <c r="L3779" s="4">
        <v>323</v>
      </c>
      <c r="M3779" s="4">
        <v>2072</v>
      </c>
    </row>
    <row r="3780" spans="2:13" x14ac:dyDescent="0.35">
      <c r="B3780" s="1" t="s">
        <v>6220</v>
      </c>
      <c r="C3780" s="1" t="s">
        <v>9475</v>
      </c>
      <c r="D3780" s="1" t="s">
        <v>5939</v>
      </c>
      <c r="F3780" s="1" t="s">
        <v>9600</v>
      </c>
      <c r="H3780" s="1" t="s">
        <v>9476</v>
      </c>
      <c r="I3780" s="1" t="s">
        <v>9483</v>
      </c>
      <c r="J3780" s="1" t="s">
        <v>6239</v>
      </c>
      <c r="K3780" s="1" t="s">
        <v>4475</v>
      </c>
      <c r="L3780" s="4">
        <v>323</v>
      </c>
      <c r="M3780" s="4">
        <v>2022</v>
      </c>
    </row>
    <row r="3781" spans="2:13" x14ac:dyDescent="0.35">
      <c r="B3781" s="1" t="s">
        <v>6220</v>
      </c>
      <c r="D3781" s="1" t="s">
        <v>5939</v>
      </c>
      <c r="H3781" s="1" t="s">
        <v>9476</v>
      </c>
      <c r="I3781" s="1" t="s">
        <v>9483</v>
      </c>
      <c r="J3781" s="1" t="s">
        <v>3881</v>
      </c>
      <c r="K3781" s="1" t="s">
        <v>3881</v>
      </c>
      <c r="L3781" s="4">
        <v>323</v>
      </c>
      <c r="M3781" s="4">
        <v>1458</v>
      </c>
    </row>
    <row r="3782" spans="2:13" x14ac:dyDescent="0.35">
      <c r="B3782" s="1" t="s">
        <v>6220</v>
      </c>
      <c r="C3782" s="1" t="s">
        <v>9475</v>
      </c>
      <c r="D3782" s="1" t="s">
        <v>5939</v>
      </c>
      <c r="F3782" s="1" t="s">
        <v>9600</v>
      </c>
      <c r="H3782" s="1" t="s">
        <v>9485</v>
      </c>
      <c r="I3782" s="1" t="s">
        <v>9483</v>
      </c>
      <c r="J3782" s="1" t="s">
        <v>6221</v>
      </c>
      <c r="K3782" s="1" t="s">
        <v>6222</v>
      </c>
      <c r="L3782" s="4">
        <v>323</v>
      </c>
      <c r="M3782" s="4">
        <v>1401</v>
      </c>
    </row>
    <row r="3783" spans="2:13" x14ac:dyDescent="0.35">
      <c r="B3783" s="1" t="s">
        <v>6220</v>
      </c>
      <c r="C3783" s="1" t="s">
        <v>9475</v>
      </c>
      <c r="D3783" s="1" t="s">
        <v>5939</v>
      </c>
      <c r="F3783" s="1" t="s">
        <v>9600</v>
      </c>
      <c r="H3783" s="1" t="s">
        <v>9476</v>
      </c>
      <c r="I3783" s="1" t="s">
        <v>9477</v>
      </c>
      <c r="J3783" s="1" t="s">
        <v>4053</v>
      </c>
      <c r="K3783" s="1" t="s">
        <v>6299</v>
      </c>
      <c r="L3783" s="4">
        <v>323</v>
      </c>
      <c r="M3783" s="4">
        <v>224</v>
      </c>
    </row>
    <row r="3784" spans="2:13" x14ac:dyDescent="0.35">
      <c r="B3784" s="1" t="s">
        <v>6220</v>
      </c>
      <c r="C3784" s="1" t="s">
        <v>9475</v>
      </c>
      <c r="D3784" s="1" t="s">
        <v>5939</v>
      </c>
      <c r="F3784" s="1" t="s">
        <v>9601</v>
      </c>
      <c r="H3784" s="1" t="s">
        <v>9476</v>
      </c>
      <c r="I3784" s="1" t="s">
        <v>9483</v>
      </c>
      <c r="J3784" s="1" t="s">
        <v>6232</v>
      </c>
      <c r="K3784" s="1" t="s">
        <v>4442</v>
      </c>
      <c r="L3784" s="4">
        <v>323</v>
      </c>
      <c r="M3784" s="4">
        <v>0</v>
      </c>
    </row>
    <row r="3785" spans="2:13" x14ac:dyDescent="0.35">
      <c r="B3785" s="1" t="s">
        <v>6220</v>
      </c>
      <c r="C3785" s="1" t="s">
        <v>9475</v>
      </c>
      <c r="D3785" s="1" t="s">
        <v>5939</v>
      </c>
      <c r="F3785" s="1" t="s">
        <v>9601</v>
      </c>
      <c r="H3785" s="1" t="s">
        <v>9486</v>
      </c>
      <c r="I3785" s="1" t="s">
        <v>9483</v>
      </c>
      <c r="J3785" s="1" t="s">
        <v>4369</v>
      </c>
      <c r="K3785" s="1" t="s">
        <v>4465</v>
      </c>
      <c r="L3785" s="4">
        <v>320</v>
      </c>
      <c r="M3785" s="4">
        <v>58551</v>
      </c>
    </row>
    <row r="3786" spans="2:13" x14ac:dyDescent="0.35">
      <c r="B3786" s="1" t="s">
        <v>6220</v>
      </c>
      <c r="C3786" s="1" t="s">
        <v>9475</v>
      </c>
      <c r="D3786" s="1" t="s">
        <v>5939</v>
      </c>
      <c r="F3786" s="1" t="s">
        <v>9599</v>
      </c>
      <c r="H3786" s="1" t="s">
        <v>9476</v>
      </c>
      <c r="I3786" s="1" t="s">
        <v>9483</v>
      </c>
      <c r="J3786" s="1" t="s">
        <v>6219</v>
      </c>
      <c r="K3786" s="1" t="s">
        <v>4434</v>
      </c>
      <c r="L3786" s="4">
        <v>320</v>
      </c>
      <c r="M3786" s="4">
        <v>36339</v>
      </c>
    </row>
    <row r="3787" spans="2:13" x14ac:dyDescent="0.35">
      <c r="B3787" s="1" t="s">
        <v>6220</v>
      </c>
      <c r="C3787" s="1" t="s">
        <v>9475</v>
      </c>
      <c r="D3787" s="1" t="s">
        <v>5939</v>
      </c>
      <c r="F3787" s="1" t="s">
        <v>9601</v>
      </c>
      <c r="H3787" s="1" t="s">
        <v>9486</v>
      </c>
      <c r="I3787" s="1" t="s">
        <v>9483</v>
      </c>
      <c r="J3787" s="1" t="s">
        <v>4502</v>
      </c>
      <c r="K3787" s="1" t="s">
        <v>6311</v>
      </c>
      <c r="L3787" s="4">
        <v>320</v>
      </c>
      <c r="M3787" s="4">
        <v>14369</v>
      </c>
    </row>
    <row r="3788" spans="2:13" x14ac:dyDescent="0.35">
      <c r="B3788" s="1" t="s">
        <v>6220</v>
      </c>
      <c r="C3788" s="1" t="s">
        <v>9475</v>
      </c>
      <c r="D3788" s="1" t="s">
        <v>5939</v>
      </c>
      <c r="F3788" s="1" t="s">
        <v>9600</v>
      </c>
      <c r="H3788" s="1" t="s">
        <v>9485</v>
      </c>
      <c r="I3788" s="1" t="s">
        <v>9483</v>
      </c>
      <c r="J3788" s="1" t="s">
        <v>6221</v>
      </c>
      <c r="K3788" s="1" t="s">
        <v>6222</v>
      </c>
      <c r="L3788" s="4">
        <v>320</v>
      </c>
      <c r="M3788" s="4">
        <v>0</v>
      </c>
    </row>
    <row r="3789" spans="2:13" x14ac:dyDescent="0.35">
      <c r="B3789" s="1" t="s">
        <v>6220</v>
      </c>
      <c r="C3789" s="1" t="s">
        <v>9475</v>
      </c>
      <c r="D3789" s="1" t="s">
        <v>5939</v>
      </c>
      <c r="F3789" s="1" t="s">
        <v>9600</v>
      </c>
      <c r="H3789" s="1" t="s">
        <v>9486</v>
      </c>
      <c r="I3789" s="1" t="s">
        <v>9477</v>
      </c>
      <c r="J3789" s="1" t="s">
        <v>4492</v>
      </c>
      <c r="K3789" s="1" t="s">
        <v>4437</v>
      </c>
      <c r="L3789" s="4">
        <v>318</v>
      </c>
      <c r="M3789" s="4">
        <v>13957</v>
      </c>
    </row>
    <row r="3790" spans="2:13" x14ac:dyDescent="0.35">
      <c r="B3790" s="1" t="s">
        <v>6220</v>
      </c>
      <c r="C3790" s="1" t="s">
        <v>9475</v>
      </c>
      <c r="D3790" s="1" t="s">
        <v>5939</v>
      </c>
      <c r="F3790" s="1" t="s">
        <v>9600</v>
      </c>
      <c r="H3790" s="1" t="s">
        <v>9485</v>
      </c>
      <c r="I3790" s="1" t="s">
        <v>9477</v>
      </c>
      <c r="J3790" s="1" t="s">
        <v>6229</v>
      </c>
      <c r="K3790" s="1" t="s">
        <v>6281</v>
      </c>
      <c r="L3790" s="4">
        <v>315</v>
      </c>
      <c r="M3790" s="4">
        <v>22298</v>
      </c>
    </row>
    <row r="3791" spans="2:13" x14ac:dyDescent="0.35">
      <c r="B3791" s="1" t="s">
        <v>6220</v>
      </c>
      <c r="C3791" s="1" t="s">
        <v>9475</v>
      </c>
      <c r="D3791" s="1" t="s">
        <v>5939</v>
      </c>
      <c r="F3791" s="1" t="s">
        <v>9601</v>
      </c>
      <c r="H3791" s="1" t="s">
        <v>9476</v>
      </c>
      <c r="I3791" s="1" t="s">
        <v>9483</v>
      </c>
      <c r="J3791" s="1" t="s">
        <v>6260</v>
      </c>
      <c r="K3791" s="1" t="s">
        <v>6318</v>
      </c>
      <c r="L3791" s="4">
        <v>315</v>
      </c>
      <c r="M3791" s="4">
        <v>3251</v>
      </c>
    </row>
    <row r="3792" spans="2:13" x14ac:dyDescent="0.35">
      <c r="B3792" s="1" t="s">
        <v>6220</v>
      </c>
      <c r="C3792" s="1" t="s">
        <v>9475</v>
      </c>
      <c r="D3792" s="1" t="s">
        <v>5939</v>
      </c>
      <c r="F3792" s="1" t="s">
        <v>9600</v>
      </c>
      <c r="H3792" s="1" t="s">
        <v>9485</v>
      </c>
      <c r="I3792" s="1" t="s">
        <v>9477</v>
      </c>
      <c r="J3792" s="1" t="s">
        <v>6247</v>
      </c>
      <c r="K3792" s="1" t="s">
        <v>6312</v>
      </c>
      <c r="L3792" s="4">
        <v>306</v>
      </c>
      <c r="M3792" s="4">
        <v>56965</v>
      </c>
    </row>
    <row r="3793" spans="2:13" x14ac:dyDescent="0.35">
      <c r="B3793" s="1" t="s">
        <v>6220</v>
      </c>
      <c r="D3793" s="1" t="s">
        <v>5939</v>
      </c>
      <c r="H3793" s="1" t="s">
        <v>9485</v>
      </c>
      <c r="I3793" s="1" t="s">
        <v>9483</v>
      </c>
      <c r="J3793" s="1" t="s">
        <v>6247</v>
      </c>
      <c r="K3793" s="1" t="s">
        <v>6257</v>
      </c>
      <c r="L3793" s="4">
        <v>306</v>
      </c>
      <c r="M3793" s="4">
        <v>49869</v>
      </c>
    </row>
    <row r="3794" spans="2:13" x14ac:dyDescent="0.35">
      <c r="B3794" s="1" t="s">
        <v>6220</v>
      </c>
      <c r="C3794" s="1" t="s">
        <v>9475</v>
      </c>
      <c r="D3794" s="1" t="s">
        <v>5939</v>
      </c>
      <c r="F3794" s="1" t="s">
        <v>9597</v>
      </c>
      <c r="H3794" s="1" t="s">
        <v>9485</v>
      </c>
      <c r="I3794" s="1" t="s">
        <v>9483</v>
      </c>
      <c r="J3794" s="1" t="s">
        <v>6229</v>
      </c>
      <c r="K3794" s="1" t="s">
        <v>4438</v>
      </c>
      <c r="L3794" s="4">
        <v>306</v>
      </c>
      <c r="M3794" s="4">
        <v>43183</v>
      </c>
    </row>
    <row r="3795" spans="2:13" x14ac:dyDescent="0.35">
      <c r="B3795" s="1" t="s">
        <v>6220</v>
      </c>
      <c r="D3795" s="1" t="s">
        <v>5939</v>
      </c>
      <c r="H3795" s="1" t="s">
        <v>9485</v>
      </c>
      <c r="I3795" s="1" t="s">
        <v>9477</v>
      </c>
      <c r="J3795" s="1" t="s">
        <v>6247</v>
      </c>
      <c r="K3795" s="1" t="s">
        <v>6297</v>
      </c>
      <c r="L3795" s="4">
        <v>306</v>
      </c>
      <c r="M3795" s="4">
        <v>37987</v>
      </c>
    </row>
    <row r="3796" spans="2:13" x14ac:dyDescent="0.35">
      <c r="B3796" s="1" t="s">
        <v>6220</v>
      </c>
      <c r="D3796" s="1" t="s">
        <v>5939</v>
      </c>
      <c r="H3796" s="1" t="s">
        <v>9485</v>
      </c>
      <c r="I3796" s="1" t="s">
        <v>9477</v>
      </c>
      <c r="J3796" s="1" t="s">
        <v>6247</v>
      </c>
      <c r="K3796" s="1" t="s">
        <v>6286</v>
      </c>
      <c r="L3796" s="4">
        <v>306</v>
      </c>
      <c r="M3796" s="4">
        <v>37101</v>
      </c>
    </row>
    <row r="3797" spans="2:13" x14ac:dyDescent="0.35">
      <c r="B3797" s="1" t="s">
        <v>6220</v>
      </c>
      <c r="C3797" s="1" t="s">
        <v>9475</v>
      </c>
      <c r="D3797" s="1" t="s">
        <v>5939</v>
      </c>
      <c r="F3797" s="1" t="s">
        <v>9600</v>
      </c>
      <c r="H3797" s="1" t="s">
        <v>9485</v>
      </c>
      <c r="I3797" s="1" t="s">
        <v>9477</v>
      </c>
      <c r="J3797" s="1" t="s">
        <v>6221</v>
      </c>
      <c r="K3797" s="1" t="s">
        <v>6288</v>
      </c>
      <c r="L3797" s="4">
        <v>306</v>
      </c>
      <c r="M3797" s="4">
        <v>33929</v>
      </c>
    </row>
    <row r="3798" spans="2:13" x14ac:dyDescent="0.35">
      <c r="B3798" s="1" t="s">
        <v>6220</v>
      </c>
      <c r="C3798" s="1" t="s">
        <v>9475</v>
      </c>
      <c r="D3798" s="1" t="s">
        <v>5939</v>
      </c>
      <c r="F3798" s="1" t="s">
        <v>9602</v>
      </c>
      <c r="H3798" s="1" t="s">
        <v>9486</v>
      </c>
      <c r="I3798" s="1" t="s">
        <v>9483</v>
      </c>
      <c r="J3798" s="1" t="s">
        <v>6221</v>
      </c>
      <c r="K3798" s="1" t="s">
        <v>3878</v>
      </c>
      <c r="L3798" s="4">
        <v>306</v>
      </c>
      <c r="M3798" s="4">
        <v>33714</v>
      </c>
    </row>
    <row r="3799" spans="2:13" x14ac:dyDescent="0.35">
      <c r="B3799" s="1" t="s">
        <v>6220</v>
      </c>
      <c r="C3799" s="1" t="s">
        <v>9475</v>
      </c>
      <c r="D3799" s="1" t="s">
        <v>5939</v>
      </c>
      <c r="F3799" s="1" t="s">
        <v>9600</v>
      </c>
      <c r="H3799" s="1" t="s">
        <v>9485</v>
      </c>
      <c r="I3799" s="1" t="s">
        <v>9483</v>
      </c>
      <c r="J3799" s="1" t="s">
        <v>4409</v>
      </c>
      <c r="K3799" s="1" t="s">
        <v>4441</v>
      </c>
      <c r="L3799" s="4">
        <v>306</v>
      </c>
      <c r="M3799" s="4">
        <v>30936</v>
      </c>
    </row>
    <row r="3800" spans="2:13" x14ac:dyDescent="0.35">
      <c r="B3800" s="1" t="s">
        <v>6220</v>
      </c>
      <c r="C3800" s="1" t="s">
        <v>9475</v>
      </c>
      <c r="D3800" s="1" t="s">
        <v>5939</v>
      </c>
      <c r="F3800" s="1" t="s">
        <v>9600</v>
      </c>
      <c r="H3800" s="1" t="s">
        <v>9485</v>
      </c>
      <c r="I3800" s="1" t="s">
        <v>9477</v>
      </c>
      <c r="J3800" s="1" t="s">
        <v>6221</v>
      </c>
      <c r="K3800" s="1" t="s">
        <v>6268</v>
      </c>
      <c r="L3800" s="4">
        <v>306</v>
      </c>
      <c r="M3800" s="4">
        <v>28889</v>
      </c>
    </row>
    <row r="3801" spans="2:13" x14ac:dyDescent="0.35">
      <c r="B3801" s="1" t="s">
        <v>6220</v>
      </c>
      <c r="C3801" s="1" t="s">
        <v>9475</v>
      </c>
      <c r="D3801" s="1" t="s">
        <v>5939</v>
      </c>
      <c r="F3801" s="1" t="s">
        <v>9600</v>
      </c>
      <c r="H3801" s="1" t="s">
        <v>9485</v>
      </c>
      <c r="I3801" s="1" t="s">
        <v>9483</v>
      </c>
      <c r="J3801" s="1" t="s">
        <v>6229</v>
      </c>
      <c r="K3801" s="1" t="s">
        <v>4438</v>
      </c>
      <c r="L3801" s="4">
        <v>306</v>
      </c>
      <c r="M3801" s="4">
        <v>28642</v>
      </c>
    </row>
    <row r="3802" spans="2:13" x14ac:dyDescent="0.35">
      <c r="B3802" s="1" t="s">
        <v>6220</v>
      </c>
      <c r="C3802" s="1" t="s">
        <v>9475</v>
      </c>
      <c r="D3802" s="1" t="s">
        <v>5939</v>
      </c>
      <c r="F3802" s="1" t="s">
        <v>9597</v>
      </c>
      <c r="H3802" s="1" t="s">
        <v>9485</v>
      </c>
      <c r="I3802" s="1" t="s">
        <v>9483</v>
      </c>
      <c r="J3802" s="1" t="s">
        <v>6229</v>
      </c>
      <c r="K3802" s="1" t="s">
        <v>4471</v>
      </c>
      <c r="L3802" s="4">
        <v>306</v>
      </c>
      <c r="M3802" s="4">
        <v>28252</v>
      </c>
    </row>
    <row r="3803" spans="2:13" x14ac:dyDescent="0.35">
      <c r="B3803" s="1" t="s">
        <v>6220</v>
      </c>
      <c r="C3803" s="1" t="s">
        <v>9475</v>
      </c>
      <c r="D3803" s="1" t="s">
        <v>5939</v>
      </c>
      <c r="F3803" s="1" t="s">
        <v>9601</v>
      </c>
      <c r="H3803" s="1" t="s">
        <v>9486</v>
      </c>
      <c r="I3803" s="1" t="s">
        <v>9477</v>
      </c>
      <c r="J3803" s="1" t="s">
        <v>6229</v>
      </c>
      <c r="K3803" s="1" t="s">
        <v>6281</v>
      </c>
      <c r="L3803" s="4">
        <v>306</v>
      </c>
      <c r="M3803" s="4">
        <v>27972</v>
      </c>
    </row>
    <row r="3804" spans="2:13" x14ac:dyDescent="0.35">
      <c r="B3804" s="1" t="s">
        <v>6220</v>
      </c>
      <c r="D3804" s="1" t="s">
        <v>5939</v>
      </c>
      <c r="H3804" s="1" t="s">
        <v>9485</v>
      </c>
      <c r="I3804" s="1" t="s">
        <v>9477</v>
      </c>
      <c r="J3804" s="1" t="s">
        <v>3905</v>
      </c>
      <c r="K3804" s="1" t="s">
        <v>6267</v>
      </c>
      <c r="L3804" s="4">
        <v>306</v>
      </c>
      <c r="M3804" s="4">
        <v>27451</v>
      </c>
    </row>
    <row r="3805" spans="2:13" x14ac:dyDescent="0.35">
      <c r="B3805" s="1" t="s">
        <v>6220</v>
      </c>
      <c r="C3805" s="1" t="s">
        <v>9475</v>
      </c>
      <c r="D3805" s="1" t="s">
        <v>5939</v>
      </c>
      <c r="F3805" s="1" t="s">
        <v>9600</v>
      </c>
      <c r="H3805" s="1" t="s">
        <v>9485</v>
      </c>
      <c r="I3805" s="1" t="s">
        <v>9477</v>
      </c>
      <c r="J3805" s="1" t="s">
        <v>6221</v>
      </c>
      <c r="K3805" s="1" t="s">
        <v>6276</v>
      </c>
      <c r="L3805" s="4">
        <v>306</v>
      </c>
      <c r="M3805" s="4">
        <v>26943</v>
      </c>
    </row>
    <row r="3806" spans="2:13" x14ac:dyDescent="0.35">
      <c r="B3806" s="1" t="s">
        <v>6220</v>
      </c>
      <c r="C3806" s="1" t="s">
        <v>9475</v>
      </c>
      <c r="D3806" s="1" t="s">
        <v>5939</v>
      </c>
      <c r="F3806" s="1" t="s">
        <v>9600</v>
      </c>
      <c r="H3806" s="1" t="s">
        <v>9476</v>
      </c>
      <c r="I3806" s="1" t="s">
        <v>9477</v>
      </c>
      <c r="J3806" s="1" t="s">
        <v>4492</v>
      </c>
      <c r="K3806" s="1" t="s">
        <v>6256</v>
      </c>
      <c r="L3806" s="4">
        <v>306</v>
      </c>
      <c r="M3806" s="4">
        <v>23686</v>
      </c>
    </row>
    <row r="3807" spans="2:13" x14ac:dyDescent="0.35">
      <c r="B3807" s="1" t="s">
        <v>6220</v>
      </c>
      <c r="C3807" s="1" t="s">
        <v>9475</v>
      </c>
      <c r="D3807" s="1" t="s">
        <v>5939</v>
      </c>
      <c r="F3807" s="1" t="s">
        <v>9600</v>
      </c>
      <c r="H3807" s="1" t="s">
        <v>9476</v>
      </c>
      <c r="I3807" s="1" t="s">
        <v>9477</v>
      </c>
      <c r="J3807" s="1" t="s">
        <v>4492</v>
      </c>
      <c r="K3807" s="1" t="s">
        <v>6317</v>
      </c>
      <c r="L3807" s="4">
        <v>306</v>
      </c>
      <c r="M3807" s="4">
        <v>23420</v>
      </c>
    </row>
    <row r="3808" spans="2:13" x14ac:dyDescent="0.35">
      <c r="B3808" s="1" t="s">
        <v>6220</v>
      </c>
      <c r="C3808" s="1" t="s">
        <v>9475</v>
      </c>
      <c r="D3808" s="1" t="s">
        <v>5939</v>
      </c>
      <c r="F3808" s="1" t="s">
        <v>9597</v>
      </c>
      <c r="H3808" s="1" t="s">
        <v>9485</v>
      </c>
      <c r="I3808" s="1" t="s">
        <v>9477</v>
      </c>
      <c r="J3808" s="1" t="s">
        <v>6229</v>
      </c>
      <c r="K3808" s="1" t="s">
        <v>6281</v>
      </c>
      <c r="L3808" s="4">
        <v>306</v>
      </c>
      <c r="M3808" s="4">
        <v>23280</v>
      </c>
    </row>
    <row r="3809" spans="2:13" x14ac:dyDescent="0.35">
      <c r="B3809" s="1" t="s">
        <v>6220</v>
      </c>
      <c r="C3809" s="1" t="s">
        <v>9475</v>
      </c>
      <c r="D3809" s="1" t="s">
        <v>5939</v>
      </c>
      <c r="F3809" s="1" t="s">
        <v>9600</v>
      </c>
      <c r="H3809" s="1" t="s">
        <v>9485</v>
      </c>
      <c r="I3809" s="1" t="s">
        <v>9477</v>
      </c>
      <c r="J3809" s="1" t="s">
        <v>6221</v>
      </c>
      <c r="K3809" s="1" t="s">
        <v>6224</v>
      </c>
      <c r="L3809" s="4">
        <v>306</v>
      </c>
      <c r="M3809" s="4">
        <v>22833</v>
      </c>
    </row>
    <row r="3810" spans="2:13" x14ac:dyDescent="0.35">
      <c r="B3810" s="1" t="s">
        <v>6220</v>
      </c>
      <c r="C3810" s="1" t="s">
        <v>9475</v>
      </c>
      <c r="D3810" s="1" t="s">
        <v>5939</v>
      </c>
      <c r="F3810" s="1" t="s">
        <v>9600</v>
      </c>
      <c r="H3810" s="1" t="s">
        <v>9486</v>
      </c>
      <c r="I3810" s="1" t="s">
        <v>9477</v>
      </c>
      <c r="J3810" s="1" t="s">
        <v>6229</v>
      </c>
      <c r="K3810" s="1" t="s">
        <v>4453</v>
      </c>
      <c r="L3810" s="4">
        <v>306</v>
      </c>
      <c r="M3810" s="4">
        <v>22787</v>
      </c>
    </row>
    <row r="3811" spans="2:13" x14ac:dyDescent="0.35">
      <c r="B3811" s="1" t="s">
        <v>6220</v>
      </c>
      <c r="C3811" s="1" t="s">
        <v>9475</v>
      </c>
      <c r="D3811" s="1" t="s">
        <v>5939</v>
      </c>
      <c r="F3811" s="1" t="s">
        <v>9597</v>
      </c>
      <c r="H3811" s="1" t="s">
        <v>9485</v>
      </c>
      <c r="I3811" s="1" t="s">
        <v>9483</v>
      </c>
      <c r="J3811" s="1" t="s">
        <v>6229</v>
      </c>
      <c r="K3811" s="1" t="s">
        <v>4472</v>
      </c>
      <c r="L3811" s="4">
        <v>306</v>
      </c>
      <c r="M3811" s="4">
        <v>22161</v>
      </c>
    </row>
    <row r="3812" spans="2:13" x14ac:dyDescent="0.35">
      <c r="B3812" s="1" t="s">
        <v>6220</v>
      </c>
      <c r="C3812" s="1" t="s">
        <v>9475</v>
      </c>
      <c r="D3812" s="1" t="s">
        <v>5939</v>
      </c>
      <c r="F3812" s="1" t="s">
        <v>9597</v>
      </c>
      <c r="H3812" s="1" t="s">
        <v>9485</v>
      </c>
      <c r="I3812" s="1" t="s">
        <v>9477</v>
      </c>
      <c r="J3812" s="1" t="s">
        <v>6229</v>
      </c>
      <c r="K3812" s="1" t="s">
        <v>4472</v>
      </c>
      <c r="L3812" s="4">
        <v>306</v>
      </c>
      <c r="M3812" s="4">
        <v>22105</v>
      </c>
    </row>
    <row r="3813" spans="2:13" x14ac:dyDescent="0.35">
      <c r="B3813" s="1" t="s">
        <v>6220</v>
      </c>
      <c r="C3813" s="1" t="s">
        <v>9475</v>
      </c>
      <c r="D3813" s="1" t="s">
        <v>5939</v>
      </c>
      <c r="F3813" s="1" t="s">
        <v>9600</v>
      </c>
      <c r="H3813" s="1" t="s">
        <v>9485</v>
      </c>
      <c r="I3813" s="1" t="s">
        <v>9483</v>
      </c>
      <c r="J3813" s="1" t="s">
        <v>6247</v>
      </c>
      <c r="K3813" s="1" t="s">
        <v>4568</v>
      </c>
      <c r="L3813" s="4">
        <v>306</v>
      </c>
      <c r="M3813" s="4">
        <v>21712</v>
      </c>
    </row>
    <row r="3814" spans="2:13" x14ac:dyDescent="0.35">
      <c r="B3814" s="1" t="s">
        <v>6220</v>
      </c>
      <c r="D3814" s="1" t="s">
        <v>5939</v>
      </c>
      <c r="H3814" s="1" t="s">
        <v>9485</v>
      </c>
      <c r="I3814" s="1" t="s">
        <v>9477</v>
      </c>
      <c r="J3814" s="1" t="s">
        <v>3905</v>
      </c>
      <c r="K3814" s="1" t="s">
        <v>6267</v>
      </c>
      <c r="L3814" s="4">
        <v>306</v>
      </c>
      <c r="M3814" s="4">
        <v>21559</v>
      </c>
    </row>
    <row r="3815" spans="2:13" x14ac:dyDescent="0.35">
      <c r="B3815" s="1" t="s">
        <v>6220</v>
      </c>
      <c r="C3815" s="1" t="s">
        <v>9475</v>
      </c>
      <c r="D3815" s="1" t="s">
        <v>5939</v>
      </c>
      <c r="F3815" s="1" t="s">
        <v>9600</v>
      </c>
      <c r="H3815" s="1" t="s">
        <v>9476</v>
      </c>
      <c r="I3815" s="1" t="s">
        <v>9483</v>
      </c>
      <c r="J3815" s="1" t="s">
        <v>4235</v>
      </c>
      <c r="K3815" s="1" t="s">
        <v>6349</v>
      </c>
      <c r="L3815" s="4">
        <v>306</v>
      </c>
      <c r="M3815" s="4">
        <v>21324</v>
      </c>
    </row>
    <row r="3816" spans="2:13" x14ac:dyDescent="0.35">
      <c r="B3816" s="1" t="s">
        <v>6220</v>
      </c>
      <c r="D3816" s="1" t="s">
        <v>5939</v>
      </c>
      <c r="H3816" s="1" t="s">
        <v>9485</v>
      </c>
      <c r="I3816" s="1" t="s">
        <v>9477</v>
      </c>
      <c r="J3816" s="1" t="s">
        <v>6247</v>
      </c>
      <c r="K3816" s="1" t="s">
        <v>6297</v>
      </c>
      <c r="L3816" s="4">
        <v>306</v>
      </c>
      <c r="M3816" s="4">
        <v>20804</v>
      </c>
    </row>
    <row r="3817" spans="2:13" x14ac:dyDescent="0.35">
      <c r="B3817" s="1" t="s">
        <v>6220</v>
      </c>
      <c r="D3817" s="1" t="s">
        <v>5939</v>
      </c>
      <c r="H3817" s="1" t="s">
        <v>9485</v>
      </c>
      <c r="I3817" s="1" t="s">
        <v>9483</v>
      </c>
      <c r="J3817" s="1" t="s">
        <v>3905</v>
      </c>
      <c r="K3817" s="1" t="s">
        <v>3860</v>
      </c>
      <c r="L3817" s="4">
        <v>306</v>
      </c>
      <c r="M3817" s="4">
        <v>19609</v>
      </c>
    </row>
    <row r="3818" spans="2:13" x14ac:dyDescent="0.35">
      <c r="B3818" s="1" t="s">
        <v>6220</v>
      </c>
      <c r="C3818" s="1" t="s">
        <v>9475</v>
      </c>
      <c r="D3818" s="1" t="s">
        <v>5939</v>
      </c>
      <c r="F3818" s="1" t="s">
        <v>9600</v>
      </c>
      <c r="H3818" s="1" t="s">
        <v>9485</v>
      </c>
      <c r="I3818" s="1" t="s">
        <v>9483</v>
      </c>
      <c r="L3818" s="4">
        <v>306</v>
      </c>
      <c r="M3818" s="4">
        <v>18246</v>
      </c>
    </row>
    <row r="3819" spans="2:13" x14ac:dyDescent="0.35">
      <c r="B3819" s="1" t="s">
        <v>6220</v>
      </c>
      <c r="C3819" s="1" t="s">
        <v>9475</v>
      </c>
      <c r="D3819" s="1" t="s">
        <v>5939</v>
      </c>
      <c r="F3819" s="1" t="s">
        <v>9597</v>
      </c>
      <c r="H3819" s="1" t="s">
        <v>9486</v>
      </c>
      <c r="I3819" s="1" t="s">
        <v>9483</v>
      </c>
      <c r="J3819" s="1" t="s">
        <v>4492</v>
      </c>
      <c r="K3819" s="1" t="s">
        <v>4437</v>
      </c>
      <c r="L3819" s="4">
        <v>306</v>
      </c>
      <c r="M3819" s="4">
        <v>18088</v>
      </c>
    </row>
    <row r="3820" spans="2:13" x14ac:dyDescent="0.35">
      <c r="B3820" s="1" t="s">
        <v>6220</v>
      </c>
      <c r="C3820" s="1" t="s">
        <v>9475</v>
      </c>
      <c r="D3820" s="1" t="s">
        <v>5939</v>
      </c>
      <c r="F3820" s="1" t="s">
        <v>9600</v>
      </c>
      <c r="H3820" s="1" t="s">
        <v>9485</v>
      </c>
      <c r="I3820" s="1" t="s">
        <v>9477</v>
      </c>
      <c r="J3820" s="1" t="s">
        <v>4492</v>
      </c>
      <c r="K3820" s="1" t="s">
        <v>4558</v>
      </c>
      <c r="L3820" s="4">
        <v>306</v>
      </c>
      <c r="M3820" s="4">
        <v>17908</v>
      </c>
    </row>
    <row r="3821" spans="2:13" x14ac:dyDescent="0.35">
      <c r="B3821" s="1" t="s">
        <v>6220</v>
      </c>
      <c r="C3821" s="1" t="s">
        <v>9475</v>
      </c>
      <c r="D3821" s="1" t="s">
        <v>5939</v>
      </c>
      <c r="F3821" s="1" t="s">
        <v>9600</v>
      </c>
      <c r="H3821" s="1" t="s">
        <v>9485</v>
      </c>
      <c r="I3821" s="1" t="s">
        <v>9477</v>
      </c>
      <c r="J3821" s="1" t="s">
        <v>6247</v>
      </c>
      <c r="K3821" s="1" t="s">
        <v>6298</v>
      </c>
      <c r="L3821" s="4">
        <v>306</v>
      </c>
      <c r="M3821" s="4">
        <v>17817</v>
      </c>
    </row>
    <row r="3822" spans="2:13" x14ac:dyDescent="0.35">
      <c r="B3822" s="1" t="s">
        <v>6220</v>
      </c>
      <c r="C3822" s="1" t="s">
        <v>9475</v>
      </c>
      <c r="D3822" s="1" t="s">
        <v>5939</v>
      </c>
      <c r="F3822" s="1" t="s">
        <v>9600</v>
      </c>
      <c r="H3822" s="1" t="s">
        <v>9485</v>
      </c>
      <c r="I3822" s="1" t="s">
        <v>9477</v>
      </c>
      <c r="J3822" s="1" t="s">
        <v>6247</v>
      </c>
      <c r="K3822" s="1" t="s">
        <v>6298</v>
      </c>
      <c r="L3822" s="4">
        <v>306</v>
      </c>
      <c r="M3822" s="4">
        <v>17763</v>
      </c>
    </row>
    <row r="3823" spans="2:13" x14ac:dyDescent="0.35">
      <c r="B3823" s="1" t="s">
        <v>6220</v>
      </c>
      <c r="C3823" s="1" t="s">
        <v>9475</v>
      </c>
      <c r="D3823" s="1" t="s">
        <v>5939</v>
      </c>
      <c r="F3823" s="1" t="s">
        <v>9600</v>
      </c>
      <c r="H3823" s="1" t="s">
        <v>9485</v>
      </c>
      <c r="I3823" s="1" t="s">
        <v>9483</v>
      </c>
      <c r="J3823" s="1" t="s">
        <v>6229</v>
      </c>
      <c r="K3823" s="1" t="s">
        <v>4438</v>
      </c>
      <c r="L3823" s="4">
        <v>306</v>
      </c>
      <c r="M3823" s="4">
        <v>17200</v>
      </c>
    </row>
    <row r="3824" spans="2:13" x14ac:dyDescent="0.35">
      <c r="B3824" s="1" t="s">
        <v>6220</v>
      </c>
      <c r="C3824" s="1" t="s">
        <v>9475</v>
      </c>
      <c r="D3824" s="1" t="s">
        <v>5939</v>
      </c>
      <c r="F3824" s="1" t="s">
        <v>9600</v>
      </c>
      <c r="H3824" s="1" t="s">
        <v>9476</v>
      </c>
      <c r="I3824" s="1" t="s">
        <v>9477</v>
      </c>
      <c r="J3824" s="1" t="s">
        <v>4053</v>
      </c>
      <c r="K3824" s="1" t="s">
        <v>6316</v>
      </c>
      <c r="L3824" s="4">
        <v>306</v>
      </c>
      <c r="M3824" s="4">
        <v>17177</v>
      </c>
    </row>
    <row r="3825" spans="2:13" x14ac:dyDescent="0.35">
      <c r="B3825" s="1" t="s">
        <v>6220</v>
      </c>
      <c r="C3825" s="1" t="s">
        <v>9475</v>
      </c>
      <c r="D3825" s="1" t="s">
        <v>5939</v>
      </c>
      <c r="F3825" s="1" t="s">
        <v>9600</v>
      </c>
      <c r="H3825" s="1" t="s">
        <v>9485</v>
      </c>
      <c r="I3825" s="1" t="s">
        <v>9483</v>
      </c>
      <c r="J3825" s="1" t="s">
        <v>6247</v>
      </c>
      <c r="K3825" s="1" t="s">
        <v>6248</v>
      </c>
      <c r="L3825" s="4">
        <v>306</v>
      </c>
      <c r="M3825" s="4">
        <v>16671</v>
      </c>
    </row>
    <row r="3826" spans="2:13" x14ac:dyDescent="0.35">
      <c r="B3826" s="1" t="s">
        <v>6220</v>
      </c>
      <c r="C3826" s="1" t="s">
        <v>9475</v>
      </c>
      <c r="D3826" s="1" t="s">
        <v>5939</v>
      </c>
      <c r="F3826" s="1" t="s">
        <v>9600</v>
      </c>
      <c r="H3826" s="1" t="s">
        <v>9485</v>
      </c>
      <c r="I3826" s="1" t="s">
        <v>9477</v>
      </c>
      <c r="J3826" s="1" t="s">
        <v>6221</v>
      </c>
      <c r="K3826" s="1" t="s">
        <v>6274</v>
      </c>
      <c r="L3826" s="4">
        <v>306</v>
      </c>
      <c r="M3826" s="4">
        <v>16667</v>
      </c>
    </row>
    <row r="3827" spans="2:13" x14ac:dyDescent="0.35">
      <c r="B3827" s="1" t="s">
        <v>6220</v>
      </c>
      <c r="C3827" s="1" t="s">
        <v>9475</v>
      </c>
      <c r="D3827" s="1" t="s">
        <v>5939</v>
      </c>
      <c r="F3827" s="1" t="s">
        <v>9597</v>
      </c>
      <c r="H3827" s="1" t="s">
        <v>9485</v>
      </c>
      <c r="I3827" s="1" t="s">
        <v>9477</v>
      </c>
      <c r="J3827" s="1" t="s">
        <v>6229</v>
      </c>
      <c r="K3827" s="1" t="s">
        <v>3943</v>
      </c>
      <c r="L3827" s="4">
        <v>306</v>
      </c>
      <c r="M3827" s="4">
        <v>16635</v>
      </c>
    </row>
    <row r="3828" spans="2:13" x14ac:dyDescent="0.35">
      <c r="B3828" s="1" t="s">
        <v>6220</v>
      </c>
      <c r="C3828" s="1" t="s">
        <v>9475</v>
      </c>
      <c r="D3828" s="1" t="s">
        <v>5939</v>
      </c>
      <c r="F3828" s="1" t="s">
        <v>9600</v>
      </c>
      <c r="H3828" s="1" t="s">
        <v>9485</v>
      </c>
      <c r="I3828" s="1" t="s">
        <v>9483</v>
      </c>
      <c r="J3828" s="1" t="s">
        <v>6247</v>
      </c>
      <c r="K3828" s="1" t="s">
        <v>6248</v>
      </c>
      <c r="L3828" s="4">
        <v>306</v>
      </c>
      <c r="M3828" s="4">
        <v>16595</v>
      </c>
    </row>
    <row r="3829" spans="2:13" x14ac:dyDescent="0.35">
      <c r="B3829" s="1" t="s">
        <v>6220</v>
      </c>
      <c r="C3829" s="1" t="s">
        <v>9475</v>
      </c>
      <c r="D3829" s="1" t="s">
        <v>5939</v>
      </c>
      <c r="F3829" s="1" t="s">
        <v>9600</v>
      </c>
      <c r="H3829" s="1" t="s">
        <v>9485</v>
      </c>
      <c r="I3829" s="1" t="s">
        <v>9477</v>
      </c>
      <c r="J3829" s="1" t="s">
        <v>6221</v>
      </c>
      <c r="K3829" s="1" t="s">
        <v>6268</v>
      </c>
      <c r="L3829" s="4">
        <v>306</v>
      </c>
      <c r="M3829" s="4">
        <v>15678</v>
      </c>
    </row>
    <row r="3830" spans="2:13" x14ac:dyDescent="0.35">
      <c r="B3830" s="1" t="s">
        <v>6220</v>
      </c>
      <c r="D3830" s="1" t="s">
        <v>5939</v>
      </c>
      <c r="H3830" s="1" t="s">
        <v>9485</v>
      </c>
      <c r="I3830" s="1" t="s">
        <v>9477</v>
      </c>
      <c r="J3830" s="1" t="s">
        <v>3905</v>
      </c>
      <c r="K3830" s="1" t="s">
        <v>6267</v>
      </c>
      <c r="L3830" s="4">
        <v>306</v>
      </c>
      <c r="M3830" s="4">
        <v>14380</v>
      </c>
    </row>
    <row r="3831" spans="2:13" x14ac:dyDescent="0.35">
      <c r="B3831" s="1" t="s">
        <v>6220</v>
      </c>
      <c r="C3831" s="1" t="s">
        <v>9475</v>
      </c>
      <c r="D3831" s="1" t="s">
        <v>5939</v>
      </c>
      <c r="F3831" s="1" t="s">
        <v>9601</v>
      </c>
      <c r="H3831" s="1" t="s">
        <v>9486</v>
      </c>
      <c r="I3831" s="1" t="s">
        <v>9477</v>
      </c>
      <c r="J3831" s="1" t="s">
        <v>6229</v>
      </c>
      <c r="K3831" s="1" t="s">
        <v>6305</v>
      </c>
      <c r="L3831" s="4">
        <v>306</v>
      </c>
      <c r="M3831" s="4">
        <v>14067</v>
      </c>
    </row>
    <row r="3832" spans="2:13" x14ac:dyDescent="0.35">
      <c r="B3832" s="1" t="s">
        <v>6220</v>
      </c>
      <c r="C3832" s="1" t="s">
        <v>9475</v>
      </c>
      <c r="D3832" s="1" t="s">
        <v>5939</v>
      </c>
      <c r="F3832" s="1" t="s">
        <v>9600</v>
      </c>
      <c r="H3832" s="1" t="s">
        <v>9476</v>
      </c>
      <c r="I3832" s="1" t="s">
        <v>9477</v>
      </c>
      <c r="J3832" s="1" t="s">
        <v>6229</v>
      </c>
      <c r="K3832" s="1" t="s">
        <v>6236</v>
      </c>
      <c r="L3832" s="4">
        <v>306</v>
      </c>
      <c r="M3832" s="4">
        <v>14035</v>
      </c>
    </row>
    <row r="3833" spans="2:13" x14ac:dyDescent="0.35">
      <c r="B3833" s="1" t="s">
        <v>6220</v>
      </c>
      <c r="D3833" s="1" t="s">
        <v>5939</v>
      </c>
      <c r="H3833" s="1" t="s">
        <v>9486</v>
      </c>
      <c r="I3833" s="1" t="s">
        <v>9477</v>
      </c>
      <c r="J3833" s="1" t="s">
        <v>6229</v>
      </c>
      <c r="K3833" s="1" t="s">
        <v>6305</v>
      </c>
      <c r="L3833" s="4">
        <v>306</v>
      </c>
      <c r="M3833" s="4">
        <v>13466</v>
      </c>
    </row>
    <row r="3834" spans="2:13" x14ac:dyDescent="0.35">
      <c r="B3834" s="1" t="s">
        <v>6220</v>
      </c>
      <c r="D3834" s="1" t="s">
        <v>5939</v>
      </c>
      <c r="H3834" s="1" t="s">
        <v>9485</v>
      </c>
      <c r="I3834" s="1" t="s">
        <v>9483</v>
      </c>
      <c r="J3834" s="1" t="s">
        <v>6221</v>
      </c>
      <c r="K3834" s="1" t="s">
        <v>6224</v>
      </c>
      <c r="L3834" s="4">
        <v>306</v>
      </c>
      <c r="M3834" s="4">
        <v>12907</v>
      </c>
    </row>
    <row r="3835" spans="2:13" x14ac:dyDescent="0.35">
      <c r="B3835" s="1" t="s">
        <v>6220</v>
      </c>
      <c r="C3835" s="1" t="s">
        <v>9475</v>
      </c>
      <c r="D3835" s="1" t="s">
        <v>5939</v>
      </c>
      <c r="F3835" s="1" t="s">
        <v>9597</v>
      </c>
      <c r="H3835" s="1" t="s">
        <v>9486</v>
      </c>
      <c r="I3835" s="1" t="s">
        <v>9477</v>
      </c>
      <c r="J3835" s="1" t="s">
        <v>6252</v>
      </c>
      <c r="K3835" s="1" t="s">
        <v>4417</v>
      </c>
      <c r="L3835" s="4">
        <v>306</v>
      </c>
      <c r="M3835" s="4">
        <v>12836</v>
      </c>
    </row>
    <row r="3836" spans="2:13" x14ac:dyDescent="0.35">
      <c r="B3836" s="1" t="s">
        <v>6220</v>
      </c>
      <c r="C3836" s="1" t="s">
        <v>9475</v>
      </c>
      <c r="D3836" s="1" t="s">
        <v>5939</v>
      </c>
      <c r="F3836" s="1" t="s">
        <v>9600</v>
      </c>
      <c r="H3836" s="1" t="s">
        <v>9476</v>
      </c>
      <c r="I3836" s="1" t="s">
        <v>9477</v>
      </c>
      <c r="J3836" s="1" t="s">
        <v>6243</v>
      </c>
      <c r="K3836" s="1" t="s">
        <v>4476</v>
      </c>
      <c r="L3836" s="4">
        <v>306</v>
      </c>
      <c r="M3836" s="4">
        <v>12422</v>
      </c>
    </row>
    <row r="3837" spans="2:13" x14ac:dyDescent="0.35">
      <c r="B3837" s="1" t="s">
        <v>6220</v>
      </c>
      <c r="C3837" s="1" t="s">
        <v>9475</v>
      </c>
      <c r="D3837" s="1" t="s">
        <v>5939</v>
      </c>
      <c r="F3837" s="1" t="s">
        <v>9601</v>
      </c>
      <c r="H3837" s="1" t="s">
        <v>9476</v>
      </c>
      <c r="I3837" s="1" t="s">
        <v>9483</v>
      </c>
      <c r="J3837" s="1" t="s">
        <v>6225</v>
      </c>
      <c r="K3837" s="1" t="s">
        <v>4507</v>
      </c>
      <c r="L3837" s="4">
        <v>306</v>
      </c>
      <c r="M3837" s="4">
        <v>11486</v>
      </c>
    </row>
    <row r="3838" spans="2:13" x14ac:dyDescent="0.35">
      <c r="B3838" s="1" t="s">
        <v>6220</v>
      </c>
      <c r="D3838" s="1" t="s">
        <v>5939</v>
      </c>
      <c r="H3838" s="1" t="s">
        <v>9485</v>
      </c>
      <c r="I3838" s="1" t="s">
        <v>9477</v>
      </c>
      <c r="J3838" s="1" t="s">
        <v>6221</v>
      </c>
      <c r="K3838" s="1" t="s">
        <v>6274</v>
      </c>
      <c r="L3838" s="4">
        <v>306</v>
      </c>
      <c r="M3838" s="4">
        <v>11277</v>
      </c>
    </row>
    <row r="3839" spans="2:13" x14ac:dyDescent="0.35">
      <c r="B3839" s="1" t="s">
        <v>6220</v>
      </c>
      <c r="C3839" s="1" t="s">
        <v>9475</v>
      </c>
      <c r="D3839" s="1" t="s">
        <v>5939</v>
      </c>
      <c r="F3839" s="1" t="s">
        <v>9600</v>
      </c>
      <c r="H3839" s="1" t="s">
        <v>9476</v>
      </c>
      <c r="I3839" s="1" t="s">
        <v>9483</v>
      </c>
      <c r="J3839" s="1" t="s">
        <v>6245</v>
      </c>
      <c r="K3839" s="1" t="s">
        <v>4478</v>
      </c>
      <c r="L3839" s="4">
        <v>306</v>
      </c>
      <c r="M3839" s="4">
        <v>11055</v>
      </c>
    </row>
    <row r="3840" spans="2:13" x14ac:dyDescent="0.35">
      <c r="B3840" s="1" t="s">
        <v>6220</v>
      </c>
      <c r="C3840" s="1" t="s">
        <v>9475</v>
      </c>
      <c r="D3840" s="1" t="s">
        <v>5939</v>
      </c>
      <c r="F3840" s="1" t="s">
        <v>9597</v>
      </c>
      <c r="H3840" s="1" t="s">
        <v>9486</v>
      </c>
      <c r="I3840" s="1" t="s">
        <v>9477</v>
      </c>
      <c r="J3840" s="1" t="s">
        <v>6229</v>
      </c>
      <c r="K3840" s="1" t="s">
        <v>6305</v>
      </c>
      <c r="L3840" s="4">
        <v>306</v>
      </c>
      <c r="M3840" s="4">
        <v>10977</v>
      </c>
    </row>
    <row r="3841" spans="2:13" x14ac:dyDescent="0.35">
      <c r="B3841" s="1" t="s">
        <v>6220</v>
      </c>
      <c r="D3841" s="1" t="s">
        <v>5939</v>
      </c>
      <c r="H3841" s="1" t="s">
        <v>9485</v>
      </c>
      <c r="I3841" s="1" t="s">
        <v>9477</v>
      </c>
      <c r="J3841" s="1" t="s">
        <v>6247</v>
      </c>
      <c r="K3841" s="1" t="s">
        <v>6297</v>
      </c>
      <c r="L3841" s="4">
        <v>306</v>
      </c>
      <c r="M3841" s="4">
        <v>10342</v>
      </c>
    </row>
    <row r="3842" spans="2:13" x14ac:dyDescent="0.35">
      <c r="B3842" s="1" t="s">
        <v>6220</v>
      </c>
      <c r="C3842" s="1" t="s">
        <v>9475</v>
      </c>
      <c r="D3842" s="1" t="s">
        <v>5939</v>
      </c>
      <c r="F3842" s="1" t="s">
        <v>9600</v>
      </c>
      <c r="H3842" s="1" t="s">
        <v>9485</v>
      </c>
      <c r="I3842" s="1" t="s">
        <v>9477</v>
      </c>
      <c r="J3842" s="1" t="s">
        <v>6229</v>
      </c>
      <c r="K3842" s="1" t="s">
        <v>4459</v>
      </c>
      <c r="L3842" s="4">
        <v>306</v>
      </c>
      <c r="M3842" s="4">
        <v>10044</v>
      </c>
    </row>
    <row r="3843" spans="2:13" x14ac:dyDescent="0.35">
      <c r="B3843" s="1" t="s">
        <v>6220</v>
      </c>
      <c r="C3843" s="1" t="s">
        <v>9475</v>
      </c>
      <c r="D3843" s="1" t="s">
        <v>5939</v>
      </c>
      <c r="F3843" s="1" t="s">
        <v>9600</v>
      </c>
      <c r="H3843" s="1" t="s">
        <v>9486</v>
      </c>
      <c r="I3843" s="1" t="s">
        <v>9477</v>
      </c>
      <c r="J3843" s="1" t="s">
        <v>6229</v>
      </c>
      <c r="K3843" s="1" t="s">
        <v>4453</v>
      </c>
      <c r="L3843" s="4">
        <v>306</v>
      </c>
      <c r="M3843" s="4">
        <v>9905</v>
      </c>
    </row>
    <row r="3844" spans="2:13" x14ac:dyDescent="0.35">
      <c r="B3844" s="1" t="s">
        <v>6220</v>
      </c>
      <c r="C3844" s="1" t="s">
        <v>9475</v>
      </c>
      <c r="D3844" s="1" t="s">
        <v>5939</v>
      </c>
      <c r="F3844" s="1" t="s">
        <v>9600</v>
      </c>
      <c r="H3844" s="1" t="s">
        <v>9485</v>
      </c>
      <c r="I3844" s="1" t="s">
        <v>9483</v>
      </c>
      <c r="J3844" s="1" t="s">
        <v>6247</v>
      </c>
      <c r="K3844" s="1" t="s">
        <v>6248</v>
      </c>
      <c r="L3844" s="4">
        <v>306</v>
      </c>
      <c r="M3844" s="4">
        <v>9578</v>
      </c>
    </row>
    <row r="3845" spans="2:13" x14ac:dyDescent="0.35">
      <c r="B3845" s="1" t="s">
        <v>6220</v>
      </c>
      <c r="C3845" s="1" t="s">
        <v>9475</v>
      </c>
      <c r="D3845" s="1" t="s">
        <v>5939</v>
      </c>
      <c r="F3845" s="1" t="s">
        <v>9602</v>
      </c>
      <c r="H3845" s="1" t="s">
        <v>9485</v>
      </c>
      <c r="I3845" s="1" t="s">
        <v>9477</v>
      </c>
      <c r="J3845" s="1" t="s">
        <v>6221</v>
      </c>
      <c r="K3845" s="1" t="s">
        <v>6276</v>
      </c>
      <c r="L3845" s="4">
        <v>306</v>
      </c>
      <c r="M3845" s="4">
        <v>9152</v>
      </c>
    </row>
    <row r="3846" spans="2:13" x14ac:dyDescent="0.35">
      <c r="B3846" s="1" t="s">
        <v>6220</v>
      </c>
      <c r="C3846" s="1" t="s">
        <v>9475</v>
      </c>
      <c r="D3846" s="1" t="s">
        <v>5939</v>
      </c>
      <c r="F3846" s="1" t="s">
        <v>9600</v>
      </c>
      <c r="H3846" s="1" t="s">
        <v>9485</v>
      </c>
      <c r="I3846" s="1" t="s">
        <v>9477</v>
      </c>
      <c r="J3846" s="1" t="s">
        <v>6247</v>
      </c>
      <c r="K3846" s="1" t="s">
        <v>6248</v>
      </c>
      <c r="L3846" s="4">
        <v>306</v>
      </c>
      <c r="M3846" s="4">
        <v>8354</v>
      </c>
    </row>
    <row r="3847" spans="2:13" x14ac:dyDescent="0.35">
      <c r="B3847" s="1" t="s">
        <v>6220</v>
      </c>
      <c r="C3847" s="1" t="s">
        <v>9475</v>
      </c>
      <c r="D3847" s="1" t="s">
        <v>5939</v>
      </c>
      <c r="F3847" s="1" t="s">
        <v>9600</v>
      </c>
      <c r="H3847" s="1" t="s">
        <v>9485</v>
      </c>
      <c r="I3847" s="1" t="s">
        <v>9477</v>
      </c>
      <c r="J3847" s="1" t="s">
        <v>6247</v>
      </c>
      <c r="K3847" s="1" t="s">
        <v>6292</v>
      </c>
      <c r="L3847" s="4">
        <v>306</v>
      </c>
      <c r="M3847" s="4">
        <v>8213</v>
      </c>
    </row>
    <row r="3848" spans="2:13" x14ac:dyDescent="0.35">
      <c r="B3848" s="1" t="s">
        <v>6220</v>
      </c>
      <c r="C3848" s="1" t="s">
        <v>9475</v>
      </c>
      <c r="D3848" s="1" t="s">
        <v>5939</v>
      </c>
      <c r="F3848" s="1" t="s">
        <v>9600</v>
      </c>
      <c r="H3848" s="1" t="s">
        <v>9486</v>
      </c>
      <c r="I3848" s="1" t="s">
        <v>9483</v>
      </c>
      <c r="J3848" s="1" t="s">
        <v>6229</v>
      </c>
      <c r="K3848" s="1" t="s">
        <v>4453</v>
      </c>
      <c r="L3848" s="4">
        <v>306</v>
      </c>
      <c r="M3848" s="4">
        <v>7850</v>
      </c>
    </row>
    <row r="3849" spans="2:13" x14ac:dyDescent="0.35">
      <c r="B3849" s="1" t="s">
        <v>6220</v>
      </c>
      <c r="D3849" s="1" t="s">
        <v>5939</v>
      </c>
      <c r="H3849" s="1" t="s">
        <v>9485</v>
      </c>
      <c r="I3849" s="1" t="s">
        <v>9477</v>
      </c>
      <c r="J3849" s="1" t="s">
        <v>6247</v>
      </c>
      <c r="K3849" s="1" t="s">
        <v>6286</v>
      </c>
      <c r="L3849" s="4">
        <v>306</v>
      </c>
      <c r="M3849" s="4">
        <v>6292</v>
      </c>
    </row>
    <row r="3850" spans="2:13" x14ac:dyDescent="0.35">
      <c r="B3850" s="1" t="s">
        <v>6220</v>
      </c>
      <c r="C3850" s="1" t="s">
        <v>9475</v>
      </c>
      <c r="D3850" s="1" t="s">
        <v>5939</v>
      </c>
      <c r="F3850" s="1" t="s">
        <v>9601</v>
      </c>
      <c r="H3850" s="1" t="s">
        <v>9476</v>
      </c>
      <c r="I3850" s="1" t="s">
        <v>9477</v>
      </c>
      <c r="J3850" s="1" t="s">
        <v>6243</v>
      </c>
      <c r="K3850" s="1" t="s">
        <v>4476</v>
      </c>
      <c r="L3850" s="4">
        <v>306</v>
      </c>
      <c r="M3850" s="4">
        <v>5297</v>
      </c>
    </row>
    <row r="3851" spans="2:13" x14ac:dyDescent="0.35">
      <c r="B3851" s="1" t="s">
        <v>6220</v>
      </c>
      <c r="C3851" s="1" t="s">
        <v>9475</v>
      </c>
      <c r="D3851" s="1" t="s">
        <v>5939</v>
      </c>
      <c r="F3851" s="1" t="s">
        <v>9600</v>
      </c>
      <c r="H3851" s="1" t="s">
        <v>9485</v>
      </c>
      <c r="I3851" s="1" t="s">
        <v>9483</v>
      </c>
      <c r="J3851" s="1" t="s">
        <v>6247</v>
      </c>
      <c r="K3851" s="1" t="s">
        <v>6248</v>
      </c>
      <c r="L3851" s="4">
        <v>306</v>
      </c>
      <c r="M3851" s="4">
        <v>4882</v>
      </c>
    </row>
    <row r="3852" spans="2:13" x14ac:dyDescent="0.35">
      <c r="B3852" s="1" t="s">
        <v>6220</v>
      </c>
      <c r="D3852" s="1" t="s">
        <v>5939</v>
      </c>
      <c r="H3852" s="1" t="s">
        <v>9476</v>
      </c>
      <c r="I3852" s="1" t="s">
        <v>9483</v>
      </c>
      <c r="J3852" s="1" t="s">
        <v>4409</v>
      </c>
      <c r="K3852" s="1" t="s">
        <v>6353</v>
      </c>
      <c r="L3852" s="4">
        <v>306</v>
      </c>
      <c r="M3852" s="4">
        <v>4784</v>
      </c>
    </row>
    <row r="3853" spans="2:13" x14ac:dyDescent="0.35">
      <c r="B3853" s="1" t="s">
        <v>6220</v>
      </c>
      <c r="C3853" s="1" t="s">
        <v>9475</v>
      </c>
      <c r="D3853" s="1" t="s">
        <v>5939</v>
      </c>
      <c r="F3853" s="1" t="s">
        <v>9600</v>
      </c>
      <c r="H3853" s="1" t="s">
        <v>9485</v>
      </c>
      <c r="I3853" s="1" t="s">
        <v>9477</v>
      </c>
      <c r="J3853" s="1" t="s">
        <v>6221</v>
      </c>
      <c r="K3853" s="1" t="s">
        <v>4261</v>
      </c>
      <c r="L3853" s="4">
        <v>306</v>
      </c>
      <c r="M3853" s="4">
        <v>4240</v>
      </c>
    </row>
    <row r="3854" spans="2:13" x14ac:dyDescent="0.35">
      <c r="B3854" s="1" t="s">
        <v>6220</v>
      </c>
      <c r="C3854" s="1" t="s">
        <v>9475</v>
      </c>
      <c r="D3854" s="1" t="s">
        <v>5939</v>
      </c>
      <c r="F3854" s="1" t="s">
        <v>9600</v>
      </c>
      <c r="H3854" s="1" t="s">
        <v>9485</v>
      </c>
      <c r="I3854" s="1" t="s">
        <v>9483</v>
      </c>
      <c r="J3854" s="1" t="s">
        <v>6247</v>
      </c>
      <c r="K3854" s="1" t="s">
        <v>6248</v>
      </c>
      <c r="L3854" s="4">
        <v>306</v>
      </c>
      <c r="M3854" s="4">
        <v>3481</v>
      </c>
    </row>
    <row r="3855" spans="2:13" x14ac:dyDescent="0.35">
      <c r="B3855" s="1" t="s">
        <v>6220</v>
      </c>
      <c r="C3855" s="1" t="s">
        <v>9475</v>
      </c>
      <c r="D3855" s="1" t="s">
        <v>5939</v>
      </c>
      <c r="F3855" s="1" t="s">
        <v>9600</v>
      </c>
      <c r="H3855" s="1" t="s">
        <v>9485</v>
      </c>
      <c r="I3855" s="1" t="s">
        <v>9477</v>
      </c>
      <c r="J3855" s="1" t="s">
        <v>6221</v>
      </c>
      <c r="K3855" s="1" t="s">
        <v>6274</v>
      </c>
      <c r="L3855" s="4">
        <v>306</v>
      </c>
      <c r="M3855" s="4">
        <v>2611</v>
      </c>
    </row>
    <row r="3856" spans="2:13" x14ac:dyDescent="0.35">
      <c r="B3856" s="1" t="s">
        <v>6220</v>
      </c>
      <c r="D3856" s="1" t="s">
        <v>5939</v>
      </c>
      <c r="H3856" s="1" t="s">
        <v>9485</v>
      </c>
      <c r="I3856" s="1" t="s">
        <v>9483</v>
      </c>
      <c r="J3856" s="1" t="s">
        <v>6247</v>
      </c>
      <c r="K3856" s="1" t="s">
        <v>6257</v>
      </c>
      <c r="L3856" s="4">
        <v>306</v>
      </c>
      <c r="M3856" s="4">
        <v>1527</v>
      </c>
    </row>
    <row r="3857" spans="2:13" x14ac:dyDescent="0.35">
      <c r="B3857" s="1" t="s">
        <v>6220</v>
      </c>
      <c r="C3857" s="1" t="s">
        <v>9475</v>
      </c>
      <c r="D3857" s="1" t="s">
        <v>5939</v>
      </c>
      <c r="F3857" s="1" t="s">
        <v>9600</v>
      </c>
      <c r="H3857" s="1" t="s">
        <v>9476</v>
      </c>
      <c r="I3857" s="1" t="s">
        <v>9483</v>
      </c>
      <c r="J3857" s="1" t="s">
        <v>3964</v>
      </c>
      <c r="K3857" s="1" t="s">
        <v>4378</v>
      </c>
      <c r="L3857" s="4">
        <v>306</v>
      </c>
      <c r="M3857" s="4">
        <v>1123</v>
      </c>
    </row>
    <row r="3858" spans="2:13" x14ac:dyDescent="0.35">
      <c r="B3858" s="1" t="s">
        <v>6220</v>
      </c>
      <c r="D3858" s="1" t="s">
        <v>5939</v>
      </c>
      <c r="H3858" s="1" t="s">
        <v>9485</v>
      </c>
      <c r="I3858" s="1" t="s">
        <v>9477</v>
      </c>
      <c r="J3858" s="1" t="s">
        <v>6247</v>
      </c>
      <c r="K3858" s="1" t="s">
        <v>6297</v>
      </c>
      <c r="L3858" s="4">
        <v>306</v>
      </c>
      <c r="M3858" s="4">
        <v>640</v>
      </c>
    </row>
    <row r="3859" spans="2:13" x14ac:dyDescent="0.35">
      <c r="B3859" s="1" t="s">
        <v>6220</v>
      </c>
      <c r="C3859" s="1" t="s">
        <v>9475</v>
      </c>
      <c r="D3859" s="1" t="s">
        <v>5939</v>
      </c>
      <c r="F3859" s="1" t="s">
        <v>9600</v>
      </c>
      <c r="H3859" s="1" t="s">
        <v>9485</v>
      </c>
      <c r="I3859" s="1" t="s">
        <v>9477</v>
      </c>
      <c r="J3859" s="1" t="s">
        <v>6221</v>
      </c>
      <c r="K3859" s="1" t="s">
        <v>6362</v>
      </c>
      <c r="L3859" s="4">
        <v>306</v>
      </c>
      <c r="M3859" s="4">
        <v>288</v>
      </c>
    </row>
    <row r="3860" spans="2:13" x14ac:dyDescent="0.35">
      <c r="B3860" s="1" t="s">
        <v>6220</v>
      </c>
      <c r="D3860" s="1" t="s">
        <v>5939</v>
      </c>
      <c r="H3860" s="1" t="s">
        <v>9485</v>
      </c>
      <c r="I3860" s="1" t="s">
        <v>9477</v>
      </c>
      <c r="J3860" s="1" t="s">
        <v>6245</v>
      </c>
      <c r="K3860" s="1" t="s">
        <v>4444</v>
      </c>
      <c r="L3860" s="4">
        <v>306</v>
      </c>
      <c r="M3860" s="4">
        <v>30</v>
      </c>
    </row>
    <row r="3861" spans="2:13" x14ac:dyDescent="0.35">
      <c r="B3861" s="1" t="s">
        <v>6220</v>
      </c>
      <c r="C3861" s="1" t="s">
        <v>9475</v>
      </c>
      <c r="D3861" s="1" t="s">
        <v>5939</v>
      </c>
      <c r="F3861" s="1" t="s">
        <v>9600</v>
      </c>
      <c r="H3861" s="1" t="s">
        <v>9485</v>
      </c>
      <c r="I3861" s="1" t="s">
        <v>9477</v>
      </c>
      <c r="J3861" s="1" t="s">
        <v>6221</v>
      </c>
      <c r="K3861" s="1" t="s">
        <v>6274</v>
      </c>
      <c r="L3861" s="4">
        <v>306</v>
      </c>
      <c r="M3861" s="4">
        <v>0</v>
      </c>
    </row>
    <row r="3862" spans="2:13" x14ac:dyDescent="0.35">
      <c r="B3862" s="1" t="s">
        <v>6220</v>
      </c>
      <c r="C3862" s="1" t="s">
        <v>9475</v>
      </c>
      <c r="D3862" s="1" t="s">
        <v>5939</v>
      </c>
      <c r="F3862" s="1" t="s">
        <v>9602</v>
      </c>
      <c r="H3862" s="1" t="s">
        <v>9485</v>
      </c>
      <c r="I3862" s="1" t="s">
        <v>9477</v>
      </c>
      <c r="J3862" s="1" t="s">
        <v>6221</v>
      </c>
      <c r="K3862" s="1" t="s">
        <v>4450</v>
      </c>
      <c r="L3862" s="4">
        <v>306</v>
      </c>
      <c r="M3862" s="4">
        <v>0</v>
      </c>
    </row>
    <row r="3863" spans="2:13" x14ac:dyDescent="0.35">
      <c r="B3863" s="1" t="s">
        <v>6220</v>
      </c>
      <c r="C3863" s="1" t="s">
        <v>9475</v>
      </c>
      <c r="D3863" s="1" t="s">
        <v>5939</v>
      </c>
      <c r="F3863" s="1" t="s">
        <v>9600</v>
      </c>
      <c r="H3863" s="1" t="s">
        <v>9486</v>
      </c>
      <c r="I3863" s="1" t="s">
        <v>9477</v>
      </c>
      <c r="L3863" s="4">
        <v>306</v>
      </c>
      <c r="M3863" s="4">
        <v>0</v>
      </c>
    </row>
    <row r="3864" spans="2:13" x14ac:dyDescent="0.35">
      <c r="B3864" s="1" t="s">
        <v>6220</v>
      </c>
      <c r="C3864" s="1" t="s">
        <v>9475</v>
      </c>
      <c r="D3864" s="1" t="s">
        <v>5939</v>
      </c>
      <c r="F3864" s="1" t="s">
        <v>9600</v>
      </c>
      <c r="H3864" s="1" t="s">
        <v>9485</v>
      </c>
      <c r="I3864" s="1" t="s">
        <v>9477</v>
      </c>
      <c r="J3864" s="1" t="s">
        <v>6221</v>
      </c>
      <c r="K3864" s="1" t="s">
        <v>6224</v>
      </c>
      <c r="L3864" s="4">
        <v>306</v>
      </c>
      <c r="M3864" s="4">
        <v>0</v>
      </c>
    </row>
    <row r="3865" spans="2:13" x14ac:dyDescent="0.35">
      <c r="B3865" s="1" t="s">
        <v>6220</v>
      </c>
      <c r="C3865" s="1" t="s">
        <v>9475</v>
      </c>
      <c r="D3865" s="1" t="s">
        <v>5939</v>
      </c>
      <c r="F3865" s="1" t="s">
        <v>9600</v>
      </c>
      <c r="H3865" s="1" t="s">
        <v>9485</v>
      </c>
      <c r="I3865" s="1" t="s">
        <v>9483</v>
      </c>
      <c r="J3865" s="1" t="s">
        <v>6221</v>
      </c>
      <c r="K3865" s="1" t="s">
        <v>6222</v>
      </c>
      <c r="L3865" s="4">
        <v>302</v>
      </c>
      <c r="M3865" s="4">
        <v>405</v>
      </c>
    </row>
    <row r="3866" spans="2:13" x14ac:dyDescent="0.35">
      <c r="B3866" s="1" t="s">
        <v>6220</v>
      </c>
      <c r="D3866" s="1" t="s">
        <v>5939</v>
      </c>
      <c r="H3866" s="1" t="s">
        <v>9486</v>
      </c>
      <c r="I3866" s="1" t="s">
        <v>9477</v>
      </c>
      <c r="J3866" s="1" t="s">
        <v>6229</v>
      </c>
      <c r="K3866" s="1" t="s">
        <v>4065</v>
      </c>
      <c r="L3866" s="4">
        <v>300</v>
      </c>
      <c r="M3866" s="4">
        <v>160073</v>
      </c>
    </row>
    <row r="3867" spans="2:13" x14ac:dyDescent="0.35">
      <c r="B3867" s="1" t="s">
        <v>6220</v>
      </c>
      <c r="C3867" s="1" t="s">
        <v>9475</v>
      </c>
      <c r="D3867" s="1" t="s">
        <v>5939</v>
      </c>
      <c r="F3867" s="1" t="s">
        <v>9600</v>
      </c>
      <c r="H3867" s="1" t="s">
        <v>9476</v>
      </c>
      <c r="I3867" s="1" t="s">
        <v>9483</v>
      </c>
      <c r="L3867" s="4">
        <v>300</v>
      </c>
      <c r="M3867" s="4">
        <v>144866</v>
      </c>
    </row>
    <row r="3868" spans="2:13" x14ac:dyDescent="0.35">
      <c r="B3868" s="1" t="s">
        <v>6220</v>
      </c>
      <c r="D3868" s="1" t="s">
        <v>5939</v>
      </c>
      <c r="H3868" s="1" t="s">
        <v>9476</v>
      </c>
      <c r="I3868" s="1" t="s">
        <v>9477</v>
      </c>
      <c r="J3868" s="1" t="s">
        <v>6230</v>
      </c>
      <c r="K3868" s="1" t="s">
        <v>6231</v>
      </c>
      <c r="L3868" s="4">
        <v>300</v>
      </c>
      <c r="M3868" s="4">
        <v>142536</v>
      </c>
    </row>
    <row r="3869" spans="2:13" x14ac:dyDescent="0.35">
      <c r="B3869" s="1" t="s">
        <v>6220</v>
      </c>
      <c r="C3869" s="1" t="s">
        <v>9475</v>
      </c>
      <c r="D3869" s="1" t="s">
        <v>5939</v>
      </c>
      <c r="F3869" s="1" t="s">
        <v>9600</v>
      </c>
      <c r="H3869" s="1" t="s">
        <v>9476</v>
      </c>
      <c r="I3869" s="1" t="s">
        <v>9477</v>
      </c>
      <c r="J3869" s="1" t="s">
        <v>4407</v>
      </c>
      <c r="K3869" s="1" t="s">
        <v>9498</v>
      </c>
      <c r="L3869" s="4">
        <v>300</v>
      </c>
      <c r="M3869" s="4">
        <v>123193</v>
      </c>
    </row>
    <row r="3870" spans="2:13" x14ac:dyDescent="0.35">
      <c r="B3870" s="1" t="s">
        <v>6220</v>
      </c>
      <c r="C3870" s="1" t="s">
        <v>9475</v>
      </c>
      <c r="D3870" s="1" t="s">
        <v>5939</v>
      </c>
      <c r="F3870" s="1" t="s">
        <v>9600</v>
      </c>
      <c r="H3870" s="1" t="s">
        <v>9476</v>
      </c>
      <c r="I3870" s="1" t="s">
        <v>9483</v>
      </c>
      <c r="J3870" s="1" t="s">
        <v>6260</v>
      </c>
      <c r="K3870" s="1" t="s">
        <v>4432</v>
      </c>
      <c r="L3870" s="4">
        <v>300</v>
      </c>
      <c r="M3870" s="4">
        <v>119692</v>
      </c>
    </row>
    <row r="3871" spans="2:13" x14ac:dyDescent="0.35">
      <c r="B3871" s="1" t="s">
        <v>6220</v>
      </c>
      <c r="C3871" s="1" t="s">
        <v>9475</v>
      </c>
      <c r="D3871" s="1" t="s">
        <v>5939</v>
      </c>
      <c r="F3871" s="1" t="s">
        <v>9602</v>
      </c>
      <c r="H3871" s="1" t="s">
        <v>9485</v>
      </c>
      <c r="I3871" s="1" t="s">
        <v>9483</v>
      </c>
      <c r="J3871" s="1" t="s">
        <v>6221</v>
      </c>
      <c r="K3871" s="1" t="s">
        <v>3883</v>
      </c>
      <c r="L3871" s="4">
        <v>300</v>
      </c>
      <c r="M3871" s="4">
        <v>114741</v>
      </c>
    </row>
    <row r="3872" spans="2:13" x14ac:dyDescent="0.35">
      <c r="B3872" s="1" t="s">
        <v>6220</v>
      </c>
      <c r="C3872" s="1" t="s">
        <v>9475</v>
      </c>
      <c r="D3872" s="1" t="s">
        <v>5939</v>
      </c>
      <c r="F3872" s="1" t="s">
        <v>9600</v>
      </c>
      <c r="H3872" s="1" t="s">
        <v>9476</v>
      </c>
      <c r="I3872" s="1" t="s">
        <v>9483</v>
      </c>
      <c r="J3872" s="1" t="s">
        <v>4369</v>
      </c>
      <c r="L3872" s="4">
        <v>300</v>
      </c>
      <c r="M3872" s="4">
        <v>105841</v>
      </c>
    </row>
    <row r="3873" spans="2:13" x14ac:dyDescent="0.35">
      <c r="B3873" s="1" t="s">
        <v>6220</v>
      </c>
      <c r="C3873" s="1" t="s">
        <v>9475</v>
      </c>
      <c r="D3873" s="1" t="s">
        <v>5939</v>
      </c>
      <c r="F3873" s="1" t="s">
        <v>9600</v>
      </c>
      <c r="H3873" s="1" t="s">
        <v>9486</v>
      </c>
      <c r="I3873" s="1" t="s">
        <v>9483</v>
      </c>
      <c r="J3873" s="1" t="s">
        <v>6245</v>
      </c>
      <c r="K3873" s="1" t="s">
        <v>9284</v>
      </c>
      <c r="L3873" s="4">
        <v>300</v>
      </c>
      <c r="M3873" s="4">
        <v>101730</v>
      </c>
    </row>
    <row r="3874" spans="2:13" x14ac:dyDescent="0.35">
      <c r="B3874" s="1" t="s">
        <v>6220</v>
      </c>
      <c r="C3874" s="1" t="s">
        <v>9475</v>
      </c>
      <c r="D3874" s="1" t="s">
        <v>5939</v>
      </c>
      <c r="F3874" s="1" t="s">
        <v>9600</v>
      </c>
      <c r="H3874" s="1" t="s">
        <v>9476</v>
      </c>
      <c r="I3874" s="1" t="s">
        <v>9483</v>
      </c>
      <c r="J3874" s="1" t="s">
        <v>6234</v>
      </c>
      <c r="K3874" s="1" t="s">
        <v>6289</v>
      </c>
      <c r="L3874" s="4">
        <v>300</v>
      </c>
      <c r="M3874" s="4">
        <v>87874</v>
      </c>
    </row>
    <row r="3875" spans="2:13" x14ac:dyDescent="0.35">
      <c r="B3875" s="1" t="s">
        <v>6220</v>
      </c>
      <c r="C3875" s="1" t="s">
        <v>9475</v>
      </c>
      <c r="D3875" s="1" t="s">
        <v>5939</v>
      </c>
      <c r="F3875" s="1" t="s">
        <v>9601</v>
      </c>
      <c r="H3875" s="1" t="s">
        <v>9476</v>
      </c>
      <c r="I3875" s="1" t="s">
        <v>9483</v>
      </c>
      <c r="J3875" s="1" t="s">
        <v>6234</v>
      </c>
      <c r="K3875" s="1" t="s">
        <v>6289</v>
      </c>
      <c r="L3875" s="4">
        <v>300</v>
      </c>
      <c r="M3875" s="4">
        <v>84982</v>
      </c>
    </row>
    <row r="3876" spans="2:13" x14ac:dyDescent="0.35">
      <c r="B3876" s="1" t="s">
        <v>6220</v>
      </c>
      <c r="C3876" s="1" t="s">
        <v>9475</v>
      </c>
      <c r="D3876" s="1" t="s">
        <v>5939</v>
      </c>
      <c r="F3876" s="1" t="s">
        <v>9601</v>
      </c>
      <c r="H3876" s="1" t="s">
        <v>9476</v>
      </c>
      <c r="I3876" s="1" t="s">
        <v>9483</v>
      </c>
      <c r="J3876" s="1" t="s">
        <v>4460</v>
      </c>
      <c r="K3876" s="1" t="s">
        <v>4430</v>
      </c>
      <c r="L3876" s="4">
        <v>300</v>
      </c>
      <c r="M3876" s="4">
        <v>83518</v>
      </c>
    </row>
    <row r="3877" spans="2:13" x14ac:dyDescent="0.35">
      <c r="B3877" s="1" t="s">
        <v>6220</v>
      </c>
      <c r="C3877" s="1" t="s">
        <v>9475</v>
      </c>
      <c r="D3877" s="1" t="s">
        <v>5939</v>
      </c>
      <c r="F3877" s="1" t="s">
        <v>9600</v>
      </c>
      <c r="H3877" s="1" t="s">
        <v>9476</v>
      </c>
      <c r="I3877" s="1" t="s">
        <v>9483</v>
      </c>
      <c r="J3877" s="1" t="s">
        <v>6225</v>
      </c>
      <c r="K3877" s="1" t="s">
        <v>4481</v>
      </c>
      <c r="L3877" s="4">
        <v>300</v>
      </c>
      <c r="M3877" s="4">
        <v>81824</v>
      </c>
    </row>
    <row r="3878" spans="2:13" x14ac:dyDescent="0.35">
      <c r="B3878" s="1" t="s">
        <v>6220</v>
      </c>
      <c r="C3878" s="1" t="s">
        <v>9475</v>
      </c>
      <c r="D3878" s="1" t="s">
        <v>5939</v>
      </c>
      <c r="F3878" s="1" t="s">
        <v>9601</v>
      </c>
      <c r="H3878" s="1" t="s">
        <v>9476</v>
      </c>
      <c r="I3878" s="1" t="s">
        <v>9483</v>
      </c>
      <c r="J3878" s="1" t="s">
        <v>6232</v>
      </c>
      <c r="K3878" s="1" t="s">
        <v>6325</v>
      </c>
      <c r="L3878" s="4">
        <v>300</v>
      </c>
      <c r="M3878" s="4">
        <v>76586</v>
      </c>
    </row>
    <row r="3879" spans="2:13" x14ac:dyDescent="0.35">
      <c r="B3879" s="1" t="s">
        <v>6220</v>
      </c>
      <c r="C3879" s="1" t="s">
        <v>9475</v>
      </c>
      <c r="D3879" s="1" t="s">
        <v>5939</v>
      </c>
      <c r="F3879" s="1" t="s">
        <v>9602</v>
      </c>
      <c r="H3879" s="1" t="s">
        <v>9476</v>
      </c>
      <c r="I3879" s="1" t="s">
        <v>9483</v>
      </c>
      <c r="J3879" s="1" t="s">
        <v>4407</v>
      </c>
      <c r="K3879" s="1" t="s">
        <v>4452</v>
      </c>
      <c r="L3879" s="4">
        <v>300</v>
      </c>
      <c r="M3879" s="4">
        <v>73587</v>
      </c>
    </row>
    <row r="3880" spans="2:13" x14ac:dyDescent="0.35">
      <c r="B3880" s="1" t="s">
        <v>6220</v>
      </c>
      <c r="C3880" s="1" t="s">
        <v>9475</v>
      </c>
      <c r="D3880" s="1" t="s">
        <v>5939</v>
      </c>
      <c r="F3880" s="1" t="s">
        <v>9601</v>
      </c>
      <c r="H3880" s="1" t="s">
        <v>9476</v>
      </c>
      <c r="I3880" s="1" t="s">
        <v>9483</v>
      </c>
      <c r="J3880" s="1" t="s">
        <v>6234</v>
      </c>
      <c r="K3880" s="1" t="s">
        <v>6289</v>
      </c>
      <c r="L3880" s="4">
        <v>300</v>
      </c>
      <c r="M3880" s="4">
        <v>73467</v>
      </c>
    </row>
    <row r="3881" spans="2:13" x14ac:dyDescent="0.35">
      <c r="B3881" s="1" t="s">
        <v>6220</v>
      </c>
      <c r="C3881" s="1" t="s">
        <v>9475</v>
      </c>
      <c r="D3881" s="1" t="s">
        <v>5939</v>
      </c>
      <c r="F3881" s="1" t="s">
        <v>9600</v>
      </c>
      <c r="H3881" s="1" t="s">
        <v>9476</v>
      </c>
      <c r="I3881" s="1" t="s">
        <v>9483</v>
      </c>
      <c r="J3881" s="1" t="s">
        <v>4502</v>
      </c>
      <c r="K3881" s="1" t="s">
        <v>4502</v>
      </c>
      <c r="L3881" s="4">
        <v>300</v>
      </c>
      <c r="M3881" s="4">
        <v>67675</v>
      </c>
    </row>
    <row r="3882" spans="2:13" x14ac:dyDescent="0.35">
      <c r="B3882" s="1" t="s">
        <v>6220</v>
      </c>
      <c r="C3882" s="1" t="s">
        <v>9475</v>
      </c>
      <c r="D3882" s="1" t="s">
        <v>5939</v>
      </c>
      <c r="F3882" s="1" t="s">
        <v>9600</v>
      </c>
      <c r="H3882" s="1" t="s">
        <v>9476</v>
      </c>
      <c r="I3882" s="1" t="s">
        <v>9483</v>
      </c>
      <c r="J3882" s="1" t="s">
        <v>6239</v>
      </c>
      <c r="K3882" s="1" t="s">
        <v>4475</v>
      </c>
      <c r="L3882" s="4">
        <v>300</v>
      </c>
      <c r="M3882" s="4">
        <v>66900</v>
      </c>
    </row>
    <row r="3883" spans="2:13" x14ac:dyDescent="0.35">
      <c r="B3883" s="1" t="s">
        <v>6220</v>
      </c>
      <c r="C3883" s="1" t="s">
        <v>9475</v>
      </c>
      <c r="D3883" s="1" t="s">
        <v>5939</v>
      </c>
      <c r="F3883" s="1" t="s">
        <v>9601</v>
      </c>
      <c r="H3883" s="1" t="s">
        <v>9476</v>
      </c>
      <c r="I3883" s="1" t="s">
        <v>9483</v>
      </c>
      <c r="J3883" s="1" t="s">
        <v>6232</v>
      </c>
      <c r="K3883" s="1" t="s">
        <v>4442</v>
      </c>
      <c r="L3883" s="4">
        <v>300</v>
      </c>
      <c r="M3883" s="4">
        <v>63909</v>
      </c>
    </row>
    <row r="3884" spans="2:13" x14ac:dyDescent="0.35">
      <c r="B3884" s="1" t="s">
        <v>6220</v>
      </c>
      <c r="C3884" s="1" t="s">
        <v>9475</v>
      </c>
      <c r="D3884" s="1" t="s">
        <v>5939</v>
      </c>
      <c r="F3884" s="1" t="s">
        <v>9600</v>
      </c>
      <c r="H3884" s="1" t="s">
        <v>9476</v>
      </c>
      <c r="I3884" s="1" t="s">
        <v>9483</v>
      </c>
      <c r="J3884" s="1" t="s">
        <v>4534</v>
      </c>
      <c r="K3884" s="1" t="s">
        <v>4491</v>
      </c>
      <c r="L3884" s="4">
        <v>300</v>
      </c>
      <c r="M3884" s="4">
        <v>63844</v>
      </c>
    </row>
    <row r="3885" spans="2:13" x14ac:dyDescent="0.35">
      <c r="B3885" s="1" t="s">
        <v>6220</v>
      </c>
      <c r="C3885" s="1" t="s">
        <v>9475</v>
      </c>
      <c r="D3885" s="1" t="s">
        <v>5939</v>
      </c>
      <c r="F3885" s="1" t="s">
        <v>9602</v>
      </c>
      <c r="H3885" s="1" t="s">
        <v>9476</v>
      </c>
      <c r="I3885" s="1" t="s">
        <v>9483</v>
      </c>
      <c r="J3885" s="1" t="s">
        <v>6260</v>
      </c>
      <c r="K3885" s="1" t="s">
        <v>6318</v>
      </c>
      <c r="L3885" s="4">
        <v>300</v>
      </c>
      <c r="M3885" s="4">
        <v>58877</v>
      </c>
    </row>
    <row r="3886" spans="2:13" x14ac:dyDescent="0.35">
      <c r="B3886" s="1" t="s">
        <v>6220</v>
      </c>
      <c r="D3886" s="1" t="s">
        <v>5939</v>
      </c>
      <c r="H3886" s="1" t="s">
        <v>9476</v>
      </c>
      <c r="I3886" s="1" t="s">
        <v>9483</v>
      </c>
      <c r="J3886" s="1" t="s">
        <v>4235</v>
      </c>
      <c r="K3886" s="1" t="s">
        <v>9287</v>
      </c>
      <c r="L3886" s="4">
        <v>300</v>
      </c>
      <c r="M3886" s="4">
        <v>57674</v>
      </c>
    </row>
    <row r="3887" spans="2:13" x14ac:dyDescent="0.35">
      <c r="B3887" s="1" t="s">
        <v>6220</v>
      </c>
      <c r="C3887" s="1" t="s">
        <v>9475</v>
      </c>
      <c r="D3887" s="1" t="s">
        <v>5939</v>
      </c>
      <c r="F3887" s="1" t="s">
        <v>9600</v>
      </c>
      <c r="H3887" s="1" t="s">
        <v>9485</v>
      </c>
      <c r="I3887" s="1" t="s">
        <v>9477</v>
      </c>
      <c r="J3887" s="1" t="s">
        <v>3905</v>
      </c>
      <c r="K3887" s="1" t="s">
        <v>4455</v>
      </c>
      <c r="L3887" s="4">
        <v>300</v>
      </c>
      <c r="M3887" s="4">
        <v>55431</v>
      </c>
    </row>
    <row r="3888" spans="2:13" x14ac:dyDescent="0.35">
      <c r="B3888" s="1" t="s">
        <v>6220</v>
      </c>
      <c r="C3888" s="1" t="s">
        <v>9475</v>
      </c>
      <c r="D3888" s="1" t="s">
        <v>5939</v>
      </c>
      <c r="F3888" s="1" t="s">
        <v>9601</v>
      </c>
      <c r="H3888" s="1" t="s">
        <v>9476</v>
      </c>
      <c r="I3888" s="1" t="s">
        <v>9483</v>
      </c>
      <c r="J3888" s="1" t="s">
        <v>4369</v>
      </c>
      <c r="L3888" s="4">
        <v>300</v>
      </c>
      <c r="M3888" s="4">
        <v>55042</v>
      </c>
    </row>
    <row r="3889" spans="2:13" x14ac:dyDescent="0.35">
      <c r="B3889" s="1" t="s">
        <v>6220</v>
      </c>
      <c r="C3889" s="1" t="s">
        <v>9475</v>
      </c>
      <c r="D3889" s="1" t="s">
        <v>5939</v>
      </c>
      <c r="F3889" s="1" t="s">
        <v>9601</v>
      </c>
      <c r="H3889" s="1" t="s">
        <v>9476</v>
      </c>
      <c r="I3889" s="1" t="s">
        <v>9483</v>
      </c>
      <c r="J3889" s="1" t="s">
        <v>6347</v>
      </c>
      <c r="K3889" s="1" t="s">
        <v>4212</v>
      </c>
      <c r="L3889" s="4">
        <v>300</v>
      </c>
      <c r="M3889" s="4">
        <v>54054</v>
      </c>
    </row>
    <row r="3890" spans="2:13" x14ac:dyDescent="0.35">
      <c r="B3890" s="1" t="s">
        <v>6220</v>
      </c>
      <c r="C3890" s="1" t="s">
        <v>9475</v>
      </c>
      <c r="D3890" s="1" t="s">
        <v>5939</v>
      </c>
      <c r="F3890" s="1" t="s">
        <v>9601</v>
      </c>
      <c r="H3890" s="1" t="s">
        <v>9476</v>
      </c>
      <c r="I3890" s="1" t="s">
        <v>9483</v>
      </c>
      <c r="J3890" s="1" t="s">
        <v>4053</v>
      </c>
      <c r="K3890" s="1" t="s">
        <v>6308</v>
      </c>
      <c r="L3890" s="4">
        <v>300</v>
      </c>
      <c r="M3890" s="4">
        <v>53206</v>
      </c>
    </row>
    <row r="3891" spans="2:13" x14ac:dyDescent="0.35">
      <c r="B3891" s="1" t="s">
        <v>6220</v>
      </c>
      <c r="C3891" s="1" t="s">
        <v>9475</v>
      </c>
      <c r="D3891" s="1" t="s">
        <v>5939</v>
      </c>
      <c r="F3891" s="1" t="s">
        <v>9600</v>
      </c>
      <c r="H3891" s="1" t="s">
        <v>9476</v>
      </c>
      <c r="I3891" s="1" t="s">
        <v>9483</v>
      </c>
      <c r="J3891" s="1" t="s">
        <v>4460</v>
      </c>
      <c r="K3891" s="1" t="s">
        <v>4474</v>
      </c>
      <c r="L3891" s="4">
        <v>300</v>
      </c>
      <c r="M3891" s="4">
        <v>52343</v>
      </c>
    </row>
    <row r="3892" spans="2:13" x14ac:dyDescent="0.35">
      <c r="B3892" s="1" t="s">
        <v>6220</v>
      </c>
      <c r="C3892" s="1" t="s">
        <v>9475</v>
      </c>
      <c r="D3892" s="1" t="s">
        <v>5939</v>
      </c>
      <c r="F3892" s="1" t="s">
        <v>9601</v>
      </c>
      <c r="H3892" s="1" t="s">
        <v>9476</v>
      </c>
      <c r="I3892" s="1" t="s">
        <v>9483</v>
      </c>
      <c r="J3892" s="1" t="s">
        <v>6232</v>
      </c>
      <c r="K3892" s="1" t="s">
        <v>4447</v>
      </c>
      <c r="L3892" s="4">
        <v>300</v>
      </c>
      <c r="M3892" s="4">
        <v>50365</v>
      </c>
    </row>
    <row r="3893" spans="2:13" x14ac:dyDescent="0.35">
      <c r="B3893" s="1" t="s">
        <v>6220</v>
      </c>
      <c r="C3893" s="1" t="s">
        <v>9475</v>
      </c>
      <c r="D3893" s="1" t="s">
        <v>5939</v>
      </c>
      <c r="F3893" s="1" t="s">
        <v>9600</v>
      </c>
      <c r="H3893" s="1" t="s">
        <v>9476</v>
      </c>
      <c r="I3893" s="1" t="s">
        <v>9483</v>
      </c>
      <c r="J3893" s="1" t="s">
        <v>4369</v>
      </c>
      <c r="L3893" s="4">
        <v>300</v>
      </c>
      <c r="M3893" s="4">
        <v>50024</v>
      </c>
    </row>
    <row r="3894" spans="2:13" x14ac:dyDescent="0.35">
      <c r="B3894" s="1" t="s">
        <v>6220</v>
      </c>
      <c r="C3894" s="1" t="s">
        <v>9475</v>
      </c>
      <c r="D3894" s="1" t="s">
        <v>5939</v>
      </c>
      <c r="F3894" s="1" t="s">
        <v>9601</v>
      </c>
      <c r="H3894" s="1" t="s">
        <v>9486</v>
      </c>
      <c r="I3894" s="1" t="s">
        <v>9483</v>
      </c>
      <c r="J3894" s="1" t="s">
        <v>4369</v>
      </c>
      <c r="K3894" s="1" t="s">
        <v>6287</v>
      </c>
      <c r="L3894" s="4">
        <v>300</v>
      </c>
      <c r="M3894" s="4">
        <v>49875</v>
      </c>
    </row>
    <row r="3895" spans="2:13" x14ac:dyDescent="0.35">
      <c r="B3895" s="1" t="s">
        <v>6220</v>
      </c>
      <c r="C3895" s="1" t="s">
        <v>9475</v>
      </c>
      <c r="D3895" s="1" t="s">
        <v>5939</v>
      </c>
      <c r="F3895" s="1" t="s">
        <v>9601</v>
      </c>
      <c r="H3895" s="1" t="s">
        <v>9476</v>
      </c>
      <c r="I3895" s="1" t="s">
        <v>9483</v>
      </c>
      <c r="J3895" s="1" t="s">
        <v>4460</v>
      </c>
      <c r="K3895" s="1" t="s">
        <v>6259</v>
      </c>
      <c r="L3895" s="4">
        <v>300</v>
      </c>
      <c r="M3895" s="4">
        <v>49799</v>
      </c>
    </row>
    <row r="3896" spans="2:13" x14ac:dyDescent="0.35">
      <c r="B3896" s="1" t="s">
        <v>6220</v>
      </c>
      <c r="C3896" s="1" t="s">
        <v>9475</v>
      </c>
      <c r="D3896" s="1" t="s">
        <v>5939</v>
      </c>
      <c r="F3896" s="1" t="s">
        <v>9600</v>
      </c>
      <c r="H3896" s="1" t="s">
        <v>9476</v>
      </c>
      <c r="I3896" s="1" t="s">
        <v>9483</v>
      </c>
      <c r="J3896" s="1" t="s">
        <v>6230</v>
      </c>
      <c r="K3896" s="1" t="s">
        <v>6238</v>
      </c>
      <c r="L3896" s="4">
        <v>300</v>
      </c>
      <c r="M3896" s="4">
        <v>48027</v>
      </c>
    </row>
    <row r="3897" spans="2:13" x14ac:dyDescent="0.35">
      <c r="B3897" s="1" t="s">
        <v>6220</v>
      </c>
      <c r="C3897" s="1" t="s">
        <v>9475</v>
      </c>
      <c r="D3897" s="1" t="s">
        <v>5939</v>
      </c>
      <c r="F3897" s="1" t="s">
        <v>9600</v>
      </c>
      <c r="H3897" s="1" t="s">
        <v>9476</v>
      </c>
      <c r="I3897" s="1" t="s">
        <v>9483</v>
      </c>
      <c r="J3897" s="1" t="s">
        <v>6262</v>
      </c>
      <c r="K3897" s="1" t="s">
        <v>6326</v>
      </c>
      <c r="L3897" s="4">
        <v>300</v>
      </c>
      <c r="M3897" s="4">
        <v>47110</v>
      </c>
    </row>
    <row r="3898" spans="2:13" x14ac:dyDescent="0.35">
      <c r="B3898" s="1" t="s">
        <v>6220</v>
      </c>
      <c r="C3898" s="1" t="s">
        <v>9475</v>
      </c>
      <c r="D3898" s="1" t="s">
        <v>5939</v>
      </c>
      <c r="F3898" s="1" t="s">
        <v>9601</v>
      </c>
      <c r="H3898" s="1" t="s">
        <v>9486</v>
      </c>
      <c r="I3898" s="1" t="s">
        <v>9483</v>
      </c>
      <c r="J3898" s="1" t="s">
        <v>6234</v>
      </c>
      <c r="K3898" s="1" t="s">
        <v>9499</v>
      </c>
      <c r="L3898" s="4">
        <v>300</v>
      </c>
      <c r="M3898" s="4">
        <v>45048</v>
      </c>
    </row>
    <row r="3899" spans="2:13" x14ac:dyDescent="0.35">
      <c r="B3899" s="1" t="s">
        <v>6220</v>
      </c>
      <c r="C3899" s="1" t="s">
        <v>9475</v>
      </c>
      <c r="D3899" s="1" t="s">
        <v>5939</v>
      </c>
      <c r="F3899" s="1" t="s">
        <v>9601</v>
      </c>
      <c r="H3899" s="1" t="s">
        <v>9476</v>
      </c>
      <c r="I3899" s="1" t="s">
        <v>9483</v>
      </c>
      <c r="J3899" s="1" t="s">
        <v>6232</v>
      </c>
      <c r="K3899" s="1" t="s">
        <v>4447</v>
      </c>
      <c r="L3899" s="4">
        <v>300</v>
      </c>
      <c r="M3899" s="4">
        <v>43797</v>
      </c>
    </row>
    <row r="3900" spans="2:13" x14ac:dyDescent="0.35">
      <c r="B3900" s="1" t="s">
        <v>6220</v>
      </c>
      <c r="C3900" s="1" t="s">
        <v>9475</v>
      </c>
      <c r="D3900" s="1" t="s">
        <v>5939</v>
      </c>
      <c r="F3900" s="1" t="s">
        <v>9601</v>
      </c>
      <c r="H3900" s="1" t="s">
        <v>9486</v>
      </c>
      <c r="I3900" s="1" t="s">
        <v>9483</v>
      </c>
      <c r="J3900" s="1" t="s">
        <v>4369</v>
      </c>
      <c r="K3900" s="1" t="s">
        <v>6287</v>
      </c>
      <c r="L3900" s="4">
        <v>300</v>
      </c>
      <c r="M3900" s="4">
        <v>43564</v>
      </c>
    </row>
    <row r="3901" spans="2:13" x14ac:dyDescent="0.35">
      <c r="B3901" s="1" t="s">
        <v>6220</v>
      </c>
      <c r="C3901" s="1" t="s">
        <v>9475</v>
      </c>
      <c r="D3901" s="1" t="s">
        <v>5939</v>
      </c>
      <c r="F3901" s="1" t="s">
        <v>9604</v>
      </c>
      <c r="H3901" s="1" t="s">
        <v>9476</v>
      </c>
      <c r="I3901" s="1" t="s">
        <v>9477</v>
      </c>
      <c r="J3901" s="1" t="s">
        <v>4492</v>
      </c>
      <c r="K3901" s="1" t="s">
        <v>4439</v>
      </c>
      <c r="L3901" s="4">
        <v>300</v>
      </c>
      <c r="M3901" s="4">
        <v>42858</v>
      </c>
    </row>
    <row r="3902" spans="2:13" x14ac:dyDescent="0.35">
      <c r="B3902" s="1" t="s">
        <v>6220</v>
      </c>
      <c r="D3902" s="1" t="s">
        <v>5939</v>
      </c>
      <c r="H3902" s="1" t="s">
        <v>9486</v>
      </c>
      <c r="I3902" s="1" t="s">
        <v>9477</v>
      </c>
      <c r="J3902" s="1" t="s">
        <v>6235</v>
      </c>
      <c r="K3902" s="1" t="s">
        <v>6291</v>
      </c>
      <c r="L3902" s="4">
        <v>300</v>
      </c>
      <c r="M3902" s="4">
        <v>42838</v>
      </c>
    </row>
    <row r="3903" spans="2:13" x14ac:dyDescent="0.35">
      <c r="B3903" s="1" t="s">
        <v>6220</v>
      </c>
      <c r="C3903" s="1" t="s">
        <v>9475</v>
      </c>
      <c r="D3903" s="1" t="s">
        <v>5939</v>
      </c>
      <c r="F3903" s="1" t="s">
        <v>9600</v>
      </c>
      <c r="H3903" s="1" t="s">
        <v>9476</v>
      </c>
      <c r="I3903" s="1" t="s">
        <v>9477</v>
      </c>
      <c r="J3903" s="1" t="s">
        <v>4492</v>
      </c>
      <c r="K3903" s="1" t="s">
        <v>6256</v>
      </c>
      <c r="L3903" s="4">
        <v>300</v>
      </c>
      <c r="M3903" s="4">
        <v>42709</v>
      </c>
    </row>
    <row r="3904" spans="2:13" x14ac:dyDescent="0.35">
      <c r="B3904" s="1" t="s">
        <v>6220</v>
      </c>
      <c r="D3904" s="1" t="s">
        <v>5939</v>
      </c>
      <c r="H3904" s="1" t="s">
        <v>9476</v>
      </c>
      <c r="I3904" s="1" t="s">
        <v>9477</v>
      </c>
      <c r="J3904" s="1" t="s">
        <v>4235</v>
      </c>
      <c r="K3904" s="1" t="s">
        <v>4351</v>
      </c>
      <c r="L3904" s="4">
        <v>300</v>
      </c>
      <c r="M3904" s="4">
        <v>42537</v>
      </c>
    </row>
    <row r="3905" spans="2:13" x14ac:dyDescent="0.35">
      <c r="B3905" s="1" t="s">
        <v>6220</v>
      </c>
      <c r="D3905" s="1" t="s">
        <v>5939</v>
      </c>
      <c r="H3905" s="1" t="s">
        <v>9476</v>
      </c>
      <c r="I3905" s="1" t="s">
        <v>9483</v>
      </c>
      <c r="J3905" s="1" t="s">
        <v>3964</v>
      </c>
      <c r="K3905" s="1" t="s">
        <v>7116</v>
      </c>
      <c r="L3905" s="4">
        <v>300</v>
      </c>
      <c r="M3905" s="4">
        <v>41634</v>
      </c>
    </row>
    <row r="3906" spans="2:13" x14ac:dyDescent="0.35">
      <c r="B3906" s="1" t="s">
        <v>6220</v>
      </c>
      <c r="C3906" s="1" t="s">
        <v>9475</v>
      </c>
      <c r="D3906" s="1" t="s">
        <v>5939</v>
      </c>
      <c r="F3906" s="1" t="s">
        <v>9600</v>
      </c>
      <c r="H3906" s="1" t="s">
        <v>9486</v>
      </c>
      <c r="I3906" s="1" t="s">
        <v>9483</v>
      </c>
      <c r="J3906" s="1" t="s">
        <v>4369</v>
      </c>
      <c r="K3906" s="1" t="s">
        <v>6313</v>
      </c>
      <c r="L3906" s="4">
        <v>300</v>
      </c>
      <c r="M3906" s="4">
        <v>41362</v>
      </c>
    </row>
    <row r="3907" spans="2:13" x14ac:dyDescent="0.35">
      <c r="B3907" s="1" t="s">
        <v>6220</v>
      </c>
      <c r="C3907" s="1" t="s">
        <v>9475</v>
      </c>
      <c r="D3907" s="1" t="s">
        <v>5939</v>
      </c>
      <c r="F3907" s="1" t="s">
        <v>9601</v>
      </c>
      <c r="H3907" s="1" t="s">
        <v>9476</v>
      </c>
      <c r="I3907" s="1" t="s">
        <v>9483</v>
      </c>
      <c r="J3907" s="1" t="s">
        <v>3881</v>
      </c>
      <c r="K3907" s="1" t="s">
        <v>4404</v>
      </c>
      <c r="L3907" s="4">
        <v>300</v>
      </c>
      <c r="M3907" s="4">
        <v>39121</v>
      </c>
    </row>
    <row r="3908" spans="2:13" x14ac:dyDescent="0.35">
      <c r="B3908" s="1" t="s">
        <v>6220</v>
      </c>
      <c r="D3908" s="1" t="s">
        <v>5939</v>
      </c>
      <c r="H3908" s="1" t="s">
        <v>9476</v>
      </c>
      <c r="I3908" s="1" t="s">
        <v>9483</v>
      </c>
      <c r="J3908" s="1" t="s">
        <v>4235</v>
      </c>
      <c r="K3908" s="1" t="s">
        <v>5950</v>
      </c>
      <c r="L3908" s="4">
        <v>300</v>
      </c>
      <c r="M3908" s="4">
        <v>36937</v>
      </c>
    </row>
    <row r="3909" spans="2:13" x14ac:dyDescent="0.35">
      <c r="B3909" s="1" t="s">
        <v>6220</v>
      </c>
      <c r="C3909" s="1" t="s">
        <v>9475</v>
      </c>
      <c r="D3909" s="1" t="s">
        <v>5939</v>
      </c>
      <c r="F3909" s="1" t="s">
        <v>9600</v>
      </c>
      <c r="H3909" s="1" t="s">
        <v>9486</v>
      </c>
      <c r="I3909" s="1" t="s">
        <v>9477</v>
      </c>
      <c r="J3909" s="1" t="s">
        <v>6252</v>
      </c>
      <c r="K3909" s="1" t="s">
        <v>6339</v>
      </c>
      <c r="L3909" s="4">
        <v>300</v>
      </c>
      <c r="M3909" s="4">
        <v>36505</v>
      </c>
    </row>
    <row r="3910" spans="2:13" x14ac:dyDescent="0.35">
      <c r="B3910" s="1" t="s">
        <v>6220</v>
      </c>
      <c r="C3910" s="1" t="s">
        <v>9475</v>
      </c>
      <c r="D3910" s="1" t="s">
        <v>5939</v>
      </c>
      <c r="F3910" s="1" t="s">
        <v>9601</v>
      </c>
      <c r="H3910" s="1" t="s">
        <v>9476</v>
      </c>
      <c r="I3910" s="1" t="s">
        <v>9483</v>
      </c>
      <c r="J3910" s="1" t="s">
        <v>4502</v>
      </c>
      <c r="K3910" s="1" t="s">
        <v>4255</v>
      </c>
      <c r="L3910" s="4">
        <v>300</v>
      </c>
      <c r="M3910" s="4">
        <v>36036</v>
      </c>
    </row>
    <row r="3911" spans="2:13" x14ac:dyDescent="0.35">
      <c r="B3911" s="1" t="s">
        <v>6220</v>
      </c>
      <c r="C3911" s="1" t="s">
        <v>9475</v>
      </c>
      <c r="D3911" s="1" t="s">
        <v>5939</v>
      </c>
      <c r="F3911" s="1" t="s">
        <v>9600</v>
      </c>
      <c r="H3911" s="1" t="s">
        <v>9486</v>
      </c>
      <c r="I3911" s="1" t="s">
        <v>9483</v>
      </c>
      <c r="J3911" s="1" t="s">
        <v>4369</v>
      </c>
      <c r="K3911" s="1" t="s">
        <v>4461</v>
      </c>
      <c r="L3911" s="4">
        <v>300</v>
      </c>
      <c r="M3911" s="4">
        <v>35089</v>
      </c>
    </row>
    <row r="3912" spans="2:13" x14ac:dyDescent="0.35">
      <c r="B3912" s="1" t="s">
        <v>6220</v>
      </c>
      <c r="C3912" s="1" t="s">
        <v>9475</v>
      </c>
      <c r="D3912" s="1" t="s">
        <v>5939</v>
      </c>
      <c r="F3912" s="1" t="s">
        <v>9601</v>
      </c>
      <c r="H3912" s="1" t="s">
        <v>9476</v>
      </c>
      <c r="I3912" s="1" t="s">
        <v>9483</v>
      </c>
      <c r="J3912" s="1" t="s">
        <v>4534</v>
      </c>
      <c r="K3912" s="1" t="s">
        <v>4440</v>
      </c>
      <c r="L3912" s="4">
        <v>300</v>
      </c>
      <c r="M3912" s="4">
        <v>34769</v>
      </c>
    </row>
    <row r="3913" spans="2:13" x14ac:dyDescent="0.35">
      <c r="B3913" s="1" t="s">
        <v>6220</v>
      </c>
      <c r="C3913" s="1" t="s">
        <v>9475</v>
      </c>
      <c r="D3913" s="1" t="s">
        <v>5939</v>
      </c>
      <c r="F3913" s="1" t="s">
        <v>9600</v>
      </c>
      <c r="H3913" s="1" t="s">
        <v>9476</v>
      </c>
      <c r="I3913" s="1" t="s">
        <v>9483</v>
      </c>
      <c r="J3913" s="1" t="s">
        <v>6046</v>
      </c>
      <c r="K3913" s="1" t="s">
        <v>6081</v>
      </c>
      <c r="L3913" s="4">
        <v>300</v>
      </c>
      <c r="M3913" s="4">
        <v>34656</v>
      </c>
    </row>
    <row r="3914" spans="2:13" x14ac:dyDescent="0.35">
      <c r="B3914" s="1" t="s">
        <v>6220</v>
      </c>
      <c r="D3914" s="1" t="s">
        <v>5939</v>
      </c>
      <c r="H3914" s="1" t="s">
        <v>9476</v>
      </c>
      <c r="I3914" s="1" t="s">
        <v>9483</v>
      </c>
      <c r="J3914" s="1" t="s">
        <v>4460</v>
      </c>
      <c r="K3914" s="1" t="s">
        <v>4460</v>
      </c>
      <c r="L3914" s="4">
        <v>300</v>
      </c>
      <c r="M3914" s="4">
        <v>34453</v>
      </c>
    </row>
    <row r="3915" spans="2:13" x14ac:dyDescent="0.35">
      <c r="B3915" s="1" t="s">
        <v>6220</v>
      </c>
      <c r="C3915" s="1" t="s">
        <v>9475</v>
      </c>
      <c r="D3915" s="1" t="s">
        <v>5939</v>
      </c>
      <c r="F3915" s="1" t="s">
        <v>9600</v>
      </c>
      <c r="H3915" s="1" t="s">
        <v>9476</v>
      </c>
      <c r="I3915" s="1" t="s">
        <v>9483</v>
      </c>
      <c r="J3915" s="1" t="s">
        <v>4492</v>
      </c>
      <c r="K3915" s="1" t="s">
        <v>6242</v>
      </c>
      <c r="L3915" s="4">
        <v>300</v>
      </c>
      <c r="M3915" s="4">
        <v>32799</v>
      </c>
    </row>
    <row r="3916" spans="2:13" x14ac:dyDescent="0.35">
      <c r="B3916" s="1" t="s">
        <v>6220</v>
      </c>
      <c r="C3916" s="1" t="s">
        <v>9475</v>
      </c>
      <c r="D3916" s="1" t="s">
        <v>5939</v>
      </c>
      <c r="F3916" s="1" t="s">
        <v>9600</v>
      </c>
      <c r="H3916" s="1" t="s">
        <v>9486</v>
      </c>
      <c r="I3916" s="1" t="s">
        <v>9483</v>
      </c>
      <c r="J3916" s="1" t="s">
        <v>3881</v>
      </c>
      <c r="K3916" s="1" t="s">
        <v>6340</v>
      </c>
      <c r="L3916" s="4">
        <v>300</v>
      </c>
      <c r="M3916" s="4">
        <v>32610</v>
      </c>
    </row>
    <row r="3917" spans="2:13" x14ac:dyDescent="0.35">
      <c r="B3917" s="1" t="s">
        <v>6220</v>
      </c>
      <c r="C3917" s="1" t="s">
        <v>9475</v>
      </c>
      <c r="D3917" s="1" t="s">
        <v>5939</v>
      </c>
      <c r="F3917" s="1" t="s">
        <v>9601</v>
      </c>
      <c r="H3917" s="1" t="s">
        <v>9486</v>
      </c>
      <c r="I3917" s="1" t="s">
        <v>9483</v>
      </c>
      <c r="J3917" s="1" t="s">
        <v>4369</v>
      </c>
      <c r="K3917" s="1" t="s">
        <v>4461</v>
      </c>
      <c r="L3917" s="4">
        <v>300</v>
      </c>
      <c r="M3917" s="4">
        <v>32156</v>
      </c>
    </row>
    <row r="3918" spans="2:13" x14ac:dyDescent="0.35">
      <c r="B3918" s="1" t="s">
        <v>6220</v>
      </c>
      <c r="C3918" s="1" t="s">
        <v>9475</v>
      </c>
      <c r="D3918" s="1" t="s">
        <v>5939</v>
      </c>
      <c r="F3918" s="1" t="s">
        <v>9601</v>
      </c>
      <c r="H3918" s="1" t="s">
        <v>9476</v>
      </c>
      <c r="I3918" s="1" t="s">
        <v>9483</v>
      </c>
      <c r="J3918" s="1" t="s">
        <v>6262</v>
      </c>
      <c r="K3918" s="1" t="s">
        <v>6263</v>
      </c>
      <c r="L3918" s="4">
        <v>300</v>
      </c>
      <c r="M3918" s="4">
        <v>31578</v>
      </c>
    </row>
    <row r="3919" spans="2:13" x14ac:dyDescent="0.35">
      <c r="B3919" s="1" t="s">
        <v>6220</v>
      </c>
      <c r="C3919" s="1" t="s">
        <v>9475</v>
      </c>
      <c r="D3919" s="1" t="s">
        <v>5939</v>
      </c>
      <c r="F3919" s="1" t="s">
        <v>9601</v>
      </c>
      <c r="H3919" s="1" t="s">
        <v>9476</v>
      </c>
      <c r="I3919" s="1" t="s">
        <v>9483</v>
      </c>
      <c r="J3919" s="1" t="s">
        <v>4502</v>
      </c>
      <c r="K3919" s="1" t="s">
        <v>4255</v>
      </c>
      <c r="L3919" s="4">
        <v>300</v>
      </c>
      <c r="M3919" s="4">
        <v>31104</v>
      </c>
    </row>
    <row r="3920" spans="2:13" x14ac:dyDescent="0.35">
      <c r="B3920" s="1" t="s">
        <v>6220</v>
      </c>
      <c r="C3920" s="1" t="s">
        <v>9475</v>
      </c>
      <c r="D3920" s="1" t="s">
        <v>5939</v>
      </c>
      <c r="F3920" s="1" t="s">
        <v>9600</v>
      </c>
      <c r="H3920" s="1" t="s">
        <v>9486</v>
      </c>
      <c r="I3920" s="1" t="s">
        <v>9483</v>
      </c>
      <c r="J3920" s="1" t="s">
        <v>4492</v>
      </c>
      <c r="K3920" s="1" t="s">
        <v>4437</v>
      </c>
      <c r="L3920" s="4">
        <v>300</v>
      </c>
      <c r="M3920" s="4">
        <v>30792</v>
      </c>
    </row>
    <row r="3921" spans="2:13" x14ac:dyDescent="0.35">
      <c r="B3921" s="1" t="s">
        <v>6220</v>
      </c>
      <c r="C3921" s="1" t="s">
        <v>9475</v>
      </c>
      <c r="D3921" s="1" t="s">
        <v>5939</v>
      </c>
      <c r="F3921" s="1" t="s">
        <v>9600</v>
      </c>
      <c r="H3921" s="1" t="s">
        <v>9486</v>
      </c>
      <c r="I3921" s="1" t="s">
        <v>9483</v>
      </c>
      <c r="J3921" s="1" t="s">
        <v>3881</v>
      </c>
      <c r="K3921" s="1" t="s">
        <v>4462</v>
      </c>
      <c r="L3921" s="4">
        <v>300</v>
      </c>
      <c r="M3921" s="4">
        <v>30734</v>
      </c>
    </row>
    <row r="3922" spans="2:13" x14ac:dyDescent="0.35">
      <c r="B3922" s="1" t="s">
        <v>6220</v>
      </c>
      <c r="C3922" s="1" t="s">
        <v>9475</v>
      </c>
      <c r="D3922" s="1" t="s">
        <v>5939</v>
      </c>
      <c r="F3922" s="1" t="s">
        <v>9600</v>
      </c>
      <c r="H3922" s="1" t="s">
        <v>9486</v>
      </c>
      <c r="I3922" s="1" t="s">
        <v>9483</v>
      </c>
      <c r="J3922" s="1" t="s">
        <v>4369</v>
      </c>
      <c r="K3922" s="1" t="s">
        <v>6322</v>
      </c>
      <c r="L3922" s="4">
        <v>300</v>
      </c>
      <c r="M3922" s="4">
        <v>30452</v>
      </c>
    </row>
    <row r="3923" spans="2:13" x14ac:dyDescent="0.35">
      <c r="B3923" s="1" t="s">
        <v>6220</v>
      </c>
      <c r="C3923" s="1" t="s">
        <v>9475</v>
      </c>
      <c r="D3923" s="1" t="s">
        <v>5939</v>
      </c>
      <c r="F3923" s="1" t="s">
        <v>9600</v>
      </c>
      <c r="H3923" s="1" t="s">
        <v>9486</v>
      </c>
      <c r="I3923" s="1" t="s">
        <v>9483</v>
      </c>
      <c r="J3923" s="1" t="s">
        <v>4369</v>
      </c>
      <c r="K3923" s="1" t="s">
        <v>4194</v>
      </c>
      <c r="L3923" s="4">
        <v>300</v>
      </c>
      <c r="M3923" s="4">
        <v>29979</v>
      </c>
    </row>
    <row r="3924" spans="2:13" x14ac:dyDescent="0.35">
      <c r="B3924" s="1" t="s">
        <v>6220</v>
      </c>
      <c r="C3924" s="1" t="s">
        <v>9475</v>
      </c>
      <c r="D3924" s="1" t="s">
        <v>5939</v>
      </c>
      <c r="F3924" s="1" t="s">
        <v>9600</v>
      </c>
      <c r="H3924" s="1" t="s">
        <v>9486</v>
      </c>
      <c r="I3924" s="1" t="s">
        <v>9477</v>
      </c>
      <c r="J3924" s="1" t="s">
        <v>6235</v>
      </c>
      <c r="K3924" s="1" t="s">
        <v>4503</v>
      </c>
      <c r="L3924" s="4">
        <v>300</v>
      </c>
      <c r="M3924" s="4">
        <v>29726</v>
      </c>
    </row>
    <row r="3925" spans="2:13" x14ac:dyDescent="0.35">
      <c r="B3925" s="1" t="s">
        <v>6220</v>
      </c>
      <c r="C3925" s="1" t="s">
        <v>9475</v>
      </c>
      <c r="D3925" s="1" t="s">
        <v>5939</v>
      </c>
      <c r="F3925" s="1" t="s">
        <v>9600</v>
      </c>
      <c r="H3925" s="1" t="s">
        <v>9485</v>
      </c>
      <c r="I3925" s="1" t="s">
        <v>9483</v>
      </c>
      <c r="J3925" s="1" t="s">
        <v>4409</v>
      </c>
      <c r="K3925" s="1" t="s">
        <v>4441</v>
      </c>
      <c r="L3925" s="4">
        <v>300</v>
      </c>
      <c r="M3925" s="4">
        <v>29627</v>
      </c>
    </row>
    <row r="3926" spans="2:13" x14ac:dyDescent="0.35">
      <c r="B3926" s="1" t="s">
        <v>6220</v>
      </c>
      <c r="C3926" s="1" t="s">
        <v>9475</v>
      </c>
      <c r="D3926" s="1" t="s">
        <v>5939</v>
      </c>
      <c r="F3926" s="1" t="s">
        <v>9602</v>
      </c>
      <c r="H3926" s="1" t="s">
        <v>9486</v>
      </c>
      <c r="I3926" s="1" t="s">
        <v>9477</v>
      </c>
      <c r="J3926" s="1" t="s">
        <v>6245</v>
      </c>
      <c r="K3926" s="1" t="s">
        <v>4385</v>
      </c>
      <c r="L3926" s="4">
        <v>300</v>
      </c>
      <c r="M3926" s="4">
        <v>29584</v>
      </c>
    </row>
    <row r="3927" spans="2:13" x14ac:dyDescent="0.35">
      <c r="B3927" s="1" t="s">
        <v>6220</v>
      </c>
      <c r="C3927" s="1" t="s">
        <v>9475</v>
      </c>
      <c r="D3927" s="1" t="s">
        <v>5939</v>
      </c>
      <c r="F3927" s="1" t="s">
        <v>9602</v>
      </c>
      <c r="H3927" s="1" t="s">
        <v>9485</v>
      </c>
      <c r="I3927" s="1" t="s">
        <v>9483</v>
      </c>
      <c r="J3927" s="1" t="s">
        <v>6221</v>
      </c>
      <c r="K3927" s="1" t="s">
        <v>4467</v>
      </c>
      <c r="L3927" s="4">
        <v>300</v>
      </c>
      <c r="M3927" s="4">
        <v>29294</v>
      </c>
    </row>
    <row r="3928" spans="2:13" x14ac:dyDescent="0.35">
      <c r="B3928" s="1" t="s">
        <v>6220</v>
      </c>
      <c r="C3928" s="1" t="s">
        <v>9475</v>
      </c>
      <c r="D3928" s="1" t="s">
        <v>5939</v>
      </c>
      <c r="F3928" s="1" t="s">
        <v>9600</v>
      </c>
      <c r="H3928" s="1" t="s">
        <v>9476</v>
      </c>
      <c r="I3928" s="1" t="s">
        <v>9483</v>
      </c>
      <c r="J3928" s="1" t="s">
        <v>4546</v>
      </c>
      <c r="K3928" s="1" t="s">
        <v>4527</v>
      </c>
      <c r="L3928" s="4">
        <v>300</v>
      </c>
      <c r="M3928" s="4">
        <v>28828</v>
      </c>
    </row>
    <row r="3929" spans="2:13" x14ac:dyDescent="0.35">
      <c r="B3929" s="1" t="s">
        <v>6220</v>
      </c>
      <c r="C3929" s="1" t="s">
        <v>9475</v>
      </c>
      <c r="D3929" s="1" t="s">
        <v>5939</v>
      </c>
      <c r="F3929" s="1" t="s">
        <v>9601</v>
      </c>
      <c r="H3929" s="1" t="s">
        <v>9476</v>
      </c>
      <c r="I3929" s="1" t="s">
        <v>9483</v>
      </c>
      <c r="J3929" s="1" t="s">
        <v>4369</v>
      </c>
      <c r="K3929" s="1" t="s">
        <v>4465</v>
      </c>
      <c r="L3929" s="4">
        <v>300</v>
      </c>
      <c r="M3929" s="4">
        <v>28432</v>
      </c>
    </row>
    <row r="3930" spans="2:13" x14ac:dyDescent="0.35">
      <c r="B3930" s="1" t="s">
        <v>6220</v>
      </c>
      <c r="C3930" s="1" t="s">
        <v>9475</v>
      </c>
      <c r="D3930" s="1" t="s">
        <v>5939</v>
      </c>
      <c r="F3930" s="1" t="s">
        <v>9597</v>
      </c>
      <c r="H3930" s="1" t="s">
        <v>9486</v>
      </c>
      <c r="I3930" s="1" t="s">
        <v>9483</v>
      </c>
      <c r="J3930" s="1" t="s">
        <v>6230</v>
      </c>
      <c r="K3930" s="1" t="s">
        <v>4509</v>
      </c>
      <c r="L3930" s="4">
        <v>300</v>
      </c>
      <c r="M3930" s="4">
        <v>28288</v>
      </c>
    </row>
    <row r="3931" spans="2:13" x14ac:dyDescent="0.35">
      <c r="B3931" s="1" t="s">
        <v>6220</v>
      </c>
      <c r="C3931" s="1" t="s">
        <v>9475</v>
      </c>
      <c r="D3931" s="1" t="s">
        <v>5939</v>
      </c>
      <c r="F3931" s="1" t="s">
        <v>9601</v>
      </c>
      <c r="H3931" s="1" t="s">
        <v>9476</v>
      </c>
      <c r="I3931" s="1" t="s">
        <v>9483</v>
      </c>
      <c r="J3931" s="1" t="s">
        <v>4369</v>
      </c>
      <c r="K3931" s="1" t="s">
        <v>4465</v>
      </c>
      <c r="L3931" s="4">
        <v>300</v>
      </c>
      <c r="M3931" s="4">
        <v>27744</v>
      </c>
    </row>
    <row r="3932" spans="2:13" x14ac:dyDescent="0.35">
      <c r="B3932" s="1" t="s">
        <v>6220</v>
      </c>
      <c r="C3932" s="1" t="s">
        <v>9475</v>
      </c>
      <c r="D3932" s="1" t="s">
        <v>5939</v>
      </c>
      <c r="F3932" s="1" t="s">
        <v>9601</v>
      </c>
      <c r="H3932" s="1" t="s">
        <v>9486</v>
      </c>
      <c r="I3932" s="1" t="s">
        <v>9483</v>
      </c>
      <c r="J3932" s="1" t="s">
        <v>4369</v>
      </c>
      <c r="K3932" s="1" t="s">
        <v>4161</v>
      </c>
      <c r="L3932" s="4">
        <v>300</v>
      </c>
      <c r="M3932" s="4">
        <v>27191</v>
      </c>
    </row>
    <row r="3933" spans="2:13" x14ac:dyDescent="0.35">
      <c r="B3933" s="1" t="s">
        <v>6220</v>
      </c>
      <c r="C3933" s="1" t="s">
        <v>9475</v>
      </c>
      <c r="D3933" s="1" t="s">
        <v>5939</v>
      </c>
      <c r="F3933" s="1" t="s">
        <v>9601</v>
      </c>
      <c r="H3933" s="1" t="s">
        <v>9486</v>
      </c>
      <c r="I3933" s="1" t="s">
        <v>9483</v>
      </c>
      <c r="J3933" s="1" t="s">
        <v>4369</v>
      </c>
      <c r="K3933" s="1" t="s">
        <v>4468</v>
      </c>
      <c r="L3933" s="4">
        <v>300</v>
      </c>
      <c r="M3933" s="4">
        <v>26857</v>
      </c>
    </row>
    <row r="3934" spans="2:13" x14ac:dyDescent="0.35">
      <c r="B3934" s="1" t="s">
        <v>6220</v>
      </c>
      <c r="C3934" s="1" t="s">
        <v>9475</v>
      </c>
      <c r="D3934" s="1" t="s">
        <v>5939</v>
      </c>
      <c r="F3934" s="1" t="s">
        <v>9600</v>
      </c>
      <c r="H3934" s="1" t="s">
        <v>9485</v>
      </c>
      <c r="I3934" s="1" t="s">
        <v>9483</v>
      </c>
      <c r="J3934" s="1" t="s">
        <v>6245</v>
      </c>
      <c r="K3934" s="1" t="s">
        <v>6310</v>
      </c>
      <c r="L3934" s="4">
        <v>300</v>
      </c>
      <c r="M3934" s="4">
        <v>26520</v>
      </c>
    </row>
    <row r="3935" spans="2:13" x14ac:dyDescent="0.35">
      <c r="B3935" s="1" t="s">
        <v>6220</v>
      </c>
      <c r="C3935" s="1" t="s">
        <v>9475</v>
      </c>
      <c r="D3935" s="1" t="s">
        <v>5939</v>
      </c>
      <c r="F3935" s="1" t="s">
        <v>9601</v>
      </c>
      <c r="H3935" s="1" t="s">
        <v>9476</v>
      </c>
      <c r="I3935" s="1" t="s">
        <v>9483</v>
      </c>
      <c r="J3935" s="1" t="s">
        <v>6234</v>
      </c>
      <c r="K3935" s="1" t="s">
        <v>9291</v>
      </c>
      <c r="L3935" s="4">
        <v>300</v>
      </c>
      <c r="M3935" s="4">
        <v>26400</v>
      </c>
    </row>
    <row r="3936" spans="2:13" x14ac:dyDescent="0.35">
      <c r="B3936" s="1" t="s">
        <v>6220</v>
      </c>
      <c r="C3936" s="1" t="s">
        <v>9475</v>
      </c>
      <c r="D3936" s="1" t="s">
        <v>5939</v>
      </c>
      <c r="F3936" s="1" t="s">
        <v>9601</v>
      </c>
      <c r="H3936" s="1" t="s">
        <v>9486</v>
      </c>
      <c r="I3936" s="1" t="s">
        <v>9483</v>
      </c>
      <c r="J3936" s="1" t="s">
        <v>4369</v>
      </c>
      <c r="K3936" s="1" t="s">
        <v>4060</v>
      </c>
      <c r="L3936" s="4">
        <v>300</v>
      </c>
      <c r="M3936" s="4">
        <v>26165</v>
      </c>
    </row>
    <row r="3937" spans="2:13" x14ac:dyDescent="0.35">
      <c r="B3937" s="1" t="s">
        <v>6220</v>
      </c>
      <c r="C3937" s="1" t="s">
        <v>9475</v>
      </c>
      <c r="D3937" s="1" t="s">
        <v>5939</v>
      </c>
      <c r="F3937" s="1" t="s">
        <v>9601</v>
      </c>
      <c r="H3937" s="1" t="s">
        <v>9476</v>
      </c>
      <c r="I3937" s="1" t="s">
        <v>9483</v>
      </c>
      <c r="J3937" s="1" t="s">
        <v>6046</v>
      </c>
      <c r="K3937" s="1" t="s">
        <v>4498</v>
      </c>
      <c r="L3937" s="4">
        <v>300</v>
      </c>
      <c r="M3937" s="4">
        <v>26135</v>
      </c>
    </row>
    <row r="3938" spans="2:13" x14ac:dyDescent="0.35">
      <c r="B3938" s="1" t="s">
        <v>6220</v>
      </c>
      <c r="C3938" s="1" t="s">
        <v>9475</v>
      </c>
      <c r="D3938" s="1" t="s">
        <v>5939</v>
      </c>
      <c r="F3938" s="1" t="s">
        <v>9600</v>
      </c>
      <c r="H3938" s="1" t="s">
        <v>9476</v>
      </c>
      <c r="I3938" s="1" t="s">
        <v>9483</v>
      </c>
      <c r="J3938" s="1" t="s">
        <v>4407</v>
      </c>
      <c r="K3938" s="1" t="s">
        <v>6352</v>
      </c>
      <c r="L3938" s="4">
        <v>300</v>
      </c>
      <c r="M3938" s="4">
        <v>26038</v>
      </c>
    </row>
    <row r="3939" spans="2:13" x14ac:dyDescent="0.35">
      <c r="B3939" s="1" t="s">
        <v>6220</v>
      </c>
      <c r="C3939" s="1" t="s">
        <v>9475</v>
      </c>
      <c r="D3939" s="1" t="s">
        <v>5939</v>
      </c>
      <c r="F3939" s="1" t="s">
        <v>9600</v>
      </c>
      <c r="H3939" s="1" t="s">
        <v>9476</v>
      </c>
      <c r="I3939" s="1" t="s">
        <v>9483</v>
      </c>
      <c r="J3939" s="1" t="s">
        <v>6262</v>
      </c>
      <c r="K3939" s="1" t="s">
        <v>6314</v>
      </c>
      <c r="L3939" s="4">
        <v>300</v>
      </c>
      <c r="M3939" s="4">
        <v>25722</v>
      </c>
    </row>
    <row r="3940" spans="2:13" x14ac:dyDescent="0.35">
      <c r="B3940" s="1" t="s">
        <v>6220</v>
      </c>
      <c r="C3940" s="1" t="s">
        <v>9475</v>
      </c>
      <c r="D3940" s="1" t="s">
        <v>5939</v>
      </c>
      <c r="F3940" s="1" t="s">
        <v>9600</v>
      </c>
      <c r="H3940" s="1" t="s">
        <v>9476</v>
      </c>
      <c r="I3940" s="1" t="s">
        <v>9483</v>
      </c>
      <c r="J3940" s="1" t="s">
        <v>6232</v>
      </c>
      <c r="K3940" s="1" t="s">
        <v>4442</v>
      </c>
      <c r="L3940" s="4">
        <v>300</v>
      </c>
      <c r="M3940" s="4">
        <v>24328</v>
      </c>
    </row>
    <row r="3941" spans="2:13" x14ac:dyDescent="0.35">
      <c r="B3941" s="1" t="s">
        <v>6220</v>
      </c>
      <c r="C3941" s="1" t="s">
        <v>9475</v>
      </c>
      <c r="D3941" s="1" t="s">
        <v>5939</v>
      </c>
      <c r="F3941" s="1" t="s">
        <v>9600</v>
      </c>
      <c r="H3941" s="1" t="s">
        <v>9476</v>
      </c>
      <c r="I3941" s="1" t="s">
        <v>9483</v>
      </c>
      <c r="L3941" s="4">
        <v>300</v>
      </c>
      <c r="M3941" s="4">
        <v>23655</v>
      </c>
    </row>
    <row r="3942" spans="2:13" x14ac:dyDescent="0.35">
      <c r="B3942" s="1" t="s">
        <v>6220</v>
      </c>
      <c r="C3942" s="1" t="s">
        <v>9475</v>
      </c>
      <c r="D3942" s="1" t="s">
        <v>5939</v>
      </c>
      <c r="F3942" s="1" t="s">
        <v>9600</v>
      </c>
      <c r="H3942" s="1" t="s">
        <v>9485</v>
      </c>
      <c r="I3942" s="1" t="s">
        <v>9483</v>
      </c>
      <c r="J3942" s="1" t="s">
        <v>3881</v>
      </c>
      <c r="K3942" s="1" t="s">
        <v>4512</v>
      </c>
      <c r="L3942" s="4">
        <v>300</v>
      </c>
      <c r="M3942" s="4">
        <v>23595</v>
      </c>
    </row>
    <row r="3943" spans="2:13" x14ac:dyDescent="0.35">
      <c r="B3943" s="1" t="s">
        <v>6220</v>
      </c>
      <c r="C3943" s="1" t="s">
        <v>9475</v>
      </c>
      <c r="D3943" s="1" t="s">
        <v>5939</v>
      </c>
      <c r="F3943" s="1" t="s">
        <v>9601</v>
      </c>
      <c r="H3943" s="1" t="s">
        <v>9476</v>
      </c>
      <c r="I3943" s="1" t="s">
        <v>9483</v>
      </c>
      <c r="J3943" s="1" t="s">
        <v>6249</v>
      </c>
      <c r="K3943" s="1" t="s">
        <v>4436</v>
      </c>
      <c r="L3943" s="4">
        <v>300</v>
      </c>
      <c r="M3943" s="4">
        <v>23038</v>
      </c>
    </row>
    <row r="3944" spans="2:13" x14ac:dyDescent="0.35">
      <c r="B3944" s="1" t="s">
        <v>6220</v>
      </c>
      <c r="C3944" s="1" t="s">
        <v>9475</v>
      </c>
      <c r="D3944" s="1" t="s">
        <v>5939</v>
      </c>
      <c r="F3944" s="1" t="s">
        <v>9601</v>
      </c>
      <c r="H3944" s="1" t="s">
        <v>9486</v>
      </c>
      <c r="I3944" s="1" t="s">
        <v>9483</v>
      </c>
      <c r="J3944" s="1" t="s">
        <v>4369</v>
      </c>
      <c r="K3944" s="1" t="s">
        <v>6322</v>
      </c>
      <c r="L3944" s="4">
        <v>300</v>
      </c>
      <c r="M3944" s="4">
        <v>22849</v>
      </c>
    </row>
    <row r="3945" spans="2:13" x14ac:dyDescent="0.35">
      <c r="B3945" s="1" t="s">
        <v>6220</v>
      </c>
      <c r="C3945" s="1" t="s">
        <v>9475</v>
      </c>
      <c r="D3945" s="1" t="s">
        <v>5939</v>
      </c>
      <c r="F3945" s="1" t="s">
        <v>9600</v>
      </c>
      <c r="H3945" s="1" t="s">
        <v>9476</v>
      </c>
      <c r="I3945" s="1" t="s">
        <v>9483</v>
      </c>
      <c r="J3945" s="1" t="s">
        <v>6232</v>
      </c>
      <c r="K3945" s="1" t="s">
        <v>4442</v>
      </c>
      <c r="L3945" s="4">
        <v>300</v>
      </c>
      <c r="M3945" s="4">
        <v>22354</v>
      </c>
    </row>
    <row r="3946" spans="2:13" x14ac:dyDescent="0.35">
      <c r="B3946" s="1" t="s">
        <v>6220</v>
      </c>
      <c r="C3946" s="1" t="s">
        <v>9475</v>
      </c>
      <c r="D3946" s="1" t="s">
        <v>5939</v>
      </c>
      <c r="F3946" s="1" t="s">
        <v>9601</v>
      </c>
      <c r="H3946" s="1" t="s">
        <v>9476</v>
      </c>
      <c r="I3946" s="1" t="s">
        <v>9477</v>
      </c>
      <c r="J3946" s="1" t="s">
        <v>6252</v>
      </c>
      <c r="K3946" s="1" t="s">
        <v>6235</v>
      </c>
      <c r="L3946" s="4">
        <v>300</v>
      </c>
      <c r="M3946" s="4">
        <v>22315</v>
      </c>
    </row>
    <row r="3947" spans="2:13" x14ac:dyDescent="0.35">
      <c r="B3947" s="1" t="s">
        <v>6220</v>
      </c>
      <c r="C3947" s="1" t="s">
        <v>9475</v>
      </c>
      <c r="D3947" s="1" t="s">
        <v>5939</v>
      </c>
      <c r="F3947" s="1" t="s">
        <v>9602</v>
      </c>
      <c r="H3947" s="1" t="s">
        <v>9476</v>
      </c>
      <c r="I3947" s="1" t="s">
        <v>9483</v>
      </c>
      <c r="J3947" s="1" t="s">
        <v>3881</v>
      </c>
      <c r="K3947" s="1" t="s">
        <v>6361</v>
      </c>
      <c r="L3947" s="4">
        <v>300</v>
      </c>
      <c r="M3947" s="4">
        <v>22125</v>
      </c>
    </row>
    <row r="3948" spans="2:13" x14ac:dyDescent="0.35">
      <c r="B3948" s="1" t="s">
        <v>6220</v>
      </c>
      <c r="C3948" s="1" t="s">
        <v>9475</v>
      </c>
      <c r="D3948" s="1" t="s">
        <v>5939</v>
      </c>
      <c r="F3948" s="1" t="s">
        <v>9600</v>
      </c>
      <c r="H3948" s="1" t="s">
        <v>9486</v>
      </c>
      <c r="I3948" s="1" t="s">
        <v>9483</v>
      </c>
      <c r="J3948" s="1" t="s">
        <v>4369</v>
      </c>
      <c r="K3948" s="1" t="s">
        <v>4468</v>
      </c>
      <c r="L3948" s="4">
        <v>300</v>
      </c>
      <c r="M3948" s="4">
        <v>21473</v>
      </c>
    </row>
    <row r="3949" spans="2:13" x14ac:dyDescent="0.35">
      <c r="B3949" s="1" t="s">
        <v>6220</v>
      </c>
      <c r="C3949" s="1" t="s">
        <v>9475</v>
      </c>
      <c r="D3949" s="1" t="s">
        <v>5939</v>
      </c>
      <c r="F3949" s="1" t="s">
        <v>9600</v>
      </c>
      <c r="H3949" s="1" t="s">
        <v>9476</v>
      </c>
      <c r="I3949" s="1" t="s">
        <v>9483</v>
      </c>
      <c r="J3949" s="1" t="s">
        <v>4534</v>
      </c>
      <c r="K3949" s="1" t="s">
        <v>9504</v>
      </c>
      <c r="L3949" s="4">
        <v>300</v>
      </c>
      <c r="M3949" s="4">
        <v>21348</v>
      </c>
    </row>
    <row r="3950" spans="2:13" x14ac:dyDescent="0.35">
      <c r="B3950" s="1" t="s">
        <v>6220</v>
      </c>
      <c r="D3950" s="1" t="s">
        <v>5939</v>
      </c>
      <c r="H3950" s="1" t="s">
        <v>9476</v>
      </c>
      <c r="I3950" s="1" t="s">
        <v>9483</v>
      </c>
      <c r="J3950" s="1" t="s">
        <v>3881</v>
      </c>
      <c r="K3950" s="1" t="s">
        <v>4404</v>
      </c>
      <c r="L3950" s="4">
        <v>300</v>
      </c>
      <c r="M3950" s="4">
        <v>20741</v>
      </c>
    </row>
    <row r="3951" spans="2:13" x14ac:dyDescent="0.35">
      <c r="B3951" s="1" t="s">
        <v>6220</v>
      </c>
      <c r="C3951" s="1" t="s">
        <v>9475</v>
      </c>
      <c r="D3951" s="1" t="s">
        <v>5939</v>
      </c>
      <c r="F3951" s="1" t="s">
        <v>9600</v>
      </c>
      <c r="H3951" s="1" t="s">
        <v>9476</v>
      </c>
      <c r="I3951" s="1" t="s">
        <v>9483</v>
      </c>
      <c r="J3951" s="1" t="s">
        <v>4539</v>
      </c>
      <c r="K3951" s="1" t="s">
        <v>9495</v>
      </c>
      <c r="L3951" s="4">
        <v>300</v>
      </c>
      <c r="M3951" s="4">
        <v>20489</v>
      </c>
    </row>
    <row r="3952" spans="2:13" x14ac:dyDescent="0.35">
      <c r="B3952" s="1" t="s">
        <v>6220</v>
      </c>
      <c r="C3952" s="1" t="s">
        <v>9475</v>
      </c>
      <c r="D3952" s="1" t="s">
        <v>5939</v>
      </c>
      <c r="F3952" s="1" t="s">
        <v>9600</v>
      </c>
      <c r="H3952" s="1" t="s">
        <v>9476</v>
      </c>
      <c r="I3952" s="1" t="s">
        <v>9483</v>
      </c>
      <c r="J3952" s="1" t="s">
        <v>6219</v>
      </c>
      <c r="K3952" s="1" t="s">
        <v>4434</v>
      </c>
      <c r="L3952" s="4">
        <v>300</v>
      </c>
      <c r="M3952" s="4">
        <v>20271</v>
      </c>
    </row>
    <row r="3953" spans="2:13" x14ac:dyDescent="0.35">
      <c r="B3953" s="1" t="s">
        <v>6220</v>
      </c>
      <c r="C3953" s="1" t="s">
        <v>9475</v>
      </c>
      <c r="D3953" s="1" t="s">
        <v>5939</v>
      </c>
      <c r="F3953" s="1" t="s">
        <v>9600</v>
      </c>
      <c r="H3953" s="1" t="s">
        <v>9476</v>
      </c>
      <c r="I3953" s="1" t="s">
        <v>9483</v>
      </c>
      <c r="J3953" s="1" t="s">
        <v>6232</v>
      </c>
      <c r="K3953" s="1" t="s">
        <v>6264</v>
      </c>
      <c r="L3953" s="4">
        <v>300</v>
      </c>
      <c r="M3953" s="4">
        <v>20259</v>
      </c>
    </row>
    <row r="3954" spans="2:13" x14ac:dyDescent="0.35">
      <c r="B3954" s="1" t="s">
        <v>6220</v>
      </c>
      <c r="C3954" s="1" t="s">
        <v>9475</v>
      </c>
      <c r="D3954" s="1" t="s">
        <v>5939</v>
      </c>
      <c r="F3954" s="1" t="s">
        <v>9600</v>
      </c>
      <c r="H3954" s="1" t="s">
        <v>9476</v>
      </c>
      <c r="I3954" s="1" t="s">
        <v>9483</v>
      </c>
      <c r="J3954" s="1" t="s">
        <v>6232</v>
      </c>
      <c r="K3954" s="1" t="s">
        <v>4442</v>
      </c>
      <c r="L3954" s="4">
        <v>300</v>
      </c>
      <c r="M3954" s="4">
        <v>20225</v>
      </c>
    </row>
    <row r="3955" spans="2:13" x14ac:dyDescent="0.35">
      <c r="B3955" s="1" t="s">
        <v>6220</v>
      </c>
      <c r="C3955" s="1" t="s">
        <v>9475</v>
      </c>
      <c r="D3955" s="1" t="s">
        <v>5939</v>
      </c>
      <c r="F3955" s="1" t="s">
        <v>9600</v>
      </c>
      <c r="H3955" s="1" t="s">
        <v>9486</v>
      </c>
      <c r="I3955" s="1" t="s">
        <v>9483</v>
      </c>
      <c r="J3955" s="1" t="s">
        <v>4369</v>
      </c>
      <c r="K3955" s="1" t="s">
        <v>4161</v>
      </c>
      <c r="L3955" s="4">
        <v>300</v>
      </c>
      <c r="M3955" s="4">
        <v>19424</v>
      </c>
    </row>
    <row r="3956" spans="2:13" x14ac:dyDescent="0.35">
      <c r="B3956" s="1" t="s">
        <v>6220</v>
      </c>
      <c r="C3956" s="1" t="s">
        <v>9475</v>
      </c>
      <c r="D3956" s="1" t="s">
        <v>5939</v>
      </c>
      <c r="F3956" s="1" t="s">
        <v>9600</v>
      </c>
      <c r="H3956" s="1" t="s">
        <v>9476</v>
      </c>
      <c r="I3956" s="1" t="s">
        <v>9483</v>
      </c>
      <c r="J3956" s="1" t="s">
        <v>6046</v>
      </c>
      <c r="K3956" s="1" t="s">
        <v>4498</v>
      </c>
      <c r="L3956" s="4">
        <v>300</v>
      </c>
      <c r="M3956" s="4">
        <v>19362</v>
      </c>
    </row>
    <row r="3957" spans="2:13" x14ac:dyDescent="0.35">
      <c r="B3957" s="1" t="s">
        <v>6220</v>
      </c>
      <c r="C3957" s="1" t="s">
        <v>9475</v>
      </c>
      <c r="D3957" s="1" t="s">
        <v>5939</v>
      </c>
      <c r="F3957" s="1" t="s">
        <v>9600</v>
      </c>
      <c r="H3957" s="1" t="s">
        <v>9486</v>
      </c>
      <c r="I3957" s="1" t="s">
        <v>9483</v>
      </c>
      <c r="J3957" s="1" t="s">
        <v>6252</v>
      </c>
      <c r="K3957" s="1" t="s">
        <v>4424</v>
      </c>
      <c r="L3957" s="4">
        <v>300</v>
      </c>
      <c r="M3957" s="4">
        <v>19139</v>
      </c>
    </row>
    <row r="3958" spans="2:13" x14ac:dyDescent="0.35">
      <c r="B3958" s="1" t="s">
        <v>6220</v>
      </c>
      <c r="C3958" s="1" t="s">
        <v>9475</v>
      </c>
      <c r="D3958" s="1" t="s">
        <v>5939</v>
      </c>
      <c r="F3958" s="1" t="s">
        <v>9600</v>
      </c>
      <c r="H3958" s="1" t="s">
        <v>9486</v>
      </c>
      <c r="I3958" s="1" t="s">
        <v>9483</v>
      </c>
      <c r="J3958" s="1" t="s">
        <v>4369</v>
      </c>
      <c r="K3958" s="1" t="s">
        <v>4060</v>
      </c>
      <c r="L3958" s="4">
        <v>300</v>
      </c>
      <c r="M3958" s="4">
        <v>18583</v>
      </c>
    </row>
    <row r="3959" spans="2:13" x14ac:dyDescent="0.35">
      <c r="B3959" s="1" t="s">
        <v>6220</v>
      </c>
      <c r="C3959" s="1" t="s">
        <v>9475</v>
      </c>
      <c r="D3959" s="1" t="s">
        <v>5939</v>
      </c>
      <c r="F3959" s="1" t="s">
        <v>9604</v>
      </c>
      <c r="H3959" s="1" t="s">
        <v>9476</v>
      </c>
      <c r="I3959" s="1" t="s">
        <v>9483</v>
      </c>
      <c r="J3959" s="1" t="s">
        <v>9288</v>
      </c>
      <c r="L3959" s="4">
        <v>300</v>
      </c>
      <c r="M3959" s="4">
        <v>18486</v>
      </c>
    </row>
    <row r="3960" spans="2:13" x14ac:dyDescent="0.35">
      <c r="B3960" s="1" t="s">
        <v>6220</v>
      </c>
      <c r="C3960" s="1" t="s">
        <v>9475</v>
      </c>
      <c r="D3960" s="1" t="s">
        <v>5939</v>
      </c>
      <c r="F3960" s="1" t="s">
        <v>9601</v>
      </c>
      <c r="H3960" s="1" t="s">
        <v>9476</v>
      </c>
      <c r="I3960" s="1" t="s">
        <v>9483</v>
      </c>
      <c r="J3960" s="1" t="s">
        <v>6232</v>
      </c>
      <c r="K3960" s="1" t="s">
        <v>4446</v>
      </c>
      <c r="L3960" s="4">
        <v>300</v>
      </c>
      <c r="M3960" s="4">
        <v>18146</v>
      </c>
    </row>
    <row r="3961" spans="2:13" x14ac:dyDescent="0.35">
      <c r="B3961" s="1" t="s">
        <v>6220</v>
      </c>
      <c r="C3961" s="1" t="s">
        <v>9475</v>
      </c>
      <c r="D3961" s="1" t="s">
        <v>5939</v>
      </c>
      <c r="F3961" s="1" t="s">
        <v>9600</v>
      </c>
      <c r="H3961" s="1" t="s">
        <v>9476</v>
      </c>
      <c r="I3961" s="1" t="s">
        <v>9483</v>
      </c>
      <c r="J3961" s="1" t="s">
        <v>3881</v>
      </c>
      <c r="K3961" s="1" t="s">
        <v>4404</v>
      </c>
      <c r="L3961" s="4">
        <v>300</v>
      </c>
      <c r="M3961" s="4">
        <v>18060</v>
      </c>
    </row>
    <row r="3962" spans="2:13" x14ac:dyDescent="0.35">
      <c r="B3962" s="1" t="s">
        <v>6220</v>
      </c>
      <c r="C3962" s="1" t="s">
        <v>9475</v>
      </c>
      <c r="D3962" s="1" t="s">
        <v>5939</v>
      </c>
      <c r="F3962" s="1" t="s">
        <v>9600</v>
      </c>
      <c r="H3962" s="1" t="s">
        <v>9486</v>
      </c>
      <c r="I3962" s="1" t="s">
        <v>9477</v>
      </c>
      <c r="J3962" s="1" t="s">
        <v>4053</v>
      </c>
      <c r="K3962" s="1" t="s">
        <v>4162</v>
      </c>
      <c r="L3962" s="4">
        <v>300</v>
      </c>
      <c r="M3962" s="4">
        <v>17975</v>
      </c>
    </row>
    <row r="3963" spans="2:13" x14ac:dyDescent="0.35">
      <c r="B3963" s="1" t="s">
        <v>6220</v>
      </c>
      <c r="C3963" s="1" t="s">
        <v>9475</v>
      </c>
      <c r="D3963" s="1" t="s">
        <v>5939</v>
      </c>
      <c r="F3963" s="1" t="s">
        <v>9601</v>
      </c>
      <c r="H3963" s="1" t="s">
        <v>9486</v>
      </c>
      <c r="I3963" s="1" t="s">
        <v>9483</v>
      </c>
      <c r="J3963" s="1" t="s">
        <v>4369</v>
      </c>
      <c r="K3963" s="1" t="s">
        <v>4425</v>
      </c>
      <c r="L3963" s="4">
        <v>300</v>
      </c>
      <c r="M3963" s="4">
        <v>17924</v>
      </c>
    </row>
    <row r="3964" spans="2:13" x14ac:dyDescent="0.35">
      <c r="B3964" s="1" t="s">
        <v>6220</v>
      </c>
      <c r="C3964" s="1" t="s">
        <v>9475</v>
      </c>
      <c r="D3964" s="1" t="s">
        <v>5939</v>
      </c>
      <c r="F3964" s="1" t="s">
        <v>9602</v>
      </c>
      <c r="H3964" s="1" t="s">
        <v>9476</v>
      </c>
      <c r="I3964" s="1" t="s">
        <v>9483</v>
      </c>
      <c r="J3964" s="1" t="s">
        <v>3964</v>
      </c>
      <c r="K3964" s="1" t="s">
        <v>7116</v>
      </c>
      <c r="L3964" s="4">
        <v>300</v>
      </c>
      <c r="M3964" s="4">
        <v>17850</v>
      </c>
    </row>
    <row r="3965" spans="2:13" x14ac:dyDescent="0.35">
      <c r="B3965" s="1" t="s">
        <v>6220</v>
      </c>
      <c r="C3965" s="1" t="s">
        <v>9475</v>
      </c>
      <c r="D3965" s="1" t="s">
        <v>5939</v>
      </c>
      <c r="F3965" s="1" t="s">
        <v>9601</v>
      </c>
      <c r="H3965" s="1" t="s">
        <v>9476</v>
      </c>
      <c r="I3965" s="1" t="s">
        <v>9483</v>
      </c>
      <c r="J3965" s="1" t="s">
        <v>6245</v>
      </c>
      <c r="K3965" s="1" t="s">
        <v>4497</v>
      </c>
      <c r="L3965" s="4">
        <v>300</v>
      </c>
      <c r="M3965" s="4">
        <v>17671</v>
      </c>
    </row>
    <row r="3966" spans="2:13" x14ac:dyDescent="0.35">
      <c r="B3966" s="1" t="s">
        <v>6220</v>
      </c>
      <c r="C3966" s="1" t="s">
        <v>9475</v>
      </c>
      <c r="D3966" s="1" t="s">
        <v>5939</v>
      </c>
      <c r="F3966" s="1" t="s">
        <v>9600</v>
      </c>
      <c r="H3966" s="1" t="s">
        <v>9476</v>
      </c>
      <c r="I3966" s="1" t="s">
        <v>9483</v>
      </c>
      <c r="J3966" s="1" t="s">
        <v>3881</v>
      </c>
      <c r="K3966" s="1" t="s">
        <v>4428</v>
      </c>
      <c r="L3966" s="4">
        <v>300</v>
      </c>
      <c r="M3966" s="4">
        <v>17371</v>
      </c>
    </row>
    <row r="3967" spans="2:13" x14ac:dyDescent="0.35">
      <c r="B3967" s="1" t="s">
        <v>6220</v>
      </c>
      <c r="C3967" s="1" t="s">
        <v>9475</v>
      </c>
      <c r="D3967" s="1" t="s">
        <v>5939</v>
      </c>
      <c r="F3967" s="1" t="s">
        <v>9601</v>
      </c>
      <c r="H3967" s="1" t="s">
        <v>9476</v>
      </c>
      <c r="I3967" s="1" t="s">
        <v>9483</v>
      </c>
      <c r="J3967" s="1" t="s">
        <v>6230</v>
      </c>
      <c r="K3967" s="1" t="s">
        <v>6238</v>
      </c>
      <c r="L3967" s="4">
        <v>300</v>
      </c>
      <c r="M3967" s="4">
        <v>17143</v>
      </c>
    </row>
    <row r="3968" spans="2:13" x14ac:dyDescent="0.35">
      <c r="B3968" s="1" t="s">
        <v>6220</v>
      </c>
      <c r="C3968" s="1" t="s">
        <v>9475</v>
      </c>
      <c r="D3968" s="1" t="s">
        <v>5939</v>
      </c>
      <c r="F3968" s="1" t="s">
        <v>9600</v>
      </c>
      <c r="H3968" s="1" t="s">
        <v>9485</v>
      </c>
      <c r="I3968" s="1" t="s">
        <v>9483</v>
      </c>
      <c r="J3968" s="1" t="s">
        <v>6245</v>
      </c>
      <c r="K3968" s="1" t="s">
        <v>4457</v>
      </c>
      <c r="L3968" s="4">
        <v>300</v>
      </c>
      <c r="M3968" s="4">
        <v>17086</v>
      </c>
    </row>
    <row r="3969" spans="2:13" x14ac:dyDescent="0.35">
      <c r="B3969" s="1" t="s">
        <v>6220</v>
      </c>
      <c r="C3969" s="1" t="s">
        <v>9475</v>
      </c>
      <c r="D3969" s="1" t="s">
        <v>5939</v>
      </c>
      <c r="F3969" s="1" t="s">
        <v>9601</v>
      </c>
      <c r="H3969" s="1" t="s">
        <v>9476</v>
      </c>
      <c r="I3969" s="1" t="s">
        <v>9483</v>
      </c>
      <c r="J3969" s="1" t="s">
        <v>6046</v>
      </c>
      <c r="K3969" s="1" t="s">
        <v>6081</v>
      </c>
      <c r="L3969" s="4">
        <v>300</v>
      </c>
      <c r="M3969" s="4">
        <v>17007</v>
      </c>
    </row>
    <row r="3970" spans="2:13" x14ac:dyDescent="0.35">
      <c r="B3970" s="1" t="s">
        <v>6220</v>
      </c>
      <c r="C3970" s="1" t="s">
        <v>9475</v>
      </c>
      <c r="D3970" s="1" t="s">
        <v>5939</v>
      </c>
      <c r="F3970" s="1" t="s">
        <v>9601</v>
      </c>
      <c r="H3970" s="1" t="s">
        <v>9476</v>
      </c>
      <c r="I3970" s="1" t="s">
        <v>9483</v>
      </c>
      <c r="J3970" s="1" t="s">
        <v>4460</v>
      </c>
      <c r="K3970" s="1" t="s">
        <v>9282</v>
      </c>
      <c r="L3970" s="4">
        <v>300</v>
      </c>
      <c r="M3970" s="4">
        <v>16956</v>
      </c>
    </row>
    <row r="3971" spans="2:13" x14ac:dyDescent="0.35">
      <c r="B3971" s="1" t="s">
        <v>6220</v>
      </c>
      <c r="C3971" s="1" t="s">
        <v>9475</v>
      </c>
      <c r="D3971" s="1" t="s">
        <v>5939</v>
      </c>
      <c r="F3971" s="1" t="s">
        <v>9600</v>
      </c>
      <c r="H3971" s="1" t="s">
        <v>9476</v>
      </c>
      <c r="I3971" s="1" t="s">
        <v>9483</v>
      </c>
      <c r="J3971" s="1" t="s">
        <v>4369</v>
      </c>
      <c r="L3971" s="4">
        <v>300</v>
      </c>
      <c r="M3971" s="4">
        <v>16478</v>
      </c>
    </row>
    <row r="3972" spans="2:13" x14ac:dyDescent="0.35">
      <c r="B3972" s="1" t="s">
        <v>6220</v>
      </c>
      <c r="C3972" s="1" t="s">
        <v>9475</v>
      </c>
      <c r="D3972" s="1" t="s">
        <v>5939</v>
      </c>
      <c r="F3972" s="1" t="s">
        <v>9601</v>
      </c>
      <c r="H3972" s="1" t="s">
        <v>9476</v>
      </c>
      <c r="I3972" s="1" t="s">
        <v>9483</v>
      </c>
      <c r="J3972" s="1" t="s">
        <v>3881</v>
      </c>
      <c r="K3972" s="1" t="s">
        <v>4404</v>
      </c>
      <c r="L3972" s="4">
        <v>300</v>
      </c>
      <c r="M3972" s="4">
        <v>16270</v>
      </c>
    </row>
    <row r="3973" spans="2:13" x14ac:dyDescent="0.35">
      <c r="B3973" s="1" t="s">
        <v>6220</v>
      </c>
      <c r="C3973" s="1" t="s">
        <v>9475</v>
      </c>
      <c r="D3973" s="1" t="s">
        <v>5939</v>
      </c>
      <c r="F3973" s="1" t="s">
        <v>9601</v>
      </c>
      <c r="H3973" s="1" t="s">
        <v>9486</v>
      </c>
      <c r="I3973" s="1" t="s">
        <v>9483</v>
      </c>
      <c r="J3973" s="1" t="s">
        <v>4502</v>
      </c>
      <c r="K3973" s="1" t="s">
        <v>4431</v>
      </c>
      <c r="L3973" s="4">
        <v>300</v>
      </c>
      <c r="M3973" s="4">
        <v>16152</v>
      </c>
    </row>
    <row r="3974" spans="2:13" x14ac:dyDescent="0.35">
      <c r="B3974" s="1" t="s">
        <v>6220</v>
      </c>
      <c r="C3974" s="1" t="s">
        <v>9475</v>
      </c>
      <c r="D3974" s="1" t="s">
        <v>5939</v>
      </c>
      <c r="F3974" s="1" t="s">
        <v>9600</v>
      </c>
      <c r="H3974" s="1" t="s">
        <v>9476</v>
      </c>
      <c r="I3974" s="1" t="s">
        <v>9483</v>
      </c>
      <c r="L3974" s="4">
        <v>300</v>
      </c>
      <c r="M3974" s="4">
        <v>16129</v>
      </c>
    </row>
    <row r="3975" spans="2:13" x14ac:dyDescent="0.35">
      <c r="B3975" s="1" t="s">
        <v>6220</v>
      </c>
      <c r="C3975" s="1" t="s">
        <v>9475</v>
      </c>
      <c r="D3975" s="1" t="s">
        <v>5939</v>
      </c>
      <c r="F3975" s="1" t="s">
        <v>9600</v>
      </c>
      <c r="H3975" s="1" t="s">
        <v>9476</v>
      </c>
      <c r="I3975" s="1" t="s">
        <v>9483</v>
      </c>
      <c r="J3975" s="1" t="s">
        <v>4460</v>
      </c>
      <c r="K3975" s="1" t="s">
        <v>3925</v>
      </c>
      <c r="L3975" s="4">
        <v>300</v>
      </c>
      <c r="M3975" s="4">
        <v>15224</v>
      </c>
    </row>
    <row r="3976" spans="2:13" x14ac:dyDescent="0.35">
      <c r="B3976" s="1" t="s">
        <v>6220</v>
      </c>
      <c r="C3976" s="1" t="s">
        <v>9475</v>
      </c>
      <c r="D3976" s="1" t="s">
        <v>5939</v>
      </c>
      <c r="F3976" s="1" t="s">
        <v>9601</v>
      </c>
      <c r="H3976" s="1" t="s">
        <v>9476</v>
      </c>
      <c r="I3976" s="1" t="s">
        <v>9483</v>
      </c>
      <c r="J3976" s="1" t="s">
        <v>6232</v>
      </c>
      <c r="K3976" s="1" t="s">
        <v>4442</v>
      </c>
      <c r="L3976" s="4">
        <v>300</v>
      </c>
      <c r="M3976" s="4">
        <v>15184</v>
      </c>
    </row>
    <row r="3977" spans="2:13" x14ac:dyDescent="0.35">
      <c r="B3977" s="1" t="s">
        <v>6220</v>
      </c>
      <c r="C3977" s="1" t="s">
        <v>9475</v>
      </c>
      <c r="D3977" s="1" t="s">
        <v>5939</v>
      </c>
      <c r="F3977" s="1" t="s">
        <v>9600</v>
      </c>
      <c r="H3977" s="1" t="s">
        <v>9476</v>
      </c>
      <c r="I3977" s="1" t="s">
        <v>9483</v>
      </c>
      <c r="J3977" s="1" t="s">
        <v>6046</v>
      </c>
      <c r="K3977" s="1" t="s">
        <v>4498</v>
      </c>
      <c r="L3977" s="4">
        <v>300</v>
      </c>
      <c r="M3977" s="4">
        <v>15164</v>
      </c>
    </row>
    <row r="3978" spans="2:13" x14ac:dyDescent="0.35">
      <c r="B3978" s="1" t="s">
        <v>6220</v>
      </c>
      <c r="C3978" s="1" t="s">
        <v>9475</v>
      </c>
      <c r="D3978" s="1" t="s">
        <v>5939</v>
      </c>
      <c r="F3978" s="1" t="s">
        <v>9600</v>
      </c>
      <c r="H3978" s="1" t="s">
        <v>9485</v>
      </c>
      <c r="I3978" s="1" t="s">
        <v>9477</v>
      </c>
      <c r="J3978" s="1" t="s">
        <v>6229</v>
      </c>
      <c r="K3978" s="1" t="s">
        <v>3943</v>
      </c>
      <c r="L3978" s="4">
        <v>300</v>
      </c>
      <c r="M3978" s="4">
        <v>15037</v>
      </c>
    </row>
    <row r="3979" spans="2:13" x14ac:dyDescent="0.35">
      <c r="B3979" s="1" t="s">
        <v>6220</v>
      </c>
      <c r="C3979" s="1" t="s">
        <v>9475</v>
      </c>
      <c r="D3979" s="1" t="s">
        <v>5939</v>
      </c>
      <c r="F3979" s="1" t="s">
        <v>9600</v>
      </c>
      <c r="H3979" s="1" t="s">
        <v>9486</v>
      </c>
      <c r="I3979" s="1" t="s">
        <v>9477</v>
      </c>
      <c r="J3979" s="1" t="s">
        <v>6235</v>
      </c>
      <c r="K3979" s="1" t="s">
        <v>6291</v>
      </c>
      <c r="L3979" s="4">
        <v>300</v>
      </c>
      <c r="M3979" s="4">
        <v>15036</v>
      </c>
    </row>
    <row r="3980" spans="2:13" x14ac:dyDescent="0.35">
      <c r="B3980" s="1" t="s">
        <v>6220</v>
      </c>
      <c r="C3980" s="1" t="s">
        <v>9475</v>
      </c>
      <c r="D3980" s="1" t="s">
        <v>5939</v>
      </c>
      <c r="F3980" s="1" t="s">
        <v>9601</v>
      </c>
      <c r="H3980" s="1" t="s">
        <v>9486</v>
      </c>
      <c r="I3980" s="1" t="s">
        <v>9483</v>
      </c>
      <c r="J3980" s="1" t="s">
        <v>4409</v>
      </c>
      <c r="K3980" s="1" t="s">
        <v>6360</v>
      </c>
      <c r="L3980" s="4">
        <v>300</v>
      </c>
      <c r="M3980" s="4">
        <v>14843</v>
      </c>
    </row>
    <row r="3981" spans="2:13" x14ac:dyDescent="0.35">
      <c r="B3981" s="1" t="s">
        <v>6220</v>
      </c>
      <c r="D3981" s="1" t="s">
        <v>5939</v>
      </c>
      <c r="H3981" s="1" t="s">
        <v>9486</v>
      </c>
      <c r="I3981" s="1" t="s">
        <v>9483</v>
      </c>
      <c r="J3981" s="1" t="s">
        <v>6234</v>
      </c>
      <c r="K3981" s="1" t="s">
        <v>4510</v>
      </c>
      <c r="L3981" s="4">
        <v>300</v>
      </c>
      <c r="M3981" s="4">
        <v>14681</v>
      </c>
    </row>
    <row r="3982" spans="2:13" x14ac:dyDescent="0.35">
      <c r="B3982" s="1" t="s">
        <v>6220</v>
      </c>
      <c r="C3982" s="1" t="s">
        <v>9475</v>
      </c>
      <c r="D3982" s="1" t="s">
        <v>5939</v>
      </c>
      <c r="F3982" s="1" t="s">
        <v>9601</v>
      </c>
      <c r="H3982" s="1" t="s">
        <v>9476</v>
      </c>
      <c r="I3982" s="1" t="s">
        <v>9483</v>
      </c>
      <c r="J3982" s="1" t="s">
        <v>3881</v>
      </c>
      <c r="K3982" s="1" t="s">
        <v>6323</v>
      </c>
      <c r="L3982" s="4">
        <v>300</v>
      </c>
      <c r="M3982" s="4">
        <v>14210</v>
      </c>
    </row>
    <row r="3983" spans="2:13" x14ac:dyDescent="0.35">
      <c r="B3983" s="1" t="s">
        <v>6220</v>
      </c>
      <c r="C3983" s="1" t="s">
        <v>9475</v>
      </c>
      <c r="D3983" s="1" t="s">
        <v>5939</v>
      </c>
      <c r="F3983" s="1" t="s">
        <v>9600</v>
      </c>
      <c r="H3983" s="1" t="s">
        <v>9476</v>
      </c>
      <c r="I3983" s="1" t="s">
        <v>9483</v>
      </c>
      <c r="J3983" s="1" t="s">
        <v>3881</v>
      </c>
      <c r="K3983" s="1" t="s">
        <v>4404</v>
      </c>
      <c r="L3983" s="4">
        <v>300</v>
      </c>
      <c r="M3983" s="4">
        <v>14116</v>
      </c>
    </row>
    <row r="3984" spans="2:13" x14ac:dyDescent="0.35">
      <c r="B3984" s="1" t="s">
        <v>6220</v>
      </c>
      <c r="C3984" s="1" t="s">
        <v>9475</v>
      </c>
      <c r="D3984" s="1" t="s">
        <v>5939</v>
      </c>
      <c r="F3984" s="1" t="s">
        <v>9601</v>
      </c>
      <c r="H3984" s="1" t="s">
        <v>9476</v>
      </c>
      <c r="I3984" s="1" t="s">
        <v>9483</v>
      </c>
      <c r="J3984" s="1" t="s">
        <v>6260</v>
      </c>
      <c r="K3984" s="1" t="s">
        <v>6261</v>
      </c>
      <c r="L3984" s="4">
        <v>300</v>
      </c>
      <c r="M3984" s="4">
        <v>13982</v>
      </c>
    </row>
    <row r="3985" spans="2:13" x14ac:dyDescent="0.35">
      <c r="B3985" s="1" t="s">
        <v>6220</v>
      </c>
      <c r="C3985" s="1" t="s">
        <v>9475</v>
      </c>
      <c r="D3985" s="1" t="s">
        <v>5939</v>
      </c>
      <c r="F3985" s="1" t="s">
        <v>9600</v>
      </c>
      <c r="H3985" s="1" t="s">
        <v>9486</v>
      </c>
      <c r="I3985" s="1" t="s">
        <v>9483</v>
      </c>
      <c r="J3985" s="1" t="s">
        <v>6234</v>
      </c>
      <c r="K3985" s="1" t="s">
        <v>4486</v>
      </c>
      <c r="L3985" s="4">
        <v>300</v>
      </c>
      <c r="M3985" s="4">
        <v>13735</v>
      </c>
    </row>
    <row r="3986" spans="2:13" x14ac:dyDescent="0.35">
      <c r="B3986" s="1" t="s">
        <v>6220</v>
      </c>
      <c r="C3986" s="1" t="s">
        <v>9475</v>
      </c>
      <c r="D3986" s="1" t="s">
        <v>5939</v>
      </c>
      <c r="F3986" s="1" t="s">
        <v>9601</v>
      </c>
      <c r="H3986" s="1" t="s">
        <v>9476</v>
      </c>
      <c r="I3986" s="1" t="s">
        <v>9483</v>
      </c>
      <c r="J3986" s="1" t="s">
        <v>6223</v>
      </c>
      <c r="K3986" s="1" t="s">
        <v>6328</v>
      </c>
      <c r="L3986" s="4">
        <v>300</v>
      </c>
      <c r="M3986" s="4">
        <v>13419</v>
      </c>
    </row>
    <row r="3987" spans="2:13" x14ac:dyDescent="0.35">
      <c r="B3987" s="1" t="s">
        <v>6220</v>
      </c>
      <c r="C3987" s="1" t="s">
        <v>9475</v>
      </c>
      <c r="D3987" s="1" t="s">
        <v>5939</v>
      </c>
      <c r="F3987" s="1" t="s">
        <v>9597</v>
      </c>
      <c r="H3987" s="1" t="s">
        <v>9476</v>
      </c>
      <c r="I3987" s="1" t="s">
        <v>9483</v>
      </c>
      <c r="J3987" s="1" t="s">
        <v>4502</v>
      </c>
      <c r="K3987" s="1" t="s">
        <v>4226</v>
      </c>
      <c r="L3987" s="4">
        <v>300</v>
      </c>
      <c r="M3987" s="4">
        <v>13344</v>
      </c>
    </row>
    <row r="3988" spans="2:13" x14ac:dyDescent="0.35">
      <c r="B3988" s="1" t="s">
        <v>6220</v>
      </c>
      <c r="C3988" s="1" t="s">
        <v>9475</v>
      </c>
      <c r="D3988" s="1" t="s">
        <v>5939</v>
      </c>
      <c r="F3988" s="1" t="s">
        <v>9602</v>
      </c>
      <c r="H3988" s="1" t="s">
        <v>9476</v>
      </c>
      <c r="I3988" s="1" t="s">
        <v>9483</v>
      </c>
      <c r="J3988" s="1" t="s">
        <v>4235</v>
      </c>
      <c r="K3988" s="1" t="s">
        <v>4534</v>
      </c>
      <c r="L3988" s="4">
        <v>300</v>
      </c>
      <c r="M3988" s="4">
        <v>13299</v>
      </c>
    </row>
    <row r="3989" spans="2:13" x14ac:dyDescent="0.35">
      <c r="B3989" s="1" t="s">
        <v>6220</v>
      </c>
      <c r="C3989" s="1" t="s">
        <v>9475</v>
      </c>
      <c r="D3989" s="1" t="s">
        <v>5939</v>
      </c>
      <c r="F3989" s="1" t="s">
        <v>9600</v>
      </c>
      <c r="H3989" s="1" t="s">
        <v>9486</v>
      </c>
      <c r="I3989" s="1" t="s">
        <v>9483</v>
      </c>
      <c r="J3989" s="1" t="s">
        <v>6234</v>
      </c>
      <c r="K3989" s="1" t="s">
        <v>4486</v>
      </c>
      <c r="L3989" s="4">
        <v>300</v>
      </c>
      <c r="M3989" s="4">
        <v>13271</v>
      </c>
    </row>
    <row r="3990" spans="2:13" x14ac:dyDescent="0.35">
      <c r="B3990" s="1" t="s">
        <v>6220</v>
      </c>
      <c r="C3990" s="1" t="s">
        <v>9475</v>
      </c>
      <c r="D3990" s="1" t="s">
        <v>5939</v>
      </c>
      <c r="F3990" s="1" t="s">
        <v>9600</v>
      </c>
      <c r="H3990" s="1" t="s">
        <v>9476</v>
      </c>
      <c r="I3990" s="1" t="s">
        <v>9483</v>
      </c>
      <c r="J3990" s="1" t="s">
        <v>6262</v>
      </c>
      <c r="K3990" s="1" t="s">
        <v>6324</v>
      </c>
      <c r="L3990" s="4">
        <v>300</v>
      </c>
      <c r="M3990" s="4">
        <v>12910</v>
      </c>
    </row>
    <row r="3991" spans="2:13" x14ac:dyDescent="0.35">
      <c r="B3991" s="1" t="s">
        <v>6220</v>
      </c>
      <c r="C3991" s="1" t="s">
        <v>9475</v>
      </c>
      <c r="D3991" s="1" t="s">
        <v>5939</v>
      </c>
      <c r="F3991" s="1" t="s">
        <v>9601</v>
      </c>
      <c r="H3991" s="1" t="s">
        <v>9486</v>
      </c>
      <c r="I3991" s="1" t="s">
        <v>9483</v>
      </c>
      <c r="J3991" s="1" t="s">
        <v>4502</v>
      </c>
      <c r="K3991" s="1" t="s">
        <v>6311</v>
      </c>
      <c r="L3991" s="4">
        <v>300</v>
      </c>
      <c r="M3991" s="4">
        <v>12845</v>
      </c>
    </row>
    <row r="3992" spans="2:13" x14ac:dyDescent="0.35">
      <c r="B3992" s="1" t="s">
        <v>6220</v>
      </c>
      <c r="C3992" s="1" t="s">
        <v>9475</v>
      </c>
      <c r="D3992" s="1" t="s">
        <v>5939</v>
      </c>
      <c r="F3992" s="1" t="s">
        <v>9600</v>
      </c>
      <c r="H3992" s="1" t="s">
        <v>9486</v>
      </c>
      <c r="I3992" s="1" t="s">
        <v>9483</v>
      </c>
      <c r="J3992" s="1" t="s">
        <v>4369</v>
      </c>
      <c r="K3992" s="1" t="s">
        <v>4490</v>
      </c>
      <c r="L3992" s="4">
        <v>300</v>
      </c>
      <c r="M3992" s="4">
        <v>12829</v>
      </c>
    </row>
    <row r="3993" spans="2:13" x14ac:dyDescent="0.35">
      <c r="B3993" s="1" t="s">
        <v>6220</v>
      </c>
      <c r="C3993" s="1" t="s">
        <v>9475</v>
      </c>
      <c r="D3993" s="1" t="s">
        <v>5939</v>
      </c>
      <c r="F3993" s="1" t="s">
        <v>9600</v>
      </c>
      <c r="H3993" s="1" t="s">
        <v>9476</v>
      </c>
      <c r="I3993" s="1" t="s">
        <v>9483</v>
      </c>
      <c r="J3993" s="1" t="s">
        <v>6234</v>
      </c>
      <c r="K3993" s="1" t="s">
        <v>6289</v>
      </c>
      <c r="L3993" s="4">
        <v>300</v>
      </c>
      <c r="M3993" s="4">
        <v>12751</v>
      </c>
    </row>
    <row r="3994" spans="2:13" x14ac:dyDescent="0.35">
      <c r="B3994" s="1" t="s">
        <v>6220</v>
      </c>
      <c r="C3994" s="1" t="s">
        <v>9475</v>
      </c>
      <c r="D3994" s="1" t="s">
        <v>5939</v>
      </c>
      <c r="F3994" s="1" t="s">
        <v>9600</v>
      </c>
      <c r="H3994" s="1" t="s">
        <v>9476</v>
      </c>
      <c r="I3994" s="1" t="s">
        <v>9483</v>
      </c>
      <c r="J3994" s="1" t="s">
        <v>4369</v>
      </c>
      <c r="K3994" s="1" t="s">
        <v>4490</v>
      </c>
      <c r="L3994" s="4">
        <v>300</v>
      </c>
      <c r="M3994" s="4">
        <v>12696</v>
      </c>
    </row>
    <row r="3995" spans="2:13" x14ac:dyDescent="0.35">
      <c r="B3995" s="1" t="s">
        <v>6220</v>
      </c>
      <c r="C3995" s="1" t="s">
        <v>9475</v>
      </c>
      <c r="D3995" s="1" t="s">
        <v>5939</v>
      </c>
      <c r="F3995" s="1" t="s">
        <v>9601</v>
      </c>
      <c r="H3995" s="1" t="s">
        <v>9476</v>
      </c>
      <c r="I3995" s="1" t="s">
        <v>9483</v>
      </c>
      <c r="J3995" s="1" t="s">
        <v>4409</v>
      </c>
      <c r="K3995" s="1" t="s">
        <v>6353</v>
      </c>
      <c r="L3995" s="4">
        <v>300</v>
      </c>
      <c r="M3995" s="4">
        <v>12601</v>
      </c>
    </row>
    <row r="3996" spans="2:13" x14ac:dyDescent="0.35">
      <c r="B3996" s="1" t="s">
        <v>6220</v>
      </c>
      <c r="C3996" s="1" t="s">
        <v>9475</v>
      </c>
      <c r="D3996" s="1" t="s">
        <v>5939</v>
      </c>
      <c r="F3996" s="1" t="s">
        <v>9599</v>
      </c>
      <c r="H3996" s="1" t="s">
        <v>9476</v>
      </c>
      <c r="I3996" s="1" t="s">
        <v>9483</v>
      </c>
      <c r="J3996" s="1" t="s">
        <v>6219</v>
      </c>
      <c r="K3996" s="1" t="s">
        <v>4434</v>
      </c>
      <c r="L3996" s="4">
        <v>300</v>
      </c>
      <c r="M3996" s="4">
        <v>12360</v>
      </c>
    </row>
    <row r="3997" spans="2:13" x14ac:dyDescent="0.35">
      <c r="B3997" s="1" t="s">
        <v>6220</v>
      </c>
      <c r="C3997" s="1" t="s">
        <v>9475</v>
      </c>
      <c r="D3997" s="1" t="s">
        <v>5939</v>
      </c>
      <c r="F3997" s="1" t="s">
        <v>9600</v>
      </c>
      <c r="H3997" s="1" t="s">
        <v>9486</v>
      </c>
      <c r="I3997" s="1" t="s">
        <v>9483</v>
      </c>
      <c r="J3997" s="1" t="s">
        <v>4502</v>
      </c>
      <c r="K3997" s="1" t="s">
        <v>4431</v>
      </c>
      <c r="L3997" s="4">
        <v>300</v>
      </c>
      <c r="M3997" s="4">
        <v>12032</v>
      </c>
    </row>
    <row r="3998" spans="2:13" x14ac:dyDescent="0.35">
      <c r="B3998" s="1" t="s">
        <v>6220</v>
      </c>
      <c r="C3998" s="1" t="s">
        <v>9475</v>
      </c>
      <c r="D3998" s="1" t="s">
        <v>5939</v>
      </c>
      <c r="F3998" s="1" t="s">
        <v>9600</v>
      </c>
      <c r="H3998" s="1" t="s">
        <v>9476</v>
      </c>
      <c r="I3998" s="1" t="s">
        <v>9483</v>
      </c>
      <c r="J3998" s="1" t="s">
        <v>6232</v>
      </c>
      <c r="K3998" s="1" t="s">
        <v>4442</v>
      </c>
      <c r="L3998" s="4">
        <v>300</v>
      </c>
      <c r="M3998" s="4">
        <v>11703</v>
      </c>
    </row>
    <row r="3999" spans="2:13" x14ac:dyDescent="0.35">
      <c r="B3999" s="1" t="s">
        <v>6220</v>
      </c>
      <c r="C3999" s="1" t="s">
        <v>9475</v>
      </c>
      <c r="D3999" s="1" t="s">
        <v>5939</v>
      </c>
      <c r="F3999" s="1" t="s">
        <v>9601</v>
      </c>
      <c r="H3999" s="1" t="s">
        <v>9476</v>
      </c>
      <c r="I3999" s="1" t="s">
        <v>9483</v>
      </c>
      <c r="J3999" s="1" t="s">
        <v>6046</v>
      </c>
      <c r="K3999" s="1" t="s">
        <v>6081</v>
      </c>
      <c r="L3999" s="4">
        <v>300</v>
      </c>
      <c r="M3999" s="4">
        <v>11351</v>
      </c>
    </row>
    <row r="4000" spans="2:13" x14ac:dyDescent="0.35">
      <c r="B4000" s="1" t="s">
        <v>6220</v>
      </c>
      <c r="C4000" s="1" t="s">
        <v>9475</v>
      </c>
      <c r="D4000" s="1" t="s">
        <v>5939</v>
      </c>
      <c r="F4000" s="1" t="s">
        <v>9601</v>
      </c>
      <c r="H4000" s="1" t="s">
        <v>9486</v>
      </c>
      <c r="I4000" s="1" t="s">
        <v>9483</v>
      </c>
      <c r="J4000" s="1" t="s">
        <v>4369</v>
      </c>
      <c r="K4000" s="1" t="s">
        <v>4468</v>
      </c>
      <c r="L4000" s="4">
        <v>300</v>
      </c>
      <c r="M4000" s="4">
        <v>11213</v>
      </c>
    </row>
    <row r="4001" spans="2:13" x14ac:dyDescent="0.35">
      <c r="B4001" s="1" t="s">
        <v>6220</v>
      </c>
      <c r="C4001" s="1" t="s">
        <v>9475</v>
      </c>
      <c r="D4001" s="1" t="s">
        <v>5939</v>
      </c>
      <c r="F4001" s="1" t="s">
        <v>9601</v>
      </c>
      <c r="H4001" s="1" t="s">
        <v>9486</v>
      </c>
      <c r="I4001" s="1" t="s">
        <v>9483</v>
      </c>
      <c r="J4001" s="1" t="s">
        <v>6234</v>
      </c>
      <c r="K4001" s="1" t="s">
        <v>4486</v>
      </c>
      <c r="L4001" s="4">
        <v>300</v>
      </c>
      <c r="M4001" s="4">
        <v>10870</v>
      </c>
    </row>
    <row r="4002" spans="2:13" x14ac:dyDescent="0.35">
      <c r="B4002" s="1" t="s">
        <v>6220</v>
      </c>
      <c r="C4002" s="1" t="s">
        <v>9475</v>
      </c>
      <c r="D4002" s="1" t="s">
        <v>5939</v>
      </c>
      <c r="F4002" s="1" t="s">
        <v>9601</v>
      </c>
      <c r="H4002" s="1" t="s">
        <v>9476</v>
      </c>
      <c r="I4002" s="1" t="s">
        <v>9483</v>
      </c>
      <c r="J4002" s="1" t="s">
        <v>6275</v>
      </c>
      <c r="K4002" s="1" t="s">
        <v>6336</v>
      </c>
      <c r="L4002" s="4">
        <v>300</v>
      </c>
      <c r="M4002" s="4">
        <v>10812</v>
      </c>
    </row>
    <row r="4003" spans="2:13" x14ac:dyDescent="0.35">
      <c r="B4003" s="1" t="s">
        <v>6220</v>
      </c>
      <c r="C4003" s="1" t="s">
        <v>9475</v>
      </c>
      <c r="D4003" s="1" t="s">
        <v>5939</v>
      </c>
      <c r="F4003" s="1" t="s">
        <v>9601</v>
      </c>
      <c r="H4003" s="1" t="s">
        <v>9476</v>
      </c>
      <c r="I4003" s="1" t="s">
        <v>9483</v>
      </c>
      <c r="J4003" s="1" t="s">
        <v>6232</v>
      </c>
      <c r="K4003" s="1" t="s">
        <v>6264</v>
      </c>
      <c r="L4003" s="4">
        <v>300</v>
      </c>
      <c r="M4003" s="4">
        <v>10714</v>
      </c>
    </row>
    <row r="4004" spans="2:13" x14ac:dyDescent="0.35">
      <c r="B4004" s="1" t="s">
        <v>6220</v>
      </c>
      <c r="C4004" s="1" t="s">
        <v>9475</v>
      </c>
      <c r="D4004" s="1" t="s">
        <v>5939</v>
      </c>
      <c r="F4004" s="1" t="s">
        <v>9601</v>
      </c>
      <c r="H4004" s="1" t="s">
        <v>9486</v>
      </c>
      <c r="I4004" s="1" t="s">
        <v>9483</v>
      </c>
      <c r="J4004" s="1" t="s">
        <v>4369</v>
      </c>
      <c r="K4004" s="1" t="s">
        <v>6322</v>
      </c>
      <c r="L4004" s="4">
        <v>300</v>
      </c>
      <c r="M4004" s="4">
        <v>10654</v>
      </c>
    </row>
    <row r="4005" spans="2:13" x14ac:dyDescent="0.35">
      <c r="B4005" s="1" t="s">
        <v>6220</v>
      </c>
      <c r="C4005" s="1" t="s">
        <v>9475</v>
      </c>
      <c r="D4005" s="1" t="s">
        <v>5939</v>
      </c>
      <c r="F4005" s="1" t="s">
        <v>9600</v>
      </c>
      <c r="H4005" s="1" t="s">
        <v>9476</v>
      </c>
      <c r="I4005" s="1" t="s">
        <v>9477</v>
      </c>
      <c r="J4005" s="1" t="s">
        <v>4492</v>
      </c>
      <c r="K4005" s="1" t="s">
        <v>6246</v>
      </c>
      <c r="L4005" s="4">
        <v>300</v>
      </c>
      <c r="M4005" s="4">
        <v>10631</v>
      </c>
    </row>
    <row r="4006" spans="2:13" x14ac:dyDescent="0.35">
      <c r="B4006" s="1" t="s">
        <v>6220</v>
      </c>
      <c r="C4006" s="1" t="s">
        <v>9475</v>
      </c>
      <c r="D4006" s="1" t="s">
        <v>5939</v>
      </c>
      <c r="F4006" s="1" t="s">
        <v>9601</v>
      </c>
      <c r="H4006" s="1" t="s">
        <v>9486</v>
      </c>
      <c r="I4006" s="1" t="s">
        <v>9483</v>
      </c>
      <c r="J4006" s="1" t="s">
        <v>4369</v>
      </c>
      <c r="K4006" s="1" t="s">
        <v>4060</v>
      </c>
      <c r="L4006" s="4">
        <v>300</v>
      </c>
      <c r="M4006" s="4">
        <v>10603</v>
      </c>
    </row>
    <row r="4007" spans="2:13" x14ac:dyDescent="0.35">
      <c r="B4007" s="1" t="s">
        <v>6220</v>
      </c>
      <c r="D4007" s="1" t="s">
        <v>5939</v>
      </c>
      <c r="H4007" s="1" t="s">
        <v>9476</v>
      </c>
      <c r="I4007" s="1" t="s">
        <v>9483</v>
      </c>
      <c r="J4007" s="1" t="s">
        <v>6249</v>
      </c>
      <c r="K4007" s="1" t="s">
        <v>6293</v>
      </c>
      <c r="L4007" s="4">
        <v>300</v>
      </c>
      <c r="M4007" s="4">
        <v>10489</v>
      </c>
    </row>
    <row r="4008" spans="2:13" x14ac:dyDescent="0.35">
      <c r="B4008" s="1" t="s">
        <v>6220</v>
      </c>
      <c r="C4008" s="1" t="s">
        <v>9475</v>
      </c>
      <c r="D4008" s="1" t="s">
        <v>5939</v>
      </c>
      <c r="F4008" s="1" t="s">
        <v>9600</v>
      </c>
      <c r="H4008" s="1" t="s">
        <v>9485</v>
      </c>
      <c r="I4008" s="1" t="s">
        <v>9477</v>
      </c>
      <c r="J4008" s="1" t="s">
        <v>6235</v>
      </c>
      <c r="K4008" s="1" t="s">
        <v>4541</v>
      </c>
      <c r="L4008" s="4">
        <v>300</v>
      </c>
      <c r="M4008" s="4">
        <v>10361</v>
      </c>
    </row>
    <row r="4009" spans="2:13" x14ac:dyDescent="0.35">
      <c r="B4009" s="1" t="s">
        <v>6220</v>
      </c>
      <c r="C4009" s="1" t="s">
        <v>9475</v>
      </c>
      <c r="D4009" s="1" t="s">
        <v>5939</v>
      </c>
      <c r="F4009" s="1" t="s">
        <v>9600</v>
      </c>
      <c r="H4009" s="1" t="s">
        <v>9476</v>
      </c>
      <c r="I4009" s="1" t="s">
        <v>9483</v>
      </c>
      <c r="J4009" s="1" t="s">
        <v>4502</v>
      </c>
      <c r="K4009" s="1" t="s">
        <v>4521</v>
      </c>
      <c r="L4009" s="4">
        <v>300</v>
      </c>
      <c r="M4009" s="4">
        <v>9986</v>
      </c>
    </row>
    <row r="4010" spans="2:13" x14ac:dyDescent="0.35">
      <c r="B4010" s="1" t="s">
        <v>6220</v>
      </c>
      <c r="C4010" s="1" t="s">
        <v>9475</v>
      </c>
      <c r="D4010" s="1" t="s">
        <v>5939</v>
      </c>
      <c r="F4010" s="1" t="s">
        <v>9601</v>
      </c>
      <c r="H4010" s="1" t="s">
        <v>9476</v>
      </c>
      <c r="I4010" s="1" t="s">
        <v>9483</v>
      </c>
      <c r="J4010" s="1" t="s">
        <v>4053</v>
      </c>
      <c r="K4010" s="1" t="s">
        <v>6273</v>
      </c>
      <c r="L4010" s="4">
        <v>300</v>
      </c>
      <c r="M4010" s="4">
        <v>9702</v>
      </c>
    </row>
    <row r="4011" spans="2:13" x14ac:dyDescent="0.35">
      <c r="B4011" s="1" t="s">
        <v>6220</v>
      </c>
      <c r="D4011" s="1" t="s">
        <v>5939</v>
      </c>
      <c r="H4011" s="1" t="s">
        <v>9486</v>
      </c>
      <c r="I4011" s="1" t="s">
        <v>9477</v>
      </c>
      <c r="J4011" s="1" t="s">
        <v>6252</v>
      </c>
      <c r="K4011" s="1" t="s">
        <v>6235</v>
      </c>
      <c r="L4011" s="4">
        <v>300</v>
      </c>
      <c r="M4011" s="4">
        <v>9614</v>
      </c>
    </row>
    <row r="4012" spans="2:13" x14ac:dyDescent="0.35">
      <c r="B4012" s="1" t="s">
        <v>6220</v>
      </c>
      <c r="C4012" s="1" t="s">
        <v>9475</v>
      </c>
      <c r="D4012" s="1" t="s">
        <v>5939</v>
      </c>
      <c r="F4012" s="1" t="s">
        <v>9600</v>
      </c>
      <c r="H4012" s="1" t="s">
        <v>9476</v>
      </c>
      <c r="I4012" s="1" t="s">
        <v>9477</v>
      </c>
      <c r="J4012" s="1" t="s">
        <v>6229</v>
      </c>
      <c r="K4012" s="1" t="s">
        <v>6236</v>
      </c>
      <c r="L4012" s="4">
        <v>300</v>
      </c>
      <c r="M4012" s="4">
        <v>9494</v>
      </c>
    </row>
    <row r="4013" spans="2:13" x14ac:dyDescent="0.35">
      <c r="B4013" s="1" t="s">
        <v>6220</v>
      </c>
      <c r="C4013" s="1" t="s">
        <v>9475</v>
      </c>
      <c r="D4013" s="1" t="s">
        <v>5939</v>
      </c>
      <c r="F4013" s="1" t="s">
        <v>9601</v>
      </c>
      <c r="H4013" s="1" t="s">
        <v>9476</v>
      </c>
      <c r="I4013" s="1" t="s">
        <v>9483</v>
      </c>
      <c r="J4013" s="1" t="s">
        <v>4502</v>
      </c>
      <c r="K4013" s="1" t="s">
        <v>4521</v>
      </c>
      <c r="L4013" s="4">
        <v>300</v>
      </c>
      <c r="M4013" s="4">
        <v>9446</v>
      </c>
    </row>
    <row r="4014" spans="2:13" x14ac:dyDescent="0.35">
      <c r="B4014" s="1" t="s">
        <v>6220</v>
      </c>
      <c r="C4014" s="1" t="s">
        <v>9475</v>
      </c>
      <c r="D4014" s="1" t="s">
        <v>5939</v>
      </c>
      <c r="F4014" s="1" t="s">
        <v>9601</v>
      </c>
      <c r="H4014" s="1" t="s">
        <v>9476</v>
      </c>
      <c r="I4014" s="1" t="s">
        <v>9483</v>
      </c>
      <c r="J4014" s="1" t="s">
        <v>6223</v>
      </c>
      <c r="L4014" s="4">
        <v>300</v>
      </c>
      <c r="M4014" s="4">
        <v>9185</v>
      </c>
    </row>
    <row r="4015" spans="2:13" x14ac:dyDescent="0.35">
      <c r="B4015" s="1" t="s">
        <v>6220</v>
      </c>
      <c r="C4015" s="1" t="s">
        <v>9475</v>
      </c>
      <c r="D4015" s="1" t="s">
        <v>5939</v>
      </c>
      <c r="F4015" s="1" t="s">
        <v>9600</v>
      </c>
      <c r="H4015" s="1" t="s">
        <v>9486</v>
      </c>
      <c r="I4015" s="1" t="s">
        <v>9483</v>
      </c>
      <c r="J4015" s="1" t="s">
        <v>4502</v>
      </c>
      <c r="K4015" s="1" t="s">
        <v>4431</v>
      </c>
      <c r="L4015" s="4">
        <v>300</v>
      </c>
      <c r="M4015" s="4">
        <v>7560</v>
      </c>
    </row>
    <row r="4016" spans="2:13" x14ac:dyDescent="0.35">
      <c r="B4016" s="1" t="s">
        <v>6220</v>
      </c>
      <c r="C4016" s="1" t="s">
        <v>9475</v>
      </c>
      <c r="D4016" s="1" t="s">
        <v>5939</v>
      </c>
      <c r="F4016" s="1" t="s">
        <v>9602</v>
      </c>
      <c r="H4016" s="1" t="s">
        <v>9476</v>
      </c>
      <c r="I4016" s="1" t="s">
        <v>9483</v>
      </c>
      <c r="J4016" s="1" t="s">
        <v>6226</v>
      </c>
      <c r="K4016" s="1" t="s">
        <v>3958</v>
      </c>
      <c r="L4016" s="4">
        <v>300</v>
      </c>
      <c r="M4016" s="4">
        <v>7539</v>
      </c>
    </row>
    <row r="4017" spans="2:13" x14ac:dyDescent="0.35">
      <c r="B4017" s="1" t="s">
        <v>6220</v>
      </c>
      <c r="C4017" s="1" t="s">
        <v>9475</v>
      </c>
      <c r="D4017" s="1" t="s">
        <v>5939</v>
      </c>
      <c r="F4017" s="1" t="s">
        <v>9601</v>
      </c>
      <c r="H4017" s="1" t="s">
        <v>9476</v>
      </c>
      <c r="I4017" s="1" t="s">
        <v>9483</v>
      </c>
      <c r="J4017" s="1" t="s">
        <v>6275</v>
      </c>
      <c r="K4017" s="1" t="s">
        <v>3990</v>
      </c>
      <c r="L4017" s="4">
        <v>300</v>
      </c>
      <c r="M4017" s="4">
        <v>7334</v>
      </c>
    </row>
    <row r="4018" spans="2:13" x14ac:dyDescent="0.35">
      <c r="B4018" s="1" t="s">
        <v>6220</v>
      </c>
      <c r="C4018" s="1" t="s">
        <v>9475</v>
      </c>
      <c r="D4018" s="1" t="s">
        <v>5939</v>
      </c>
      <c r="F4018" s="1" t="s">
        <v>9600</v>
      </c>
      <c r="H4018" s="1" t="s">
        <v>9476</v>
      </c>
      <c r="I4018" s="1" t="s">
        <v>9483</v>
      </c>
      <c r="J4018" s="1" t="s">
        <v>6234</v>
      </c>
      <c r="K4018" s="1" t="s">
        <v>6289</v>
      </c>
      <c r="L4018" s="4">
        <v>300</v>
      </c>
      <c r="M4018" s="4">
        <v>7281</v>
      </c>
    </row>
    <row r="4019" spans="2:13" x14ac:dyDescent="0.35">
      <c r="B4019" s="1" t="s">
        <v>6220</v>
      </c>
      <c r="C4019" s="1" t="s">
        <v>9475</v>
      </c>
      <c r="D4019" s="1" t="s">
        <v>5939</v>
      </c>
      <c r="F4019" s="1" t="s">
        <v>9600</v>
      </c>
      <c r="H4019" s="1" t="s">
        <v>9476</v>
      </c>
      <c r="I4019" s="1" t="s">
        <v>9483</v>
      </c>
      <c r="J4019" s="1" t="s">
        <v>4460</v>
      </c>
      <c r="K4019" s="1" t="s">
        <v>9282</v>
      </c>
      <c r="L4019" s="4">
        <v>300</v>
      </c>
      <c r="M4019" s="4">
        <v>7243</v>
      </c>
    </row>
    <row r="4020" spans="2:13" x14ac:dyDescent="0.35">
      <c r="B4020" s="1" t="s">
        <v>6220</v>
      </c>
      <c r="C4020" s="1" t="s">
        <v>9475</v>
      </c>
      <c r="D4020" s="1" t="s">
        <v>5939</v>
      </c>
      <c r="F4020" s="1" t="s">
        <v>9600</v>
      </c>
      <c r="H4020" s="1" t="s">
        <v>9476</v>
      </c>
      <c r="I4020" s="1" t="s">
        <v>9477</v>
      </c>
      <c r="J4020" s="1" t="s">
        <v>4492</v>
      </c>
      <c r="K4020" s="1" t="s">
        <v>6256</v>
      </c>
      <c r="L4020" s="4">
        <v>300</v>
      </c>
      <c r="M4020" s="4">
        <v>7234</v>
      </c>
    </row>
    <row r="4021" spans="2:13" x14ac:dyDescent="0.35">
      <c r="B4021" s="1" t="s">
        <v>6220</v>
      </c>
      <c r="C4021" s="1" t="s">
        <v>9475</v>
      </c>
      <c r="D4021" s="1" t="s">
        <v>5939</v>
      </c>
      <c r="F4021" s="1" t="s">
        <v>9601</v>
      </c>
      <c r="H4021" s="1" t="s">
        <v>9486</v>
      </c>
      <c r="I4021" s="1" t="s">
        <v>9483</v>
      </c>
      <c r="J4021" s="1" t="s">
        <v>4369</v>
      </c>
      <c r="K4021" s="1" t="s">
        <v>6322</v>
      </c>
      <c r="L4021" s="4">
        <v>300</v>
      </c>
      <c r="M4021" s="4">
        <v>7073</v>
      </c>
    </row>
    <row r="4022" spans="2:13" x14ac:dyDescent="0.35">
      <c r="B4022" s="1" t="s">
        <v>6220</v>
      </c>
      <c r="C4022" s="1" t="s">
        <v>9475</v>
      </c>
      <c r="D4022" s="1" t="s">
        <v>5939</v>
      </c>
      <c r="F4022" s="1" t="s">
        <v>9601</v>
      </c>
      <c r="H4022" s="1" t="s">
        <v>9476</v>
      </c>
      <c r="I4022" s="1" t="s">
        <v>9483</v>
      </c>
      <c r="J4022" s="1" t="s">
        <v>6275</v>
      </c>
      <c r="K4022" s="1" t="s">
        <v>3990</v>
      </c>
      <c r="L4022" s="4">
        <v>300</v>
      </c>
      <c r="M4022" s="4">
        <v>7070</v>
      </c>
    </row>
    <row r="4023" spans="2:13" x14ac:dyDescent="0.35">
      <c r="B4023" s="1" t="s">
        <v>6220</v>
      </c>
      <c r="C4023" s="1" t="s">
        <v>9475</v>
      </c>
      <c r="D4023" s="1" t="s">
        <v>5939</v>
      </c>
      <c r="F4023" s="1" t="s">
        <v>9601</v>
      </c>
      <c r="H4023" s="1" t="s">
        <v>9476</v>
      </c>
      <c r="I4023" s="1" t="s">
        <v>9483</v>
      </c>
      <c r="J4023" s="1" t="s">
        <v>6232</v>
      </c>
      <c r="K4023" s="1" t="s">
        <v>4446</v>
      </c>
      <c r="L4023" s="4">
        <v>300</v>
      </c>
      <c r="M4023" s="4">
        <v>6765</v>
      </c>
    </row>
    <row r="4024" spans="2:13" x14ac:dyDescent="0.35">
      <c r="B4024" s="1" t="s">
        <v>6220</v>
      </c>
      <c r="C4024" s="1" t="s">
        <v>9475</v>
      </c>
      <c r="D4024" s="1" t="s">
        <v>5939</v>
      </c>
      <c r="F4024" s="1" t="s">
        <v>9600</v>
      </c>
      <c r="H4024" s="1" t="s">
        <v>9476</v>
      </c>
      <c r="I4024" s="1" t="s">
        <v>9483</v>
      </c>
      <c r="J4024" s="1" t="s">
        <v>3881</v>
      </c>
      <c r="K4024" s="1" t="s">
        <v>3881</v>
      </c>
      <c r="L4024" s="4">
        <v>300</v>
      </c>
      <c r="M4024" s="4">
        <v>6763</v>
      </c>
    </row>
    <row r="4025" spans="2:13" x14ac:dyDescent="0.35">
      <c r="B4025" s="1" t="s">
        <v>6220</v>
      </c>
      <c r="C4025" s="1" t="s">
        <v>9475</v>
      </c>
      <c r="D4025" s="1" t="s">
        <v>5939</v>
      </c>
      <c r="F4025" s="1" t="s">
        <v>9601</v>
      </c>
      <c r="H4025" s="1" t="s">
        <v>9476</v>
      </c>
      <c r="I4025" s="1" t="s">
        <v>9483</v>
      </c>
      <c r="J4025" s="1" t="s">
        <v>6260</v>
      </c>
      <c r="K4025" s="1" t="s">
        <v>6318</v>
      </c>
      <c r="L4025" s="4">
        <v>300</v>
      </c>
      <c r="M4025" s="4">
        <v>6368</v>
      </c>
    </row>
    <row r="4026" spans="2:13" x14ac:dyDescent="0.35">
      <c r="B4026" s="1" t="s">
        <v>6220</v>
      </c>
      <c r="C4026" s="1" t="s">
        <v>9475</v>
      </c>
      <c r="D4026" s="1" t="s">
        <v>5939</v>
      </c>
      <c r="F4026" s="1" t="s">
        <v>9601</v>
      </c>
      <c r="H4026" s="1" t="s">
        <v>9476</v>
      </c>
      <c r="I4026" s="1" t="s">
        <v>9483</v>
      </c>
      <c r="J4026" s="1" t="s">
        <v>6230</v>
      </c>
      <c r="K4026" s="1" t="s">
        <v>6238</v>
      </c>
      <c r="L4026" s="4">
        <v>300</v>
      </c>
      <c r="M4026" s="4">
        <v>6131</v>
      </c>
    </row>
    <row r="4027" spans="2:13" x14ac:dyDescent="0.35">
      <c r="B4027" s="1" t="s">
        <v>6220</v>
      </c>
      <c r="C4027" s="1" t="s">
        <v>9475</v>
      </c>
      <c r="D4027" s="1" t="s">
        <v>5939</v>
      </c>
      <c r="F4027" s="1" t="s">
        <v>9601</v>
      </c>
      <c r="H4027" s="1" t="s">
        <v>9476</v>
      </c>
      <c r="I4027" s="1" t="s">
        <v>9483</v>
      </c>
      <c r="J4027" s="1" t="s">
        <v>3881</v>
      </c>
      <c r="K4027" s="1" t="s">
        <v>6340</v>
      </c>
      <c r="L4027" s="4">
        <v>300</v>
      </c>
      <c r="M4027" s="4">
        <v>6120</v>
      </c>
    </row>
    <row r="4028" spans="2:13" x14ac:dyDescent="0.35">
      <c r="B4028" s="1" t="s">
        <v>6220</v>
      </c>
      <c r="C4028" s="1" t="s">
        <v>9475</v>
      </c>
      <c r="D4028" s="1" t="s">
        <v>5939</v>
      </c>
      <c r="F4028" s="1" t="s">
        <v>9600</v>
      </c>
      <c r="H4028" s="1" t="s">
        <v>9486</v>
      </c>
      <c r="I4028" s="1" t="s">
        <v>9483</v>
      </c>
      <c r="J4028" s="1" t="s">
        <v>4369</v>
      </c>
      <c r="K4028" s="1" t="s">
        <v>4060</v>
      </c>
      <c r="L4028" s="4">
        <v>300</v>
      </c>
      <c r="M4028" s="4">
        <v>6037</v>
      </c>
    </row>
    <row r="4029" spans="2:13" x14ac:dyDescent="0.35">
      <c r="B4029" s="1" t="s">
        <v>6220</v>
      </c>
      <c r="C4029" s="1" t="s">
        <v>9475</v>
      </c>
      <c r="D4029" s="1" t="s">
        <v>5939</v>
      </c>
      <c r="F4029" s="1" t="s">
        <v>9601</v>
      </c>
      <c r="H4029" s="1" t="s">
        <v>9476</v>
      </c>
      <c r="I4029" s="1" t="s">
        <v>9483</v>
      </c>
      <c r="J4029" s="1" t="s">
        <v>6234</v>
      </c>
      <c r="K4029" s="1" t="s">
        <v>6289</v>
      </c>
      <c r="L4029" s="4">
        <v>300</v>
      </c>
      <c r="M4029" s="4">
        <v>5598</v>
      </c>
    </row>
    <row r="4030" spans="2:13" x14ac:dyDescent="0.35">
      <c r="B4030" s="1" t="s">
        <v>6220</v>
      </c>
      <c r="C4030" s="1" t="s">
        <v>9475</v>
      </c>
      <c r="D4030" s="1" t="s">
        <v>5939</v>
      </c>
      <c r="F4030" s="1" t="s">
        <v>9600</v>
      </c>
      <c r="H4030" s="1" t="s">
        <v>9476</v>
      </c>
      <c r="I4030" s="1" t="s">
        <v>9483</v>
      </c>
      <c r="J4030" s="1" t="s">
        <v>6046</v>
      </c>
      <c r="K4030" s="1" t="s">
        <v>9500</v>
      </c>
      <c r="L4030" s="4">
        <v>300</v>
      </c>
      <c r="M4030" s="4">
        <v>5536</v>
      </c>
    </row>
    <row r="4031" spans="2:13" x14ac:dyDescent="0.35">
      <c r="B4031" s="1" t="s">
        <v>6220</v>
      </c>
      <c r="C4031" s="1" t="s">
        <v>9475</v>
      </c>
      <c r="D4031" s="1" t="s">
        <v>5939</v>
      </c>
      <c r="F4031" s="1" t="s">
        <v>9601</v>
      </c>
      <c r="H4031" s="1" t="s">
        <v>9476</v>
      </c>
      <c r="I4031" s="1" t="s">
        <v>9483</v>
      </c>
      <c r="J4031" s="1" t="s">
        <v>6232</v>
      </c>
      <c r="K4031" s="1" t="s">
        <v>4021</v>
      </c>
      <c r="L4031" s="4">
        <v>300</v>
      </c>
      <c r="M4031" s="4">
        <v>5366</v>
      </c>
    </row>
    <row r="4032" spans="2:13" x14ac:dyDescent="0.35">
      <c r="B4032" s="1" t="s">
        <v>6220</v>
      </c>
      <c r="C4032" s="1" t="s">
        <v>9475</v>
      </c>
      <c r="D4032" s="1" t="s">
        <v>5939</v>
      </c>
      <c r="F4032" s="1" t="s">
        <v>9600</v>
      </c>
      <c r="H4032" s="1" t="s">
        <v>9486</v>
      </c>
      <c r="I4032" s="1" t="s">
        <v>9483</v>
      </c>
      <c r="J4032" s="1" t="s">
        <v>6234</v>
      </c>
      <c r="K4032" s="1" t="s">
        <v>4510</v>
      </c>
      <c r="L4032" s="4">
        <v>300</v>
      </c>
      <c r="M4032" s="4">
        <v>5303</v>
      </c>
    </row>
    <row r="4033" spans="2:13" x14ac:dyDescent="0.35">
      <c r="B4033" s="1" t="s">
        <v>6220</v>
      </c>
      <c r="C4033" s="1" t="s">
        <v>9475</v>
      </c>
      <c r="D4033" s="1" t="s">
        <v>5939</v>
      </c>
      <c r="F4033" s="1" t="s">
        <v>9601</v>
      </c>
      <c r="H4033" s="1" t="s">
        <v>9476</v>
      </c>
      <c r="I4033" s="1" t="s">
        <v>9483</v>
      </c>
      <c r="J4033" s="1" t="s">
        <v>4053</v>
      </c>
      <c r="K4033" s="1" t="s">
        <v>4407</v>
      </c>
      <c r="L4033" s="4">
        <v>300</v>
      </c>
      <c r="M4033" s="4">
        <v>5291</v>
      </c>
    </row>
    <row r="4034" spans="2:13" x14ac:dyDescent="0.35">
      <c r="B4034" s="1" t="s">
        <v>6220</v>
      </c>
      <c r="C4034" s="1" t="s">
        <v>9475</v>
      </c>
      <c r="D4034" s="1" t="s">
        <v>5939</v>
      </c>
      <c r="F4034" s="1" t="s">
        <v>9601</v>
      </c>
      <c r="H4034" s="1" t="s">
        <v>9476</v>
      </c>
      <c r="I4034" s="1" t="s">
        <v>9483</v>
      </c>
      <c r="J4034" s="1" t="s">
        <v>6249</v>
      </c>
      <c r="K4034" s="1" t="s">
        <v>4520</v>
      </c>
      <c r="L4034" s="4">
        <v>300</v>
      </c>
      <c r="M4034" s="4">
        <v>5232</v>
      </c>
    </row>
    <row r="4035" spans="2:13" x14ac:dyDescent="0.35">
      <c r="B4035" s="1" t="s">
        <v>6220</v>
      </c>
      <c r="C4035" s="1" t="s">
        <v>9475</v>
      </c>
      <c r="D4035" s="1" t="s">
        <v>5939</v>
      </c>
      <c r="F4035" s="1" t="s">
        <v>9600</v>
      </c>
      <c r="H4035" s="1" t="s">
        <v>9486</v>
      </c>
      <c r="I4035" s="1" t="s">
        <v>9483</v>
      </c>
      <c r="J4035" s="1" t="s">
        <v>6234</v>
      </c>
      <c r="K4035" s="1" t="s">
        <v>4486</v>
      </c>
      <c r="L4035" s="4">
        <v>300</v>
      </c>
      <c r="M4035" s="4">
        <v>5039</v>
      </c>
    </row>
    <row r="4036" spans="2:13" x14ac:dyDescent="0.35">
      <c r="B4036" s="1" t="s">
        <v>6220</v>
      </c>
      <c r="C4036" s="1" t="s">
        <v>9475</v>
      </c>
      <c r="D4036" s="1" t="s">
        <v>5939</v>
      </c>
      <c r="F4036" s="1" t="s">
        <v>9601</v>
      </c>
      <c r="H4036" s="1" t="s">
        <v>9476</v>
      </c>
      <c r="I4036" s="1" t="s">
        <v>9483</v>
      </c>
      <c r="J4036" s="1" t="s">
        <v>4235</v>
      </c>
      <c r="K4036" s="1" t="s">
        <v>4435</v>
      </c>
      <c r="L4036" s="4">
        <v>300</v>
      </c>
      <c r="M4036" s="4">
        <v>4631</v>
      </c>
    </row>
    <row r="4037" spans="2:13" x14ac:dyDescent="0.35">
      <c r="B4037" s="1" t="s">
        <v>6220</v>
      </c>
      <c r="C4037" s="1" t="s">
        <v>9475</v>
      </c>
      <c r="D4037" s="1" t="s">
        <v>5939</v>
      </c>
      <c r="F4037" s="1" t="s">
        <v>9601</v>
      </c>
      <c r="H4037" s="1" t="s">
        <v>9486</v>
      </c>
      <c r="I4037" s="1" t="s">
        <v>9483</v>
      </c>
      <c r="J4037" s="1" t="s">
        <v>4502</v>
      </c>
      <c r="K4037" s="1" t="s">
        <v>6311</v>
      </c>
      <c r="L4037" s="4">
        <v>300</v>
      </c>
      <c r="M4037" s="4">
        <v>4563</v>
      </c>
    </row>
    <row r="4038" spans="2:13" x14ac:dyDescent="0.35">
      <c r="B4038" s="1" t="s">
        <v>6220</v>
      </c>
      <c r="C4038" s="1" t="s">
        <v>9475</v>
      </c>
      <c r="D4038" s="1" t="s">
        <v>5939</v>
      </c>
      <c r="F4038" s="1" t="s">
        <v>9601</v>
      </c>
      <c r="H4038" s="1" t="s">
        <v>9476</v>
      </c>
      <c r="I4038" s="1" t="s">
        <v>9483</v>
      </c>
      <c r="J4038" s="1" t="s">
        <v>4502</v>
      </c>
      <c r="K4038" s="1" t="s">
        <v>4226</v>
      </c>
      <c r="L4038" s="4">
        <v>300</v>
      </c>
      <c r="M4038" s="4">
        <v>4508</v>
      </c>
    </row>
    <row r="4039" spans="2:13" x14ac:dyDescent="0.35">
      <c r="B4039" s="1" t="s">
        <v>6220</v>
      </c>
      <c r="C4039" s="1" t="s">
        <v>9475</v>
      </c>
      <c r="D4039" s="1" t="s">
        <v>5939</v>
      </c>
      <c r="F4039" s="1" t="s">
        <v>9600</v>
      </c>
      <c r="H4039" s="1" t="s">
        <v>9476</v>
      </c>
      <c r="I4039" s="1" t="s">
        <v>9483</v>
      </c>
      <c r="J4039" s="1" t="s">
        <v>3881</v>
      </c>
      <c r="K4039" s="1" t="s">
        <v>4404</v>
      </c>
      <c r="L4039" s="4">
        <v>300</v>
      </c>
      <c r="M4039" s="4">
        <v>4365</v>
      </c>
    </row>
    <row r="4040" spans="2:13" x14ac:dyDescent="0.35">
      <c r="B4040" s="1" t="s">
        <v>6220</v>
      </c>
      <c r="C4040" s="1" t="s">
        <v>9475</v>
      </c>
      <c r="D4040" s="1" t="s">
        <v>5939</v>
      </c>
      <c r="F4040" s="1" t="s">
        <v>9601</v>
      </c>
      <c r="H4040" s="1" t="s">
        <v>9476</v>
      </c>
      <c r="I4040" s="1" t="s">
        <v>9483</v>
      </c>
      <c r="J4040" s="1" t="s">
        <v>3881</v>
      </c>
      <c r="K4040" s="1" t="s">
        <v>6323</v>
      </c>
      <c r="L4040" s="4">
        <v>300</v>
      </c>
      <c r="M4040" s="4">
        <v>4266</v>
      </c>
    </row>
    <row r="4041" spans="2:13" x14ac:dyDescent="0.35">
      <c r="B4041" s="1" t="s">
        <v>6220</v>
      </c>
      <c r="C4041" s="1" t="s">
        <v>9475</v>
      </c>
      <c r="D4041" s="1" t="s">
        <v>5939</v>
      </c>
      <c r="F4041" s="1" t="s">
        <v>9600</v>
      </c>
      <c r="H4041" s="1" t="s">
        <v>9485</v>
      </c>
      <c r="I4041" s="1" t="s">
        <v>9477</v>
      </c>
      <c r="J4041" s="1" t="s">
        <v>6252</v>
      </c>
      <c r="K4041" s="1" t="s">
        <v>4424</v>
      </c>
      <c r="L4041" s="4">
        <v>300</v>
      </c>
      <c r="M4041" s="4">
        <v>4245</v>
      </c>
    </row>
    <row r="4042" spans="2:13" x14ac:dyDescent="0.35">
      <c r="B4042" s="1" t="s">
        <v>6220</v>
      </c>
      <c r="C4042" s="1" t="s">
        <v>9475</v>
      </c>
      <c r="D4042" s="1" t="s">
        <v>5939</v>
      </c>
      <c r="F4042" s="1" t="s">
        <v>9600</v>
      </c>
      <c r="H4042" s="1" t="s">
        <v>9476</v>
      </c>
      <c r="I4042" s="1" t="s">
        <v>9483</v>
      </c>
      <c r="J4042" s="1" t="s">
        <v>4369</v>
      </c>
      <c r="L4042" s="4">
        <v>300</v>
      </c>
      <c r="M4042" s="4">
        <v>4243</v>
      </c>
    </row>
    <row r="4043" spans="2:13" x14ac:dyDescent="0.35">
      <c r="B4043" s="1" t="s">
        <v>6220</v>
      </c>
      <c r="C4043" s="1" t="s">
        <v>9475</v>
      </c>
      <c r="D4043" s="1" t="s">
        <v>5939</v>
      </c>
      <c r="F4043" s="1" t="s">
        <v>9601</v>
      </c>
      <c r="H4043" s="1" t="s">
        <v>9476</v>
      </c>
      <c r="I4043" s="1" t="s">
        <v>9483</v>
      </c>
      <c r="J4043" s="1" t="s">
        <v>4053</v>
      </c>
      <c r="K4043" s="1" t="s">
        <v>6284</v>
      </c>
      <c r="L4043" s="4">
        <v>300</v>
      </c>
      <c r="M4043" s="4">
        <v>4217</v>
      </c>
    </row>
    <row r="4044" spans="2:13" x14ac:dyDescent="0.35">
      <c r="B4044" s="1" t="s">
        <v>6220</v>
      </c>
      <c r="C4044" s="1" t="s">
        <v>9475</v>
      </c>
      <c r="D4044" s="1" t="s">
        <v>5939</v>
      </c>
      <c r="F4044" s="1" t="s">
        <v>9601</v>
      </c>
      <c r="H4044" s="1" t="s">
        <v>9476</v>
      </c>
      <c r="I4044" s="1" t="s">
        <v>9483</v>
      </c>
      <c r="J4044" s="1" t="s">
        <v>6223</v>
      </c>
      <c r="K4044" s="1" t="s">
        <v>4408</v>
      </c>
      <c r="L4044" s="4">
        <v>300</v>
      </c>
      <c r="M4044" s="4">
        <v>4133</v>
      </c>
    </row>
    <row r="4045" spans="2:13" x14ac:dyDescent="0.35">
      <c r="B4045" s="1" t="s">
        <v>6220</v>
      </c>
      <c r="C4045" s="1" t="s">
        <v>9475</v>
      </c>
      <c r="D4045" s="1" t="s">
        <v>5939</v>
      </c>
      <c r="F4045" s="1" t="s">
        <v>9600</v>
      </c>
      <c r="H4045" s="1" t="s">
        <v>9485</v>
      </c>
      <c r="I4045" s="1" t="s">
        <v>9477</v>
      </c>
      <c r="J4045" s="1" t="s">
        <v>6247</v>
      </c>
      <c r="K4045" s="1" t="s">
        <v>5993</v>
      </c>
      <c r="L4045" s="4">
        <v>300</v>
      </c>
      <c r="M4045" s="4">
        <v>4039</v>
      </c>
    </row>
    <row r="4046" spans="2:13" x14ac:dyDescent="0.35">
      <c r="B4046" s="1" t="s">
        <v>6220</v>
      </c>
      <c r="C4046" s="1" t="s">
        <v>9475</v>
      </c>
      <c r="D4046" s="1" t="s">
        <v>5939</v>
      </c>
      <c r="F4046" s="1" t="s">
        <v>9600</v>
      </c>
      <c r="H4046" s="1" t="s">
        <v>9476</v>
      </c>
      <c r="I4046" s="1" t="s">
        <v>9483</v>
      </c>
      <c r="J4046" s="1" t="s">
        <v>6232</v>
      </c>
      <c r="K4046" s="1" t="s">
        <v>4218</v>
      </c>
      <c r="L4046" s="4">
        <v>300</v>
      </c>
      <c r="M4046" s="4">
        <v>4034</v>
      </c>
    </row>
    <row r="4047" spans="2:13" x14ac:dyDescent="0.35">
      <c r="B4047" s="1" t="s">
        <v>6220</v>
      </c>
      <c r="C4047" s="1" t="s">
        <v>9475</v>
      </c>
      <c r="D4047" s="1" t="s">
        <v>5939</v>
      </c>
      <c r="F4047" s="1" t="s">
        <v>9601</v>
      </c>
      <c r="H4047" s="1" t="s">
        <v>9476</v>
      </c>
      <c r="I4047" s="1" t="s">
        <v>9483</v>
      </c>
      <c r="J4047" s="1" t="s">
        <v>4502</v>
      </c>
      <c r="K4047" s="1" t="s">
        <v>4521</v>
      </c>
      <c r="L4047" s="4">
        <v>300</v>
      </c>
      <c r="M4047" s="4">
        <v>4014</v>
      </c>
    </row>
    <row r="4048" spans="2:13" x14ac:dyDescent="0.35">
      <c r="B4048" s="1" t="s">
        <v>6220</v>
      </c>
      <c r="C4048" s="1" t="s">
        <v>9475</v>
      </c>
      <c r="D4048" s="1" t="s">
        <v>5939</v>
      </c>
      <c r="F4048" s="1" t="s">
        <v>9601</v>
      </c>
      <c r="H4048" s="1" t="s">
        <v>9476</v>
      </c>
      <c r="I4048" s="1" t="s">
        <v>9483</v>
      </c>
      <c r="J4048" s="1" t="s">
        <v>3881</v>
      </c>
      <c r="K4048" s="1" t="s">
        <v>4428</v>
      </c>
      <c r="L4048" s="4">
        <v>300</v>
      </c>
      <c r="M4048" s="4">
        <v>3577</v>
      </c>
    </row>
    <row r="4049" spans="2:13" x14ac:dyDescent="0.35">
      <c r="B4049" s="1" t="s">
        <v>6220</v>
      </c>
      <c r="C4049" s="1" t="s">
        <v>9475</v>
      </c>
      <c r="D4049" s="1" t="s">
        <v>5939</v>
      </c>
      <c r="F4049" s="1" t="s">
        <v>9601</v>
      </c>
      <c r="H4049" s="1" t="s">
        <v>9476</v>
      </c>
      <c r="I4049" s="1" t="s">
        <v>9483</v>
      </c>
      <c r="J4049" s="1" t="s">
        <v>6232</v>
      </c>
      <c r="K4049" s="1" t="s">
        <v>4447</v>
      </c>
      <c r="L4049" s="4">
        <v>300</v>
      </c>
      <c r="M4049" s="4">
        <v>3425</v>
      </c>
    </row>
    <row r="4050" spans="2:13" x14ac:dyDescent="0.35">
      <c r="B4050" s="1" t="s">
        <v>6220</v>
      </c>
      <c r="C4050" s="1" t="s">
        <v>9475</v>
      </c>
      <c r="D4050" s="1" t="s">
        <v>5939</v>
      </c>
      <c r="F4050" s="1" t="s">
        <v>9600</v>
      </c>
      <c r="H4050" s="1" t="s">
        <v>9476</v>
      </c>
      <c r="I4050" s="1" t="s">
        <v>9483</v>
      </c>
      <c r="J4050" s="1" t="s">
        <v>3881</v>
      </c>
      <c r="K4050" s="1" t="s">
        <v>6323</v>
      </c>
      <c r="L4050" s="4">
        <v>300</v>
      </c>
      <c r="M4050" s="4">
        <v>3409</v>
      </c>
    </row>
    <row r="4051" spans="2:13" x14ac:dyDescent="0.35">
      <c r="B4051" s="1" t="s">
        <v>6220</v>
      </c>
      <c r="C4051" s="1" t="s">
        <v>9475</v>
      </c>
      <c r="D4051" s="1" t="s">
        <v>5939</v>
      </c>
      <c r="F4051" s="1" t="s">
        <v>9600</v>
      </c>
      <c r="H4051" s="1" t="s">
        <v>9486</v>
      </c>
      <c r="I4051" s="1" t="s">
        <v>9483</v>
      </c>
      <c r="J4051" s="1" t="s">
        <v>4369</v>
      </c>
      <c r="K4051" s="1" t="s">
        <v>4421</v>
      </c>
      <c r="L4051" s="4">
        <v>300</v>
      </c>
      <c r="M4051" s="4">
        <v>3311</v>
      </c>
    </row>
    <row r="4052" spans="2:13" x14ac:dyDescent="0.35">
      <c r="B4052" s="1" t="s">
        <v>6220</v>
      </c>
      <c r="C4052" s="1" t="s">
        <v>9475</v>
      </c>
      <c r="D4052" s="1" t="s">
        <v>5939</v>
      </c>
      <c r="F4052" s="1" t="s">
        <v>9600</v>
      </c>
      <c r="H4052" s="1" t="s">
        <v>9476</v>
      </c>
      <c r="I4052" s="1" t="s">
        <v>9483</v>
      </c>
      <c r="J4052" s="1" t="s">
        <v>4502</v>
      </c>
      <c r="K4052" s="1" t="s">
        <v>4255</v>
      </c>
      <c r="L4052" s="4">
        <v>300</v>
      </c>
      <c r="M4052" s="4">
        <v>3067</v>
      </c>
    </row>
    <row r="4053" spans="2:13" x14ac:dyDescent="0.35">
      <c r="B4053" s="1" t="s">
        <v>6220</v>
      </c>
      <c r="C4053" s="1" t="s">
        <v>9475</v>
      </c>
      <c r="D4053" s="1" t="s">
        <v>5939</v>
      </c>
      <c r="F4053" s="1" t="s">
        <v>9601</v>
      </c>
      <c r="H4053" s="1" t="s">
        <v>9476</v>
      </c>
      <c r="I4053" s="1" t="s">
        <v>9483</v>
      </c>
      <c r="J4053" s="1" t="s">
        <v>6232</v>
      </c>
      <c r="K4053" s="1" t="s">
        <v>4447</v>
      </c>
      <c r="L4053" s="4">
        <v>300</v>
      </c>
      <c r="M4053" s="4">
        <v>3060</v>
      </c>
    </row>
    <row r="4054" spans="2:13" x14ac:dyDescent="0.35">
      <c r="B4054" s="1" t="s">
        <v>6220</v>
      </c>
      <c r="C4054" s="1" t="s">
        <v>9475</v>
      </c>
      <c r="D4054" s="1" t="s">
        <v>5939</v>
      </c>
      <c r="F4054" s="1" t="s">
        <v>9600</v>
      </c>
      <c r="H4054" s="1" t="s">
        <v>9476</v>
      </c>
      <c r="I4054" s="1" t="s">
        <v>9483</v>
      </c>
      <c r="J4054" s="1" t="s">
        <v>3881</v>
      </c>
      <c r="K4054" s="1" t="s">
        <v>9299</v>
      </c>
      <c r="L4054" s="4">
        <v>300</v>
      </c>
      <c r="M4054" s="4">
        <v>3021</v>
      </c>
    </row>
    <row r="4055" spans="2:13" x14ac:dyDescent="0.35">
      <c r="B4055" s="1" t="s">
        <v>6220</v>
      </c>
      <c r="C4055" s="1" t="s">
        <v>9475</v>
      </c>
      <c r="D4055" s="1" t="s">
        <v>5939</v>
      </c>
      <c r="F4055" s="1" t="s">
        <v>9601</v>
      </c>
      <c r="H4055" s="1" t="s">
        <v>9476</v>
      </c>
      <c r="I4055" s="1" t="s">
        <v>9483</v>
      </c>
      <c r="J4055" s="1" t="s">
        <v>6232</v>
      </c>
      <c r="K4055" s="1" t="s">
        <v>4442</v>
      </c>
      <c r="L4055" s="4">
        <v>300</v>
      </c>
      <c r="M4055" s="4">
        <v>2930</v>
      </c>
    </row>
    <row r="4056" spans="2:13" x14ac:dyDescent="0.35">
      <c r="B4056" s="1" t="s">
        <v>6220</v>
      </c>
      <c r="C4056" s="1" t="s">
        <v>9475</v>
      </c>
      <c r="D4056" s="1" t="s">
        <v>5939</v>
      </c>
      <c r="F4056" s="1" t="s">
        <v>9600</v>
      </c>
      <c r="H4056" s="1" t="s">
        <v>9476</v>
      </c>
      <c r="I4056" s="1" t="s">
        <v>9483</v>
      </c>
      <c r="J4056" s="1" t="s">
        <v>4369</v>
      </c>
      <c r="K4056" s="1" t="s">
        <v>4465</v>
      </c>
      <c r="L4056" s="4">
        <v>300</v>
      </c>
      <c r="M4056" s="4">
        <v>2602</v>
      </c>
    </row>
    <row r="4057" spans="2:13" x14ac:dyDescent="0.35">
      <c r="B4057" s="1" t="s">
        <v>6220</v>
      </c>
      <c r="C4057" s="1" t="s">
        <v>9475</v>
      </c>
      <c r="D4057" s="1" t="s">
        <v>5939</v>
      </c>
      <c r="F4057" s="1" t="s">
        <v>9600</v>
      </c>
      <c r="H4057" s="1" t="s">
        <v>9476</v>
      </c>
      <c r="I4057" s="1" t="s">
        <v>9483</v>
      </c>
      <c r="J4057" s="1" t="s">
        <v>6347</v>
      </c>
      <c r="K4057" s="1" t="s">
        <v>4212</v>
      </c>
      <c r="L4057" s="4">
        <v>300</v>
      </c>
      <c r="M4057" s="4">
        <v>2319</v>
      </c>
    </row>
    <row r="4058" spans="2:13" x14ac:dyDescent="0.35">
      <c r="B4058" s="1" t="s">
        <v>6220</v>
      </c>
      <c r="C4058" s="1" t="s">
        <v>9475</v>
      </c>
      <c r="D4058" s="1" t="s">
        <v>5939</v>
      </c>
      <c r="F4058" s="1" t="s">
        <v>9601</v>
      </c>
      <c r="H4058" s="1" t="s">
        <v>9486</v>
      </c>
      <c r="I4058" s="1" t="s">
        <v>9477</v>
      </c>
      <c r="J4058" s="1" t="s">
        <v>4369</v>
      </c>
      <c r="K4058" s="1" t="s">
        <v>4421</v>
      </c>
      <c r="L4058" s="4">
        <v>300</v>
      </c>
      <c r="M4058" s="4">
        <v>2253</v>
      </c>
    </row>
    <row r="4059" spans="2:13" x14ac:dyDescent="0.35">
      <c r="B4059" s="1" t="s">
        <v>6220</v>
      </c>
      <c r="C4059" s="1" t="s">
        <v>9475</v>
      </c>
      <c r="D4059" s="1" t="s">
        <v>5939</v>
      </c>
      <c r="F4059" s="1" t="s">
        <v>9600</v>
      </c>
      <c r="H4059" s="1" t="s">
        <v>9486</v>
      </c>
      <c r="I4059" s="1" t="s">
        <v>9483</v>
      </c>
      <c r="J4059" s="1" t="s">
        <v>4502</v>
      </c>
      <c r="K4059" s="1" t="s">
        <v>4431</v>
      </c>
      <c r="L4059" s="4">
        <v>300</v>
      </c>
      <c r="M4059" s="4">
        <v>2131</v>
      </c>
    </row>
    <row r="4060" spans="2:13" x14ac:dyDescent="0.35">
      <c r="B4060" s="1" t="s">
        <v>6220</v>
      </c>
      <c r="C4060" s="1" t="s">
        <v>9475</v>
      </c>
      <c r="D4060" s="1" t="s">
        <v>5939</v>
      </c>
      <c r="F4060" s="1" t="s">
        <v>9600</v>
      </c>
      <c r="H4060" s="1" t="s">
        <v>9476</v>
      </c>
      <c r="I4060" s="1" t="s">
        <v>9483</v>
      </c>
      <c r="J4060" s="1" t="s">
        <v>4460</v>
      </c>
      <c r="K4060" s="1" t="s">
        <v>4474</v>
      </c>
      <c r="L4060" s="4">
        <v>300</v>
      </c>
      <c r="M4060" s="4">
        <v>2040</v>
      </c>
    </row>
    <row r="4061" spans="2:13" x14ac:dyDescent="0.35">
      <c r="B4061" s="1" t="s">
        <v>6220</v>
      </c>
      <c r="C4061" s="1" t="s">
        <v>9475</v>
      </c>
      <c r="D4061" s="1" t="s">
        <v>5939</v>
      </c>
      <c r="F4061" s="1" t="s">
        <v>9601</v>
      </c>
      <c r="H4061" s="1" t="s">
        <v>9476</v>
      </c>
      <c r="I4061" s="1" t="s">
        <v>9483</v>
      </c>
      <c r="J4061" s="1" t="s">
        <v>4053</v>
      </c>
      <c r="K4061" s="1" t="s">
        <v>4407</v>
      </c>
      <c r="L4061" s="4">
        <v>300</v>
      </c>
      <c r="M4061" s="4">
        <v>2014</v>
      </c>
    </row>
    <row r="4062" spans="2:13" x14ac:dyDescent="0.35">
      <c r="B4062" s="1" t="s">
        <v>6220</v>
      </c>
      <c r="C4062" s="1" t="s">
        <v>9475</v>
      </c>
      <c r="D4062" s="1" t="s">
        <v>5939</v>
      </c>
      <c r="F4062" s="1" t="s">
        <v>9601</v>
      </c>
      <c r="H4062" s="1" t="s">
        <v>9486</v>
      </c>
      <c r="I4062" s="1" t="s">
        <v>9483</v>
      </c>
      <c r="J4062" s="1" t="s">
        <v>4502</v>
      </c>
      <c r="K4062" s="1" t="s">
        <v>4255</v>
      </c>
      <c r="L4062" s="4">
        <v>300</v>
      </c>
      <c r="M4062" s="4">
        <v>1972</v>
      </c>
    </row>
    <row r="4063" spans="2:13" x14ac:dyDescent="0.35">
      <c r="B4063" s="1" t="s">
        <v>6220</v>
      </c>
      <c r="C4063" s="1" t="s">
        <v>9475</v>
      </c>
      <c r="D4063" s="1" t="s">
        <v>5939</v>
      </c>
      <c r="F4063" s="1" t="s">
        <v>9601</v>
      </c>
      <c r="H4063" s="1" t="s">
        <v>9486</v>
      </c>
      <c r="I4063" s="1" t="s">
        <v>9483</v>
      </c>
      <c r="J4063" s="1" t="s">
        <v>4369</v>
      </c>
      <c r="K4063" s="1" t="s">
        <v>6322</v>
      </c>
      <c r="L4063" s="4">
        <v>300</v>
      </c>
      <c r="M4063" s="4">
        <v>1759</v>
      </c>
    </row>
    <row r="4064" spans="2:13" x14ac:dyDescent="0.35">
      <c r="B4064" s="1" t="s">
        <v>6220</v>
      </c>
      <c r="C4064" s="1" t="s">
        <v>9475</v>
      </c>
      <c r="D4064" s="1" t="s">
        <v>5939</v>
      </c>
      <c r="F4064" s="1" t="s">
        <v>9601</v>
      </c>
      <c r="H4064" s="1" t="s">
        <v>9476</v>
      </c>
      <c r="I4064" s="1" t="s">
        <v>9477</v>
      </c>
      <c r="J4064" s="1" t="s">
        <v>6229</v>
      </c>
      <c r="K4064" s="1" t="s">
        <v>4254</v>
      </c>
      <c r="L4064" s="4">
        <v>300</v>
      </c>
      <c r="M4064" s="4">
        <v>1456</v>
      </c>
    </row>
    <row r="4065" spans="2:13" x14ac:dyDescent="0.35">
      <c r="B4065" s="1" t="s">
        <v>6220</v>
      </c>
      <c r="C4065" s="1" t="s">
        <v>9475</v>
      </c>
      <c r="D4065" s="1" t="s">
        <v>5939</v>
      </c>
      <c r="F4065" s="1" t="s">
        <v>9600</v>
      </c>
      <c r="H4065" s="1" t="s">
        <v>9476</v>
      </c>
      <c r="I4065" s="1" t="s">
        <v>9483</v>
      </c>
      <c r="J4065" s="1" t="s">
        <v>6260</v>
      </c>
      <c r="K4065" s="1" t="s">
        <v>4432</v>
      </c>
      <c r="L4065" s="4">
        <v>300</v>
      </c>
      <c r="M4065" s="4">
        <v>1452</v>
      </c>
    </row>
    <row r="4066" spans="2:13" x14ac:dyDescent="0.35">
      <c r="B4066" s="1" t="s">
        <v>6220</v>
      </c>
      <c r="C4066" s="1" t="s">
        <v>9475</v>
      </c>
      <c r="D4066" s="1" t="s">
        <v>5939</v>
      </c>
      <c r="F4066" s="1" t="s">
        <v>9601</v>
      </c>
      <c r="H4066" s="1" t="s">
        <v>9486</v>
      </c>
      <c r="I4066" s="1" t="s">
        <v>9483</v>
      </c>
      <c r="J4066" s="1" t="s">
        <v>4502</v>
      </c>
      <c r="K4066" s="1" t="s">
        <v>6311</v>
      </c>
      <c r="L4066" s="4">
        <v>300</v>
      </c>
      <c r="M4066" s="4">
        <v>1200</v>
      </c>
    </row>
    <row r="4067" spans="2:13" x14ac:dyDescent="0.35">
      <c r="B4067" s="1" t="s">
        <v>6220</v>
      </c>
      <c r="C4067" s="1" t="s">
        <v>9475</v>
      </c>
      <c r="D4067" s="1" t="s">
        <v>5939</v>
      </c>
      <c r="F4067" s="1" t="s">
        <v>9600</v>
      </c>
      <c r="H4067" s="1" t="s">
        <v>9486</v>
      </c>
      <c r="I4067" s="1" t="s">
        <v>9483</v>
      </c>
      <c r="J4067" s="1" t="s">
        <v>4502</v>
      </c>
      <c r="K4067" s="1" t="s">
        <v>4255</v>
      </c>
      <c r="L4067" s="4">
        <v>300</v>
      </c>
      <c r="M4067" s="4">
        <v>1171</v>
      </c>
    </row>
    <row r="4068" spans="2:13" x14ac:dyDescent="0.35">
      <c r="B4068" s="1" t="s">
        <v>6220</v>
      </c>
      <c r="C4068" s="1" t="s">
        <v>9475</v>
      </c>
      <c r="D4068" s="1" t="s">
        <v>5939</v>
      </c>
      <c r="F4068" s="1" t="s">
        <v>9600</v>
      </c>
      <c r="H4068" s="1" t="s">
        <v>9486</v>
      </c>
      <c r="I4068" s="1" t="s">
        <v>9477</v>
      </c>
      <c r="J4068" s="1" t="s">
        <v>6235</v>
      </c>
      <c r="K4068" s="1" t="s">
        <v>6291</v>
      </c>
      <c r="L4068" s="4">
        <v>300</v>
      </c>
      <c r="M4068" s="4">
        <v>1121</v>
      </c>
    </row>
    <row r="4069" spans="2:13" x14ac:dyDescent="0.35">
      <c r="B4069" s="1" t="s">
        <v>6220</v>
      </c>
      <c r="C4069" s="1" t="s">
        <v>9475</v>
      </c>
      <c r="D4069" s="1" t="s">
        <v>5939</v>
      </c>
      <c r="F4069" s="1" t="s">
        <v>9600</v>
      </c>
      <c r="H4069" s="1" t="s">
        <v>9476</v>
      </c>
      <c r="I4069" s="1" t="s">
        <v>9483</v>
      </c>
      <c r="J4069" s="1" t="s">
        <v>6262</v>
      </c>
      <c r="K4069" s="1" t="s">
        <v>6263</v>
      </c>
      <c r="L4069" s="4">
        <v>300</v>
      </c>
      <c r="M4069" s="4">
        <v>784</v>
      </c>
    </row>
    <row r="4070" spans="2:13" x14ac:dyDescent="0.35">
      <c r="B4070" s="1" t="s">
        <v>6220</v>
      </c>
      <c r="C4070" s="1" t="s">
        <v>9475</v>
      </c>
      <c r="D4070" s="1" t="s">
        <v>5939</v>
      </c>
      <c r="F4070" s="1" t="s">
        <v>9601</v>
      </c>
      <c r="H4070" s="1" t="s">
        <v>9476</v>
      </c>
      <c r="I4070" s="1" t="s">
        <v>9483</v>
      </c>
      <c r="J4070" s="1" t="s">
        <v>6230</v>
      </c>
      <c r="K4070" s="1" t="s">
        <v>4427</v>
      </c>
      <c r="L4070" s="4">
        <v>300</v>
      </c>
      <c r="M4070" s="4">
        <v>693</v>
      </c>
    </row>
    <row r="4071" spans="2:13" x14ac:dyDescent="0.35">
      <c r="B4071" s="1" t="s">
        <v>6220</v>
      </c>
      <c r="C4071" s="1" t="s">
        <v>9475</v>
      </c>
      <c r="D4071" s="1" t="s">
        <v>5939</v>
      </c>
      <c r="F4071" s="1" t="s">
        <v>9600</v>
      </c>
      <c r="H4071" s="1" t="s">
        <v>9486</v>
      </c>
      <c r="I4071" s="1" t="s">
        <v>9483</v>
      </c>
      <c r="J4071" s="1" t="s">
        <v>6221</v>
      </c>
      <c r="K4071" s="1" t="s">
        <v>4261</v>
      </c>
      <c r="L4071" s="4">
        <v>300</v>
      </c>
      <c r="M4071" s="4">
        <v>449</v>
      </c>
    </row>
    <row r="4072" spans="2:13" x14ac:dyDescent="0.35">
      <c r="B4072" s="1" t="s">
        <v>6220</v>
      </c>
      <c r="C4072" s="1" t="s">
        <v>9475</v>
      </c>
      <c r="D4072" s="1" t="s">
        <v>5939</v>
      </c>
      <c r="F4072" s="1" t="s">
        <v>9601</v>
      </c>
      <c r="H4072" s="1" t="s">
        <v>9476</v>
      </c>
      <c r="I4072" s="1" t="s">
        <v>9483</v>
      </c>
      <c r="J4072" s="1" t="s">
        <v>6230</v>
      </c>
      <c r="K4072" s="1" t="s">
        <v>4262</v>
      </c>
      <c r="L4072" s="4">
        <v>300</v>
      </c>
      <c r="M4072" s="4">
        <v>0</v>
      </c>
    </row>
    <row r="4073" spans="2:13" x14ac:dyDescent="0.35">
      <c r="B4073" s="1" t="s">
        <v>6220</v>
      </c>
      <c r="C4073" s="1" t="s">
        <v>9475</v>
      </c>
      <c r="D4073" s="1" t="s">
        <v>5939</v>
      </c>
      <c r="F4073" s="1" t="s">
        <v>9601</v>
      </c>
      <c r="H4073" s="1" t="s">
        <v>9486</v>
      </c>
      <c r="I4073" s="1" t="s">
        <v>9483</v>
      </c>
      <c r="J4073" s="1" t="s">
        <v>4369</v>
      </c>
      <c r="K4073" s="1" t="s">
        <v>6313</v>
      </c>
      <c r="L4073" s="4">
        <v>300</v>
      </c>
      <c r="M4073" s="4">
        <v>0</v>
      </c>
    </row>
    <row r="4074" spans="2:13" x14ac:dyDescent="0.35">
      <c r="B4074" s="1" t="s">
        <v>6220</v>
      </c>
      <c r="C4074" s="1" t="s">
        <v>9475</v>
      </c>
      <c r="D4074" s="1" t="s">
        <v>5939</v>
      </c>
      <c r="F4074" s="1" t="s">
        <v>9599</v>
      </c>
      <c r="H4074" s="1" t="s">
        <v>9476</v>
      </c>
      <c r="I4074" s="1" t="s">
        <v>9483</v>
      </c>
      <c r="J4074" s="1" t="s">
        <v>6219</v>
      </c>
      <c r="K4074" s="1" t="s">
        <v>4434</v>
      </c>
      <c r="L4074" s="4">
        <v>300</v>
      </c>
      <c r="M4074" s="4">
        <v>0</v>
      </c>
    </row>
    <row r="4075" spans="2:13" x14ac:dyDescent="0.35">
      <c r="B4075" s="1" t="s">
        <v>6220</v>
      </c>
      <c r="D4075" s="1" t="s">
        <v>5939</v>
      </c>
      <c r="H4075" s="1" t="s">
        <v>9485</v>
      </c>
      <c r="I4075" s="1" t="s">
        <v>9483</v>
      </c>
      <c r="J4075" s="1" t="s">
        <v>3905</v>
      </c>
      <c r="K4075" s="1" t="s">
        <v>4463</v>
      </c>
      <c r="L4075" s="4">
        <v>300</v>
      </c>
      <c r="M4075" s="4">
        <v>0</v>
      </c>
    </row>
    <row r="4076" spans="2:13" x14ac:dyDescent="0.35">
      <c r="B4076" s="1" t="s">
        <v>6220</v>
      </c>
      <c r="C4076" s="1" t="s">
        <v>9475</v>
      </c>
      <c r="D4076" s="1" t="s">
        <v>5939</v>
      </c>
      <c r="F4076" s="1" t="s">
        <v>9600</v>
      </c>
      <c r="H4076" s="1" t="s">
        <v>9476</v>
      </c>
      <c r="I4076" s="1" t="s">
        <v>9483</v>
      </c>
      <c r="J4076" s="1" t="s">
        <v>4534</v>
      </c>
      <c r="K4076" s="1" t="s">
        <v>4440</v>
      </c>
      <c r="L4076" s="4">
        <v>200</v>
      </c>
      <c r="M4076" s="4">
        <v>16678</v>
      </c>
    </row>
    <row r="4077" spans="2:13" x14ac:dyDescent="0.35">
      <c r="B4077" s="1" t="s">
        <v>6220</v>
      </c>
      <c r="C4077" s="1" t="s">
        <v>9475</v>
      </c>
      <c r="D4077" s="1" t="s">
        <v>5939</v>
      </c>
      <c r="F4077" s="1" t="s">
        <v>9600</v>
      </c>
      <c r="H4077" s="1" t="s">
        <v>9476</v>
      </c>
      <c r="I4077" s="1" t="s">
        <v>9483</v>
      </c>
      <c r="J4077" s="1" t="s">
        <v>4534</v>
      </c>
      <c r="K4077" s="1" t="s">
        <v>4440</v>
      </c>
      <c r="L4077" s="4">
        <v>200</v>
      </c>
      <c r="M4077" s="4">
        <v>15719</v>
      </c>
    </row>
    <row r="4078" spans="2:13" x14ac:dyDescent="0.35">
      <c r="B4078" s="1" t="s">
        <v>6220</v>
      </c>
      <c r="C4078" s="1" t="s">
        <v>9475</v>
      </c>
      <c r="D4078" s="1" t="s">
        <v>5939</v>
      </c>
      <c r="F4078" s="1" t="s">
        <v>9600</v>
      </c>
      <c r="H4078" s="1" t="s">
        <v>9486</v>
      </c>
      <c r="I4078" s="1" t="s">
        <v>9483</v>
      </c>
      <c r="J4078" s="1" t="s">
        <v>6234</v>
      </c>
      <c r="K4078" s="1" t="s">
        <v>4486</v>
      </c>
      <c r="L4078" s="4">
        <v>200</v>
      </c>
      <c r="M4078" s="4">
        <v>9611</v>
      </c>
    </row>
    <row r="4079" spans="2:13" x14ac:dyDescent="0.35">
      <c r="B4079" s="1" t="s">
        <v>6220</v>
      </c>
      <c r="C4079" s="1" t="s">
        <v>9475</v>
      </c>
      <c r="D4079" s="1" t="s">
        <v>5939</v>
      </c>
      <c r="F4079" s="1" t="s">
        <v>9600</v>
      </c>
      <c r="H4079" s="1" t="s">
        <v>9476</v>
      </c>
      <c r="I4079" s="1" t="s">
        <v>9483</v>
      </c>
      <c r="J4079" s="1" t="s">
        <v>6232</v>
      </c>
      <c r="K4079" s="1" t="s">
        <v>3941</v>
      </c>
      <c r="L4079" s="4">
        <v>120</v>
      </c>
      <c r="M4079" s="4">
        <v>24416</v>
      </c>
    </row>
    <row r="4080" spans="2:13" x14ac:dyDescent="0.35">
      <c r="B4080" s="1" t="s">
        <v>6220</v>
      </c>
      <c r="C4080" s="1" t="s">
        <v>9475</v>
      </c>
      <c r="D4080" s="1" t="s">
        <v>5939</v>
      </c>
      <c r="F4080" s="1" t="s">
        <v>9600</v>
      </c>
      <c r="H4080" s="1" t="s">
        <v>9486</v>
      </c>
      <c r="I4080" s="1" t="s">
        <v>9483</v>
      </c>
      <c r="J4080" s="1" t="s">
        <v>3881</v>
      </c>
      <c r="K4080" s="1" t="s">
        <v>4462</v>
      </c>
      <c r="L4080" s="4">
        <v>120</v>
      </c>
      <c r="M4080" s="4">
        <v>20918</v>
      </c>
    </row>
    <row r="4081" spans="2:13" x14ac:dyDescent="0.35">
      <c r="B4081" s="1" t="s">
        <v>6220</v>
      </c>
      <c r="C4081" s="1" t="s">
        <v>9475</v>
      </c>
      <c r="D4081" s="1" t="s">
        <v>5939</v>
      </c>
      <c r="F4081" s="1" t="s">
        <v>9600</v>
      </c>
      <c r="H4081" s="1" t="s">
        <v>9476</v>
      </c>
      <c r="I4081" s="1" t="s">
        <v>9483</v>
      </c>
      <c r="J4081" s="1" t="s">
        <v>6232</v>
      </c>
      <c r="K4081" s="1" t="s">
        <v>4017</v>
      </c>
      <c r="L4081" s="4">
        <v>120</v>
      </c>
      <c r="M4081" s="4">
        <v>19107</v>
      </c>
    </row>
    <row r="4082" spans="2:13" x14ac:dyDescent="0.35">
      <c r="B4082" s="1" t="s">
        <v>6220</v>
      </c>
      <c r="C4082" s="1" t="s">
        <v>9475</v>
      </c>
      <c r="D4082" s="1" t="s">
        <v>5939</v>
      </c>
      <c r="F4082" s="1" t="s">
        <v>9600</v>
      </c>
      <c r="H4082" s="1" t="s">
        <v>9476</v>
      </c>
      <c r="I4082" s="1" t="s">
        <v>9483</v>
      </c>
      <c r="J4082" s="1" t="s">
        <v>4460</v>
      </c>
      <c r="K4082" s="1" t="s">
        <v>3925</v>
      </c>
      <c r="L4082" s="4">
        <v>120</v>
      </c>
      <c r="M4082" s="4">
        <v>15516</v>
      </c>
    </row>
    <row r="4083" spans="2:13" x14ac:dyDescent="0.35">
      <c r="B4083" s="1" t="s">
        <v>6220</v>
      </c>
      <c r="C4083" s="1" t="s">
        <v>9475</v>
      </c>
      <c r="D4083" s="1" t="s">
        <v>5939</v>
      </c>
      <c r="F4083" s="1" t="s">
        <v>9600</v>
      </c>
      <c r="H4083" s="1" t="s">
        <v>9476</v>
      </c>
      <c r="I4083" s="1" t="s">
        <v>9483</v>
      </c>
      <c r="J4083" s="1" t="s">
        <v>3881</v>
      </c>
      <c r="K4083" s="1" t="s">
        <v>6338</v>
      </c>
      <c r="L4083" s="4">
        <v>120</v>
      </c>
      <c r="M4083" s="4">
        <v>14562</v>
      </c>
    </row>
    <row r="4084" spans="2:13" x14ac:dyDescent="0.35">
      <c r="B4084" s="1" t="s">
        <v>6220</v>
      </c>
      <c r="C4084" s="1" t="s">
        <v>9475</v>
      </c>
      <c r="D4084" s="1" t="s">
        <v>5939</v>
      </c>
      <c r="F4084" s="1" t="s">
        <v>9600</v>
      </c>
      <c r="H4084" s="1" t="s">
        <v>9476</v>
      </c>
      <c r="I4084" s="1" t="s">
        <v>9483</v>
      </c>
      <c r="J4084" s="1" t="s">
        <v>4460</v>
      </c>
      <c r="K4084" s="1" t="s">
        <v>3925</v>
      </c>
      <c r="L4084" s="4">
        <v>120</v>
      </c>
      <c r="M4084" s="4">
        <v>9892</v>
      </c>
    </row>
    <row r="4085" spans="2:13" x14ac:dyDescent="0.35">
      <c r="B4085" s="1" t="s">
        <v>6220</v>
      </c>
      <c r="C4085" s="1" t="s">
        <v>9475</v>
      </c>
      <c r="D4085" s="1" t="s">
        <v>5939</v>
      </c>
      <c r="F4085" s="1" t="s">
        <v>9600</v>
      </c>
      <c r="H4085" s="1" t="s">
        <v>9476</v>
      </c>
      <c r="I4085" s="1" t="s">
        <v>9483</v>
      </c>
      <c r="J4085" s="1" t="s">
        <v>4460</v>
      </c>
      <c r="K4085" s="1" t="s">
        <v>4460</v>
      </c>
      <c r="L4085" s="4">
        <v>120</v>
      </c>
      <c r="M4085" s="4">
        <v>6906</v>
      </c>
    </row>
    <row r="4086" spans="2:13" x14ac:dyDescent="0.35">
      <c r="B4086" s="1" t="s">
        <v>6220</v>
      </c>
      <c r="C4086" s="1" t="s">
        <v>9475</v>
      </c>
      <c r="D4086" s="1" t="s">
        <v>5939</v>
      </c>
      <c r="F4086" s="1" t="s">
        <v>9600</v>
      </c>
      <c r="H4086" s="1" t="s">
        <v>9476</v>
      </c>
      <c r="I4086" s="1" t="s">
        <v>9483</v>
      </c>
      <c r="J4086" s="1" t="s">
        <v>4460</v>
      </c>
      <c r="K4086" s="1" t="s">
        <v>6259</v>
      </c>
      <c r="L4086" s="4">
        <v>120</v>
      </c>
      <c r="M4086" s="4">
        <v>5632</v>
      </c>
    </row>
    <row r="4087" spans="2:13" x14ac:dyDescent="0.35">
      <c r="B4087" s="1" t="s">
        <v>6220</v>
      </c>
      <c r="C4087" s="1" t="s">
        <v>9475</v>
      </c>
      <c r="D4087" s="1" t="s">
        <v>5939</v>
      </c>
      <c r="F4087" s="1" t="s">
        <v>9600</v>
      </c>
      <c r="H4087" s="1" t="s">
        <v>9476</v>
      </c>
      <c r="I4087" s="1" t="s">
        <v>9483</v>
      </c>
      <c r="J4087" s="1" t="s">
        <v>3881</v>
      </c>
      <c r="K4087" s="1" t="s">
        <v>6323</v>
      </c>
      <c r="L4087" s="4">
        <v>120</v>
      </c>
      <c r="M4087" s="4">
        <v>3806</v>
      </c>
    </row>
    <row r="4088" spans="2:13" x14ac:dyDescent="0.35">
      <c r="B4088" s="1" t="s">
        <v>6220</v>
      </c>
      <c r="C4088" s="1" t="s">
        <v>9475</v>
      </c>
      <c r="D4088" s="1" t="s">
        <v>5939</v>
      </c>
      <c r="F4088" s="1" t="s">
        <v>9600</v>
      </c>
      <c r="H4088" s="1" t="s">
        <v>9476</v>
      </c>
      <c r="I4088" s="1" t="s">
        <v>9483</v>
      </c>
      <c r="J4088" s="1" t="s">
        <v>6232</v>
      </c>
      <c r="K4088" s="1" t="s">
        <v>4419</v>
      </c>
      <c r="L4088" s="4">
        <v>100</v>
      </c>
      <c r="M4088" s="4">
        <v>14047</v>
      </c>
    </row>
    <row r="4089" spans="2:13" x14ac:dyDescent="0.35">
      <c r="B4089" s="1" t="s">
        <v>6220</v>
      </c>
      <c r="C4089" s="1" t="s">
        <v>9475</v>
      </c>
      <c r="D4089" s="1" t="s">
        <v>5939</v>
      </c>
      <c r="F4089" s="1" t="s">
        <v>9600</v>
      </c>
      <c r="H4089" s="1" t="s">
        <v>9476</v>
      </c>
      <c r="I4089" s="1" t="s">
        <v>9483</v>
      </c>
      <c r="J4089" s="1" t="s">
        <v>4534</v>
      </c>
      <c r="K4089" s="1" t="s">
        <v>4440</v>
      </c>
      <c r="L4089" s="4">
        <v>100</v>
      </c>
      <c r="M4089" s="4">
        <v>10085</v>
      </c>
    </row>
    <row r="4090" spans="2:13" x14ac:dyDescent="0.35">
      <c r="B4090" s="1" t="s">
        <v>6220</v>
      </c>
      <c r="C4090" s="1" t="s">
        <v>9475</v>
      </c>
      <c r="D4090" s="1" t="s">
        <v>5939</v>
      </c>
      <c r="F4090" s="1" t="s">
        <v>9597</v>
      </c>
      <c r="H4090" s="1" t="s">
        <v>9486</v>
      </c>
      <c r="I4090" s="1" t="s">
        <v>9483</v>
      </c>
      <c r="J4090" s="1" t="s">
        <v>6234</v>
      </c>
      <c r="K4090" s="1" t="s">
        <v>4510</v>
      </c>
      <c r="L4090" s="4">
        <v>100</v>
      </c>
      <c r="M4090" s="4">
        <v>0</v>
      </c>
    </row>
    <row r="4091" spans="2:13" x14ac:dyDescent="0.35">
      <c r="B4091" s="1" t="s">
        <v>6220</v>
      </c>
      <c r="C4091" s="1" t="s">
        <v>9475</v>
      </c>
      <c r="D4091" s="1" t="s">
        <v>5939</v>
      </c>
      <c r="F4091" s="1" t="s">
        <v>9600</v>
      </c>
      <c r="H4091" s="1" t="s">
        <v>9476</v>
      </c>
      <c r="I4091" s="1" t="s">
        <v>9483</v>
      </c>
      <c r="J4091" s="1" t="s">
        <v>6234</v>
      </c>
      <c r="K4091" s="1" t="s">
        <v>4426</v>
      </c>
      <c r="L4091" s="4">
        <v>85</v>
      </c>
      <c r="M4091" s="4">
        <v>607</v>
      </c>
    </row>
    <row r="4092" spans="2:13" x14ac:dyDescent="0.35">
      <c r="B4092" s="1" t="s">
        <v>6220</v>
      </c>
      <c r="C4092" s="1" t="s">
        <v>9475</v>
      </c>
      <c r="D4092" s="1" t="s">
        <v>5939</v>
      </c>
      <c r="F4092" s="1" t="s">
        <v>9600</v>
      </c>
      <c r="H4092" s="1" t="s">
        <v>9476</v>
      </c>
      <c r="I4092" s="1" t="s">
        <v>9483</v>
      </c>
      <c r="J4092" s="1" t="s">
        <v>4460</v>
      </c>
      <c r="K4092" s="1" t="s">
        <v>9282</v>
      </c>
      <c r="L4092" s="4">
        <v>60</v>
      </c>
      <c r="M4092" s="4">
        <v>878</v>
      </c>
    </row>
    <row r="4093" spans="2:13" x14ac:dyDescent="0.35">
      <c r="B4093" s="1" t="s">
        <v>6220</v>
      </c>
      <c r="C4093" s="1" t="s">
        <v>9475</v>
      </c>
      <c r="D4093" s="1" t="s">
        <v>5939</v>
      </c>
      <c r="F4093" s="1" t="s">
        <v>9600</v>
      </c>
      <c r="H4093" s="1" t="s">
        <v>9476</v>
      </c>
      <c r="I4093" s="1" t="s">
        <v>9483</v>
      </c>
      <c r="J4093" s="1" t="s">
        <v>6234</v>
      </c>
      <c r="K4093" s="1" t="s">
        <v>6289</v>
      </c>
      <c r="L4093" s="4">
        <v>54</v>
      </c>
      <c r="M4093" s="4">
        <v>351</v>
      </c>
    </row>
    <row r="4094" spans="2:13" x14ac:dyDescent="0.35">
      <c r="B4094" s="1" t="s">
        <v>6220</v>
      </c>
      <c r="C4094" s="1" t="s">
        <v>9475</v>
      </c>
      <c r="D4094" s="1" t="s">
        <v>5939</v>
      </c>
      <c r="F4094" s="1" t="s">
        <v>9600</v>
      </c>
      <c r="H4094" s="1" t="s">
        <v>9476</v>
      </c>
      <c r="I4094" s="1" t="s">
        <v>9483</v>
      </c>
      <c r="J4094" s="1" t="s">
        <v>4534</v>
      </c>
      <c r="K4094" s="1" t="s">
        <v>4440</v>
      </c>
      <c r="L4094" s="4">
        <v>54</v>
      </c>
      <c r="M4094" s="4">
        <v>284</v>
      </c>
    </row>
    <row r="4095" spans="2:13" x14ac:dyDescent="0.35">
      <c r="B4095" s="1" t="s">
        <v>6220</v>
      </c>
      <c r="C4095" s="1" t="s">
        <v>9475</v>
      </c>
      <c r="D4095" s="1" t="s">
        <v>5939</v>
      </c>
      <c r="F4095" s="1" t="s">
        <v>9600</v>
      </c>
      <c r="H4095" s="1" t="s">
        <v>9486</v>
      </c>
      <c r="I4095" s="1" t="s">
        <v>9483</v>
      </c>
      <c r="J4095" s="1" t="s">
        <v>3881</v>
      </c>
      <c r="K4095" s="1" t="s">
        <v>3881</v>
      </c>
      <c r="L4095" s="4">
        <v>54</v>
      </c>
      <c r="M4095" s="4">
        <v>212</v>
      </c>
    </row>
    <row r="4096" spans="2:13" x14ac:dyDescent="0.35">
      <c r="B4096" s="1" t="s">
        <v>6220</v>
      </c>
      <c r="C4096" s="1" t="s">
        <v>9475</v>
      </c>
      <c r="D4096" s="1" t="s">
        <v>5939</v>
      </c>
      <c r="F4096" s="1" t="s">
        <v>9600</v>
      </c>
      <c r="H4096" s="1" t="s">
        <v>9476</v>
      </c>
      <c r="I4096" s="1" t="s">
        <v>9483</v>
      </c>
      <c r="J4096" s="1" t="s">
        <v>3881</v>
      </c>
      <c r="K4096" s="1" t="s">
        <v>6338</v>
      </c>
      <c r="L4096" s="4">
        <v>41</v>
      </c>
      <c r="M4096" s="4">
        <v>491</v>
      </c>
    </row>
    <row r="4097" spans="2:13" x14ac:dyDescent="0.35">
      <c r="B4097" s="1" t="s">
        <v>6220</v>
      </c>
      <c r="C4097" s="1" t="s">
        <v>9475</v>
      </c>
      <c r="D4097" s="1" t="s">
        <v>5939</v>
      </c>
      <c r="F4097" s="1" t="s">
        <v>9600</v>
      </c>
      <c r="H4097" s="1" t="s">
        <v>9476</v>
      </c>
      <c r="I4097" s="1" t="s">
        <v>9483</v>
      </c>
      <c r="J4097" s="1" t="s">
        <v>6234</v>
      </c>
      <c r="K4097" s="1" t="s">
        <v>4426</v>
      </c>
      <c r="L4097" s="4">
        <v>41</v>
      </c>
      <c r="M4097" s="4">
        <v>439</v>
      </c>
    </row>
    <row r="4098" spans="2:13" x14ac:dyDescent="0.35">
      <c r="B4098" s="1" t="s">
        <v>6220</v>
      </c>
      <c r="C4098" s="1" t="s">
        <v>9475</v>
      </c>
      <c r="D4098" s="1" t="s">
        <v>5939</v>
      </c>
      <c r="F4098" s="1" t="s">
        <v>9600</v>
      </c>
      <c r="H4098" s="1" t="s">
        <v>9476</v>
      </c>
      <c r="I4098" s="1" t="s">
        <v>9483</v>
      </c>
      <c r="J4098" s="1" t="s">
        <v>4460</v>
      </c>
      <c r="K4098" s="1" t="s">
        <v>4430</v>
      </c>
      <c r="L4098" s="4">
        <v>34</v>
      </c>
      <c r="M4098" s="4">
        <v>526</v>
      </c>
    </row>
    <row r="4099" spans="2:13" x14ac:dyDescent="0.35">
      <c r="B4099" s="1" t="s">
        <v>6220</v>
      </c>
      <c r="C4099" s="1" t="s">
        <v>9475</v>
      </c>
      <c r="D4099" s="1" t="s">
        <v>5939</v>
      </c>
      <c r="F4099" s="1" t="s">
        <v>9600</v>
      </c>
      <c r="H4099" s="1" t="s">
        <v>9486</v>
      </c>
      <c r="I4099" s="1" t="s">
        <v>9483</v>
      </c>
      <c r="J4099" s="1" t="s">
        <v>6234</v>
      </c>
      <c r="K4099" s="1" t="s">
        <v>4486</v>
      </c>
      <c r="L4099" s="4">
        <v>20</v>
      </c>
      <c r="M4099" s="4">
        <v>8869</v>
      </c>
    </row>
    <row r="4100" spans="2:13" x14ac:dyDescent="0.35">
      <c r="B4100" s="1" t="s">
        <v>6220</v>
      </c>
      <c r="C4100" s="1" t="s">
        <v>9475</v>
      </c>
      <c r="D4100" s="1" t="s">
        <v>5939</v>
      </c>
      <c r="F4100" s="1" t="s">
        <v>9600</v>
      </c>
      <c r="H4100" s="1" t="s">
        <v>9476</v>
      </c>
      <c r="I4100" s="1" t="s">
        <v>9483</v>
      </c>
      <c r="J4100" s="1" t="s">
        <v>6234</v>
      </c>
      <c r="K4100" s="1" t="s">
        <v>4510</v>
      </c>
      <c r="L4100" s="4">
        <v>10</v>
      </c>
      <c r="M4100" s="4">
        <v>197</v>
      </c>
    </row>
    <row r="4101" spans="2:13" x14ac:dyDescent="0.35">
      <c r="B4101" s="1" t="s">
        <v>6220</v>
      </c>
      <c r="C4101" s="1" t="s">
        <v>9475</v>
      </c>
      <c r="D4101" s="1" t="s">
        <v>5939</v>
      </c>
      <c r="F4101" s="1" t="s">
        <v>9600</v>
      </c>
      <c r="H4101" s="1" t="s">
        <v>9486</v>
      </c>
      <c r="I4101" s="1" t="s">
        <v>9483</v>
      </c>
      <c r="J4101" s="1" t="s">
        <v>3881</v>
      </c>
      <c r="K4101" s="1" t="s">
        <v>3881</v>
      </c>
      <c r="L4101" s="4">
        <v>9.9</v>
      </c>
      <c r="M4101" s="4">
        <v>516</v>
      </c>
    </row>
    <row r="4102" spans="2:13" x14ac:dyDescent="0.35">
      <c r="B4102" s="1" t="s">
        <v>6220</v>
      </c>
      <c r="C4102" s="1" t="s">
        <v>9475</v>
      </c>
      <c r="D4102" s="1" t="s">
        <v>5939</v>
      </c>
      <c r="F4102" s="1" t="s">
        <v>9597</v>
      </c>
      <c r="H4102" s="1" t="s">
        <v>9486</v>
      </c>
      <c r="I4102" s="1" t="s">
        <v>9483</v>
      </c>
      <c r="J4102" s="1" t="s">
        <v>6234</v>
      </c>
      <c r="K4102" s="1" t="s">
        <v>4513</v>
      </c>
      <c r="L4102" s="4">
        <v>5</v>
      </c>
      <c r="M4102" s="4">
        <v>255</v>
      </c>
    </row>
    <row r="4103" spans="2:13" x14ac:dyDescent="0.35">
      <c r="B4103" s="1" t="s">
        <v>6220</v>
      </c>
      <c r="C4103" s="1" t="s">
        <v>9475</v>
      </c>
      <c r="D4103" s="1" t="s">
        <v>5939</v>
      </c>
      <c r="F4103" s="1" t="s">
        <v>9600</v>
      </c>
      <c r="H4103" s="1" t="s">
        <v>9476</v>
      </c>
      <c r="I4103" s="1" t="s">
        <v>9483</v>
      </c>
      <c r="J4103" s="1" t="s">
        <v>3964</v>
      </c>
      <c r="K4103" s="1" t="s">
        <v>3871</v>
      </c>
      <c r="L4103" s="4">
        <v>2.5</v>
      </c>
      <c r="M4103" s="4">
        <v>260</v>
      </c>
    </row>
    <row r="4104" spans="2:13" x14ac:dyDescent="0.35">
      <c r="B4104" s="1" t="s">
        <v>6220</v>
      </c>
      <c r="C4104" s="1" t="s">
        <v>9475</v>
      </c>
      <c r="D4104" s="1" t="s">
        <v>5939</v>
      </c>
      <c r="F4104" s="1" t="s">
        <v>9600</v>
      </c>
      <c r="H4104" s="1" t="s">
        <v>9476</v>
      </c>
      <c r="I4104" s="1" t="s">
        <v>9483</v>
      </c>
      <c r="J4104" s="1" t="s">
        <v>3881</v>
      </c>
      <c r="K4104" s="1" t="s">
        <v>6323</v>
      </c>
      <c r="L4104" s="4">
        <v>2.5</v>
      </c>
      <c r="M4104" s="4">
        <v>43</v>
      </c>
    </row>
    <row r="4105" spans="2:13" x14ac:dyDescent="0.35">
      <c r="B4105" s="1" t="s">
        <v>6220</v>
      </c>
      <c r="C4105" s="1" t="s">
        <v>9475</v>
      </c>
      <c r="D4105" s="1" t="s">
        <v>5939</v>
      </c>
      <c r="F4105" s="1" t="s">
        <v>9600</v>
      </c>
      <c r="H4105" s="1" t="s">
        <v>9476</v>
      </c>
      <c r="I4105" s="1" t="s">
        <v>9483</v>
      </c>
      <c r="J4105" s="1" t="s">
        <v>3881</v>
      </c>
      <c r="K4105" s="1" t="s">
        <v>4512</v>
      </c>
      <c r="L4105" s="4">
        <v>2.5</v>
      </c>
      <c r="M4105" s="4">
        <v>34</v>
      </c>
    </row>
    <row r="4106" spans="2:13" x14ac:dyDescent="0.35">
      <c r="B4106" s="1" t="s">
        <v>6220</v>
      </c>
      <c r="C4106" s="1" t="s">
        <v>9475</v>
      </c>
      <c r="D4106" s="1" t="s">
        <v>5939</v>
      </c>
      <c r="F4106" s="1" t="s">
        <v>9600</v>
      </c>
      <c r="H4106" s="1" t="s">
        <v>9476</v>
      </c>
      <c r="I4106" s="1" t="s">
        <v>9483</v>
      </c>
      <c r="J4106" s="1" t="s">
        <v>4460</v>
      </c>
      <c r="K4106" s="1" t="s">
        <v>3925</v>
      </c>
      <c r="L4106" s="4">
        <v>2.5</v>
      </c>
      <c r="M4106" s="4">
        <v>15</v>
      </c>
    </row>
    <row r="4107" spans="2:13" x14ac:dyDescent="0.35">
      <c r="B4107" s="1" t="s">
        <v>6220</v>
      </c>
      <c r="C4107" s="1" t="s">
        <v>9475</v>
      </c>
      <c r="D4107" s="1" t="s">
        <v>5939</v>
      </c>
      <c r="F4107" s="1" t="s">
        <v>9600</v>
      </c>
      <c r="H4107" s="1" t="s">
        <v>9476</v>
      </c>
      <c r="I4107" s="1" t="s">
        <v>9483</v>
      </c>
      <c r="J4107" s="1" t="s">
        <v>3881</v>
      </c>
      <c r="K4107" s="1" t="s">
        <v>4512</v>
      </c>
      <c r="L4107" s="4">
        <v>2.5</v>
      </c>
      <c r="M4107" s="4">
        <v>2</v>
      </c>
    </row>
    <row r="4108" spans="2:13" x14ac:dyDescent="0.35">
      <c r="B4108" s="1" t="s">
        <v>6220</v>
      </c>
      <c r="C4108" s="1" t="s">
        <v>9475</v>
      </c>
      <c r="D4108" s="1" t="s">
        <v>5939</v>
      </c>
      <c r="F4108" s="1" t="s">
        <v>9600</v>
      </c>
      <c r="H4108" s="1" t="s">
        <v>9476</v>
      </c>
      <c r="I4108" s="1" t="s">
        <v>9483</v>
      </c>
      <c r="J4108" s="1" t="s">
        <v>4534</v>
      </c>
      <c r="K4108" s="1" t="s">
        <v>4440</v>
      </c>
      <c r="L4108" s="4">
        <v>0.3</v>
      </c>
      <c r="M4108" s="4">
        <v>1</v>
      </c>
    </row>
    <row r="4109" spans="2:13" x14ac:dyDescent="0.35">
      <c r="B4109" s="1" t="s">
        <v>6220</v>
      </c>
      <c r="C4109" s="1" t="s">
        <v>9475</v>
      </c>
      <c r="D4109" s="1" t="s">
        <v>5939</v>
      </c>
      <c r="F4109" s="1" t="s">
        <v>9600</v>
      </c>
      <c r="H4109" s="1" t="s">
        <v>9486</v>
      </c>
      <c r="I4109" s="1" t="s">
        <v>9483</v>
      </c>
      <c r="J4109" s="1" t="s">
        <v>4369</v>
      </c>
      <c r="L4109" s="4">
        <v>5000</v>
      </c>
      <c r="M4109" s="4">
        <v>720481</v>
      </c>
    </row>
    <row r="4110" spans="2:13" x14ac:dyDescent="0.35">
      <c r="B4110" s="1" t="s">
        <v>6220</v>
      </c>
      <c r="C4110" s="1" t="s">
        <v>9475</v>
      </c>
      <c r="D4110" s="1" t="s">
        <v>5939</v>
      </c>
      <c r="F4110" s="1" t="s">
        <v>9602</v>
      </c>
      <c r="H4110" s="1" t="s">
        <v>9476</v>
      </c>
      <c r="I4110" s="1" t="s">
        <v>9483</v>
      </c>
      <c r="J4110" s="1" t="s">
        <v>4502</v>
      </c>
      <c r="K4110" s="1" t="s">
        <v>4255</v>
      </c>
      <c r="L4110" s="4">
        <v>5000</v>
      </c>
      <c r="M4110" s="4">
        <v>1683615</v>
      </c>
    </row>
    <row r="4111" spans="2:13" x14ac:dyDescent="0.35">
      <c r="B4111" s="1" t="s">
        <v>6220</v>
      </c>
      <c r="C4111" s="1" t="s">
        <v>9475</v>
      </c>
      <c r="D4111" s="1" t="s">
        <v>5939</v>
      </c>
      <c r="F4111" s="1" t="s">
        <v>9601</v>
      </c>
      <c r="H4111" s="1" t="s">
        <v>9476</v>
      </c>
      <c r="I4111" s="1" t="s">
        <v>9483</v>
      </c>
      <c r="J4111" s="1" t="s">
        <v>6225</v>
      </c>
      <c r="K4111" s="1" t="s">
        <v>4225</v>
      </c>
      <c r="L4111" s="4">
        <v>5000</v>
      </c>
      <c r="M4111" s="4">
        <v>573016</v>
      </c>
    </row>
    <row r="4112" spans="2:13" x14ac:dyDescent="0.35">
      <c r="B4112" s="1" t="s">
        <v>6220</v>
      </c>
      <c r="C4112" s="1" t="s">
        <v>9475</v>
      </c>
      <c r="D4112" s="1" t="s">
        <v>5939</v>
      </c>
      <c r="F4112" s="1" t="s">
        <v>9601</v>
      </c>
      <c r="H4112" s="1" t="s">
        <v>9476</v>
      </c>
      <c r="I4112" s="1" t="s">
        <v>9483</v>
      </c>
      <c r="J4112" s="1" t="s">
        <v>6046</v>
      </c>
      <c r="K4112" s="1" t="s">
        <v>4508</v>
      </c>
      <c r="L4112" s="4">
        <v>4950</v>
      </c>
      <c r="M4112" s="4">
        <v>6633342</v>
      </c>
    </row>
    <row r="4113" spans="2:13" x14ac:dyDescent="0.35">
      <c r="B4113" s="1" t="s">
        <v>6220</v>
      </c>
      <c r="C4113" s="1" t="s">
        <v>9475</v>
      </c>
      <c r="D4113" s="1" t="s">
        <v>5939</v>
      </c>
      <c r="F4113" s="1" t="s">
        <v>9600</v>
      </c>
      <c r="H4113" s="1" t="s">
        <v>9476</v>
      </c>
      <c r="I4113" s="1" t="s">
        <v>9483</v>
      </c>
      <c r="J4113" s="1" t="s">
        <v>6046</v>
      </c>
      <c r="K4113" s="1" t="s">
        <v>4508</v>
      </c>
      <c r="L4113" s="4">
        <v>4750</v>
      </c>
      <c r="M4113" s="4">
        <v>775975</v>
      </c>
    </row>
    <row r="4114" spans="2:13" x14ac:dyDescent="0.35">
      <c r="B4114" s="1" t="s">
        <v>6220</v>
      </c>
      <c r="C4114" s="1" t="s">
        <v>9475</v>
      </c>
      <c r="D4114" s="1" t="s">
        <v>5939</v>
      </c>
      <c r="F4114" s="1" t="s">
        <v>9600</v>
      </c>
      <c r="H4114" s="1" t="s">
        <v>9486</v>
      </c>
      <c r="I4114" s="1" t="s">
        <v>9483</v>
      </c>
      <c r="J4114" s="1" t="s">
        <v>4369</v>
      </c>
      <c r="K4114" s="1" t="s">
        <v>4488</v>
      </c>
      <c r="L4114" s="4">
        <v>4500</v>
      </c>
      <c r="M4114" s="4">
        <v>2837192</v>
      </c>
    </row>
    <row r="4115" spans="2:13" x14ac:dyDescent="0.35">
      <c r="B4115" s="1" t="s">
        <v>6220</v>
      </c>
      <c r="C4115" s="1" t="s">
        <v>9475</v>
      </c>
      <c r="D4115" s="1" t="s">
        <v>5939</v>
      </c>
      <c r="F4115" s="1" t="s">
        <v>9600</v>
      </c>
      <c r="H4115" s="1" t="s">
        <v>9486</v>
      </c>
      <c r="I4115" s="1" t="s">
        <v>9483</v>
      </c>
      <c r="J4115" s="1" t="s">
        <v>4369</v>
      </c>
      <c r="K4115" s="1" t="s">
        <v>4488</v>
      </c>
      <c r="L4115" s="4">
        <v>4500</v>
      </c>
      <c r="M4115" s="4">
        <v>1231221</v>
      </c>
    </row>
    <row r="4116" spans="2:13" x14ac:dyDescent="0.35">
      <c r="B4116" s="1" t="s">
        <v>6220</v>
      </c>
      <c r="C4116" s="1" t="s">
        <v>9475</v>
      </c>
      <c r="D4116" s="1" t="s">
        <v>5939</v>
      </c>
      <c r="F4116" s="1" t="s">
        <v>9601</v>
      </c>
      <c r="H4116" s="1" t="s">
        <v>9476</v>
      </c>
      <c r="I4116" s="1" t="s">
        <v>9483</v>
      </c>
      <c r="J4116" s="1" t="s">
        <v>3964</v>
      </c>
      <c r="K4116" s="1" t="s">
        <v>4418</v>
      </c>
      <c r="L4116" s="4">
        <v>4500</v>
      </c>
      <c r="M4116" s="4">
        <v>619486</v>
      </c>
    </row>
    <row r="4117" spans="2:13" x14ac:dyDescent="0.35">
      <c r="B4117" s="1" t="s">
        <v>6220</v>
      </c>
      <c r="C4117" s="1" t="s">
        <v>9475</v>
      </c>
      <c r="D4117" s="1" t="s">
        <v>5939</v>
      </c>
      <c r="F4117" s="1" t="s">
        <v>9601</v>
      </c>
      <c r="H4117" s="1" t="s">
        <v>9476</v>
      </c>
      <c r="I4117" s="1" t="s">
        <v>9483</v>
      </c>
      <c r="J4117" s="1" t="s">
        <v>6275</v>
      </c>
      <c r="K4117" s="1" t="s">
        <v>9505</v>
      </c>
      <c r="L4117" s="4">
        <v>4200</v>
      </c>
      <c r="M4117" s="4">
        <v>650023</v>
      </c>
    </row>
    <row r="4118" spans="2:13" x14ac:dyDescent="0.35">
      <c r="B4118" s="1" t="s">
        <v>6220</v>
      </c>
      <c r="C4118" s="1" t="s">
        <v>9475</v>
      </c>
      <c r="D4118" s="1" t="s">
        <v>5939</v>
      </c>
      <c r="F4118" s="1" t="s">
        <v>9600</v>
      </c>
      <c r="H4118" s="1" t="s">
        <v>9476</v>
      </c>
      <c r="I4118" s="1" t="s">
        <v>9483</v>
      </c>
      <c r="J4118" s="1" t="s">
        <v>4539</v>
      </c>
      <c r="K4118" s="1" t="s">
        <v>6330</v>
      </c>
      <c r="L4118" s="4">
        <v>4000</v>
      </c>
      <c r="M4118" s="4">
        <v>1584832</v>
      </c>
    </row>
    <row r="4119" spans="2:13" x14ac:dyDescent="0.35">
      <c r="B4119" s="1" t="s">
        <v>6220</v>
      </c>
      <c r="C4119" s="1" t="s">
        <v>9475</v>
      </c>
      <c r="D4119" s="1" t="s">
        <v>5939</v>
      </c>
      <c r="F4119" s="1" t="s">
        <v>9602</v>
      </c>
      <c r="H4119" s="1" t="s">
        <v>9476</v>
      </c>
      <c r="I4119" s="1" t="s">
        <v>9483</v>
      </c>
      <c r="J4119" s="1" t="s">
        <v>6232</v>
      </c>
      <c r="K4119" s="1" t="s">
        <v>6264</v>
      </c>
      <c r="L4119" s="4">
        <v>4000</v>
      </c>
      <c r="M4119" s="4">
        <v>244233</v>
      </c>
    </row>
    <row r="4120" spans="2:13" x14ac:dyDescent="0.35">
      <c r="B4120" s="1" t="s">
        <v>6220</v>
      </c>
      <c r="C4120" s="1" t="s">
        <v>9475</v>
      </c>
      <c r="D4120" s="1" t="s">
        <v>5939</v>
      </c>
      <c r="F4120" s="1" t="s">
        <v>9602</v>
      </c>
      <c r="H4120" s="1" t="s">
        <v>9476</v>
      </c>
      <c r="I4120" s="1" t="s">
        <v>9483</v>
      </c>
      <c r="J4120" s="1" t="s">
        <v>4502</v>
      </c>
      <c r="K4120" s="1" t="s">
        <v>4546</v>
      </c>
      <c r="L4120" s="4">
        <v>4000</v>
      </c>
      <c r="M4120" s="4">
        <v>1008622</v>
      </c>
    </row>
    <row r="4121" spans="2:13" x14ac:dyDescent="0.35">
      <c r="B4121" s="1" t="s">
        <v>6220</v>
      </c>
      <c r="C4121" s="1" t="s">
        <v>9475</v>
      </c>
      <c r="D4121" s="1" t="s">
        <v>5939</v>
      </c>
      <c r="F4121" s="1" t="s">
        <v>9600</v>
      </c>
      <c r="H4121" s="1" t="s">
        <v>9476</v>
      </c>
      <c r="I4121" s="1" t="s">
        <v>9483</v>
      </c>
      <c r="J4121" s="1" t="s">
        <v>9288</v>
      </c>
      <c r="L4121" s="4">
        <v>3820</v>
      </c>
      <c r="M4121" s="4">
        <v>2742942</v>
      </c>
    </row>
    <row r="4122" spans="2:13" x14ac:dyDescent="0.35">
      <c r="B4122" s="1" t="s">
        <v>6220</v>
      </c>
      <c r="C4122" s="1" t="s">
        <v>9475</v>
      </c>
      <c r="D4122" s="1" t="s">
        <v>5939</v>
      </c>
      <c r="F4122" s="1" t="s">
        <v>9600</v>
      </c>
      <c r="H4122" s="1" t="s">
        <v>9476</v>
      </c>
      <c r="I4122" s="1" t="s">
        <v>9483</v>
      </c>
      <c r="J4122" s="1" t="s">
        <v>6234</v>
      </c>
      <c r="K4122" s="1" t="s">
        <v>4513</v>
      </c>
      <c r="L4122" s="4">
        <v>3600</v>
      </c>
      <c r="M4122" s="4">
        <v>825900</v>
      </c>
    </row>
    <row r="4123" spans="2:13" x14ac:dyDescent="0.35">
      <c r="B4123" s="1" t="s">
        <v>6220</v>
      </c>
      <c r="C4123" s="1" t="s">
        <v>9475</v>
      </c>
      <c r="D4123" s="1" t="s">
        <v>5939</v>
      </c>
      <c r="F4123" s="1" t="s">
        <v>9601</v>
      </c>
      <c r="H4123" s="1" t="s">
        <v>9486</v>
      </c>
      <c r="I4123" s="1" t="s">
        <v>9483</v>
      </c>
      <c r="J4123" s="1" t="s">
        <v>6260</v>
      </c>
      <c r="K4123" s="1" t="s">
        <v>4571</v>
      </c>
      <c r="L4123" s="4">
        <v>3600</v>
      </c>
      <c r="M4123" s="4">
        <v>1541825</v>
      </c>
    </row>
    <row r="4124" spans="2:13" x14ac:dyDescent="0.35">
      <c r="B4124" s="1" t="s">
        <v>6220</v>
      </c>
      <c r="C4124" s="1" t="s">
        <v>9475</v>
      </c>
      <c r="D4124" s="1" t="s">
        <v>5939</v>
      </c>
      <c r="F4124" s="1" t="s">
        <v>9600</v>
      </c>
      <c r="H4124" s="1" t="s">
        <v>9476</v>
      </c>
      <c r="I4124" s="1" t="s">
        <v>9483</v>
      </c>
      <c r="J4124" s="1" t="s">
        <v>6046</v>
      </c>
      <c r="K4124" s="1" t="s">
        <v>4524</v>
      </c>
      <c r="L4124" s="4">
        <v>3200</v>
      </c>
      <c r="M4124" s="4">
        <v>657287</v>
      </c>
    </row>
    <row r="4125" spans="2:13" x14ac:dyDescent="0.35">
      <c r="B4125" s="1" t="s">
        <v>6220</v>
      </c>
      <c r="C4125" s="1" t="s">
        <v>9475</v>
      </c>
      <c r="D4125" s="1" t="s">
        <v>5939</v>
      </c>
      <c r="F4125" s="1" t="s">
        <v>9602</v>
      </c>
      <c r="H4125" s="1" t="s">
        <v>9476</v>
      </c>
      <c r="I4125" s="1" t="s">
        <v>9483</v>
      </c>
      <c r="J4125" s="1" t="s">
        <v>6232</v>
      </c>
      <c r="K4125" s="1" t="s">
        <v>6233</v>
      </c>
      <c r="L4125" s="4">
        <v>3120</v>
      </c>
      <c r="M4125" s="4">
        <v>543316</v>
      </c>
    </row>
    <row r="4126" spans="2:13" x14ac:dyDescent="0.35">
      <c r="B4126" s="1" t="s">
        <v>6220</v>
      </c>
      <c r="C4126" s="1" t="s">
        <v>9475</v>
      </c>
      <c r="D4126" s="1" t="s">
        <v>5939</v>
      </c>
      <c r="F4126" s="1" t="s">
        <v>9601</v>
      </c>
      <c r="H4126" s="1" t="s">
        <v>9476</v>
      </c>
      <c r="I4126" s="1" t="s">
        <v>9483</v>
      </c>
      <c r="J4126" s="1" t="s">
        <v>6046</v>
      </c>
      <c r="K4126" s="1" t="s">
        <v>4466</v>
      </c>
      <c r="L4126" s="4">
        <v>3100</v>
      </c>
      <c r="M4126" s="4">
        <v>624087</v>
      </c>
    </row>
    <row r="4127" spans="2:13" x14ac:dyDescent="0.35">
      <c r="B4127" s="1" t="s">
        <v>6220</v>
      </c>
      <c r="C4127" s="1" t="s">
        <v>9475</v>
      </c>
      <c r="D4127" s="1" t="s">
        <v>5939</v>
      </c>
      <c r="F4127" s="1" t="s">
        <v>9600</v>
      </c>
      <c r="H4127" s="1" t="s">
        <v>9486</v>
      </c>
      <c r="I4127" s="1" t="s">
        <v>9483</v>
      </c>
      <c r="J4127" s="1" t="s">
        <v>6243</v>
      </c>
      <c r="K4127" s="1" t="s">
        <v>4485</v>
      </c>
      <c r="L4127" s="4">
        <v>3000</v>
      </c>
      <c r="M4127" s="4">
        <v>130045</v>
      </c>
    </row>
    <row r="4128" spans="2:13" x14ac:dyDescent="0.35">
      <c r="B4128" s="1" t="s">
        <v>6220</v>
      </c>
      <c r="C4128" s="1" t="s">
        <v>9475</v>
      </c>
      <c r="D4128" s="1" t="s">
        <v>5939</v>
      </c>
      <c r="F4128" s="1" t="s">
        <v>9601</v>
      </c>
      <c r="H4128" s="1" t="s">
        <v>9476</v>
      </c>
      <c r="I4128" s="1" t="s">
        <v>9483</v>
      </c>
      <c r="J4128" s="1" t="s">
        <v>6046</v>
      </c>
      <c r="K4128" s="1" t="s">
        <v>6081</v>
      </c>
      <c r="L4128" s="4">
        <v>3000</v>
      </c>
      <c r="M4128" s="4">
        <v>542700</v>
      </c>
    </row>
    <row r="4129" spans="2:13" x14ac:dyDescent="0.35">
      <c r="B4129" s="1" t="s">
        <v>6220</v>
      </c>
      <c r="C4129" s="1" t="s">
        <v>9475</v>
      </c>
      <c r="D4129" s="1" t="s">
        <v>5939</v>
      </c>
      <c r="F4129" s="1" t="s">
        <v>9600</v>
      </c>
      <c r="H4129" s="1" t="s">
        <v>9486</v>
      </c>
      <c r="I4129" s="1" t="s">
        <v>9483</v>
      </c>
      <c r="J4129" s="1" t="s">
        <v>4407</v>
      </c>
      <c r="K4129" s="1" t="s">
        <v>6356</v>
      </c>
      <c r="L4129" s="4">
        <v>3000</v>
      </c>
      <c r="M4129" s="4">
        <v>110323</v>
      </c>
    </row>
    <row r="4130" spans="2:13" x14ac:dyDescent="0.35">
      <c r="B4130" s="1" t="s">
        <v>6220</v>
      </c>
      <c r="C4130" s="1" t="s">
        <v>9475</v>
      </c>
      <c r="D4130" s="1" t="s">
        <v>5939</v>
      </c>
      <c r="F4130" s="1" t="s">
        <v>9600</v>
      </c>
      <c r="H4130" s="1" t="s">
        <v>9476</v>
      </c>
      <c r="I4130" s="1" t="s">
        <v>9483</v>
      </c>
      <c r="J4130" s="1" t="s">
        <v>6262</v>
      </c>
      <c r="K4130" s="1" t="s">
        <v>6326</v>
      </c>
      <c r="L4130" s="4">
        <v>3000</v>
      </c>
      <c r="M4130" s="4">
        <v>320036</v>
      </c>
    </row>
    <row r="4131" spans="2:13" x14ac:dyDescent="0.35">
      <c r="B4131" s="1" t="s">
        <v>6220</v>
      </c>
      <c r="C4131" s="1" t="s">
        <v>9475</v>
      </c>
      <c r="D4131" s="1" t="s">
        <v>5939</v>
      </c>
      <c r="F4131" s="1" t="s">
        <v>9602</v>
      </c>
      <c r="H4131" s="1" t="s">
        <v>9485</v>
      </c>
      <c r="I4131" s="1" t="s">
        <v>9483</v>
      </c>
      <c r="J4131" s="1" t="s">
        <v>6243</v>
      </c>
      <c r="K4131" s="1" t="s">
        <v>4483</v>
      </c>
      <c r="L4131" s="4">
        <v>3000</v>
      </c>
      <c r="M4131" s="4">
        <v>138529</v>
      </c>
    </row>
    <row r="4132" spans="2:13" x14ac:dyDescent="0.35">
      <c r="B4132" s="1" t="s">
        <v>6220</v>
      </c>
      <c r="C4132" s="1" t="s">
        <v>9475</v>
      </c>
      <c r="D4132" s="1" t="s">
        <v>5939</v>
      </c>
      <c r="F4132" s="1" t="s">
        <v>9601</v>
      </c>
      <c r="H4132" s="1" t="s">
        <v>9476</v>
      </c>
      <c r="I4132" s="1" t="s">
        <v>9483</v>
      </c>
      <c r="J4132" s="1" t="s">
        <v>6230</v>
      </c>
      <c r="K4132" s="1" t="s">
        <v>3946</v>
      </c>
      <c r="L4132" s="4">
        <v>3000</v>
      </c>
      <c r="M4132" s="4">
        <v>827569</v>
      </c>
    </row>
    <row r="4133" spans="2:13" x14ac:dyDescent="0.35">
      <c r="B4133" s="1" t="s">
        <v>6220</v>
      </c>
      <c r="C4133" s="1" t="s">
        <v>9475</v>
      </c>
      <c r="D4133" s="1" t="s">
        <v>5939</v>
      </c>
      <c r="F4133" s="1" t="s">
        <v>9600</v>
      </c>
      <c r="H4133" s="1" t="s">
        <v>9485</v>
      </c>
      <c r="I4133" s="1" t="s">
        <v>9483</v>
      </c>
      <c r="J4133" s="1" t="s">
        <v>6243</v>
      </c>
      <c r="K4133" s="1" t="s">
        <v>6265</v>
      </c>
      <c r="L4133" s="4">
        <v>3000</v>
      </c>
      <c r="M4133" s="4">
        <v>1353447</v>
      </c>
    </row>
    <row r="4134" spans="2:13" x14ac:dyDescent="0.35">
      <c r="B4134" s="1" t="s">
        <v>6220</v>
      </c>
      <c r="C4134" s="1" t="s">
        <v>9475</v>
      </c>
      <c r="D4134" s="1" t="s">
        <v>5939</v>
      </c>
      <c r="F4134" s="1" t="s">
        <v>9602</v>
      </c>
      <c r="H4134" s="1" t="s">
        <v>9485</v>
      </c>
      <c r="I4134" s="1" t="s">
        <v>9483</v>
      </c>
      <c r="J4134" s="1" t="s">
        <v>6247</v>
      </c>
      <c r="K4134" s="1" t="s">
        <v>4568</v>
      </c>
      <c r="L4134" s="4">
        <v>2900</v>
      </c>
      <c r="M4134" s="4">
        <v>125909</v>
      </c>
    </row>
    <row r="4135" spans="2:13" x14ac:dyDescent="0.35">
      <c r="B4135" s="1" t="s">
        <v>6220</v>
      </c>
      <c r="C4135" s="1" t="s">
        <v>9475</v>
      </c>
      <c r="D4135" s="1" t="s">
        <v>5939</v>
      </c>
      <c r="F4135" s="1" t="s">
        <v>9602</v>
      </c>
      <c r="H4135" s="1" t="s">
        <v>9486</v>
      </c>
      <c r="I4135" s="1" t="s">
        <v>9483</v>
      </c>
      <c r="L4135" s="4">
        <v>2900</v>
      </c>
      <c r="M4135" s="4">
        <v>161795</v>
      </c>
    </row>
    <row r="4136" spans="2:13" x14ac:dyDescent="0.35">
      <c r="B4136" s="1" t="s">
        <v>6220</v>
      </c>
      <c r="C4136" s="1" t="s">
        <v>9475</v>
      </c>
      <c r="D4136" s="1" t="s">
        <v>5939</v>
      </c>
      <c r="F4136" s="1" t="s">
        <v>9602</v>
      </c>
      <c r="H4136" s="1" t="s">
        <v>9476</v>
      </c>
      <c r="I4136" s="1" t="s">
        <v>9483</v>
      </c>
      <c r="J4136" s="1" t="s">
        <v>6232</v>
      </c>
      <c r="K4136" s="1" t="s">
        <v>6264</v>
      </c>
      <c r="L4136" s="4">
        <v>2800</v>
      </c>
      <c r="M4136" s="4">
        <v>412778</v>
      </c>
    </row>
    <row r="4137" spans="2:13" x14ac:dyDescent="0.35">
      <c r="B4137" s="1" t="s">
        <v>6220</v>
      </c>
      <c r="C4137" s="1" t="s">
        <v>9475</v>
      </c>
      <c r="D4137" s="1" t="s">
        <v>5939</v>
      </c>
      <c r="F4137" s="1" t="s">
        <v>9602</v>
      </c>
      <c r="H4137" s="1" t="s">
        <v>9486</v>
      </c>
      <c r="I4137" s="1" t="s">
        <v>9483</v>
      </c>
      <c r="J4137" s="1" t="s">
        <v>4539</v>
      </c>
      <c r="K4137" s="1" t="s">
        <v>6364</v>
      </c>
      <c r="L4137" s="4">
        <v>2765</v>
      </c>
      <c r="M4137" s="4">
        <v>571265</v>
      </c>
    </row>
    <row r="4138" spans="2:13" x14ac:dyDescent="0.35">
      <c r="B4138" s="1" t="s">
        <v>6220</v>
      </c>
      <c r="C4138" s="1" t="s">
        <v>9475</v>
      </c>
      <c r="D4138" s="1" t="s">
        <v>5939</v>
      </c>
      <c r="F4138" s="1" t="s">
        <v>9600</v>
      </c>
      <c r="H4138" s="1" t="s">
        <v>9485</v>
      </c>
      <c r="I4138" s="1" t="s">
        <v>9483</v>
      </c>
      <c r="J4138" s="1" t="s">
        <v>4409</v>
      </c>
      <c r="K4138" s="1" t="s">
        <v>4441</v>
      </c>
      <c r="L4138" s="4">
        <v>2500</v>
      </c>
      <c r="M4138" s="4">
        <v>70484</v>
      </c>
    </row>
    <row r="4139" spans="2:13" x14ac:dyDescent="0.35">
      <c r="B4139" s="1" t="s">
        <v>6220</v>
      </c>
      <c r="C4139" s="1" t="s">
        <v>9475</v>
      </c>
      <c r="D4139" s="1" t="s">
        <v>5939</v>
      </c>
      <c r="F4139" s="1" t="s">
        <v>9600</v>
      </c>
      <c r="H4139" s="1" t="s">
        <v>9476</v>
      </c>
      <c r="I4139" s="1" t="s">
        <v>9483</v>
      </c>
      <c r="J4139" s="1" t="s">
        <v>6234</v>
      </c>
      <c r="K4139" s="1" t="s">
        <v>6289</v>
      </c>
      <c r="L4139" s="4">
        <v>2500</v>
      </c>
      <c r="M4139" s="4">
        <v>97691</v>
      </c>
    </row>
    <row r="4140" spans="2:13" x14ac:dyDescent="0.35">
      <c r="B4140" s="1" t="s">
        <v>6220</v>
      </c>
      <c r="C4140" s="1" t="s">
        <v>9475</v>
      </c>
      <c r="D4140" s="1" t="s">
        <v>5939</v>
      </c>
      <c r="F4140" s="1" t="s">
        <v>9600</v>
      </c>
      <c r="H4140" s="1" t="s">
        <v>9476</v>
      </c>
      <c r="I4140" s="1" t="s">
        <v>9477</v>
      </c>
      <c r="J4140" s="1" t="s">
        <v>4492</v>
      </c>
      <c r="K4140" s="1" t="s">
        <v>6279</v>
      </c>
      <c r="L4140" s="4">
        <v>2500</v>
      </c>
      <c r="M4140" s="4">
        <v>162023</v>
      </c>
    </row>
    <row r="4141" spans="2:13" x14ac:dyDescent="0.35">
      <c r="B4141" s="1" t="s">
        <v>6220</v>
      </c>
      <c r="C4141" s="1" t="s">
        <v>9475</v>
      </c>
      <c r="D4141" s="1" t="s">
        <v>5939</v>
      </c>
      <c r="F4141" s="1" t="s">
        <v>9602</v>
      </c>
      <c r="H4141" s="1" t="s">
        <v>9486</v>
      </c>
      <c r="I4141" s="1" t="s">
        <v>9483</v>
      </c>
      <c r="J4141" s="1" t="s">
        <v>6225</v>
      </c>
      <c r="K4141" s="1" t="s">
        <v>6225</v>
      </c>
      <c r="L4141" s="4">
        <v>2440</v>
      </c>
      <c r="M4141" s="4">
        <v>447349</v>
      </c>
    </row>
    <row r="4142" spans="2:13" x14ac:dyDescent="0.35">
      <c r="B4142" s="1" t="s">
        <v>6220</v>
      </c>
      <c r="C4142" s="1" t="s">
        <v>9475</v>
      </c>
      <c r="D4142" s="1" t="s">
        <v>5939</v>
      </c>
      <c r="F4142" s="1" t="s">
        <v>9602</v>
      </c>
      <c r="H4142" s="1" t="s">
        <v>9486</v>
      </c>
      <c r="I4142" s="1" t="s">
        <v>9483</v>
      </c>
      <c r="J4142" s="1" t="s">
        <v>4369</v>
      </c>
      <c r="K4142" s="1" t="s">
        <v>4425</v>
      </c>
      <c r="L4142" s="4">
        <v>2440</v>
      </c>
      <c r="M4142" s="4">
        <v>547817</v>
      </c>
    </row>
    <row r="4143" spans="2:13" x14ac:dyDescent="0.35">
      <c r="B4143" s="1" t="s">
        <v>6220</v>
      </c>
      <c r="C4143" s="1" t="s">
        <v>9475</v>
      </c>
      <c r="D4143" s="1" t="s">
        <v>5939</v>
      </c>
      <c r="F4143" s="1" t="s">
        <v>9602</v>
      </c>
      <c r="H4143" s="1" t="s">
        <v>9476</v>
      </c>
      <c r="I4143" s="1" t="s">
        <v>9483</v>
      </c>
      <c r="J4143" s="1" t="s">
        <v>9288</v>
      </c>
      <c r="L4143" s="4">
        <v>2400</v>
      </c>
      <c r="M4143" s="4">
        <v>488899</v>
      </c>
    </row>
    <row r="4144" spans="2:13" x14ac:dyDescent="0.35">
      <c r="B4144" s="1" t="s">
        <v>6220</v>
      </c>
      <c r="C4144" s="1" t="s">
        <v>9475</v>
      </c>
      <c r="D4144" s="1" t="s">
        <v>5939</v>
      </c>
      <c r="F4144" s="1" t="s">
        <v>9600</v>
      </c>
      <c r="H4144" s="1" t="s">
        <v>9486</v>
      </c>
      <c r="I4144" s="1" t="s">
        <v>9477</v>
      </c>
      <c r="J4144" s="1" t="s">
        <v>6221</v>
      </c>
      <c r="K4144" s="1" t="s">
        <v>4190</v>
      </c>
      <c r="L4144" s="4">
        <v>2237</v>
      </c>
      <c r="M4144" s="4">
        <v>48</v>
      </c>
    </row>
    <row r="4145" spans="2:13" x14ac:dyDescent="0.35">
      <c r="B4145" s="1" t="s">
        <v>6220</v>
      </c>
      <c r="C4145" s="1" t="s">
        <v>9475</v>
      </c>
      <c r="D4145" s="1" t="s">
        <v>5939</v>
      </c>
      <c r="F4145" s="1" t="s">
        <v>9602</v>
      </c>
      <c r="H4145" s="1" t="s">
        <v>9476</v>
      </c>
      <c r="I4145" s="1" t="s">
        <v>9483</v>
      </c>
      <c r="J4145" s="1" t="s">
        <v>4262</v>
      </c>
      <c r="K4145" s="1" t="s">
        <v>9492</v>
      </c>
      <c r="L4145" s="4">
        <v>2151</v>
      </c>
      <c r="M4145" s="4">
        <v>49415</v>
      </c>
    </row>
    <row r="4146" spans="2:13" x14ac:dyDescent="0.35">
      <c r="B4146" s="1" t="s">
        <v>6220</v>
      </c>
      <c r="C4146" s="1" t="s">
        <v>9475</v>
      </c>
      <c r="D4146" s="1" t="s">
        <v>5939</v>
      </c>
      <c r="F4146" s="1" t="s">
        <v>9600</v>
      </c>
      <c r="H4146" s="1" t="s">
        <v>9476</v>
      </c>
      <c r="I4146" s="1" t="s">
        <v>9477</v>
      </c>
      <c r="J4146" s="1" t="s">
        <v>6226</v>
      </c>
      <c r="K4146" s="1" t="s">
        <v>4489</v>
      </c>
      <c r="L4146" s="4">
        <v>2150</v>
      </c>
      <c r="M4146" s="4">
        <v>352170</v>
      </c>
    </row>
    <row r="4147" spans="2:13" x14ac:dyDescent="0.35">
      <c r="B4147" s="1" t="s">
        <v>6220</v>
      </c>
      <c r="C4147" s="1" t="s">
        <v>9475</v>
      </c>
      <c r="D4147" s="1" t="s">
        <v>5939</v>
      </c>
      <c r="F4147" s="1" t="s">
        <v>9601</v>
      </c>
      <c r="H4147" s="1" t="s">
        <v>9486</v>
      </c>
      <c r="I4147" s="1" t="s">
        <v>9483</v>
      </c>
      <c r="J4147" s="1" t="s">
        <v>6234</v>
      </c>
      <c r="K4147" s="1" t="s">
        <v>4510</v>
      </c>
      <c r="L4147" s="4">
        <v>2000</v>
      </c>
      <c r="M4147" s="4">
        <v>455659</v>
      </c>
    </row>
    <row r="4148" spans="2:13" x14ac:dyDescent="0.35">
      <c r="B4148" s="1" t="s">
        <v>6220</v>
      </c>
      <c r="C4148" s="1" t="s">
        <v>9475</v>
      </c>
      <c r="D4148" s="1" t="s">
        <v>5939</v>
      </c>
      <c r="F4148" s="1" t="s">
        <v>9600</v>
      </c>
      <c r="H4148" s="1" t="s">
        <v>9476</v>
      </c>
      <c r="I4148" s="1" t="s">
        <v>9483</v>
      </c>
      <c r="J4148" s="1" t="s">
        <v>6229</v>
      </c>
      <c r="K4148" s="1" t="s">
        <v>9506</v>
      </c>
      <c r="L4148" s="4">
        <v>2000</v>
      </c>
      <c r="M4148" s="4">
        <v>302382</v>
      </c>
    </row>
    <row r="4149" spans="2:13" x14ac:dyDescent="0.35">
      <c r="B4149" s="1" t="s">
        <v>6220</v>
      </c>
      <c r="C4149" s="1" t="s">
        <v>9475</v>
      </c>
      <c r="D4149" s="1" t="s">
        <v>5939</v>
      </c>
      <c r="F4149" s="1" t="s">
        <v>9601</v>
      </c>
      <c r="H4149" s="1" t="s">
        <v>9476</v>
      </c>
      <c r="I4149" s="1" t="s">
        <v>9483</v>
      </c>
      <c r="J4149" s="1" t="s">
        <v>3881</v>
      </c>
      <c r="K4149" s="1" t="s">
        <v>6338</v>
      </c>
      <c r="L4149" s="4">
        <v>2000</v>
      </c>
      <c r="M4149" s="4">
        <v>395450</v>
      </c>
    </row>
    <row r="4150" spans="2:13" x14ac:dyDescent="0.35">
      <c r="B4150" s="1" t="s">
        <v>6220</v>
      </c>
      <c r="C4150" s="1" t="s">
        <v>9475</v>
      </c>
      <c r="D4150" s="1" t="s">
        <v>5939</v>
      </c>
      <c r="F4150" s="1" t="s">
        <v>9601</v>
      </c>
      <c r="H4150" s="1" t="s">
        <v>9476</v>
      </c>
      <c r="I4150" s="1" t="s">
        <v>9483</v>
      </c>
      <c r="J4150" s="1" t="s">
        <v>6232</v>
      </c>
      <c r="K4150" s="1" t="s">
        <v>6253</v>
      </c>
      <c r="L4150" s="4">
        <v>2000</v>
      </c>
      <c r="M4150" s="4">
        <v>116722</v>
      </c>
    </row>
    <row r="4151" spans="2:13" x14ac:dyDescent="0.35">
      <c r="B4151" s="1" t="s">
        <v>6220</v>
      </c>
      <c r="C4151" s="1" t="s">
        <v>9475</v>
      </c>
      <c r="D4151" s="1" t="s">
        <v>5939</v>
      </c>
      <c r="F4151" s="1" t="s">
        <v>9601</v>
      </c>
      <c r="H4151" s="1" t="s">
        <v>9485</v>
      </c>
      <c r="I4151" s="1" t="s">
        <v>9483</v>
      </c>
      <c r="J4151" s="1" t="s">
        <v>3905</v>
      </c>
      <c r="K4151" s="1" t="s">
        <v>4456</v>
      </c>
      <c r="L4151" s="4">
        <v>2000</v>
      </c>
      <c r="M4151" s="4">
        <v>973626</v>
      </c>
    </row>
    <row r="4152" spans="2:13" x14ac:dyDescent="0.35">
      <c r="B4152" s="1" t="s">
        <v>6220</v>
      </c>
      <c r="C4152" s="1" t="s">
        <v>9475</v>
      </c>
      <c r="D4152" s="1" t="s">
        <v>5939</v>
      </c>
      <c r="F4152" s="1" t="s">
        <v>9600</v>
      </c>
      <c r="H4152" s="1" t="s">
        <v>9486</v>
      </c>
      <c r="I4152" s="1" t="s">
        <v>9483</v>
      </c>
      <c r="J4152" s="1" t="s">
        <v>6245</v>
      </c>
      <c r="K4152" s="1" t="s">
        <v>4444</v>
      </c>
      <c r="L4152" s="4">
        <v>2000</v>
      </c>
      <c r="M4152" s="4">
        <v>383934</v>
      </c>
    </row>
    <row r="4153" spans="2:13" x14ac:dyDescent="0.35">
      <c r="B4153" s="1" t="s">
        <v>6220</v>
      </c>
      <c r="C4153" s="1" t="s">
        <v>9475</v>
      </c>
      <c r="D4153" s="1" t="s">
        <v>5939</v>
      </c>
      <c r="F4153" s="1" t="s">
        <v>9601</v>
      </c>
      <c r="H4153" s="1" t="s">
        <v>9486</v>
      </c>
      <c r="I4153" s="1" t="s">
        <v>9483</v>
      </c>
      <c r="J4153" s="1" t="s">
        <v>6234</v>
      </c>
      <c r="K4153" s="1" t="s">
        <v>4486</v>
      </c>
      <c r="L4153" s="4">
        <v>2000</v>
      </c>
      <c r="M4153" s="4">
        <v>342297</v>
      </c>
    </row>
    <row r="4154" spans="2:13" x14ac:dyDescent="0.35">
      <c r="B4154" s="1" t="s">
        <v>6220</v>
      </c>
      <c r="C4154" s="1" t="s">
        <v>9475</v>
      </c>
      <c r="D4154" s="1" t="s">
        <v>5939</v>
      </c>
      <c r="F4154" s="1" t="s">
        <v>9601</v>
      </c>
      <c r="H4154" s="1" t="s">
        <v>9476</v>
      </c>
      <c r="I4154" s="1" t="s">
        <v>9483</v>
      </c>
      <c r="J4154" s="1" t="s">
        <v>6046</v>
      </c>
      <c r="K4154" s="1" t="s">
        <v>4508</v>
      </c>
      <c r="L4154" s="4">
        <v>2000</v>
      </c>
      <c r="M4154" s="4">
        <v>414559</v>
      </c>
    </row>
    <row r="4155" spans="2:13" x14ac:dyDescent="0.35">
      <c r="B4155" s="1" t="s">
        <v>6220</v>
      </c>
      <c r="C4155" s="1" t="s">
        <v>9475</v>
      </c>
      <c r="D4155" s="1" t="s">
        <v>5939</v>
      </c>
      <c r="F4155" s="1" t="s">
        <v>9600</v>
      </c>
      <c r="H4155" s="1" t="s">
        <v>9476</v>
      </c>
      <c r="I4155" s="1" t="s">
        <v>9483</v>
      </c>
      <c r="J4155" s="1" t="s">
        <v>6229</v>
      </c>
      <c r="K4155" s="1" t="s">
        <v>4254</v>
      </c>
      <c r="L4155" s="4">
        <v>2000</v>
      </c>
      <c r="M4155" s="4">
        <v>295184</v>
      </c>
    </row>
    <row r="4156" spans="2:13" x14ac:dyDescent="0.35">
      <c r="B4156" s="1" t="s">
        <v>6220</v>
      </c>
      <c r="C4156" s="1" t="s">
        <v>9475</v>
      </c>
      <c r="D4156" s="1" t="s">
        <v>5939</v>
      </c>
      <c r="F4156" s="1" t="s">
        <v>9601</v>
      </c>
      <c r="H4156" s="1" t="s">
        <v>9476</v>
      </c>
      <c r="I4156" s="1" t="s">
        <v>9483</v>
      </c>
      <c r="J4156" s="1" t="s">
        <v>6223</v>
      </c>
      <c r="K4156" s="1" t="s">
        <v>4420</v>
      </c>
      <c r="L4156" s="4">
        <v>2000</v>
      </c>
      <c r="M4156" s="4">
        <v>12497</v>
      </c>
    </row>
    <row r="4157" spans="2:13" x14ac:dyDescent="0.35">
      <c r="B4157" s="1" t="s">
        <v>6220</v>
      </c>
      <c r="C4157" s="1" t="s">
        <v>9475</v>
      </c>
      <c r="D4157" s="1" t="s">
        <v>5939</v>
      </c>
      <c r="F4157" s="1" t="s">
        <v>9601</v>
      </c>
      <c r="H4157" s="1" t="s">
        <v>9476</v>
      </c>
      <c r="I4157" s="1" t="s">
        <v>9483</v>
      </c>
      <c r="J4157" s="1" t="s">
        <v>6223</v>
      </c>
      <c r="K4157" s="1" t="s">
        <v>4410</v>
      </c>
      <c r="L4157" s="4">
        <v>2000</v>
      </c>
      <c r="M4157" s="4">
        <v>15778</v>
      </c>
    </row>
    <row r="4158" spans="2:13" x14ac:dyDescent="0.35">
      <c r="B4158" s="1" t="s">
        <v>6220</v>
      </c>
      <c r="C4158" s="1" t="s">
        <v>9475</v>
      </c>
      <c r="D4158" s="1" t="s">
        <v>5939</v>
      </c>
      <c r="F4158" s="1" t="s">
        <v>9601</v>
      </c>
      <c r="H4158" s="1" t="s">
        <v>9486</v>
      </c>
      <c r="I4158" s="1" t="s">
        <v>9483</v>
      </c>
      <c r="J4158" s="1" t="s">
        <v>6234</v>
      </c>
      <c r="K4158" s="1" t="s">
        <v>4291</v>
      </c>
      <c r="L4158" s="4">
        <v>2000</v>
      </c>
      <c r="M4158" s="4">
        <v>234982</v>
      </c>
    </row>
    <row r="4159" spans="2:13" x14ac:dyDescent="0.35">
      <c r="B4159" s="1" t="s">
        <v>6220</v>
      </c>
      <c r="C4159" s="1" t="s">
        <v>9475</v>
      </c>
      <c r="D4159" s="1" t="s">
        <v>5939</v>
      </c>
      <c r="F4159" s="1" t="s">
        <v>9600</v>
      </c>
      <c r="H4159" s="1" t="s">
        <v>9476</v>
      </c>
      <c r="I4159" s="1" t="s">
        <v>9483</v>
      </c>
      <c r="J4159" s="1" t="s">
        <v>6234</v>
      </c>
      <c r="K4159" s="1" t="s">
        <v>4426</v>
      </c>
      <c r="L4159" s="4">
        <v>2000</v>
      </c>
      <c r="M4159" s="4">
        <v>607387</v>
      </c>
    </row>
    <row r="4160" spans="2:13" x14ac:dyDescent="0.35">
      <c r="B4160" s="1" t="s">
        <v>6220</v>
      </c>
      <c r="C4160" s="1" t="s">
        <v>9475</v>
      </c>
      <c r="D4160" s="1" t="s">
        <v>5939</v>
      </c>
      <c r="F4160" s="1" t="s">
        <v>9600</v>
      </c>
      <c r="H4160" s="1" t="s">
        <v>9476</v>
      </c>
      <c r="I4160" s="1" t="s">
        <v>9483</v>
      </c>
      <c r="J4160" s="1" t="s">
        <v>6046</v>
      </c>
      <c r="K4160" s="1" t="s">
        <v>4466</v>
      </c>
      <c r="L4160" s="4">
        <v>2000</v>
      </c>
      <c r="M4160" s="4">
        <v>368761</v>
      </c>
    </row>
    <row r="4161" spans="2:13" x14ac:dyDescent="0.35">
      <c r="B4161" s="1" t="s">
        <v>6220</v>
      </c>
      <c r="C4161" s="1" t="s">
        <v>9475</v>
      </c>
      <c r="D4161" s="1" t="s">
        <v>5939</v>
      </c>
      <c r="F4161" s="1" t="s">
        <v>9602</v>
      </c>
      <c r="H4161" s="1" t="s">
        <v>9485</v>
      </c>
      <c r="I4161" s="1" t="s">
        <v>9483</v>
      </c>
      <c r="J4161" s="1" t="s">
        <v>6243</v>
      </c>
      <c r="K4161" s="1" t="s">
        <v>4483</v>
      </c>
      <c r="L4161" s="4">
        <v>2000</v>
      </c>
      <c r="M4161" s="4">
        <v>89171</v>
      </c>
    </row>
    <row r="4162" spans="2:13" x14ac:dyDescent="0.35">
      <c r="B4162" s="1" t="s">
        <v>6220</v>
      </c>
      <c r="C4162" s="1" t="s">
        <v>9475</v>
      </c>
      <c r="D4162" s="1" t="s">
        <v>5939</v>
      </c>
      <c r="F4162" s="1" t="s">
        <v>9601</v>
      </c>
      <c r="H4162" s="1" t="s">
        <v>9485</v>
      </c>
      <c r="I4162" s="1" t="s">
        <v>9483</v>
      </c>
      <c r="J4162" s="1" t="s">
        <v>6245</v>
      </c>
      <c r="K4162" s="1" t="s">
        <v>4444</v>
      </c>
      <c r="L4162" s="4">
        <v>2000</v>
      </c>
      <c r="M4162" s="4">
        <v>116010</v>
      </c>
    </row>
    <row r="4163" spans="2:13" x14ac:dyDescent="0.35">
      <c r="B4163" s="1" t="s">
        <v>6220</v>
      </c>
      <c r="C4163" s="1" t="s">
        <v>9475</v>
      </c>
      <c r="D4163" s="1" t="s">
        <v>5939</v>
      </c>
      <c r="F4163" s="1" t="s">
        <v>9601</v>
      </c>
      <c r="H4163" s="1" t="s">
        <v>9476</v>
      </c>
      <c r="I4163" s="1" t="s">
        <v>9483</v>
      </c>
      <c r="J4163" s="1" t="s">
        <v>6223</v>
      </c>
      <c r="K4163" s="1" t="s">
        <v>4411</v>
      </c>
      <c r="L4163" s="4">
        <v>2000</v>
      </c>
      <c r="M4163" s="4">
        <v>205192</v>
      </c>
    </row>
    <row r="4164" spans="2:13" x14ac:dyDescent="0.35">
      <c r="B4164" s="1" t="s">
        <v>6220</v>
      </c>
      <c r="C4164" s="1" t="s">
        <v>9475</v>
      </c>
      <c r="D4164" s="1" t="s">
        <v>5939</v>
      </c>
      <c r="F4164" s="1" t="s">
        <v>9601</v>
      </c>
      <c r="H4164" s="1" t="s">
        <v>9476</v>
      </c>
      <c r="I4164" s="1" t="s">
        <v>9483</v>
      </c>
      <c r="J4164" s="1" t="s">
        <v>6223</v>
      </c>
      <c r="K4164" s="1" t="s">
        <v>4411</v>
      </c>
      <c r="L4164" s="4">
        <v>2000</v>
      </c>
      <c r="M4164" s="4">
        <v>11499</v>
      </c>
    </row>
    <row r="4165" spans="2:13" x14ac:dyDescent="0.35">
      <c r="B4165" s="1" t="s">
        <v>6220</v>
      </c>
      <c r="C4165" s="1" t="s">
        <v>9475</v>
      </c>
      <c r="D4165" s="1" t="s">
        <v>5939</v>
      </c>
      <c r="F4165" s="1" t="s">
        <v>9600</v>
      </c>
      <c r="H4165" s="1" t="s">
        <v>9476</v>
      </c>
      <c r="I4165" s="1" t="s">
        <v>9483</v>
      </c>
      <c r="J4165" s="1" t="s">
        <v>6230</v>
      </c>
      <c r="K4165" s="1" t="s">
        <v>4262</v>
      </c>
      <c r="L4165" s="4">
        <v>2000</v>
      </c>
      <c r="M4165" s="4">
        <v>10063</v>
      </c>
    </row>
    <row r="4166" spans="2:13" x14ac:dyDescent="0.35">
      <c r="B4166" s="1" t="s">
        <v>6220</v>
      </c>
      <c r="C4166" s="1" t="s">
        <v>9475</v>
      </c>
      <c r="D4166" s="1" t="s">
        <v>5939</v>
      </c>
      <c r="F4166" s="1" t="s">
        <v>9601</v>
      </c>
      <c r="H4166" s="1" t="s">
        <v>9476</v>
      </c>
      <c r="I4166" s="1" t="s">
        <v>9483</v>
      </c>
      <c r="J4166" s="1" t="s">
        <v>3964</v>
      </c>
      <c r="K4166" s="1" t="s">
        <v>3871</v>
      </c>
      <c r="L4166" s="4">
        <v>2000</v>
      </c>
      <c r="M4166" s="4">
        <v>326864</v>
      </c>
    </row>
    <row r="4167" spans="2:13" x14ac:dyDescent="0.35">
      <c r="B4167" s="1" t="s">
        <v>6220</v>
      </c>
      <c r="C4167" s="1" t="s">
        <v>9475</v>
      </c>
      <c r="D4167" s="1" t="s">
        <v>5939</v>
      </c>
      <c r="F4167" s="1" t="s">
        <v>9600</v>
      </c>
      <c r="H4167" s="1" t="s">
        <v>9476</v>
      </c>
      <c r="I4167" s="1" t="s">
        <v>9483</v>
      </c>
      <c r="J4167" s="1" t="s">
        <v>4534</v>
      </c>
      <c r="K4167" s="1" t="s">
        <v>4519</v>
      </c>
      <c r="L4167" s="4">
        <v>2000</v>
      </c>
      <c r="M4167" s="4">
        <v>308992</v>
      </c>
    </row>
    <row r="4168" spans="2:13" x14ac:dyDescent="0.35">
      <c r="B4168" s="1" t="s">
        <v>6220</v>
      </c>
      <c r="C4168" s="1" t="s">
        <v>9475</v>
      </c>
      <c r="D4168" s="1" t="s">
        <v>5939</v>
      </c>
      <c r="F4168" s="1" t="s">
        <v>9600</v>
      </c>
      <c r="H4168" s="1" t="s">
        <v>9476</v>
      </c>
      <c r="I4168" s="1" t="s">
        <v>9483</v>
      </c>
      <c r="J4168" s="1" t="s">
        <v>6243</v>
      </c>
      <c r="L4168" s="4">
        <v>2000</v>
      </c>
      <c r="M4168" s="4">
        <v>413707</v>
      </c>
    </row>
    <row r="4169" spans="2:13" x14ac:dyDescent="0.35">
      <c r="B4169" s="1" t="s">
        <v>6220</v>
      </c>
      <c r="C4169" s="1" t="s">
        <v>9475</v>
      </c>
      <c r="D4169" s="1" t="s">
        <v>5939</v>
      </c>
      <c r="F4169" s="1" t="s">
        <v>9600</v>
      </c>
      <c r="H4169" s="1" t="s">
        <v>9486</v>
      </c>
      <c r="I4169" s="1" t="s">
        <v>9483</v>
      </c>
      <c r="J4169" s="1" t="s">
        <v>6221</v>
      </c>
      <c r="K4169" s="1" t="s">
        <v>4544</v>
      </c>
      <c r="L4169" s="4">
        <v>2000</v>
      </c>
      <c r="M4169" s="4">
        <v>433471</v>
      </c>
    </row>
    <row r="4170" spans="2:13" x14ac:dyDescent="0.35">
      <c r="B4170" s="1" t="s">
        <v>6220</v>
      </c>
      <c r="C4170" s="1" t="s">
        <v>9475</v>
      </c>
      <c r="D4170" s="1" t="s">
        <v>5939</v>
      </c>
      <c r="F4170" s="1" t="s">
        <v>9600</v>
      </c>
      <c r="H4170" s="1" t="s">
        <v>9486</v>
      </c>
      <c r="I4170" s="1" t="s">
        <v>9483</v>
      </c>
      <c r="J4170" s="1" t="s">
        <v>6225</v>
      </c>
      <c r="K4170" s="1" t="s">
        <v>4547</v>
      </c>
      <c r="L4170" s="4">
        <v>1995</v>
      </c>
      <c r="M4170" s="4">
        <v>135646</v>
      </c>
    </row>
    <row r="4171" spans="2:13" x14ac:dyDescent="0.35">
      <c r="B4171" s="1" t="s">
        <v>6220</v>
      </c>
      <c r="C4171" s="1" t="s">
        <v>9475</v>
      </c>
      <c r="D4171" s="1" t="s">
        <v>5939</v>
      </c>
      <c r="F4171" s="1" t="s">
        <v>9600</v>
      </c>
      <c r="H4171" s="1" t="s">
        <v>9476</v>
      </c>
      <c r="I4171" s="1" t="s">
        <v>9483</v>
      </c>
      <c r="J4171" s="1" t="s">
        <v>4460</v>
      </c>
      <c r="K4171" s="1" t="s">
        <v>4094</v>
      </c>
      <c r="L4171" s="4">
        <v>1990</v>
      </c>
      <c r="M4171" s="4">
        <v>266302</v>
      </c>
    </row>
    <row r="4172" spans="2:13" x14ac:dyDescent="0.35">
      <c r="B4172" s="1" t="s">
        <v>6220</v>
      </c>
      <c r="C4172" s="1" t="s">
        <v>9475</v>
      </c>
      <c r="D4172" s="1" t="s">
        <v>5939</v>
      </c>
      <c r="F4172" s="1" t="s">
        <v>9600</v>
      </c>
      <c r="H4172" s="1" t="s">
        <v>9476</v>
      </c>
      <c r="I4172" s="1" t="s">
        <v>9483</v>
      </c>
      <c r="J4172" s="1" t="s">
        <v>4369</v>
      </c>
      <c r="K4172" s="1" t="s">
        <v>6313</v>
      </c>
      <c r="L4172" s="4">
        <v>1990</v>
      </c>
      <c r="M4172" s="4">
        <v>206383</v>
      </c>
    </row>
    <row r="4173" spans="2:13" x14ac:dyDescent="0.35">
      <c r="B4173" s="1" t="s">
        <v>6220</v>
      </c>
      <c r="C4173" s="1" t="s">
        <v>9475</v>
      </c>
      <c r="D4173" s="1" t="s">
        <v>5939</v>
      </c>
      <c r="F4173" s="1" t="s">
        <v>9601</v>
      </c>
      <c r="H4173" s="1" t="s">
        <v>9486</v>
      </c>
      <c r="I4173" s="1" t="s">
        <v>9483</v>
      </c>
      <c r="J4173" s="1" t="s">
        <v>6225</v>
      </c>
      <c r="K4173" s="1" t="s">
        <v>4542</v>
      </c>
      <c r="L4173" s="4">
        <v>1990</v>
      </c>
      <c r="M4173" s="4">
        <v>56672</v>
      </c>
    </row>
    <row r="4174" spans="2:13" x14ac:dyDescent="0.35">
      <c r="B4174" s="1" t="s">
        <v>6220</v>
      </c>
      <c r="C4174" s="1" t="s">
        <v>9475</v>
      </c>
      <c r="D4174" s="1" t="s">
        <v>5939</v>
      </c>
      <c r="F4174" s="1" t="s">
        <v>9600</v>
      </c>
      <c r="H4174" s="1" t="s">
        <v>9476</v>
      </c>
      <c r="I4174" s="1" t="s">
        <v>9483</v>
      </c>
      <c r="J4174" s="1" t="s">
        <v>6243</v>
      </c>
      <c r="K4174" s="1" t="s">
        <v>4485</v>
      </c>
      <c r="L4174" s="4">
        <v>1990</v>
      </c>
      <c r="M4174" s="4">
        <v>143865</v>
      </c>
    </row>
    <row r="4175" spans="2:13" x14ac:dyDescent="0.35">
      <c r="B4175" s="1" t="s">
        <v>6220</v>
      </c>
      <c r="C4175" s="1" t="s">
        <v>9475</v>
      </c>
      <c r="D4175" s="1" t="s">
        <v>5939</v>
      </c>
      <c r="F4175" s="1" t="s">
        <v>9601</v>
      </c>
      <c r="H4175" s="1" t="s">
        <v>9476</v>
      </c>
      <c r="I4175" s="1" t="s">
        <v>9483</v>
      </c>
      <c r="J4175" s="1" t="s">
        <v>3964</v>
      </c>
      <c r="K4175" s="1" t="s">
        <v>9507</v>
      </c>
      <c r="L4175" s="4">
        <v>1990</v>
      </c>
      <c r="M4175" s="4">
        <v>197471</v>
      </c>
    </row>
    <row r="4176" spans="2:13" x14ac:dyDescent="0.35">
      <c r="B4176" s="1" t="s">
        <v>6220</v>
      </c>
      <c r="C4176" s="1" t="s">
        <v>9475</v>
      </c>
      <c r="D4176" s="1" t="s">
        <v>5939</v>
      </c>
      <c r="F4176" s="1" t="s">
        <v>9600</v>
      </c>
      <c r="H4176" s="1" t="s">
        <v>9476</v>
      </c>
      <c r="I4176" s="1" t="s">
        <v>9483</v>
      </c>
      <c r="J4176" s="1" t="s">
        <v>6223</v>
      </c>
      <c r="K4176" s="1" t="s">
        <v>9490</v>
      </c>
      <c r="L4176" s="4">
        <v>1970</v>
      </c>
      <c r="M4176" s="4">
        <v>116276</v>
      </c>
    </row>
    <row r="4177" spans="2:13" x14ac:dyDescent="0.35">
      <c r="B4177" s="1" t="s">
        <v>6220</v>
      </c>
      <c r="C4177" s="1" t="s">
        <v>9475</v>
      </c>
      <c r="D4177" s="1" t="s">
        <v>5939</v>
      </c>
      <c r="F4177" s="1" t="s">
        <v>9601</v>
      </c>
      <c r="H4177" s="1" t="s">
        <v>9476</v>
      </c>
      <c r="I4177" s="1" t="s">
        <v>9483</v>
      </c>
      <c r="J4177" s="1" t="s">
        <v>4369</v>
      </c>
      <c r="L4177" s="4">
        <v>1950</v>
      </c>
      <c r="M4177" s="4">
        <v>515193</v>
      </c>
    </row>
    <row r="4178" spans="2:13" x14ac:dyDescent="0.35">
      <c r="B4178" s="1" t="s">
        <v>6220</v>
      </c>
      <c r="C4178" s="1" t="s">
        <v>9475</v>
      </c>
      <c r="D4178" s="1" t="s">
        <v>5939</v>
      </c>
      <c r="F4178" s="1" t="s">
        <v>9601</v>
      </c>
      <c r="H4178" s="1" t="s">
        <v>9476</v>
      </c>
      <c r="I4178" s="1" t="s">
        <v>9483</v>
      </c>
      <c r="J4178" s="1" t="s">
        <v>6223</v>
      </c>
      <c r="K4178" s="1" t="s">
        <v>4420</v>
      </c>
      <c r="L4178" s="4">
        <v>1950</v>
      </c>
      <c r="M4178" s="4">
        <v>133507</v>
      </c>
    </row>
    <row r="4179" spans="2:13" x14ac:dyDescent="0.35">
      <c r="B4179" s="1" t="s">
        <v>6220</v>
      </c>
      <c r="C4179" s="1" t="s">
        <v>9475</v>
      </c>
      <c r="D4179" s="1" t="s">
        <v>5939</v>
      </c>
      <c r="F4179" s="1" t="s">
        <v>9600</v>
      </c>
      <c r="H4179" s="1" t="s">
        <v>9476</v>
      </c>
      <c r="I4179" s="1" t="s">
        <v>9483</v>
      </c>
      <c r="J4179" s="1" t="s">
        <v>4460</v>
      </c>
      <c r="K4179" s="1" t="s">
        <v>4149</v>
      </c>
      <c r="L4179" s="4">
        <v>1950</v>
      </c>
      <c r="M4179" s="4">
        <v>349367</v>
      </c>
    </row>
    <row r="4180" spans="2:13" x14ac:dyDescent="0.35">
      <c r="B4180" s="1" t="s">
        <v>6220</v>
      </c>
      <c r="C4180" s="1" t="s">
        <v>9475</v>
      </c>
      <c r="D4180" s="1" t="s">
        <v>5939</v>
      </c>
      <c r="F4180" s="1" t="s">
        <v>9600</v>
      </c>
      <c r="H4180" s="1" t="s">
        <v>9476</v>
      </c>
      <c r="I4180" s="1" t="s">
        <v>9483</v>
      </c>
      <c r="J4180" s="1" t="s">
        <v>6223</v>
      </c>
      <c r="K4180" s="1" t="s">
        <v>9490</v>
      </c>
      <c r="L4180" s="4">
        <v>1904</v>
      </c>
      <c r="M4180" s="4">
        <v>373430</v>
      </c>
    </row>
    <row r="4181" spans="2:13" x14ac:dyDescent="0.35">
      <c r="B4181" s="1" t="s">
        <v>6220</v>
      </c>
      <c r="C4181" s="1" t="s">
        <v>9475</v>
      </c>
      <c r="D4181" s="1" t="s">
        <v>5939</v>
      </c>
      <c r="F4181" s="1" t="s">
        <v>9601</v>
      </c>
      <c r="H4181" s="1" t="s">
        <v>9476</v>
      </c>
      <c r="I4181" s="1" t="s">
        <v>9483</v>
      </c>
      <c r="J4181" s="1" t="s">
        <v>6234</v>
      </c>
      <c r="K4181" s="1" t="s">
        <v>4426</v>
      </c>
      <c r="L4181" s="4">
        <v>1900</v>
      </c>
      <c r="M4181" s="4">
        <v>440630</v>
      </c>
    </row>
    <row r="4182" spans="2:13" x14ac:dyDescent="0.35">
      <c r="B4182" s="1" t="s">
        <v>6220</v>
      </c>
      <c r="C4182" s="1" t="s">
        <v>9475</v>
      </c>
      <c r="D4182" s="1" t="s">
        <v>5939</v>
      </c>
      <c r="F4182" s="1" t="s">
        <v>9600</v>
      </c>
      <c r="H4182" s="1" t="s">
        <v>9476</v>
      </c>
      <c r="I4182" s="1" t="s">
        <v>9483</v>
      </c>
      <c r="J4182" s="1" t="s">
        <v>6232</v>
      </c>
      <c r="K4182" s="1" t="s">
        <v>4548</v>
      </c>
      <c r="L4182" s="4">
        <v>1900</v>
      </c>
      <c r="M4182" s="4">
        <v>321677</v>
      </c>
    </row>
    <row r="4183" spans="2:13" x14ac:dyDescent="0.35">
      <c r="B4183" s="1" t="s">
        <v>6220</v>
      </c>
      <c r="C4183" s="1" t="s">
        <v>9475</v>
      </c>
      <c r="D4183" s="1" t="s">
        <v>5939</v>
      </c>
      <c r="F4183" s="1" t="s">
        <v>9600</v>
      </c>
      <c r="H4183" s="1" t="s">
        <v>9476</v>
      </c>
      <c r="I4183" s="1" t="s">
        <v>9483</v>
      </c>
      <c r="J4183" s="1" t="s">
        <v>6232</v>
      </c>
      <c r="K4183" s="1" t="s">
        <v>4442</v>
      </c>
      <c r="L4183" s="4">
        <v>1900</v>
      </c>
      <c r="M4183" s="4">
        <v>225843</v>
      </c>
    </row>
    <row r="4184" spans="2:13" x14ac:dyDescent="0.35">
      <c r="B4184" s="1" t="s">
        <v>6220</v>
      </c>
      <c r="C4184" s="1" t="s">
        <v>9475</v>
      </c>
      <c r="D4184" s="1" t="s">
        <v>5939</v>
      </c>
      <c r="F4184" s="1" t="s">
        <v>9602</v>
      </c>
      <c r="H4184" s="1" t="s">
        <v>9476</v>
      </c>
      <c r="I4184" s="1" t="s">
        <v>9483</v>
      </c>
      <c r="J4184" s="1" t="s">
        <v>4492</v>
      </c>
      <c r="K4184" s="1" t="s">
        <v>6246</v>
      </c>
      <c r="L4184" s="4">
        <v>1900</v>
      </c>
      <c r="M4184" s="4">
        <v>352057</v>
      </c>
    </row>
    <row r="4185" spans="2:13" x14ac:dyDescent="0.35">
      <c r="B4185" s="1" t="s">
        <v>6220</v>
      </c>
      <c r="C4185" s="1" t="s">
        <v>9475</v>
      </c>
      <c r="D4185" s="1" t="s">
        <v>5939</v>
      </c>
      <c r="F4185" s="1" t="s">
        <v>9600</v>
      </c>
      <c r="H4185" s="1" t="s">
        <v>9476</v>
      </c>
      <c r="I4185" s="1" t="s">
        <v>9483</v>
      </c>
      <c r="J4185" s="1" t="s">
        <v>3964</v>
      </c>
      <c r="K4185" s="1" t="s">
        <v>4418</v>
      </c>
      <c r="L4185" s="4">
        <v>1900</v>
      </c>
      <c r="M4185" s="4">
        <v>37367</v>
      </c>
    </row>
    <row r="4186" spans="2:13" x14ac:dyDescent="0.35">
      <c r="B4186" s="1" t="s">
        <v>6220</v>
      </c>
      <c r="C4186" s="1" t="s">
        <v>9475</v>
      </c>
      <c r="D4186" s="1" t="s">
        <v>5939</v>
      </c>
      <c r="F4186" s="1" t="s">
        <v>9602</v>
      </c>
      <c r="H4186" s="1" t="s">
        <v>9486</v>
      </c>
      <c r="I4186" s="1" t="s">
        <v>9477</v>
      </c>
      <c r="J4186" s="1" t="s">
        <v>6221</v>
      </c>
      <c r="K4186" s="1" t="s">
        <v>3878</v>
      </c>
      <c r="L4186" s="4">
        <v>1860</v>
      </c>
      <c r="M4186" s="4">
        <v>49274</v>
      </c>
    </row>
    <row r="4187" spans="2:13" x14ac:dyDescent="0.35">
      <c r="B4187" s="1" t="s">
        <v>6220</v>
      </c>
      <c r="C4187" s="1" t="s">
        <v>9475</v>
      </c>
      <c r="D4187" s="1" t="s">
        <v>5939</v>
      </c>
      <c r="F4187" s="1" t="s">
        <v>9600</v>
      </c>
      <c r="H4187" s="1" t="s">
        <v>9486</v>
      </c>
      <c r="I4187" s="1" t="s">
        <v>9483</v>
      </c>
      <c r="J4187" s="1" t="s">
        <v>4369</v>
      </c>
      <c r="K4187" s="1" t="s">
        <v>6322</v>
      </c>
      <c r="L4187" s="4">
        <v>1800</v>
      </c>
      <c r="M4187" s="4">
        <v>75026</v>
      </c>
    </row>
    <row r="4188" spans="2:13" x14ac:dyDescent="0.35">
      <c r="B4188" s="1" t="s">
        <v>6220</v>
      </c>
      <c r="C4188" s="1" t="s">
        <v>9475</v>
      </c>
      <c r="D4188" s="1" t="s">
        <v>5939</v>
      </c>
      <c r="F4188" s="1" t="s">
        <v>9601</v>
      </c>
      <c r="H4188" s="1" t="s">
        <v>9476</v>
      </c>
      <c r="I4188" s="1" t="s">
        <v>9483</v>
      </c>
      <c r="J4188" s="1" t="s">
        <v>4369</v>
      </c>
      <c r="K4188" s="1" t="s">
        <v>4161</v>
      </c>
      <c r="L4188" s="4">
        <v>1800</v>
      </c>
      <c r="M4188" s="4">
        <v>508709</v>
      </c>
    </row>
    <row r="4189" spans="2:13" x14ac:dyDescent="0.35">
      <c r="B4189" s="1" t="s">
        <v>6220</v>
      </c>
      <c r="C4189" s="1" t="s">
        <v>9475</v>
      </c>
      <c r="D4189" s="1" t="s">
        <v>5939</v>
      </c>
      <c r="F4189" s="1" t="s">
        <v>9601</v>
      </c>
      <c r="H4189" s="1" t="s">
        <v>9476</v>
      </c>
      <c r="I4189" s="1" t="s">
        <v>9483</v>
      </c>
      <c r="J4189" s="1" t="s">
        <v>4460</v>
      </c>
      <c r="K4189" s="1" t="s">
        <v>3925</v>
      </c>
      <c r="L4189" s="4">
        <v>1800</v>
      </c>
      <c r="M4189" s="4">
        <v>7654</v>
      </c>
    </row>
    <row r="4190" spans="2:13" x14ac:dyDescent="0.35">
      <c r="B4190" s="1" t="s">
        <v>6220</v>
      </c>
      <c r="C4190" s="1" t="s">
        <v>9475</v>
      </c>
      <c r="D4190" s="1" t="s">
        <v>5939</v>
      </c>
      <c r="F4190" s="1" t="s">
        <v>9601</v>
      </c>
      <c r="H4190" s="1" t="s">
        <v>9486</v>
      </c>
      <c r="I4190" s="1" t="s">
        <v>9483</v>
      </c>
      <c r="J4190" s="1" t="s">
        <v>6225</v>
      </c>
      <c r="K4190" s="1" t="s">
        <v>4542</v>
      </c>
      <c r="L4190" s="4">
        <v>1714</v>
      </c>
      <c r="M4190" s="4">
        <v>144191</v>
      </c>
    </row>
    <row r="4191" spans="2:13" x14ac:dyDescent="0.35">
      <c r="B4191" s="1" t="s">
        <v>6220</v>
      </c>
      <c r="C4191" s="1" t="s">
        <v>9475</v>
      </c>
      <c r="D4191" s="1" t="s">
        <v>5939</v>
      </c>
      <c r="F4191" s="1" t="s">
        <v>9600</v>
      </c>
      <c r="H4191" s="1" t="s">
        <v>9476</v>
      </c>
      <c r="I4191" s="1" t="s">
        <v>9483</v>
      </c>
      <c r="J4191" s="1" t="s">
        <v>6223</v>
      </c>
      <c r="K4191" s="1" t="s">
        <v>9490</v>
      </c>
      <c r="L4191" s="4">
        <v>1711</v>
      </c>
      <c r="M4191" s="4">
        <v>142118</v>
      </c>
    </row>
    <row r="4192" spans="2:13" x14ac:dyDescent="0.35">
      <c r="B4192" s="1" t="s">
        <v>6220</v>
      </c>
      <c r="C4192" s="1" t="s">
        <v>9475</v>
      </c>
      <c r="D4192" s="1" t="s">
        <v>5939</v>
      </c>
      <c r="F4192" s="1" t="s">
        <v>9600</v>
      </c>
      <c r="H4192" s="1" t="s">
        <v>9476</v>
      </c>
      <c r="I4192" s="1" t="s">
        <v>9483</v>
      </c>
      <c r="J4192" s="1" t="s">
        <v>4492</v>
      </c>
      <c r="K4192" s="1" t="s">
        <v>4492</v>
      </c>
      <c r="L4192" s="4">
        <v>1700</v>
      </c>
      <c r="M4192" s="4">
        <v>286288</v>
      </c>
    </row>
    <row r="4193" spans="2:13" x14ac:dyDescent="0.35">
      <c r="B4193" s="1" t="s">
        <v>6220</v>
      </c>
      <c r="C4193" s="1" t="s">
        <v>9475</v>
      </c>
      <c r="D4193" s="1" t="s">
        <v>5939</v>
      </c>
      <c r="F4193" s="1" t="s">
        <v>9600</v>
      </c>
      <c r="H4193" s="1" t="s">
        <v>9476</v>
      </c>
      <c r="I4193" s="1" t="s">
        <v>9483</v>
      </c>
      <c r="J4193" s="1" t="s">
        <v>4407</v>
      </c>
      <c r="K4193" s="1" t="s">
        <v>4562</v>
      </c>
      <c r="L4193" s="4">
        <v>1700</v>
      </c>
      <c r="M4193" s="4">
        <v>53379</v>
      </c>
    </row>
    <row r="4194" spans="2:13" x14ac:dyDescent="0.35">
      <c r="B4194" s="1" t="s">
        <v>6220</v>
      </c>
      <c r="C4194" s="1" t="s">
        <v>9475</v>
      </c>
      <c r="D4194" s="1" t="s">
        <v>5939</v>
      </c>
      <c r="F4194" s="1" t="s">
        <v>9601</v>
      </c>
      <c r="H4194" s="1" t="s">
        <v>9476</v>
      </c>
      <c r="I4194" s="1" t="s">
        <v>9483</v>
      </c>
      <c r="J4194" s="1" t="s">
        <v>6239</v>
      </c>
      <c r="K4194" s="1" t="s">
        <v>6255</v>
      </c>
      <c r="L4194" s="4">
        <v>1700</v>
      </c>
      <c r="M4194" s="4">
        <v>12576</v>
      </c>
    </row>
    <row r="4195" spans="2:13" x14ac:dyDescent="0.35">
      <c r="B4195" s="1" t="s">
        <v>6220</v>
      </c>
      <c r="C4195" s="1" t="s">
        <v>9475</v>
      </c>
      <c r="D4195" s="1" t="s">
        <v>5939</v>
      </c>
      <c r="F4195" s="1" t="s">
        <v>9600</v>
      </c>
      <c r="H4195" s="1" t="s">
        <v>9486</v>
      </c>
      <c r="I4195" s="1" t="s">
        <v>9483</v>
      </c>
      <c r="J4195" s="1" t="s">
        <v>6225</v>
      </c>
      <c r="K4195" s="1" t="s">
        <v>4547</v>
      </c>
      <c r="L4195" s="4">
        <v>1670</v>
      </c>
      <c r="M4195" s="4">
        <v>369381</v>
      </c>
    </row>
    <row r="4196" spans="2:13" x14ac:dyDescent="0.35">
      <c r="B4196" s="1" t="s">
        <v>6220</v>
      </c>
      <c r="C4196" s="1" t="s">
        <v>9475</v>
      </c>
      <c r="D4196" s="1" t="s">
        <v>5939</v>
      </c>
      <c r="F4196" s="1" t="s">
        <v>9600</v>
      </c>
      <c r="H4196" s="1" t="s">
        <v>9485</v>
      </c>
      <c r="I4196" s="1" t="s">
        <v>9483</v>
      </c>
      <c r="J4196" s="1" t="s">
        <v>6243</v>
      </c>
      <c r="K4196" s="1" t="s">
        <v>4253</v>
      </c>
      <c r="L4196" s="4">
        <v>1600</v>
      </c>
      <c r="M4196" s="4">
        <v>49497</v>
      </c>
    </row>
    <row r="4197" spans="2:13" x14ac:dyDescent="0.35">
      <c r="B4197" s="1" t="s">
        <v>6220</v>
      </c>
      <c r="C4197" s="1" t="s">
        <v>9475</v>
      </c>
      <c r="D4197" s="1" t="s">
        <v>5939</v>
      </c>
      <c r="F4197" s="1" t="s">
        <v>9597</v>
      </c>
      <c r="H4197" s="1" t="s">
        <v>9476</v>
      </c>
      <c r="I4197" s="1" t="s">
        <v>9483</v>
      </c>
      <c r="J4197" s="1" t="s">
        <v>6225</v>
      </c>
      <c r="K4197" s="1" t="s">
        <v>4500</v>
      </c>
      <c r="L4197" s="4">
        <v>1600</v>
      </c>
      <c r="M4197" s="4">
        <v>106762</v>
      </c>
    </row>
    <row r="4198" spans="2:13" x14ac:dyDescent="0.35">
      <c r="B4198" s="1" t="s">
        <v>6220</v>
      </c>
      <c r="C4198" s="1" t="s">
        <v>9475</v>
      </c>
      <c r="D4198" s="1" t="s">
        <v>5939</v>
      </c>
      <c r="F4198" s="1" t="s">
        <v>9600</v>
      </c>
      <c r="H4198" s="1" t="s">
        <v>9486</v>
      </c>
      <c r="I4198" s="1" t="s">
        <v>9483</v>
      </c>
      <c r="J4198" s="1" t="s">
        <v>3881</v>
      </c>
      <c r="K4198" s="1" t="s">
        <v>6361</v>
      </c>
      <c r="L4198" s="4">
        <v>1600</v>
      </c>
      <c r="M4198" s="4">
        <v>271614</v>
      </c>
    </row>
    <row r="4199" spans="2:13" x14ac:dyDescent="0.35">
      <c r="B4199" s="1" t="s">
        <v>6220</v>
      </c>
      <c r="C4199" s="1" t="s">
        <v>9475</v>
      </c>
      <c r="D4199" s="1" t="s">
        <v>5939</v>
      </c>
      <c r="F4199" s="1" t="s">
        <v>9600</v>
      </c>
      <c r="H4199" s="1" t="s">
        <v>9486</v>
      </c>
      <c r="I4199" s="1" t="s">
        <v>9483</v>
      </c>
      <c r="J4199" s="1" t="s">
        <v>4492</v>
      </c>
      <c r="K4199" s="1" t="s">
        <v>6246</v>
      </c>
      <c r="L4199" s="4">
        <v>1600</v>
      </c>
      <c r="M4199" s="4">
        <v>286561</v>
      </c>
    </row>
    <row r="4200" spans="2:13" x14ac:dyDescent="0.35">
      <c r="B4200" s="1" t="s">
        <v>6220</v>
      </c>
      <c r="C4200" s="1" t="s">
        <v>9475</v>
      </c>
      <c r="D4200" s="1" t="s">
        <v>5939</v>
      </c>
      <c r="F4200" s="1" t="s">
        <v>9600</v>
      </c>
      <c r="H4200" s="1" t="s">
        <v>9485</v>
      </c>
      <c r="I4200" s="1" t="s">
        <v>9483</v>
      </c>
      <c r="J4200" s="1" t="s">
        <v>6221</v>
      </c>
      <c r="K4200" s="1" t="s">
        <v>9508</v>
      </c>
      <c r="L4200" s="4">
        <v>1600</v>
      </c>
      <c r="M4200" s="4">
        <v>46325</v>
      </c>
    </row>
    <row r="4201" spans="2:13" x14ac:dyDescent="0.35">
      <c r="B4201" s="1" t="s">
        <v>6220</v>
      </c>
      <c r="C4201" s="1" t="s">
        <v>9475</v>
      </c>
      <c r="D4201" s="1" t="s">
        <v>5939</v>
      </c>
      <c r="F4201" s="1" t="s">
        <v>9602</v>
      </c>
      <c r="H4201" s="1" t="s">
        <v>9485</v>
      </c>
      <c r="I4201" s="1" t="s">
        <v>9483</v>
      </c>
      <c r="J4201" s="1" t="s">
        <v>6229</v>
      </c>
      <c r="K4201" s="1" t="s">
        <v>4154</v>
      </c>
      <c r="L4201" s="4">
        <v>1600</v>
      </c>
      <c r="M4201" s="4">
        <v>35057</v>
      </c>
    </row>
    <row r="4202" spans="2:13" x14ac:dyDescent="0.35">
      <c r="B4202" s="1" t="s">
        <v>6220</v>
      </c>
      <c r="C4202" s="1" t="s">
        <v>9475</v>
      </c>
      <c r="D4202" s="1" t="s">
        <v>5939</v>
      </c>
      <c r="F4202" s="1" t="s">
        <v>9601</v>
      </c>
      <c r="H4202" s="1" t="s">
        <v>9485</v>
      </c>
      <c r="I4202" s="1" t="s">
        <v>9483</v>
      </c>
      <c r="J4202" s="1" t="s">
        <v>6247</v>
      </c>
      <c r="K4202" s="1" t="s">
        <v>6297</v>
      </c>
      <c r="L4202" s="4">
        <v>1600</v>
      </c>
      <c r="M4202" s="4">
        <v>143952</v>
      </c>
    </row>
    <row r="4203" spans="2:13" x14ac:dyDescent="0.35">
      <c r="B4203" s="1" t="s">
        <v>6220</v>
      </c>
      <c r="C4203" s="1" t="s">
        <v>9475</v>
      </c>
      <c r="D4203" s="1" t="s">
        <v>5939</v>
      </c>
      <c r="F4203" s="1" t="s">
        <v>9600</v>
      </c>
      <c r="H4203" s="1" t="s">
        <v>9476</v>
      </c>
      <c r="I4203" s="1" t="s">
        <v>9483</v>
      </c>
      <c r="J4203" s="1" t="s">
        <v>6229</v>
      </c>
      <c r="K4203" s="1" t="s">
        <v>4254</v>
      </c>
      <c r="L4203" s="4">
        <v>1600</v>
      </c>
      <c r="M4203" s="4">
        <v>498208</v>
      </c>
    </row>
    <row r="4204" spans="2:13" x14ac:dyDescent="0.35">
      <c r="B4204" s="1" t="s">
        <v>6220</v>
      </c>
      <c r="C4204" s="1" t="s">
        <v>9475</v>
      </c>
      <c r="D4204" s="1" t="s">
        <v>5939</v>
      </c>
      <c r="F4204" s="1" t="s">
        <v>9600</v>
      </c>
      <c r="H4204" s="1" t="s">
        <v>9476</v>
      </c>
      <c r="I4204" s="1" t="s">
        <v>9483</v>
      </c>
      <c r="J4204" s="1" t="s">
        <v>6239</v>
      </c>
      <c r="K4204" s="1" t="s">
        <v>4475</v>
      </c>
      <c r="L4204" s="4">
        <v>1600</v>
      </c>
      <c r="M4204" s="4">
        <v>327912</v>
      </c>
    </row>
    <row r="4205" spans="2:13" x14ac:dyDescent="0.35">
      <c r="B4205" s="1" t="s">
        <v>6220</v>
      </c>
      <c r="C4205" s="1" t="s">
        <v>9475</v>
      </c>
      <c r="D4205" s="1" t="s">
        <v>5939</v>
      </c>
      <c r="F4205" s="1" t="s">
        <v>9600</v>
      </c>
      <c r="H4205" s="1" t="s">
        <v>9476</v>
      </c>
      <c r="I4205" s="1" t="s">
        <v>9483</v>
      </c>
      <c r="J4205" s="1" t="s">
        <v>6232</v>
      </c>
      <c r="K4205" s="1" t="s">
        <v>3941</v>
      </c>
      <c r="L4205" s="4">
        <v>1520</v>
      </c>
      <c r="M4205" s="4">
        <v>241997</v>
      </c>
    </row>
    <row r="4206" spans="2:13" x14ac:dyDescent="0.35">
      <c r="B4206" s="1" t="s">
        <v>6220</v>
      </c>
      <c r="C4206" s="1" t="s">
        <v>9475</v>
      </c>
      <c r="D4206" s="1" t="s">
        <v>5939</v>
      </c>
      <c r="F4206" s="1" t="s">
        <v>9600</v>
      </c>
      <c r="H4206" s="1" t="s">
        <v>9486</v>
      </c>
      <c r="I4206" s="1" t="s">
        <v>9483</v>
      </c>
      <c r="J4206" s="1" t="s">
        <v>6235</v>
      </c>
      <c r="K4206" s="1" t="s">
        <v>6291</v>
      </c>
      <c r="L4206" s="4">
        <v>1520</v>
      </c>
      <c r="M4206" s="4">
        <v>157012</v>
      </c>
    </row>
    <row r="4207" spans="2:13" x14ac:dyDescent="0.35">
      <c r="B4207" s="1" t="s">
        <v>6220</v>
      </c>
      <c r="C4207" s="1" t="s">
        <v>9475</v>
      </c>
      <c r="D4207" s="1" t="s">
        <v>5939</v>
      </c>
      <c r="F4207" s="1" t="s">
        <v>9600</v>
      </c>
      <c r="H4207" s="1" t="s">
        <v>9476</v>
      </c>
      <c r="I4207" s="1" t="s">
        <v>9483</v>
      </c>
      <c r="J4207" s="1" t="s">
        <v>4460</v>
      </c>
      <c r="K4207" s="1" t="s">
        <v>4474</v>
      </c>
      <c r="L4207" s="4">
        <v>1500</v>
      </c>
      <c r="M4207" s="4">
        <v>48263</v>
      </c>
    </row>
    <row r="4208" spans="2:13" x14ac:dyDescent="0.35">
      <c r="B4208" s="1" t="s">
        <v>6220</v>
      </c>
      <c r="C4208" s="1" t="s">
        <v>9475</v>
      </c>
      <c r="D4208" s="1" t="s">
        <v>5939</v>
      </c>
      <c r="F4208" s="1" t="s">
        <v>9600</v>
      </c>
      <c r="H4208" s="1" t="s">
        <v>9476</v>
      </c>
      <c r="I4208" s="1" t="s">
        <v>9483</v>
      </c>
      <c r="J4208" s="1" t="s">
        <v>6223</v>
      </c>
      <c r="K4208" s="1" t="s">
        <v>4410</v>
      </c>
      <c r="L4208" s="4">
        <v>1500</v>
      </c>
      <c r="M4208" s="4">
        <v>82249</v>
      </c>
    </row>
    <row r="4209" spans="2:13" x14ac:dyDescent="0.35">
      <c r="B4209" s="1" t="s">
        <v>6220</v>
      </c>
      <c r="C4209" s="1" t="s">
        <v>9475</v>
      </c>
      <c r="D4209" s="1" t="s">
        <v>5939</v>
      </c>
      <c r="F4209" s="1" t="s">
        <v>9600</v>
      </c>
      <c r="H4209" s="1" t="s">
        <v>9476</v>
      </c>
      <c r="I4209" s="1" t="s">
        <v>9483</v>
      </c>
      <c r="J4209" s="1" t="s">
        <v>6225</v>
      </c>
      <c r="K4209" s="1" t="s">
        <v>6344</v>
      </c>
      <c r="L4209" s="4">
        <v>1500</v>
      </c>
      <c r="M4209" s="4">
        <v>214939</v>
      </c>
    </row>
    <row r="4210" spans="2:13" x14ac:dyDescent="0.35">
      <c r="B4210" s="1" t="s">
        <v>6220</v>
      </c>
      <c r="C4210" s="1" t="s">
        <v>9475</v>
      </c>
      <c r="D4210" s="1" t="s">
        <v>5939</v>
      </c>
      <c r="F4210" s="1" t="s">
        <v>9600</v>
      </c>
      <c r="H4210" s="1" t="s">
        <v>9486</v>
      </c>
      <c r="I4210" s="1" t="s">
        <v>9483</v>
      </c>
      <c r="J4210" s="1" t="s">
        <v>6046</v>
      </c>
      <c r="K4210" s="1" t="s">
        <v>4535</v>
      </c>
      <c r="L4210" s="4">
        <v>1500</v>
      </c>
      <c r="M4210" s="4">
        <v>164087</v>
      </c>
    </row>
    <row r="4211" spans="2:13" x14ac:dyDescent="0.35">
      <c r="B4211" s="1" t="s">
        <v>6220</v>
      </c>
      <c r="C4211" s="1" t="s">
        <v>9475</v>
      </c>
      <c r="D4211" s="1" t="s">
        <v>5939</v>
      </c>
      <c r="F4211" s="1" t="s">
        <v>9600</v>
      </c>
      <c r="H4211" s="1" t="s">
        <v>9486</v>
      </c>
      <c r="I4211" s="1" t="s">
        <v>9483</v>
      </c>
      <c r="J4211" s="1" t="s">
        <v>6232</v>
      </c>
      <c r="K4211" s="1" t="s">
        <v>4566</v>
      </c>
      <c r="L4211" s="4">
        <v>1500</v>
      </c>
      <c r="M4211" s="4">
        <v>461658</v>
      </c>
    </row>
    <row r="4212" spans="2:13" x14ac:dyDescent="0.35">
      <c r="B4212" s="1" t="s">
        <v>6220</v>
      </c>
      <c r="C4212" s="1" t="s">
        <v>9475</v>
      </c>
      <c r="D4212" s="1" t="s">
        <v>5939</v>
      </c>
      <c r="F4212" s="1" t="s">
        <v>9601</v>
      </c>
      <c r="H4212" s="1" t="s">
        <v>9476</v>
      </c>
      <c r="I4212" s="1" t="s">
        <v>9483</v>
      </c>
      <c r="J4212" s="1" t="s">
        <v>4460</v>
      </c>
      <c r="K4212" s="1" t="s">
        <v>4430</v>
      </c>
      <c r="L4212" s="4">
        <v>1500</v>
      </c>
      <c r="M4212" s="4">
        <v>707874</v>
      </c>
    </row>
    <row r="4213" spans="2:13" x14ac:dyDescent="0.35">
      <c r="B4213" s="1" t="s">
        <v>6220</v>
      </c>
      <c r="C4213" s="1" t="s">
        <v>9475</v>
      </c>
      <c r="D4213" s="1" t="s">
        <v>5939</v>
      </c>
      <c r="F4213" s="1" t="s">
        <v>9600</v>
      </c>
      <c r="H4213" s="1" t="s">
        <v>9476</v>
      </c>
      <c r="I4213" s="1" t="s">
        <v>9483</v>
      </c>
      <c r="J4213" s="1" t="s">
        <v>4369</v>
      </c>
      <c r="K4213" s="1" t="s">
        <v>4194</v>
      </c>
      <c r="L4213" s="4">
        <v>1500</v>
      </c>
      <c r="M4213" s="4">
        <v>926021</v>
      </c>
    </row>
    <row r="4214" spans="2:13" x14ac:dyDescent="0.35">
      <c r="B4214" s="1" t="s">
        <v>6220</v>
      </c>
      <c r="C4214" s="1" t="s">
        <v>9475</v>
      </c>
      <c r="D4214" s="1" t="s">
        <v>5939</v>
      </c>
      <c r="F4214" s="1" t="s">
        <v>9600</v>
      </c>
      <c r="H4214" s="1" t="s">
        <v>9476</v>
      </c>
      <c r="I4214" s="1" t="s">
        <v>9483</v>
      </c>
      <c r="J4214" s="1" t="s">
        <v>6226</v>
      </c>
      <c r="K4214" s="1" t="s">
        <v>4158</v>
      </c>
      <c r="L4214" s="4">
        <v>1500</v>
      </c>
      <c r="M4214" s="4">
        <v>135558</v>
      </c>
    </row>
    <row r="4215" spans="2:13" x14ac:dyDescent="0.35">
      <c r="B4215" s="1" t="s">
        <v>6220</v>
      </c>
      <c r="C4215" s="1" t="s">
        <v>9475</v>
      </c>
      <c r="D4215" s="1" t="s">
        <v>5939</v>
      </c>
      <c r="F4215" s="1" t="s">
        <v>9600</v>
      </c>
      <c r="H4215" s="1" t="s">
        <v>9486</v>
      </c>
      <c r="I4215" s="1" t="s">
        <v>9483</v>
      </c>
      <c r="J4215" s="1" t="s">
        <v>6243</v>
      </c>
      <c r="K4215" s="1" t="s">
        <v>4470</v>
      </c>
      <c r="L4215" s="4">
        <v>1500</v>
      </c>
      <c r="M4215" s="4">
        <v>94304</v>
      </c>
    </row>
    <row r="4216" spans="2:13" x14ac:dyDescent="0.35">
      <c r="B4216" s="1" t="s">
        <v>6220</v>
      </c>
      <c r="C4216" s="1" t="s">
        <v>9475</v>
      </c>
      <c r="D4216" s="1" t="s">
        <v>5939</v>
      </c>
      <c r="F4216" s="1" t="s">
        <v>9600</v>
      </c>
      <c r="H4216" s="1" t="s">
        <v>9485</v>
      </c>
      <c r="I4216" s="1" t="s">
        <v>9483</v>
      </c>
      <c r="J4216" s="1" t="s">
        <v>6252</v>
      </c>
      <c r="K4216" s="1" t="s">
        <v>9293</v>
      </c>
      <c r="L4216" s="4">
        <v>1500</v>
      </c>
      <c r="M4216" s="4">
        <v>59689</v>
      </c>
    </row>
    <row r="4217" spans="2:13" x14ac:dyDescent="0.35">
      <c r="B4217" s="1" t="s">
        <v>6220</v>
      </c>
      <c r="C4217" s="1" t="s">
        <v>9475</v>
      </c>
      <c r="D4217" s="1" t="s">
        <v>5939</v>
      </c>
      <c r="F4217" s="1" t="s">
        <v>9601</v>
      </c>
      <c r="H4217" s="1" t="s">
        <v>9476</v>
      </c>
      <c r="I4217" s="1" t="s">
        <v>9483</v>
      </c>
      <c r="J4217" s="1" t="s">
        <v>6046</v>
      </c>
      <c r="K4217" s="1" t="s">
        <v>4508</v>
      </c>
      <c r="L4217" s="4">
        <v>1500</v>
      </c>
      <c r="M4217" s="4">
        <v>961490</v>
      </c>
    </row>
    <row r="4218" spans="2:13" x14ac:dyDescent="0.35">
      <c r="B4218" s="1" t="s">
        <v>6220</v>
      </c>
      <c r="C4218" s="1" t="s">
        <v>9475</v>
      </c>
      <c r="D4218" s="1" t="s">
        <v>5939</v>
      </c>
      <c r="F4218" s="1" t="s">
        <v>9600</v>
      </c>
      <c r="H4218" s="1" t="s">
        <v>9486</v>
      </c>
      <c r="I4218" s="1" t="s">
        <v>9483</v>
      </c>
      <c r="J4218" s="1" t="s">
        <v>6245</v>
      </c>
      <c r="K4218" s="1" t="s">
        <v>6342</v>
      </c>
      <c r="L4218" s="4">
        <v>1500</v>
      </c>
      <c r="M4218" s="4">
        <v>12726</v>
      </c>
    </row>
    <row r="4219" spans="2:13" x14ac:dyDescent="0.35">
      <c r="B4219" s="1" t="s">
        <v>6220</v>
      </c>
      <c r="C4219" s="1" t="s">
        <v>9475</v>
      </c>
      <c r="D4219" s="1" t="s">
        <v>5939</v>
      </c>
      <c r="F4219" s="1" t="s">
        <v>9601</v>
      </c>
      <c r="H4219" s="1" t="s">
        <v>9476</v>
      </c>
      <c r="I4219" s="1" t="s">
        <v>9483</v>
      </c>
      <c r="J4219" s="1" t="s">
        <v>6230</v>
      </c>
      <c r="K4219" s="1" t="s">
        <v>3946</v>
      </c>
      <c r="L4219" s="4">
        <v>1485</v>
      </c>
      <c r="M4219" s="4">
        <v>17425</v>
      </c>
    </row>
    <row r="4220" spans="2:13" x14ac:dyDescent="0.35">
      <c r="B4220" s="1" t="s">
        <v>6220</v>
      </c>
      <c r="C4220" s="1" t="s">
        <v>9475</v>
      </c>
      <c r="D4220" s="1" t="s">
        <v>5939</v>
      </c>
      <c r="F4220" s="1" t="s">
        <v>9600</v>
      </c>
      <c r="H4220" s="1" t="s">
        <v>9485</v>
      </c>
      <c r="I4220" s="1" t="s">
        <v>9483</v>
      </c>
      <c r="J4220" s="1" t="s">
        <v>6235</v>
      </c>
      <c r="K4220" s="1" t="s">
        <v>4536</v>
      </c>
      <c r="L4220" s="4">
        <v>1436</v>
      </c>
      <c r="M4220" s="4">
        <v>154298</v>
      </c>
    </row>
    <row r="4221" spans="2:13" x14ac:dyDescent="0.35">
      <c r="B4221" s="1" t="s">
        <v>6220</v>
      </c>
      <c r="C4221" s="1" t="s">
        <v>9475</v>
      </c>
      <c r="D4221" s="1" t="s">
        <v>5939</v>
      </c>
      <c r="F4221" s="1" t="s">
        <v>9602</v>
      </c>
      <c r="H4221" s="1" t="s">
        <v>9485</v>
      </c>
      <c r="I4221" s="1" t="s">
        <v>9483</v>
      </c>
      <c r="J4221" s="1" t="s">
        <v>6230</v>
      </c>
      <c r="K4221" s="1" t="s">
        <v>4427</v>
      </c>
      <c r="L4221" s="4">
        <v>1436</v>
      </c>
      <c r="M4221" s="4">
        <v>165310</v>
      </c>
    </row>
    <row r="4222" spans="2:13" x14ac:dyDescent="0.35">
      <c r="B4222" s="1" t="s">
        <v>6220</v>
      </c>
      <c r="C4222" s="1" t="s">
        <v>9475</v>
      </c>
      <c r="D4222" s="1" t="s">
        <v>5939</v>
      </c>
      <c r="F4222" s="1" t="s">
        <v>9600</v>
      </c>
      <c r="H4222" s="1" t="s">
        <v>9486</v>
      </c>
      <c r="I4222" s="1" t="s">
        <v>9483</v>
      </c>
      <c r="J4222" s="1" t="s">
        <v>4460</v>
      </c>
      <c r="K4222" s="1" t="s">
        <v>4460</v>
      </c>
      <c r="L4222" s="4">
        <v>1425</v>
      </c>
      <c r="M4222" s="4">
        <v>56376</v>
      </c>
    </row>
    <row r="4223" spans="2:13" x14ac:dyDescent="0.35">
      <c r="B4223" s="1" t="s">
        <v>6220</v>
      </c>
      <c r="C4223" s="1" t="s">
        <v>9475</v>
      </c>
      <c r="D4223" s="1" t="s">
        <v>5939</v>
      </c>
      <c r="F4223" s="1" t="s">
        <v>9600</v>
      </c>
      <c r="H4223" s="1" t="s">
        <v>9486</v>
      </c>
      <c r="I4223" s="1" t="s">
        <v>9483</v>
      </c>
      <c r="J4223" s="1" t="s">
        <v>6252</v>
      </c>
      <c r="K4223" s="1" t="s">
        <v>4417</v>
      </c>
      <c r="L4223" s="4">
        <v>1400</v>
      </c>
      <c r="M4223" s="4">
        <v>96753</v>
      </c>
    </row>
    <row r="4224" spans="2:13" x14ac:dyDescent="0.35">
      <c r="B4224" s="1" t="s">
        <v>6220</v>
      </c>
      <c r="C4224" s="1" t="s">
        <v>9475</v>
      </c>
      <c r="D4224" s="1" t="s">
        <v>5939</v>
      </c>
      <c r="F4224" s="1" t="s">
        <v>9600</v>
      </c>
      <c r="H4224" s="1" t="s">
        <v>9486</v>
      </c>
      <c r="I4224" s="1" t="s">
        <v>9483</v>
      </c>
      <c r="J4224" s="1" t="s">
        <v>6252</v>
      </c>
      <c r="K4224" s="1" t="s">
        <v>4417</v>
      </c>
      <c r="L4224" s="4">
        <v>1400</v>
      </c>
      <c r="M4224" s="4">
        <v>87680</v>
      </c>
    </row>
    <row r="4225" spans="2:13" x14ac:dyDescent="0.35">
      <c r="B4225" s="1" t="s">
        <v>6220</v>
      </c>
      <c r="C4225" s="1" t="s">
        <v>9475</v>
      </c>
      <c r="D4225" s="1" t="s">
        <v>5939</v>
      </c>
      <c r="F4225" s="1" t="s">
        <v>9600</v>
      </c>
      <c r="H4225" s="1" t="s">
        <v>9476</v>
      </c>
      <c r="I4225" s="1" t="s">
        <v>9483</v>
      </c>
      <c r="J4225" s="1" t="s">
        <v>6239</v>
      </c>
      <c r="K4225" s="1" t="s">
        <v>6255</v>
      </c>
      <c r="L4225" s="4">
        <v>1400</v>
      </c>
      <c r="M4225" s="4">
        <v>168231</v>
      </c>
    </row>
    <row r="4226" spans="2:13" x14ac:dyDescent="0.35">
      <c r="B4226" s="1" t="s">
        <v>6220</v>
      </c>
      <c r="C4226" s="1" t="s">
        <v>9475</v>
      </c>
      <c r="D4226" s="1" t="s">
        <v>5939</v>
      </c>
      <c r="F4226" s="1" t="s">
        <v>9600</v>
      </c>
      <c r="H4226" s="1" t="s">
        <v>9485</v>
      </c>
      <c r="I4226" s="1" t="s">
        <v>9483</v>
      </c>
      <c r="J4226" s="1" t="s">
        <v>6221</v>
      </c>
      <c r="K4226" s="1" t="s">
        <v>3883</v>
      </c>
      <c r="L4226" s="4">
        <v>1400</v>
      </c>
      <c r="M4226" s="4">
        <v>298450</v>
      </c>
    </row>
    <row r="4227" spans="2:13" x14ac:dyDescent="0.35">
      <c r="B4227" s="1" t="s">
        <v>6220</v>
      </c>
      <c r="C4227" s="1" t="s">
        <v>9475</v>
      </c>
      <c r="D4227" s="1" t="s">
        <v>5939</v>
      </c>
      <c r="F4227" s="1" t="s">
        <v>9601</v>
      </c>
      <c r="H4227" s="1" t="s">
        <v>9476</v>
      </c>
      <c r="I4227" s="1" t="s">
        <v>9483</v>
      </c>
      <c r="J4227" s="1" t="s">
        <v>3964</v>
      </c>
      <c r="K4227" s="1" t="s">
        <v>4418</v>
      </c>
      <c r="L4227" s="4">
        <v>1400</v>
      </c>
      <c r="M4227" s="4">
        <v>255908</v>
      </c>
    </row>
    <row r="4228" spans="2:13" x14ac:dyDescent="0.35">
      <c r="B4228" s="1" t="s">
        <v>6220</v>
      </c>
      <c r="C4228" s="1" t="s">
        <v>9475</v>
      </c>
      <c r="D4228" s="1" t="s">
        <v>5939</v>
      </c>
      <c r="F4228" s="1" t="s">
        <v>9602</v>
      </c>
      <c r="H4228" s="1" t="s">
        <v>9486</v>
      </c>
      <c r="I4228" s="1" t="s">
        <v>9483</v>
      </c>
      <c r="J4228" s="1" t="s">
        <v>6239</v>
      </c>
      <c r="K4228" s="1" t="s">
        <v>4475</v>
      </c>
      <c r="L4228" s="4">
        <v>1388</v>
      </c>
      <c r="M4228" s="4">
        <v>113300</v>
      </c>
    </row>
    <row r="4229" spans="2:13" x14ac:dyDescent="0.35">
      <c r="B4229" s="1" t="s">
        <v>6220</v>
      </c>
      <c r="C4229" s="1" t="s">
        <v>9475</v>
      </c>
      <c r="D4229" s="1" t="s">
        <v>5939</v>
      </c>
      <c r="F4229" s="1" t="s">
        <v>9600</v>
      </c>
      <c r="H4229" s="1" t="s">
        <v>9476</v>
      </c>
      <c r="I4229" s="1" t="s">
        <v>9483</v>
      </c>
      <c r="J4229" s="1" t="s">
        <v>4235</v>
      </c>
      <c r="K4229" s="1" t="s">
        <v>4435</v>
      </c>
      <c r="L4229" s="4">
        <v>1350</v>
      </c>
      <c r="M4229" s="4">
        <v>37249</v>
      </c>
    </row>
    <row r="4230" spans="2:13" x14ac:dyDescent="0.35">
      <c r="B4230" s="1" t="s">
        <v>6220</v>
      </c>
      <c r="C4230" s="1" t="s">
        <v>9475</v>
      </c>
      <c r="D4230" s="1" t="s">
        <v>5939</v>
      </c>
      <c r="F4230" s="1" t="s">
        <v>9600</v>
      </c>
      <c r="H4230" s="1" t="s">
        <v>9485</v>
      </c>
      <c r="I4230" s="1" t="s">
        <v>9477</v>
      </c>
      <c r="J4230" s="1" t="s">
        <v>6235</v>
      </c>
      <c r="K4230" s="1" t="s">
        <v>4536</v>
      </c>
      <c r="L4230" s="4">
        <v>1300</v>
      </c>
      <c r="M4230" s="4">
        <v>198102</v>
      </c>
    </row>
    <row r="4231" spans="2:13" x14ac:dyDescent="0.35">
      <c r="B4231" s="1" t="s">
        <v>6220</v>
      </c>
      <c r="C4231" s="1" t="s">
        <v>9475</v>
      </c>
      <c r="D4231" s="1" t="s">
        <v>5939</v>
      </c>
      <c r="F4231" s="1" t="s">
        <v>9600</v>
      </c>
      <c r="H4231" s="1" t="s">
        <v>9476</v>
      </c>
      <c r="I4231" s="1" t="s">
        <v>9483</v>
      </c>
      <c r="J4231" s="1" t="s">
        <v>3964</v>
      </c>
      <c r="K4231" s="1" t="s">
        <v>4559</v>
      </c>
      <c r="L4231" s="4">
        <v>1300</v>
      </c>
      <c r="M4231" s="4">
        <v>86797</v>
      </c>
    </row>
    <row r="4232" spans="2:13" x14ac:dyDescent="0.35">
      <c r="B4232" s="1" t="s">
        <v>6220</v>
      </c>
      <c r="C4232" s="1" t="s">
        <v>9475</v>
      </c>
      <c r="D4232" s="1" t="s">
        <v>5939</v>
      </c>
      <c r="F4232" s="1" t="s">
        <v>9600</v>
      </c>
      <c r="H4232" s="1" t="s">
        <v>9476</v>
      </c>
      <c r="I4232" s="1" t="s">
        <v>9483</v>
      </c>
      <c r="J4232" s="1" t="s">
        <v>6252</v>
      </c>
      <c r="K4232" s="1" t="s">
        <v>4043</v>
      </c>
      <c r="L4232" s="4">
        <v>1300</v>
      </c>
      <c r="M4232" s="4">
        <v>37879</v>
      </c>
    </row>
    <row r="4233" spans="2:13" x14ac:dyDescent="0.35">
      <c r="B4233" s="1" t="s">
        <v>6220</v>
      </c>
      <c r="C4233" s="1" t="s">
        <v>9475</v>
      </c>
      <c r="D4233" s="1" t="s">
        <v>5939</v>
      </c>
      <c r="F4233" s="1" t="s">
        <v>9600</v>
      </c>
      <c r="H4233" s="1" t="s">
        <v>9486</v>
      </c>
      <c r="I4233" s="1" t="s">
        <v>9483</v>
      </c>
      <c r="J4233" s="1" t="s">
        <v>4492</v>
      </c>
      <c r="K4233" s="1" t="s">
        <v>6242</v>
      </c>
      <c r="L4233" s="4">
        <v>1300</v>
      </c>
      <c r="M4233" s="4">
        <v>402491</v>
      </c>
    </row>
    <row r="4234" spans="2:13" x14ac:dyDescent="0.35">
      <c r="B4234" s="1" t="s">
        <v>6220</v>
      </c>
      <c r="C4234" s="1" t="s">
        <v>9475</v>
      </c>
      <c r="D4234" s="1" t="s">
        <v>5939</v>
      </c>
      <c r="F4234" s="1" t="s">
        <v>9601</v>
      </c>
      <c r="H4234" s="1" t="s">
        <v>9476</v>
      </c>
      <c r="I4234" s="1" t="s">
        <v>9483</v>
      </c>
      <c r="J4234" s="1" t="s">
        <v>6223</v>
      </c>
      <c r="K4234" s="1" t="s">
        <v>6328</v>
      </c>
      <c r="L4234" s="4">
        <v>1275</v>
      </c>
      <c r="M4234" s="4">
        <v>8547</v>
      </c>
    </row>
    <row r="4235" spans="2:13" x14ac:dyDescent="0.35">
      <c r="B4235" s="1" t="s">
        <v>6220</v>
      </c>
      <c r="C4235" s="1" t="s">
        <v>9475</v>
      </c>
      <c r="D4235" s="1" t="s">
        <v>5939</v>
      </c>
      <c r="F4235" s="1" t="s">
        <v>9600</v>
      </c>
      <c r="H4235" s="1" t="s">
        <v>9486</v>
      </c>
      <c r="I4235" s="1" t="s">
        <v>9483</v>
      </c>
      <c r="J4235" s="1" t="s">
        <v>6235</v>
      </c>
      <c r="K4235" s="1" t="s">
        <v>6291</v>
      </c>
      <c r="L4235" s="4">
        <v>1260</v>
      </c>
      <c r="M4235" s="4">
        <v>61972</v>
      </c>
    </row>
    <row r="4236" spans="2:13" x14ac:dyDescent="0.35">
      <c r="B4236" s="1" t="s">
        <v>6220</v>
      </c>
      <c r="C4236" s="1" t="s">
        <v>9475</v>
      </c>
      <c r="D4236" s="1" t="s">
        <v>5939</v>
      </c>
      <c r="F4236" s="1" t="s">
        <v>9601</v>
      </c>
      <c r="H4236" s="1" t="s">
        <v>9476</v>
      </c>
      <c r="I4236" s="1" t="s">
        <v>9483</v>
      </c>
      <c r="J4236" s="1" t="s">
        <v>6234</v>
      </c>
      <c r="K4236" s="1" t="s">
        <v>9291</v>
      </c>
      <c r="L4236" s="4">
        <v>1250</v>
      </c>
      <c r="M4236" s="4">
        <v>129870</v>
      </c>
    </row>
    <row r="4237" spans="2:13" x14ac:dyDescent="0.35">
      <c r="B4237" s="1" t="s">
        <v>6220</v>
      </c>
      <c r="C4237" s="1" t="s">
        <v>9475</v>
      </c>
      <c r="D4237" s="1" t="s">
        <v>5939</v>
      </c>
      <c r="F4237" s="1" t="s">
        <v>9600</v>
      </c>
      <c r="H4237" s="1" t="s">
        <v>9485</v>
      </c>
      <c r="I4237" s="1" t="s">
        <v>9483</v>
      </c>
      <c r="J4237" s="1" t="s">
        <v>3881</v>
      </c>
      <c r="K4237" s="1" t="s">
        <v>6304</v>
      </c>
      <c r="L4237" s="4">
        <v>1250</v>
      </c>
      <c r="M4237" s="4">
        <v>73111</v>
      </c>
    </row>
    <row r="4238" spans="2:13" x14ac:dyDescent="0.35">
      <c r="B4238" s="1" t="s">
        <v>6220</v>
      </c>
      <c r="C4238" s="1" t="s">
        <v>9475</v>
      </c>
      <c r="D4238" s="1" t="s">
        <v>5939</v>
      </c>
      <c r="F4238" s="1" t="s">
        <v>9600</v>
      </c>
      <c r="H4238" s="1" t="s">
        <v>9476</v>
      </c>
      <c r="I4238" s="1" t="s">
        <v>9483</v>
      </c>
      <c r="J4238" s="1" t="s">
        <v>4502</v>
      </c>
      <c r="K4238" s="1" t="s">
        <v>4521</v>
      </c>
      <c r="L4238" s="4">
        <v>1250</v>
      </c>
      <c r="M4238" s="4">
        <v>50777</v>
      </c>
    </row>
    <row r="4239" spans="2:13" x14ac:dyDescent="0.35">
      <c r="B4239" s="1" t="s">
        <v>6220</v>
      </c>
      <c r="C4239" s="1" t="s">
        <v>9475</v>
      </c>
      <c r="D4239" s="1" t="s">
        <v>5939</v>
      </c>
      <c r="F4239" s="1" t="s">
        <v>9600</v>
      </c>
      <c r="H4239" s="1" t="s">
        <v>9485</v>
      </c>
      <c r="I4239" s="1" t="s">
        <v>9483</v>
      </c>
      <c r="J4239" s="1" t="s">
        <v>6235</v>
      </c>
      <c r="K4239" s="1" t="s">
        <v>9509</v>
      </c>
      <c r="L4239" s="4">
        <v>1250</v>
      </c>
      <c r="M4239" s="4">
        <v>128939</v>
      </c>
    </row>
    <row r="4240" spans="2:13" x14ac:dyDescent="0.35">
      <c r="B4240" s="1" t="s">
        <v>6220</v>
      </c>
      <c r="C4240" s="1" t="s">
        <v>9475</v>
      </c>
      <c r="D4240" s="1" t="s">
        <v>5939</v>
      </c>
      <c r="F4240" s="1" t="s">
        <v>9600</v>
      </c>
      <c r="H4240" s="1" t="s">
        <v>9485</v>
      </c>
      <c r="I4240" s="1" t="s">
        <v>9477</v>
      </c>
      <c r="J4240" s="1" t="s">
        <v>4492</v>
      </c>
      <c r="K4240" s="1" t="s">
        <v>6256</v>
      </c>
      <c r="L4240" s="4">
        <v>1250</v>
      </c>
      <c r="M4240" s="4">
        <v>20398</v>
      </c>
    </row>
    <row r="4241" spans="2:13" x14ac:dyDescent="0.35">
      <c r="B4241" s="1" t="s">
        <v>6220</v>
      </c>
      <c r="C4241" s="1" t="s">
        <v>9475</v>
      </c>
      <c r="D4241" s="1" t="s">
        <v>5939</v>
      </c>
      <c r="F4241" s="1" t="s">
        <v>9602</v>
      </c>
      <c r="H4241" s="1" t="s">
        <v>9476</v>
      </c>
      <c r="I4241" s="1" t="s">
        <v>9483</v>
      </c>
      <c r="J4241" s="1" t="s">
        <v>4369</v>
      </c>
      <c r="K4241" s="1" t="s">
        <v>4488</v>
      </c>
      <c r="L4241" s="4">
        <v>1250</v>
      </c>
      <c r="M4241" s="4">
        <v>58898</v>
      </c>
    </row>
    <row r="4242" spans="2:13" x14ac:dyDescent="0.35">
      <c r="B4242" s="1" t="s">
        <v>6220</v>
      </c>
      <c r="C4242" s="1" t="s">
        <v>9475</v>
      </c>
      <c r="D4242" s="1" t="s">
        <v>5939</v>
      </c>
      <c r="F4242" s="1" t="s">
        <v>9601</v>
      </c>
      <c r="H4242" s="1" t="s">
        <v>9476</v>
      </c>
      <c r="I4242" s="1" t="s">
        <v>9483</v>
      </c>
      <c r="J4242" s="1" t="s">
        <v>6046</v>
      </c>
      <c r="K4242" s="1" t="s">
        <v>4466</v>
      </c>
      <c r="L4242" s="4">
        <v>1250</v>
      </c>
      <c r="M4242" s="4">
        <v>256562</v>
      </c>
    </row>
    <row r="4243" spans="2:13" x14ac:dyDescent="0.35">
      <c r="B4243" s="1" t="s">
        <v>6220</v>
      </c>
      <c r="C4243" s="1" t="s">
        <v>9475</v>
      </c>
      <c r="D4243" s="1" t="s">
        <v>5939</v>
      </c>
      <c r="F4243" s="1" t="s">
        <v>9601</v>
      </c>
      <c r="H4243" s="1" t="s">
        <v>9476</v>
      </c>
      <c r="I4243" s="1" t="s">
        <v>9483</v>
      </c>
      <c r="J4243" s="1" t="s">
        <v>6234</v>
      </c>
      <c r="K4243" s="1" t="s">
        <v>6289</v>
      </c>
      <c r="L4243" s="4">
        <v>1250</v>
      </c>
      <c r="M4243" s="4">
        <v>33255</v>
      </c>
    </row>
    <row r="4244" spans="2:13" x14ac:dyDescent="0.35">
      <c r="B4244" s="1" t="s">
        <v>6220</v>
      </c>
      <c r="C4244" s="1" t="s">
        <v>9475</v>
      </c>
      <c r="D4244" s="1" t="s">
        <v>5939</v>
      </c>
      <c r="F4244" s="1" t="s">
        <v>9601</v>
      </c>
      <c r="H4244" s="1" t="s">
        <v>9476</v>
      </c>
      <c r="I4244" s="1" t="s">
        <v>9483</v>
      </c>
      <c r="J4244" s="1" t="s">
        <v>4492</v>
      </c>
      <c r="K4244" s="1" t="s">
        <v>4533</v>
      </c>
      <c r="L4244" s="4">
        <v>1250</v>
      </c>
      <c r="M4244" s="4">
        <v>375440</v>
      </c>
    </row>
    <row r="4245" spans="2:13" x14ac:dyDescent="0.35">
      <c r="B4245" s="1" t="s">
        <v>6220</v>
      </c>
      <c r="C4245" s="1" t="s">
        <v>9475</v>
      </c>
      <c r="D4245" s="1" t="s">
        <v>5939</v>
      </c>
      <c r="F4245" s="1" t="s">
        <v>9601</v>
      </c>
      <c r="H4245" s="1" t="s">
        <v>9476</v>
      </c>
      <c r="I4245" s="1" t="s">
        <v>9483</v>
      </c>
      <c r="J4245" s="1" t="s">
        <v>6232</v>
      </c>
      <c r="K4245" s="1" t="s">
        <v>4043</v>
      </c>
      <c r="L4245" s="4">
        <v>1200</v>
      </c>
      <c r="M4245" s="4">
        <v>129223</v>
      </c>
    </row>
    <row r="4246" spans="2:13" x14ac:dyDescent="0.35">
      <c r="B4246" s="1" t="s">
        <v>6220</v>
      </c>
      <c r="C4246" s="1" t="s">
        <v>9475</v>
      </c>
      <c r="D4246" s="1" t="s">
        <v>5939</v>
      </c>
      <c r="F4246" s="1" t="s">
        <v>9600</v>
      </c>
      <c r="H4246" s="1" t="s">
        <v>9476</v>
      </c>
      <c r="I4246" s="1" t="s">
        <v>9483</v>
      </c>
      <c r="J4246" s="1" t="s">
        <v>4492</v>
      </c>
      <c r="K4246" s="1" t="s">
        <v>4492</v>
      </c>
      <c r="L4246" s="4">
        <v>1200</v>
      </c>
      <c r="M4246" s="4">
        <v>184057</v>
      </c>
    </row>
    <row r="4247" spans="2:13" x14ac:dyDescent="0.35">
      <c r="B4247" s="1" t="s">
        <v>6220</v>
      </c>
      <c r="C4247" s="1" t="s">
        <v>9475</v>
      </c>
      <c r="D4247" s="1" t="s">
        <v>5939</v>
      </c>
      <c r="F4247" s="1" t="s">
        <v>9600</v>
      </c>
      <c r="H4247" s="1" t="s">
        <v>9476</v>
      </c>
      <c r="I4247" s="1" t="s">
        <v>9483</v>
      </c>
      <c r="J4247" s="1" t="s">
        <v>4539</v>
      </c>
      <c r="K4247" s="1" t="s">
        <v>6330</v>
      </c>
      <c r="L4247" s="4">
        <v>1200</v>
      </c>
      <c r="M4247" s="4">
        <v>9036</v>
      </c>
    </row>
    <row r="4248" spans="2:13" x14ac:dyDescent="0.35">
      <c r="B4248" s="1" t="s">
        <v>6220</v>
      </c>
      <c r="C4248" s="1" t="s">
        <v>9475</v>
      </c>
      <c r="D4248" s="1" t="s">
        <v>5939</v>
      </c>
      <c r="F4248" s="1" t="s">
        <v>9600</v>
      </c>
      <c r="H4248" s="1" t="s">
        <v>9486</v>
      </c>
      <c r="I4248" s="1" t="s">
        <v>9477</v>
      </c>
      <c r="L4248" s="4">
        <v>1200</v>
      </c>
      <c r="M4248" s="4">
        <v>173813</v>
      </c>
    </row>
    <row r="4249" spans="2:13" x14ac:dyDescent="0.35">
      <c r="B4249" s="1" t="s">
        <v>6220</v>
      </c>
      <c r="C4249" s="1" t="s">
        <v>9475</v>
      </c>
      <c r="D4249" s="1" t="s">
        <v>5939</v>
      </c>
      <c r="F4249" s="1" t="s">
        <v>9600</v>
      </c>
      <c r="H4249" s="1" t="s">
        <v>9485</v>
      </c>
      <c r="I4249" s="1" t="s">
        <v>9483</v>
      </c>
      <c r="J4249" s="1" t="s">
        <v>6221</v>
      </c>
      <c r="K4249" s="1" t="s">
        <v>9510</v>
      </c>
      <c r="L4249" s="4">
        <v>1200</v>
      </c>
      <c r="M4249" s="4">
        <v>238953</v>
      </c>
    </row>
    <row r="4250" spans="2:13" x14ac:dyDescent="0.35">
      <c r="B4250" s="1" t="s">
        <v>6220</v>
      </c>
      <c r="C4250" s="1" t="s">
        <v>9475</v>
      </c>
      <c r="D4250" s="1" t="s">
        <v>5939</v>
      </c>
      <c r="F4250" s="1" t="s">
        <v>9600</v>
      </c>
      <c r="H4250" s="1" t="s">
        <v>9486</v>
      </c>
      <c r="I4250" s="1" t="s">
        <v>9483</v>
      </c>
      <c r="J4250" s="1" t="s">
        <v>6229</v>
      </c>
      <c r="K4250" s="1" t="s">
        <v>4453</v>
      </c>
      <c r="L4250" s="4">
        <v>1200</v>
      </c>
      <c r="M4250" s="4">
        <v>76440</v>
      </c>
    </row>
    <row r="4251" spans="2:13" x14ac:dyDescent="0.35">
      <c r="B4251" s="1" t="s">
        <v>6220</v>
      </c>
      <c r="C4251" s="1" t="s">
        <v>9475</v>
      </c>
      <c r="D4251" s="1" t="s">
        <v>5939</v>
      </c>
      <c r="F4251" s="1" t="s">
        <v>9600</v>
      </c>
      <c r="H4251" s="1" t="s">
        <v>9485</v>
      </c>
      <c r="I4251" s="1" t="s">
        <v>9483</v>
      </c>
      <c r="J4251" s="1" t="s">
        <v>6221</v>
      </c>
      <c r="K4251" s="1" t="s">
        <v>9298</v>
      </c>
      <c r="L4251" s="4">
        <v>1188</v>
      </c>
      <c r="M4251" s="4">
        <v>147532</v>
      </c>
    </row>
    <row r="4252" spans="2:13" x14ac:dyDescent="0.35">
      <c r="B4252" s="1" t="s">
        <v>6220</v>
      </c>
      <c r="C4252" s="1" t="s">
        <v>9475</v>
      </c>
      <c r="D4252" s="1" t="s">
        <v>5939</v>
      </c>
      <c r="F4252" s="1" t="s">
        <v>9602</v>
      </c>
      <c r="H4252" s="1" t="s">
        <v>9476</v>
      </c>
      <c r="I4252" s="1" t="s">
        <v>9483</v>
      </c>
      <c r="J4252" s="1" t="s">
        <v>4369</v>
      </c>
      <c r="K4252" s="1" t="s">
        <v>4490</v>
      </c>
      <c r="L4252" s="4">
        <v>1187.5</v>
      </c>
      <c r="M4252" s="4">
        <v>26826</v>
      </c>
    </row>
    <row r="4253" spans="2:13" x14ac:dyDescent="0.35">
      <c r="B4253" s="1" t="s">
        <v>6220</v>
      </c>
      <c r="C4253" s="1" t="s">
        <v>9475</v>
      </c>
      <c r="D4253" s="1" t="s">
        <v>5939</v>
      </c>
      <c r="F4253" s="1" t="s">
        <v>9600</v>
      </c>
      <c r="H4253" s="1" t="s">
        <v>9486</v>
      </c>
      <c r="I4253" s="1" t="s">
        <v>9483</v>
      </c>
      <c r="J4253" s="1" t="s">
        <v>6243</v>
      </c>
      <c r="K4253" s="1" t="s">
        <v>4413</v>
      </c>
      <c r="L4253" s="4">
        <v>1187</v>
      </c>
      <c r="M4253" s="4">
        <v>76900</v>
      </c>
    </row>
    <row r="4254" spans="2:13" x14ac:dyDescent="0.35">
      <c r="B4254" s="1" t="s">
        <v>6220</v>
      </c>
      <c r="C4254" s="1" t="s">
        <v>9475</v>
      </c>
      <c r="D4254" s="1" t="s">
        <v>5939</v>
      </c>
      <c r="F4254" s="1" t="s">
        <v>9600</v>
      </c>
      <c r="H4254" s="1" t="s">
        <v>9476</v>
      </c>
      <c r="I4254" s="1" t="s">
        <v>9483</v>
      </c>
      <c r="J4254" s="1" t="s">
        <v>6262</v>
      </c>
      <c r="K4254" s="1" t="s">
        <v>4537</v>
      </c>
      <c r="L4254" s="4">
        <v>1187</v>
      </c>
      <c r="M4254" s="4">
        <v>414524</v>
      </c>
    </row>
    <row r="4255" spans="2:13" x14ac:dyDescent="0.35">
      <c r="B4255" s="1" t="s">
        <v>6220</v>
      </c>
      <c r="C4255" s="1" t="s">
        <v>9475</v>
      </c>
      <c r="D4255" s="1" t="s">
        <v>5939</v>
      </c>
      <c r="F4255" s="1" t="s">
        <v>9600</v>
      </c>
      <c r="H4255" s="1" t="s">
        <v>9476</v>
      </c>
      <c r="I4255" s="1" t="s">
        <v>9483</v>
      </c>
      <c r="J4255" s="1" t="s">
        <v>4539</v>
      </c>
      <c r="K4255" s="1" t="s">
        <v>4539</v>
      </c>
      <c r="L4255" s="4">
        <v>1172</v>
      </c>
      <c r="M4255" s="4">
        <v>117485</v>
      </c>
    </row>
    <row r="4256" spans="2:13" x14ac:dyDescent="0.35">
      <c r="B4256" s="1" t="s">
        <v>6220</v>
      </c>
      <c r="C4256" s="1" t="s">
        <v>9475</v>
      </c>
      <c r="D4256" s="1" t="s">
        <v>5939</v>
      </c>
      <c r="F4256" s="1" t="s">
        <v>9601</v>
      </c>
      <c r="H4256" s="1" t="s">
        <v>9476</v>
      </c>
      <c r="I4256" s="1" t="s">
        <v>9483</v>
      </c>
      <c r="J4256" s="1" t="s">
        <v>6260</v>
      </c>
      <c r="K4256" s="1" t="s">
        <v>4571</v>
      </c>
      <c r="L4256" s="4">
        <v>1170</v>
      </c>
      <c r="M4256" s="4">
        <v>1167</v>
      </c>
    </row>
    <row r="4257" spans="2:13" x14ac:dyDescent="0.35">
      <c r="B4257" s="1" t="s">
        <v>6220</v>
      </c>
      <c r="C4257" s="1" t="s">
        <v>9475</v>
      </c>
      <c r="D4257" s="1" t="s">
        <v>5939</v>
      </c>
      <c r="F4257" s="1" t="s">
        <v>9600</v>
      </c>
      <c r="H4257" s="1" t="s">
        <v>9476</v>
      </c>
      <c r="I4257" s="1" t="s">
        <v>9483</v>
      </c>
      <c r="J4257" s="1" t="s">
        <v>3881</v>
      </c>
      <c r="K4257" s="1" t="s">
        <v>6340</v>
      </c>
      <c r="L4257" s="4">
        <v>1140</v>
      </c>
      <c r="M4257" s="4">
        <v>507120</v>
      </c>
    </row>
    <row r="4258" spans="2:13" x14ac:dyDescent="0.35">
      <c r="B4258" s="1" t="s">
        <v>6220</v>
      </c>
      <c r="C4258" s="1" t="s">
        <v>9475</v>
      </c>
      <c r="D4258" s="1" t="s">
        <v>5939</v>
      </c>
      <c r="F4258" s="1" t="s">
        <v>9602</v>
      </c>
      <c r="H4258" s="1" t="s">
        <v>9486</v>
      </c>
      <c r="I4258" s="1" t="s">
        <v>9483</v>
      </c>
      <c r="J4258" s="1" t="s">
        <v>3881</v>
      </c>
      <c r="K4258" s="1" t="s">
        <v>4512</v>
      </c>
      <c r="L4258" s="4">
        <v>1139</v>
      </c>
      <c r="M4258" s="4">
        <v>209897</v>
      </c>
    </row>
    <row r="4259" spans="2:13" x14ac:dyDescent="0.35">
      <c r="B4259" s="1" t="s">
        <v>6220</v>
      </c>
      <c r="C4259" s="1" t="s">
        <v>9475</v>
      </c>
      <c r="D4259" s="1" t="s">
        <v>5939</v>
      </c>
      <c r="F4259" s="1" t="s">
        <v>9602</v>
      </c>
      <c r="H4259" s="1" t="s">
        <v>9485</v>
      </c>
      <c r="I4259" s="1" t="s">
        <v>9483</v>
      </c>
      <c r="J4259" s="1" t="s">
        <v>6221</v>
      </c>
      <c r="K4259" s="1" t="s">
        <v>4261</v>
      </c>
      <c r="L4259" s="4">
        <v>1100</v>
      </c>
      <c r="M4259" s="4">
        <v>146250</v>
      </c>
    </row>
    <row r="4260" spans="2:13" x14ac:dyDescent="0.35">
      <c r="B4260" s="1" t="s">
        <v>6220</v>
      </c>
      <c r="C4260" s="1" t="s">
        <v>9475</v>
      </c>
      <c r="D4260" s="1" t="s">
        <v>5939</v>
      </c>
      <c r="F4260" s="1" t="s">
        <v>9600</v>
      </c>
      <c r="H4260" s="1" t="s">
        <v>9476</v>
      </c>
      <c r="I4260" s="1" t="s">
        <v>9483</v>
      </c>
      <c r="J4260" s="1" t="s">
        <v>6229</v>
      </c>
      <c r="K4260" s="1" t="s">
        <v>6236</v>
      </c>
      <c r="L4260" s="4">
        <v>1100</v>
      </c>
      <c r="M4260" s="4">
        <v>176385</v>
      </c>
    </row>
    <row r="4261" spans="2:13" x14ac:dyDescent="0.35">
      <c r="B4261" s="1" t="s">
        <v>6220</v>
      </c>
      <c r="C4261" s="1" t="s">
        <v>9475</v>
      </c>
      <c r="D4261" s="1" t="s">
        <v>5939</v>
      </c>
      <c r="F4261" s="1" t="s">
        <v>9600</v>
      </c>
      <c r="H4261" s="1" t="s">
        <v>9485</v>
      </c>
      <c r="I4261" s="1" t="s">
        <v>9483</v>
      </c>
      <c r="J4261" s="1" t="s">
        <v>6221</v>
      </c>
      <c r="L4261" s="4">
        <v>1080</v>
      </c>
      <c r="M4261" s="4">
        <v>174755</v>
      </c>
    </row>
    <row r="4262" spans="2:13" x14ac:dyDescent="0.35">
      <c r="B4262" s="1" t="s">
        <v>6220</v>
      </c>
      <c r="C4262" s="1" t="s">
        <v>9475</v>
      </c>
      <c r="D4262" s="1" t="s">
        <v>5939</v>
      </c>
      <c r="F4262" s="1" t="s">
        <v>9601</v>
      </c>
      <c r="H4262" s="1" t="s">
        <v>9476</v>
      </c>
      <c r="I4262" s="1" t="s">
        <v>9483</v>
      </c>
      <c r="J4262" s="1" t="s">
        <v>6223</v>
      </c>
      <c r="K4262" s="1" t="s">
        <v>4420</v>
      </c>
      <c r="L4262" s="4">
        <v>1063</v>
      </c>
      <c r="M4262" s="4">
        <v>38062</v>
      </c>
    </row>
    <row r="4263" spans="2:13" x14ac:dyDescent="0.35">
      <c r="B4263" s="1" t="s">
        <v>6220</v>
      </c>
      <c r="C4263" s="1" t="s">
        <v>9475</v>
      </c>
      <c r="D4263" s="1" t="s">
        <v>5939</v>
      </c>
      <c r="F4263" s="1" t="s">
        <v>9600</v>
      </c>
      <c r="H4263" s="1" t="s">
        <v>9476</v>
      </c>
      <c r="I4263" s="1" t="s">
        <v>9483</v>
      </c>
      <c r="J4263" s="1" t="s">
        <v>6226</v>
      </c>
      <c r="K4263" s="1" t="s">
        <v>4158</v>
      </c>
      <c r="L4263" s="4">
        <v>1050</v>
      </c>
      <c r="M4263" s="4">
        <v>47185</v>
      </c>
    </row>
    <row r="4264" spans="2:13" x14ac:dyDescent="0.35">
      <c r="B4264" s="1" t="s">
        <v>6220</v>
      </c>
      <c r="C4264" s="1" t="s">
        <v>9475</v>
      </c>
      <c r="D4264" s="1" t="s">
        <v>5939</v>
      </c>
      <c r="F4264" s="1" t="s">
        <v>9602</v>
      </c>
      <c r="H4264" s="1" t="s">
        <v>9486</v>
      </c>
      <c r="I4264" s="1" t="s">
        <v>9483</v>
      </c>
      <c r="J4264" s="1" t="s">
        <v>6243</v>
      </c>
      <c r="K4264" s="1" t="s">
        <v>6244</v>
      </c>
      <c r="L4264" s="4">
        <v>1048</v>
      </c>
      <c r="M4264" s="4">
        <v>5751</v>
      </c>
    </row>
    <row r="4265" spans="2:13" x14ac:dyDescent="0.35">
      <c r="B4265" s="1" t="s">
        <v>6220</v>
      </c>
      <c r="C4265" s="1" t="s">
        <v>9475</v>
      </c>
      <c r="D4265" s="1" t="s">
        <v>5939</v>
      </c>
      <c r="F4265" s="1" t="s">
        <v>9600</v>
      </c>
      <c r="H4265" s="1" t="s">
        <v>9476</v>
      </c>
      <c r="I4265" s="1" t="s">
        <v>9483</v>
      </c>
      <c r="J4265" s="1" t="s">
        <v>4053</v>
      </c>
      <c r="K4265" s="1" t="s">
        <v>6258</v>
      </c>
      <c r="L4265" s="4">
        <v>1041</v>
      </c>
      <c r="M4265" s="4">
        <v>88086</v>
      </c>
    </row>
    <row r="4266" spans="2:13" x14ac:dyDescent="0.35">
      <c r="B4266" s="1" t="s">
        <v>6220</v>
      </c>
      <c r="C4266" s="1" t="s">
        <v>9475</v>
      </c>
      <c r="D4266" s="1" t="s">
        <v>5939</v>
      </c>
      <c r="F4266" s="1" t="s">
        <v>9600</v>
      </c>
      <c r="H4266" s="1" t="s">
        <v>9476</v>
      </c>
      <c r="I4266" s="1" t="s">
        <v>9483</v>
      </c>
      <c r="J4266" s="1" t="s">
        <v>6223</v>
      </c>
      <c r="K4266" s="1" t="s">
        <v>9490</v>
      </c>
      <c r="L4266" s="4">
        <v>1021</v>
      </c>
      <c r="M4266" s="4">
        <v>123386</v>
      </c>
    </row>
    <row r="4267" spans="2:13" x14ac:dyDescent="0.35">
      <c r="B4267" s="1" t="s">
        <v>6220</v>
      </c>
      <c r="C4267" s="1" t="s">
        <v>9475</v>
      </c>
      <c r="D4267" s="1" t="s">
        <v>5939</v>
      </c>
      <c r="F4267" s="1" t="s">
        <v>9600</v>
      </c>
      <c r="H4267" s="1" t="s">
        <v>9476</v>
      </c>
      <c r="I4267" s="1" t="s">
        <v>9483</v>
      </c>
      <c r="J4267" s="1" t="s">
        <v>4492</v>
      </c>
      <c r="K4267" s="1" t="s">
        <v>4558</v>
      </c>
      <c r="L4267" s="4">
        <v>1010</v>
      </c>
      <c r="M4267" s="4">
        <v>106345</v>
      </c>
    </row>
    <row r="4268" spans="2:13" x14ac:dyDescent="0.35">
      <c r="B4268" s="1" t="s">
        <v>6220</v>
      </c>
      <c r="C4268" s="1" t="s">
        <v>9475</v>
      </c>
      <c r="D4268" s="1" t="s">
        <v>5939</v>
      </c>
      <c r="F4268" s="1" t="s">
        <v>9600</v>
      </c>
      <c r="H4268" s="1" t="s">
        <v>9476</v>
      </c>
      <c r="J4268" s="1" t="s">
        <v>6223</v>
      </c>
      <c r="K4268" s="1" t="s">
        <v>6328</v>
      </c>
      <c r="L4268" s="4">
        <v>1000</v>
      </c>
      <c r="M4268" s="4">
        <v>6105</v>
      </c>
    </row>
    <row r="4269" spans="2:13" x14ac:dyDescent="0.35">
      <c r="B4269" s="1" t="s">
        <v>6220</v>
      </c>
      <c r="C4269" s="1" t="s">
        <v>9475</v>
      </c>
      <c r="D4269" s="1" t="s">
        <v>5939</v>
      </c>
      <c r="F4269" s="1" t="s">
        <v>9600</v>
      </c>
      <c r="H4269" s="1" t="s">
        <v>9476</v>
      </c>
      <c r="I4269" s="1" t="s">
        <v>9483</v>
      </c>
      <c r="J4269" s="1" t="s">
        <v>6245</v>
      </c>
      <c r="K4269" s="1" t="s">
        <v>4523</v>
      </c>
      <c r="L4269" s="4">
        <v>1000</v>
      </c>
      <c r="M4269" s="4">
        <v>45073</v>
      </c>
    </row>
    <row r="4270" spans="2:13" x14ac:dyDescent="0.35">
      <c r="B4270" s="1" t="s">
        <v>6220</v>
      </c>
      <c r="C4270" s="1" t="s">
        <v>9475</v>
      </c>
      <c r="D4270" s="1" t="s">
        <v>5939</v>
      </c>
      <c r="F4270" s="1" t="s">
        <v>9600</v>
      </c>
      <c r="H4270" s="1" t="s">
        <v>9485</v>
      </c>
      <c r="I4270" s="1" t="s">
        <v>9483</v>
      </c>
      <c r="J4270" s="1" t="s">
        <v>3881</v>
      </c>
      <c r="K4270" s="1" t="s">
        <v>4462</v>
      </c>
      <c r="L4270" s="4">
        <v>1000</v>
      </c>
      <c r="M4270" s="4">
        <v>68659</v>
      </c>
    </row>
    <row r="4271" spans="2:13" x14ac:dyDescent="0.35">
      <c r="B4271" s="1" t="s">
        <v>6220</v>
      </c>
      <c r="C4271" s="1" t="s">
        <v>9475</v>
      </c>
      <c r="D4271" s="1" t="s">
        <v>5939</v>
      </c>
      <c r="F4271" s="1" t="s">
        <v>9600</v>
      </c>
      <c r="H4271" s="1" t="s">
        <v>9476</v>
      </c>
      <c r="I4271" s="1" t="s">
        <v>9477</v>
      </c>
      <c r="J4271" s="1" t="s">
        <v>6243</v>
      </c>
      <c r="K4271" s="1" t="s">
        <v>4470</v>
      </c>
      <c r="L4271" s="4">
        <v>1000</v>
      </c>
      <c r="M4271" s="4">
        <v>95407</v>
      </c>
    </row>
    <row r="4272" spans="2:13" x14ac:dyDescent="0.35">
      <c r="B4272" s="1" t="s">
        <v>6220</v>
      </c>
      <c r="C4272" s="1" t="s">
        <v>9475</v>
      </c>
      <c r="D4272" s="1" t="s">
        <v>5939</v>
      </c>
      <c r="F4272" s="1" t="s">
        <v>9601</v>
      </c>
      <c r="H4272" s="1" t="s">
        <v>9476</v>
      </c>
      <c r="I4272" s="1" t="s">
        <v>9483</v>
      </c>
      <c r="J4272" s="1" t="s">
        <v>6230</v>
      </c>
      <c r="K4272" s="1" t="s">
        <v>6238</v>
      </c>
      <c r="L4272" s="4">
        <v>1000</v>
      </c>
      <c r="M4272" s="4">
        <v>88670</v>
      </c>
    </row>
    <row r="4273" spans="2:13" x14ac:dyDescent="0.35">
      <c r="B4273" s="1" t="s">
        <v>6220</v>
      </c>
      <c r="C4273" s="1" t="s">
        <v>9475</v>
      </c>
      <c r="D4273" s="1" t="s">
        <v>5939</v>
      </c>
      <c r="F4273" s="1" t="s">
        <v>9600</v>
      </c>
      <c r="H4273" s="1" t="s">
        <v>9486</v>
      </c>
      <c r="I4273" s="1" t="s">
        <v>9483</v>
      </c>
      <c r="J4273" s="1" t="s">
        <v>4369</v>
      </c>
      <c r="K4273" s="1" t="s">
        <v>4465</v>
      </c>
      <c r="L4273" s="4">
        <v>1000</v>
      </c>
      <c r="M4273" s="4">
        <v>109411</v>
      </c>
    </row>
    <row r="4274" spans="2:13" x14ac:dyDescent="0.35">
      <c r="B4274" s="1" t="s">
        <v>6220</v>
      </c>
      <c r="C4274" s="1" t="s">
        <v>9475</v>
      </c>
      <c r="D4274" s="1" t="s">
        <v>5939</v>
      </c>
      <c r="F4274" s="1" t="s">
        <v>9600</v>
      </c>
      <c r="H4274" s="1" t="s">
        <v>9476</v>
      </c>
      <c r="I4274" s="1" t="s">
        <v>9483</v>
      </c>
      <c r="J4274" s="1" t="s">
        <v>3881</v>
      </c>
      <c r="K4274" s="1" t="s">
        <v>9299</v>
      </c>
      <c r="L4274" s="4">
        <v>1000</v>
      </c>
      <c r="M4274" s="4">
        <v>83477</v>
      </c>
    </row>
    <row r="4275" spans="2:13" x14ac:dyDescent="0.35">
      <c r="B4275" s="1" t="s">
        <v>6220</v>
      </c>
      <c r="C4275" s="1" t="s">
        <v>9475</v>
      </c>
      <c r="D4275" s="1" t="s">
        <v>5939</v>
      </c>
      <c r="F4275" s="1" t="s">
        <v>9601</v>
      </c>
      <c r="H4275" s="1" t="s">
        <v>9485</v>
      </c>
      <c r="I4275" s="1" t="s">
        <v>9477</v>
      </c>
      <c r="J4275" s="1" t="s">
        <v>6243</v>
      </c>
      <c r="K4275" s="1" t="s">
        <v>4253</v>
      </c>
      <c r="L4275" s="4">
        <v>1000</v>
      </c>
      <c r="M4275" s="4">
        <v>60596</v>
      </c>
    </row>
    <row r="4276" spans="2:13" x14ac:dyDescent="0.35">
      <c r="B4276" s="1" t="s">
        <v>6220</v>
      </c>
      <c r="C4276" s="1" t="s">
        <v>9475</v>
      </c>
      <c r="D4276" s="1" t="s">
        <v>5939</v>
      </c>
      <c r="F4276" s="1" t="s">
        <v>9600</v>
      </c>
      <c r="H4276" s="1" t="s">
        <v>9486</v>
      </c>
      <c r="I4276" s="1" t="s">
        <v>9483</v>
      </c>
      <c r="J4276" s="1" t="s">
        <v>4369</v>
      </c>
      <c r="K4276" s="1" t="s">
        <v>6322</v>
      </c>
      <c r="L4276" s="4">
        <v>1000</v>
      </c>
      <c r="M4276" s="4">
        <v>7060</v>
      </c>
    </row>
    <row r="4277" spans="2:13" x14ac:dyDescent="0.35">
      <c r="B4277" s="1" t="s">
        <v>6220</v>
      </c>
      <c r="C4277" s="1" t="s">
        <v>9475</v>
      </c>
      <c r="D4277" s="1" t="s">
        <v>5939</v>
      </c>
      <c r="F4277" s="1" t="s">
        <v>9600</v>
      </c>
      <c r="H4277" s="1" t="s">
        <v>9476</v>
      </c>
      <c r="I4277" s="1" t="s">
        <v>9483</v>
      </c>
      <c r="J4277" s="1" t="s">
        <v>6046</v>
      </c>
      <c r="K4277" s="1" t="s">
        <v>4466</v>
      </c>
      <c r="L4277" s="4">
        <v>1000</v>
      </c>
      <c r="M4277" s="4">
        <v>112036</v>
      </c>
    </row>
    <row r="4278" spans="2:13" x14ac:dyDescent="0.35">
      <c r="B4278" s="1" t="s">
        <v>6220</v>
      </c>
      <c r="C4278" s="1" t="s">
        <v>9475</v>
      </c>
      <c r="D4278" s="1" t="s">
        <v>5939</v>
      </c>
      <c r="F4278" s="1" t="s">
        <v>9600</v>
      </c>
      <c r="H4278" s="1" t="s">
        <v>9485</v>
      </c>
      <c r="I4278" s="1" t="s">
        <v>9483</v>
      </c>
      <c r="J4278" s="1" t="s">
        <v>6229</v>
      </c>
      <c r="K4278" s="1" t="s">
        <v>4453</v>
      </c>
      <c r="L4278" s="4">
        <v>1000</v>
      </c>
      <c r="M4278" s="4">
        <v>206890</v>
      </c>
    </row>
    <row r="4279" spans="2:13" x14ac:dyDescent="0.35">
      <c r="B4279" s="1" t="s">
        <v>6220</v>
      </c>
      <c r="C4279" s="1" t="s">
        <v>9475</v>
      </c>
      <c r="D4279" s="1" t="s">
        <v>5939</v>
      </c>
      <c r="F4279" s="1" t="s">
        <v>9599</v>
      </c>
      <c r="H4279" s="1" t="s">
        <v>9476</v>
      </c>
      <c r="I4279" s="1" t="s">
        <v>9483</v>
      </c>
      <c r="J4279" s="1" t="s">
        <v>6219</v>
      </c>
      <c r="K4279" s="1" t="s">
        <v>4434</v>
      </c>
      <c r="L4279" s="4">
        <v>1000</v>
      </c>
      <c r="M4279" s="4">
        <v>294364</v>
      </c>
    </row>
    <row r="4280" spans="2:13" x14ac:dyDescent="0.35">
      <c r="B4280" s="1" t="s">
        <v>6220</v>
      </c>
      <c r="C4280" s="1" t="s">
        <v>9475</v>
      </c>
      <c r="D4280" s="1" t="s">
        <v>5939</v>
      </c>
      <c r="F4280" s="1" t="s">
        <v>9602</v>
      </c>
      <c r="H4280" s="1" t="s">
        <v>9476</v>
      </c>
      <c r="I4280" s="1" t="s">
        <v>9483</v>
      </c>
      <c r="J4280" s="1" t="s">
        <v>6225</v>
      </c>
      <c r="K4280" s="1" t="s">
        <v>7115</v>
      </c>
      <c r="L4280" s="4">
        <v>1000</v>
      </c>
      <c r="M4280" s="4">
        <v>102720</v>
      </c>
    </row>
    <row r="4281" spans="2:13" x14ac:dyDescent="0.35">
      <c r="B4281" s="1" t="s">
        <v>6220</v>
      </c>
      <c r="C4281" s="1" t="s">
        <v>9475</v>
      </c>
      <c r="D4281" s="1" t="s">
        <v>5939</v>
      </c>
      <c r="F4281" s="1" t="s">
        <v>9600</v>
      </c>
      <c r="H4281" s="1" t="s">
        <v>9476</v>
      </c>
      <c r="I4281" s="1" t="s">
        <v>9477</v>
      </c>
      <c r="J4281" s="1" t="s">
        <v>6229</v>
      </c>
      <c r="K4281" s="1" t="s">
        <v>4254</v>
      </c>
      <c r="L4281" s="4">
        <v>1000</v>
      </c>
      <c r="M4281" s="4">
        <v>11452</v>
      </c>
    </row>
    <row r="4282" spans="2:13" x14ac:dyDescent="0.35">
      <c r="B4282" s="1" t="s">
        <v>6220</v>
      </c>
      <c r="C4282" s="1" t="s">
        <v>9475</v>
      </c>
      <c r="D4282" s="1" t="s">
        <v>5939</v>
      </c>
      <c r="F4282" s="1" t="s">
        <v>9600</v>
      </c>
      <c r="H4282" s="1" t="s">
        <v>9486</v>
      </c>
      <c r="I4282" s="1" t="s">
        <v>9483</v>
      </c>
      <c r="J4282" s="1" t="s">
        <v>6252</v>
      </c>
      <c r="K4282" s="1" t="s">
        <v>6339</v>
      </c>
      <c r="L4282" s="4">
        <v>1000</v>
      </c>
      <c r="M4282" s="4">
        <v>74136</v>
      </c>
    </row>
    <row r="4283" spans="2:13" x14ac:dyDescent="0.35">
      <c r="B4283" s="1" t="s">
        <v>6220</v>
      </c>
      <c r="C4283" s="1" t="s">
        <v>9475</v>
      </c>
      <c r="D4283" s="1" t="s">
        <v>5939</v>
      </c>
      <c r="F4283" s="1" t="s">
        <v>9601</v>
      </c>
      <c r="H4283" s="1" t="s">
        <v>9476</v>
      </c>
      <c r="I4283" s="1" t="s">
        <v>9483</v>
      </c>
      <c r="J4283" s="1" t="s">
        <v>6275</v>
      </c>
      <c r="K4283" s="1" t="s">
        <v>4415</v>
      </c>
      <c r="L4283" s="4">
        <v>1000</v>
      </c>
      <c r="M4283" s="4">
        <v>190198</v>
      </c>
    </row>
    <row r="4284" spans="2:13" x14ac:dyDescent="0.35">
      <c r="B4284" s="1" t="s">
        <v>6220</v>
      </c>
      <c r="C4284" s="1" t="s">
        <v>9475</v>
      </c>
      <c r="D4284" s="1" t="s">
        <v>5939</v>
      </c>
      <c r="F4284" s="1" t="s">
        <v>9600</v>
      </c>
      <c r="H4284" s="1" t="s">
        <v>9486</v>
      </c>
      <c r="I4284" s="1" t="s">
        <v>9483</v>
      </c>
      <c r="J4284" s="1" t="s">
        <v>6234</v>
      </c>
      <c r="K4284" s="1" t="s">
        <v>4486</v>
      </c>
      <c r="L4284" s="4">
        <v>1000</v>
      </c>
      <c r="M4284" s="4">
        <v>88732</v>
      </c>
    </row>
    <row r="4285" spans="2:13" x14ac:dyDescent="0.35">
      <c r="B4285" s="1" t="s">
        <v>6220</v>
      </c>
      <c r="C4285" s="1" t="s">
        <v>9475</v>
      </c>
      <c r="D4285" s="1" t="s">
        <v>5939</v>
      </c>
      <c r="F4285" s="1" t="s">
        <v>9600</v>
      </c>
      <c r="H4285" s="1" t="s">
        <v>9486</v>
      </c>
      <c r="I4285" s="1" t="s">
        <v>9483</v>
      </c>
      <c r="J4285" s="1" t="s">
        <v>6234</v>
      </c>
      <c r="K4285" s="1" t="s">
        <v>4486</v>
      </c>
      <c r="L4285" s="4">
        <v>1000</v>
      </c>
      <c r="M4285" s="4">
        <v>65082</v>
      </c>
    </row>
    <row r="4286" spans="2:13" x14ac:dyDescent="0.35">
      <c r="B4286" s="1" t="s">
        <v>6220</v>
      </c>
      <c r="C4286" s="1" t="s">
        <v>9475</v>
      </c>
      <c r="D4286" s="1" t="s">
        <v>5939</v>
      </c>
      <c r="F4286" s="1" t="s">
        <v>9600</v>
      </c>
      <c r="H4286" s="1" t="s">
        <v>9476</v>
      </c>
      <c r="I4286" s="1" t="s">
        <v>9483</v>
      </c>
      <c r="J4286" s="1" t="s">
        <v>6232</v>
      </c>
      <c r="K4286" s="1" t="s">
        <v>4548</v>
      </c>
      <c r="L4286" s="4">
        <v>1000</v>
      </c>
      <c r="M4286" s="4">
        <v>42252</v>
      </c>
    </row>
    <row r="4287" spans="2:13" x14ac:dyDescent="0.35">
      <c r="B4287" s="1" t="s">
        <v>6220</v>
      </c>
      <c r="C4287" s="1" t="s">
        <v>9475</v>
      </c>
      <c r="D4287" s="1" t="s">
        <v>5939</v>
      </c>
      <c r="F4287" s="1" t="s">
        <v>9601</v>
      </c>
      <c r="H4287" s="1" t="s">
        <v>9476</v>
      </c>
      <c r="I4287" s="1" t="s">
        <v>9483</v>
      </c>
      <c r="J4287" s="1" t="s">
        <v>6230</v>
      </c>
      <c r="K4287" s="1" t="s">
        <v>4390</v>
      </c>
      <c r="L4287" s="4">
        <v>1000</v>
      </c>
      <c r="M4287" s="4">
        <v>17807</v>
      </c>
    </row>
    <row r="4288" spans="2:13" x14ac:dyDescent="0.35">
      <c r="B4288" s="1" t="s">
        <v>6220</v>
      </c>
      <c r="C4288" s="1" t="s">
        <v>9475</v>
      </c>
      <c r="D4288" s="1" t="s">
        <v>5939</v>
      </c>
      <c r="F4288" s="1" t="s">
        <v>9602</v>
      </c>
      <c r="H4288" s="1" t="s">
        <v>9476</v>
      </c>
      <c r="I4288" s="1" t="s">
        <v>9483</v>
      </c>
      <c r="J4288" s="1" t="s">
        <v>6243</v>
      </c>
      <c r="K4288" s="1" t="s">
        <v>6302</v>
      </c>
      <c r="L4288" s="4">
        <v>1000</v>
      </c>
      <c r="M4288" s="4">
        <v>160388</v>
      </c>
    </row>
    <row r="4289" spans="2:13" x14ac:dyDescent="0.35">
      <c r="B4289" s="1" t="s">
        <v>6220</v>
      </c>
      <c r="C4289" s="1" t="s">
        <v>9475</v>
      </c>
      <c r="D4289" s="1" t="s">
        <v>5939</v>
      </c>
      <c r="F4289" s="1" t="s">
        <v>9602</v>
      </c>
      <c r="H4289" s="1" t="s">
        <v>9486</v>
      </c>
      <c r="I4289" s="1" t="s">
        <v>9483</v>
      </c>
      <c r="J4289" s="1" t="s">
        <v>6245</v>
      </c>
      <c r="K4289" s="1" t="s">
        <v>6310</v>
      </c>
      <c r="L4289" s="4">
        <v>1000</v>
      </c>
      <c r="M4289" s="4">
        <v>92516</v>
      </c>
    </row>
    <row r="4290" spans="2:13" x14ac:dyDescent="0.35">
      <c r="B4290" s="1" t="s">
        <v>6220</v>
      </c>
      <c r="C4290" s="1" t="s">
        <v>9475</v>
      </c>
      <c r="D4290" s="1" t="s">
        <v>5939</v>
      </c>
      <c r="F4290" s="1" t="s">
        <v>9602</v>
      </c>
      <c r="H4290" s="1" t="s">
        <v>9476</v>
      </c>
      <c r="I4290" s="1" t="s">
        <v>9483</v>
      </c>
      <c r="J4290" s="1" t="s">
        <v>6221</v>
      </c>
      <c r="K4290" s="1" t="s">
        <v>4505</v>
      </c>
      <c r="L4290" s="4">
        <v>1000</v>
      </c>
      <c r="M4290" s="4">
        <v>7061</v>
      </c>
    </row>
    <row r="4291" spans="2:13" x14ac:dyDescent="0.35">
      <c r="B4291" s="1" t="s">
        <v>6220</v>
      </c>
      <c r="C4291" s="1" t="s">
        <v>9475</v>
      </c>
      <c r="D4291" s="1" t="s">
        <v>5939</v>
      </c>
      <c r="F4291" s="1" t="s">
        <v>9601</v>
      </c>
      <c r="H4291" s="1" t="s">
        <v>9486</v>
      </c>
      <c r="I4291" s="1" t="s">
        <v>9483</v>
      </c>
      <c r="J4291" s="1" t="s">
        <v>6230</v>
      </c>
      <c r="K4291" s="1" t="s">
        <v>4390</v>
      </c>
      <c r="L4291" s="4">
        <v>1000</v>
      </c>
      <c r="M4291" s="4">
        <v>0</v>
      </c>
    </row>
    <row r="4292" spans="2:13" x14ac:dyDescent="0.35">
      <c r="B4292" s="1" t="s">
        <v>6220</v>
      </c>
      <c r="C4292" s="1" t="s">
        <v>9475</v>
      </c>
      <c r="D4292" s="1" t="s">
        <v>5939</v>
      </c>
      <c r="F4292" s="1" t="s">
        <v>9600</v>
      </c>
      <c r="H4292" s="1" t="s">
        <v>9476</v>
      </c>
      <c r="I4292" s="1" t="s">
        <v>9483</v>
      </c>
      <c r="J4292" s="1" t="s">
        <v>4502</v>
      </c>
      <c r="K4292" s="1" t="s">
        <v>6311</v>
      </c>
      <c r="L4292" s="4">
        <v>1000</v>
      </c>
      <c r="M4292" s="4">
        <v>48967</v>
      </c>
    </row>
    <row r="4293" spans="2:13" x14ac:dyDescent="0.35">
      <c r="B4293" s="1" t="s">
        <v>6220</v>
      </c>
      <c r="C4293" s="1" t="s">
        <v>9475</v>
      </c>
      <c r="D4293" s="1" t="s">
        <v>5939</v>
      </c>
      <c r="F4293" s="1" t="s">
        <v>9600</v>
      </c>
      <c r="I4293" s="1" t="s">
        <v>9483</v>
      </c>
      <c r="L4293" s="4">
        <v>1000</v>
      </c>
      <c r="M4293" s="4">
        <v>3520</v>
      </c>
    </row>
    <row r="4294" spans="2:13" x14ac:dyDescent="0.35">
      <c r="B4294" s="1" t="s">
        <v>6220</v>
      </c>
      <c r="C4294" s="1" t="s">
        <v>9475</v>
      </c>
      <c r="D4294" s="1" t="s">
        <v>5939</v>
      </c>
      <c r="F4294" s="1" t="s">
        <v>9600</v>
      </c>
      <c r="H4294" s="1" t="s">
        <v>9476</v>
      </c>
      <c r="I4294" s="1" t="s">
        <v>9483</v>
      </c>
      <c r="J4294" s="1" t="s">
        <v>6245</v>
      </c>
      <c r="K4294" s="1" t="s">
        <v>4385</v>
      </c>
      <c r="L4294" s="4">
        <v>1000</v>
      </c>
      <c r="M4294" s="4">
        <v>104044</v>
      </c>
    </row>
    <row r="4295" spans="2:13" x14ac:dyDescent="0.35">
      <c r="B4295" s="1" t="s">
        <v>6220</v>
      </c>
      <c r="C4295" s="1" t="s">
        <v>9475</v>
      </c>
      <c r="D4295" s="1" t="s">
        <v>5939</v>
      </c>
      <c r="F4295" s="1" t="s">
        <v>9600</v>
      </c>
      <c r="H4295" s="1" t="s">
        <v>9476</v>
      </c>
      <c r="I4295" s="1" t="s">
        <v>9483</v>
      </c>
      <c r="L4295" s="4">
        <v>1000</v>
      </c>
      <c r="M4295" s="4">
        <v>3448</v>
      </c>
    </row>
    <row r="4296" spans="2:13" x14ac:dyDescent="0.35">
      <c r="B4296" s="1" t="s">
        <v>6220</v>
      </c>
      <c r="C4296" s="1" t="s">
        <v>9475</v>
      </c>
      <c r="D4296" s="1" t="s">
        <v>5939</v>
      </c>
      <c r="F4296" s="1" t="s">
        <v>9600</v>
      </c>
      <c r="H4296" s="1" t="s">
        <v>9476</v>
      </c>
      <c r="I4296" s="1" t="s">
        <v>9483</v>
      </c>
      <c r="J4296" s="1" t="s">
        <v>3881</v>
      </c>
      <c r="K4296" s="1" t="s">
        <v>4445</v>
      </c>
      <c r="L4296" s="4">
        <v>1000</v>
      </c>
      <c r="M4296" s="4">
        <v>190847</v>
      </c>
    </row>
    <row r="4297" spans="2:13" x14ac:dyDescent="0.35">
      <c r="B4297" s="1" t="s">
        <v>6220</v>
      </c>
      <c r="C4297" s="1" t="s">
        <v>9475</v>
      </c>
      <c r="D4297" s="1" t="s">
        <v>5939</v>
      </c>
      <c r="F4297" s="1" t="s">
        <v>9601</v>
      </c>
      <c r="H4297" s="1" t="s">
        <v>9476</v>
      </c>
      <c r="I4297" s="1" t="s">
        <v>9483</v>
      </c>
      <c r="J4297" s="1" t="s">
        <v>3964</v>
      </c>
      <c r="K4297" s="1" t="s">
        <v>6272</v>
      </c>
      <c r="L4297" s="4">
        <v>1000</v>
      </c>
      <c r="M4297" s="4">
        <v>486503</v>
      </c>
    </row>
    <row r="4298" spans="2:13" x14ac:dyDescent="0.35">
      <c r="B4298" s="1" t="s">
        <v>6220</v>
      </c>
      <c r="C4298" s="1" t="s">
        <v>9475</v>
      </c>
      <c r="D4298" s="1" t="s">
        <v>5939</v>
      </c>
      <c r="F4298" s="1" t="s">
        <v>9601</v>
      </c>
      <c r="H4298" s="1" t="s">
        <v>9476</v>
      </c>
      <c r="I4298" s="1" t="s">
        <v>9483</v>
      </c>
      <c r="J4298" s="1" t="s">
        <v>3964</v>
      </c>
      <c r="K4298" s="1" t="s">
        <v>6272</v>
      </c>
      <c r="L4298" s="4">
        <v>1000</v>
      </c>
      <c r="M4298" s="4">
        <v>59884</v>
      </c>
    </row>
    <row r="4299" spans="2:13" x14ac:dyDescent="0.35">
      <c r="B4299" s="1" t="s">
        <v>6220</v>
      </c>
      <c r="C4299" s="1" t="s">
        <v>9475</v>
      </c>
      <c r="D4299" s="1" t="s">
        <v>5939</v>
      </c>
      <c r="F4299" s="1" t="s">
        <v>9600</v>
      </c>
      <c r="H4299" s="1" t="s">
        <v>9486</v>
      </c>
      <c r="I4299" s="1" t="s">
        <v>9483</v>
      </c>
      <c r="J4299" s="1" t="s">
        <v>6223</v>
      </c>
      <c r="L4299" s="4">
        <v>1000</v>
      </c>
      <c r="M4299" s="4">
        <v>62878</v>
      </c>
    </row>
    <row r="4300" spans="2:13" x14ac:dyDescent="0.35">
      <c r="B4300" s="1" t="s">
        <v>6220</v>
      </c>
      <c r="C4300" s="1" t="s">
        <v>9475</v>
      </c>
      <c r="D4300" s="1" t="s">
        <v>5939</v>
      </c>
      <c r="F4300" s="1" t="s">
        <v>9600</v>
      </c>
      <c r="H4300" s="1" t="s">
        <v>9486</v>
      </c>
      <c r="I4300" s="1" t="s">
        <v>9483</v>
      </c>
      <c r="J4300" s="1" t="s">
        <v>6260</v>
      </c>
      <c r="K4300" s="1" t="s">
        <v>6261</v>
      </c>
      <c r="L4300" s="4">
        <v>1000</v>
      </c>
      <c r="M4300" s="4">
        <v>299528</v>
      </c>
    </row>
    <row r="4301" spans="2:13" x14ac:dyDescent="0.35">
      <c r="B4301" s="1" t="s">
        <v>6220</v>
      </c>
      <c r="C4301" s="1" t="s">
        <v>9475</v>
      </c>
      <c r="D4301" s="1" t="s">
        <v>5939</v>
      </c>
      <c r="F4301" s="1" t="s">
        <v>9600</v>
      </c>
      <c r="H4301" s="1" t="s">
        <v>9476</v>
      </c>
      <c r="I4301" s="1" t="s">
        <v>9477</v>
      </c>
      <c r="J4301" s="1" t="s">
        <v>6234</v>
      </c>
      <c r="K4301" s="1" t="s">
        <v>6289</v>
      </c>
      <c r="L4301" s="4">
        <v>1000</v>
      </c>
      <c r="M4301" s="4">
        <v>16447</v>
      </c>
    </row>
    <row r="4302" spans="2:13" x14ac:dyDescent="0.35">
      <c r="B4302" s="1" t="s">
        <v>6220</v>
      </c>
      <c r="C4302" s="1" t="s">
        <v>9475</v>
      </c>
      <c r="D4302" s="1" t="s">
        <v>5939</v>
      </c>
      <c r="F4302" s="1" t="s">
        <v>9600</v>
      </c>
      <c r="H4302" s="1" t="s">
        <v>9485</v>
      </c>
      <c r="I4302" s="1" t="s">
        <v>9477</v>
      </c>
      <c r="J4302" s="1" t="s">
        <v>3905</v>
      </c>
      <c r="K4302" s="1" t="s">
        <v>3905</v>
      </c>
      <c r="L4302" s="4">
        <v>1000</v>
      </c>
      <c r="M4302" s="4">
        <v>26844</v>
      </c>
    </row>
    <row r="4303" spans="2:13" x14ac:dyDescent="0.35">
      <c r="B4303" s="1" t="s">
        <v>6220</v>
      </c>
      <c r="C4303" s="1" t="s">
        <v>9475</v>
      </c>
      <c r="D4303" s="1" t="s">
        <v>5939</v>
      </c>
      <c r="F4303" s="1" t="s">
        <v>9602</v>
      </c>
      <c r="H4303" s="1" t="s">
        <v>9486</v>
      </c>
      <c r="I4303" s="1" t="s">
        <v>9483</v>
      </c>
      <c r="J4303" s="1" t="s">
        <v>6223</v>
      </c>
      <c r="K4303" s="1" t="s">
        <v>4496</v>
      </c>
      <c r="L4303" s="4">
        <v>1000</v>
      </c>
      <c r="M4303" s="4">
        <v>64878</v>
      </c>
    </row>
    <row r="4304" spans="2:13" x14ac:dyDescent="0.35">
      <c r="B4304" s="1" t="s">
        <v>6220</v>
      </c>
      <c r="C4304" s="1" t="s">
        <v>9475</v>
      </c>
      <c r="D4304" s="1" t="s">
        <v>5939</v>
      </c>
      <c r="F4304" s="1" t="s">
        <v>9602</v>
      </c>
      <c r="H4304" s="1" t="s">
        <v>9476</v>
      </c>
      <c r="I4304" s="1" t="s">
        <v>9483</v>
      </c>
      <c r="J4304" s="1" t="s">
        <v>6239</v>
      </c>
      <c r="K4304" s="1" t="s">
        <v>6332</v>
      </c>
      <c r="L4304" s="4">
        <v>1000</v>
      </c>
      <c r="M4304" s="4">
        <v>104812</v>
      </c>
    </row>
    <row r="4305" spans="2:13" x14ac:dyDescent="0.35">
      <c r="B4305" s="1" t="s">
        <v>6220</v>
      </c>
      <c r="C4305" s="1" t="s">
        <v>9475</v>
      </c>
      <c r="D4305" s="1" t="s">
        <v>5939</v>
      </c>
      <c r="F4305" s="1" t="s">
        <v>9600</v>
      </c>
      <c r="H4305" s="1" t="s">
        <v>9476</v>
      </c>
      <c r="I4305" s="1" t="s">
        <v>9483</v>
      </c>
      <c r="J4305" s="1" t="s">
        <v>4460</v>
      </c>
      <c r="K4305" s="1" t="s">
        <v>9511</v>
      </c>
      <c r="L4305" s="4">
        <v>1000</v>
      </c>
      <c r="M4305" s="4">
        <v>32314</v>
      </c>
    </row>
    <row r="4306" spans="2:13" x14ac:dyDescent="0.35">
      <c r="B4306" s="1" t="s">
        <v>6220</v>
      </c>
      <c r="C4306" s="1" t="s">
        <v>9475</v>
      </c>
      <c r="D4306" s="1" t="s">
        <v>5939</v>
      </c>
      <c r="F4306" s="1" t="s">
        <v>9600</v>
      </c>
      <c r="H4306" s="1" t="s">
        <v>9476</v>
      </c>
      <c r="I4306" s="1" t="s">
        <v>9483</v>
      </c>
      <c r="J4306" s="1" t="s">
        <v>6230</v>
      </c>
      <c r="K4306" s="1" t="s">
        <v>9281</v>
      </c>
      <c r="L4306" s="4">
        <v>1000</v>
      </c>
      <c r="M4306" s="4">
        <v>154279</v>
      </c>
    </row>
    <row r="4307" spans="2:13" x14ac:dyDescent="0.35">
      <c r="B4307" s="1" t="s">
        <v>6220</v>
      </c>
      <c r="C4307" s="1" t="s">
        <v>9475</v>
      </c>
      <c r="D4307" s="1" t="s">
        <v>5939</v>
      </c>
      <c r="F4307" s="1" t="s">
        <v>9597</v>
      </c>
      <c r="H4307" s="1" t="s">
        <v>9476</v>
      </c>
      <c r="I4307" s="1" t="s">
        <v>9483</v>
      </c>
      <c r="J4307" s="1" t="s">
        <v>6221</v>
      </c>
      <c r="K4307" s="1" t="s">
        <v>6309</v>
      </c>
      <c r="L4307" s="4">
        <v>999</v>
      </c>
      <c r="M4307" s="4">
        <v>413</v>
      </c>
    </row>
    <row r="4308" spans="2:13" x14ac:dyDescent="0.35">
      <c r="B4308" s="1" t="s">
        <v>6220</v>
      </c>
      <c r="C4308" s="1" t="s">
        <v>9475</v>
      </c>
      <c r="D4308" s="1" t="s">
        <v>5939</v>
      </c>
      <c r="F4308" s="1" t="s">
        <v>9600</v>
      </c>
      <c r="H4308" s="1" t="s">
        <v>9476</v>
      </c>
      <c r="I4308" s="1" t="s">
        <v>9483</v>
      </c>
      <c r="J4308" s="1" t="s">
        <v>6252</v>
      </c>
      <c r="K4308" s="1" t="s">
        <v>6296</v>
      </c>
      <c r="L4308" s="4">
        <v>995</v>
      </c>
      <c r="M4308" s="4">
        <v>280918</v>
      </c>
    </row>
    <row r="4309" spans="2:13" x14ac:dyDescent="0.35">
      <c r="B4309" s="1" t="s">
        <v>6220</v>
      </c>
      <c r="C4309" s="1" t="s">
        <v>9475</v>
      </c>
      <c r="D4309" s="1" t="s">
        <v>5939</v>
      </c>
      <c r="F4309" s="1" t="s">
        <v>9600</v>
      </c>
      <c r="H4309" s="1" t="s">
        <v>9476</v>
      </c>
      <c r="I4309" s="1" t="s">
        <v>9483</v>
      </c>
      <c r="J4309" s="1" t="s">
        <v>6046</v>
      </c>
      <c r="K4309" s="1" t="s">
        <v>4498</v>
      </c>
      <c r="L4309" s="4">
        <v>960</v>
      </c>
      <c r="M4309" s="4">
        <v>368713</v>
      </c>
    </row>
    <row r="4310" spans="2:13" x14ac:dyDescent="0.35">
      <c r="B4310" s="1" t="s">
        <v>6220</v>
      </c>
      <c r="C4310" s="1" t="s">
        <v>9475</v>
      </c>
      <c r="D4310" s="1" t="s">
        <v>5939</v>
      </c>
      <c r="F4310" s="1" t="s">
        <v>9600</v>
      </c>
      <c r="H4310" s="1" t="s">
        <v>9485</v>
      </c>
      <c r="I4310" s="1" t="s">
        <v>9483</v>
      </c>
      <c r="J4310" s="1" t="s">
        <v>6234</v>
      </c>
      <c r="K4310" s="1" t="s">
        <v>6289</v>
      </c>
      <c r="L4310" s="4">
        <v>960</v>
      </c>
      <c r="M4310" s="4">
        <v>134324</v>
      </c>
    </row>
    <row r="4311" spans="2:13" x14ac:dyDescent="0.35">
      <c r="B4311" s="1" t="s">
        <v>6220</v>
      </c>
      <c r="C4311" s="1" t="s">
        <v>9475</v>
      </c>
      <c r="D4311" s="1" t="s">
        <v>5939</v>
      </c>
      <c r="F4311" s="1" t="s">
        <v>9600</v>
      </c>
      <c r="H4311" s="1" t="s">
        <v>9476</v>
      </c>
      <c r="I4311" s="1" t="s">
        <v>9483</v>
      </c>
      <c r="J4311" s="1" t="s">
        <v>6232</v>
      </c>
      <c r="K4311" s="1" t="s">
        <v>3941</v>
      </c>
      <c r="L4311" s="4">
        <v>956</v>
      </c>
      <c r="M4311" s="4">
        <v>50466</v>
      </c>
    </row>
    <row r="4312" spans="2:13" x14ac:dyDescent="0.35">
      <c r="B4312" s="1" t="s">
        <v>6220</v>
      </c>
      <c r="C4312" s="1" t="s">
        <v>9475</v>
      </c>
      <c r="D4312" s="1" t="s">
        <v>5939</v>
      </c>
      <c r="F4312" s="1" t="s">
        <v>9600</v>
      </c>
      <c r="H4312" s="1" t="s">
        <v>9476</v>
      </c>
      <c r="I4312" s="1" t="s">
        <v>9483</v>
      </c>
      <c r="J4312" s="1" t="s">
        <v>6252</v>
      </c>
      <c r="K4312" s="1" t="s">
        <v>4043</v>
      </c>
      <c r="L4312" s="4">
        <v>955</v>
      </c>
      <c r="M4312" s="4">
        <v>35507</v>
      </c>
    </row>
    <row r="4313" spans="2:13" x14ac:dyDescent="0.35">
      <c r="B4313" s="1" t="s">
        <v>6220</v>
      </c>
      <c r="C4313" s="1" t="s">
        <v>9475</v>
      </c>
      <c r="D4313" s="1" t="s">
        <v>5939</v>
      </c>
      <c r="F4313" s="1" t="s">
        <v>9601</v>
      </c>
      <c r="H4313" s="1" t="s">
        <v>9476</v>
      </c>
      <c r="I4313" s="1" t="s">
        <v>9483</v>
      </c>
      <c r="J4313" s="1" t="s">
        <v>3964</v>
      </c>
      <c r="K4313" s="1" t="s">
        <v>4448</v>
      </c>
      <c r="L4313" s="4">
        <v>950</v>
      </c>
      <c r="M4313" s="4">
        <v>32247</v>
      </c>
    </row>
    <row r="4314" spans="2:13" x14ac:dyDescent="0.35">
      <c r="B4314" s="1" t="s">
        <v>6220</v>
      </c>
      <c r="C4314" s="1" t="s">
        <v>9475</v>
      </c>
      <c r="D4314" s="1" t="s">
        <v>5939</v>
      </c>
      <c r="F4314" s="1" t="s">
        <v>9601</v>
      </c>
      <c r="H4314" s="1" t="s">
        <v>9486</v>
      </c>
      <c r="I4314" s="1" t="s">
        <v>9483</v>
      </c>
      <c r="J4314" s="1" t="s">
        <v>6234</v>
      </c>
      <c r="K4314" s="1" t="s">
        <v>4426</v>
      </c>
      <c r="L4314" s="4">
        <v>950</v>
      </c>
      <c r="M4314" s="4">
        <v>153244</v>
      </c>
    </row>
    <row r="4315" spans="2:13" x14ac:dyDescent="0.35">
      <c r="B4315" s="1" t="s">
        <v>6220</v>
      </c>
      <c r="C4315" s="1" t="s">
        <v>9475</v>
      </c>
      <c r="D4315" s="1" t="s">
        <v>5939</v>
      </c>
      <c r="F4315" s="1" t="s">
        <v>9600</v>
      </c>
      <c r="H4315" s="1" t="s">
        <v>9486</v>
      </c>
      <c r="I4315" s="1" t="s">
        <v>9483</v>
      </c>
      <c r="J4315" s="1" t="s">
        <v>4369</v>
      </c>
      <c r="K4315" s="1" t="s">
        <v>4488</v>
      </c>
      <c r="L4315" s="4">
        <v>950</v>
      </c>
      <c r="M4315" s="4">
        <v>86785</v>
      </c>
    </row>
    <row r="4316" spans="2:13" x14ac:dyDescent="0.35">
      <c r="B4316" s="1" t="s">
        <v>6220</v>
      </c>
      <c r="C4316" s="1" t="s">
        <v>9475</v>
      </c>
      <c r="D4316" s="1" t="s">
        <v>5939</v>
      </c>
      <c r="F4316" s="1" t="s">
        <v>9600</v>
      </c>
      <c r="H4316" s="1" t="s">
        <v>9476</v>
      </c>
      <c r="I4316" s="1" t="s">
        <v>9483</v>
      </c>
      <c r="J4316" s="1" t="s">
        <v>6239</v>
      </c>
      <c r="K4316" s="1" t="s">
        <v>6335</v>
      </c>
      <c r="L4316" s="4">
        <v>950</v>
      </c>
      <c r="M4316" s="4">
        <v>78987</v>
      </c>
    </row>
    <row r="4317" spans="2:13" x14ac:dyDescent="0.35">
      <c r="B4317" s="1" t="s">
        <v>6220</v>
      </c>
      <c r="C4317" s="1" t="s">
        <v>9475</v>
      </c>
      <c r="D4317" s="1" t="s">
        <v>5939</v>
      </c>
      <c r="F4317" s="1" t="s">
        <v>9600</v>
      </c>
      <c r="H4317" s="1" t="s">
        <v>9476</v>
      </c>
      <c r="I4317" s="1" t="s">
        <v>9483</v>
      </c>
      <c r="J4317" s="1" t="s">
        <v>6225</v>
      </c>
      <c r="K4317" s="1" t="s">
        <v>4500</v>
      </c>
      <c r="L4317" s="4">
        <v>950</v>
      </c>
      <c r="M4317" s="4">
        <v>53009</v>
      </c>
    </row>
    <row r="4318" spans="2:13" x14ac:dyDescent="0.35">
      <c r="B4318" s="1" t="s">
        <v>6220</v>
      </c>
      <c r="C4318" s="1" t="s">
        <v>9475</v>
      </c>
      <c r="D4318" s="1" t="s">
        <v>5939</v>
      </c>
      <c r="F4318" s="1" t="s">
        <v>9600</v>
      </c>
      <c r="H4318" s="1" t="s">
        <v>9476</v>
      </c>
      <c r="I4318" s="1" t="s">
        <v>9483</v>
      </c>
      <c r="J4318" s="1" t="s">
        <v>4460</v>
      </c>
      <c r="K4318" s="1" t="s">
        <v>4460</v>
      </c>
      <c r="L4318" s="4">
        <v>950</v>
      </c>
      <c r="M4318" s="4">
        <v>1068</v>
      </c>
    </row>
    <row r="4319" spans="2:13" x14ac:dyDescent="0.35">
      <c r="B4319" s="1" t="s">
        <v>6220</v>
      </c>
      <c r="C4319" s="1" t="s">
        <v>9475</v>
      </c>
      <c r="D4319" s="1" t="s">
        <v>5939</v>
      </c>
      <c r="F4319" s="1" t="s">
        <v>9600</v>
      </c>
      <c r="H4319" s="1" t="s">
        <v>9485</v>
      </c>
      <c r="I4319" s="1" t="s">
        <v>9477</v>
      </c>
      <c r="J4319" s="1" t="s">
        <v>6235</v>
      </c>
      <c r="K4319" s="1" t="s">
        <v>4536</v>
      </c>
      <c r="L4319" s="4">
        <v>950</v>
      </c>
      <c r="M4319" s="4">
        <v>156000</v>
      </c>
    </row>
    <row r="4320" spans="2:13" x14ac:dyDescent="0.35">
      <c r="B4320" s="1" t="s">
        <v>6220</v>
      </c>
      <c r="C4320" s="1" t="s">
        <v>9475</v>
      </c>
      <c r="D4320" s="1" t="s">
        <v>5939</v>
      </c>
      <c r="F4320" s="1" t="s">
        <v>9601</v>
      </c>
      <c r="H4320" s="1" t="s">
        <v>9476</v>
      </c>
      <c r="I4320" s="1" t="s">
        <v>9483</v>
      </c>
      <c r="J4320" s="1" t="s">
        <v>4539</v>
      </c>
      <c r="K4320" s="1" t="s">
        <v>4531</v>
      </c>
      <c r="L4320" s="4">
        <v>950</v>
      </c>
      <c r="M4320" s="4">
        <v>23413</v>
      </c>
    </row>
    <row r="4321" spans="2:13" x14ac:dyDescent="0.35">
      <c r="B4321" s="1" t="s">
        <v>6220</v>
      </c>
      <c r="C4321" s="1" t="s">
        <v>9475</v>
      </c>
      <c r="D4321" s="1" t="s">
        <v>5939</v>
      </c>
      <c r="F4321" s="1" t="s">
        <v>9600</v>
      </c>
      <c r="H4321" s="1" t="s">
        <v>9485</v>
      </c>
      <c r="I4321" s="1" t="s">
        <v>9477</v>
      </c>
      <c r="J4321" s="1" t="s">
        <v>6229</v>
      </c>
      <c r="K4321" s="1" t="s">
        <v>4154</v>
      </c>
      <c r="L4321" s="4">
        <v>950</v>
      </c>
      <c r="M4321" s="4">
        <v>98336</v>
      </c>
    </row>
    <row r="4322" spans="2:13" x14ac:dyDescent="0.35">
      <c r="B4322" s="1" t="s">
        <v>6220</v>
      </c>
      <c r="C4322" s="1" t="s">
        <v>9475</v>
      </c>
      <c r="D4322" s="1" t="s">
        <v>5939</v>
      </c>
      <c r="F4322" s="1" t="s">
        <v>9604</v>
      </c>
      <c r="H4322" s="1" t="s">
        <v>9486</v>
      </c>
      <c r="I4322" s="1" t="s">
        <v>9483</v>
      </c>
      <c r="J4322" s="1" t="s">
        <v>6235</v>
      </c>
      <c r="K4322" s="1" t="s">
        <v>6291</v>
      </c>
      <c r="L4322" s="4">
        <v>942</v>
      </c>
      <c r="M4322" s="4">
        <v>113486</v>
      </c>
    </row>
    <row r="4323" spans="2:13" x14ac:dyDescent="0.35">
      <c r="B4323" s="1" t="s">
        <v>6220</v>
      </c>
      <c r="C4323" s="1" t="s">
        <v>9475</v>
      </c>
      <c r="D4323" s="1" t="s">
        <v>5939</v>
      </c>
      <c r="F4323" s="1" t="s">
        <v>9601</v>
      </c>
      <c r="H4323" s="1" t="s">
        <v>9476</v>
      </c>
      <c r="I4323" s="1" t="s">
        <v>9483</v>
      </c>
      <c r="J4323" s="1" t="s">
        <v>6230</v>
      </c>
      <c r="K4323" s="1" t="s">
        <v>4427</v>
      </c>
      <c r="L4323" s="4">
        <v>940</v>
      </c>
      <c r="M4323" s="4">
        <v>44886</v>
      </c>
    </row>
    <row r="4324" spans="2:13" x14ac:dyDescent="0.35">
      <c r="B4324" s="1" t="s">
        <v>6220</v>
      </c>
      <c r="C4324" s="1" t="s">
        <v>9475</v>
      </c>
      <c r="D4324" s="1" t="s">
        <v>5939</v>
      </c>
      <c r="F4324" s="1" t="s">
        <v>9600</v>
      </c>
      <c r="H4324" s="1" t="s">
        <v>9476</v>
      </c>
      <c r="I4324" s="1" t="s">
        <v>9483</v>
      </c>
      <c r="J4324" s="1" t="s">
        <v>4539</v>
      </c>
      <c r="K4324" s="1" t="s">
        <v>6364</v>
      </c>
      <c r="L4324" s="4">
        <v>937</v>
      </c>
      <c r="M4324" s="4">
        <v>57420</v>
      </c>
    </row>
    <row r="4325" spans="2:13" x14ac:dyDescent="0.35">
      <c r="B4325" s="1" t="s">
        <v>6220</v>
      </c>
      <c r="C4325" s="1" t="s">
        <v>9475</v>
      </c>
      <c r="D4325" s="1" t="s">
        <v>5939</v>
      </c>
      <c r="F4325" s="1" t="s">
        <v>9602</v>
      </c>
      <c r="H4325" s="1" t="s">
        <v>9486</v>
      </c>
      <c r="I4325" s="1" t="s">
        <v>9483</v>
      </c>
      <c r="J4325" s="1" t="s">
        <v>4492</v>
      </c>
      <c r="K4325" s="1" t="s">
        <v>4533</v>
      </c>
      <c r="L4325" s="4">
        <v>937</v>
      </c>
      <c r="M4325" s="4">
        <v>59202</v>
      </c>
    </row>
    <row r="4326" spans="2:13" x14ac:dyDescent="0.35">
      <c r="B4326" s="1" t="s">
        <v>6220</v>
      </c>
      <c r="C4326" s="1" t="s">
        <v>9475</v>
      </c>
      <c r="D4326" s="1" t="s">
        <v>5939</v>
      </c>
      <c r="F4326" s="1" t="s">
        <v>9602</v>
      </c>
      <c r="H4326" s="1" t="s">
        <v>9476</v>
      </c>
      <c r="I4326" s="1" t="s">
        <v>9483</v>
      </c>
      <c r="J4326" s="1" t="s">
        <v>6243</v>
      </c>
      <c r="K4326" s="1" t="s">
        <v>6283</v>
      </c>
      <c r="L4326" s="4">
        <v>934</v>
      </c>
      <c r="M4326" s="4">
        <v>179235</v>
      </c>
    </row>
    <row r="4327" spans="2:13" x14ac:dyDescent="0.35">
      <c r="B4327" s="1" t="s">
        <v>6220</v>
      </c>
      <c r="C4327" s="1" t="s">
        <v>9475</v>
      </c>
      <c r="D4327" s="1" t="s">
        <v>5939</v>
      </c>
      <c r="F4327" s="1" t="s">
        <v>9600</v>
      </c>
      <c r="H4327" s="1" t="s">
        <v>9486</v>
      </c>
      <c r="I4327" s="1" t="s">
        <v>9483</v>
      </c>
      <c r="J4327" s="1" t="s">
        <v>4369</v>
      </c>
      <c r="K4327" s="1" t="s">
        <v>4490</v>
      </c>
      <c r="L4327" s="4">
        <v>930</v>
      </c>
      <c r="M4327" s="4">
        <v>153321</v>
      </c>
    </row>
    <row r="4328" spans="2:13" x14ac:dyDescent="0.35">
      <c r="B4328" s="1" t="s">
        <v>6220</v>
      </c>
      <c r="C4328" s="1" t="s">
        <v>9475</v>
      </c>
      <c r="D4328" s="1" t="s">
        <v>5939</v>
      </c>
      <c r="F4328" s="1" t="s">
        <v>9600</v>
      </c>
      <c r="H4328" s="1" t="s">
        <v>9485</v>
      </c>
      <c r="I4328" s="1" t="s">
        <v>9483</v>
      </c>
      <c r="J4328" s="1" t="s">
        <v>3881</v>
      </c>
      <c r="K4328" s="1" t="s">
        <v>6304</v>
      </c>
      <c r="L4328" s="4">
        <v>900</v>
      </c>
      <c r="M4328" s="4">
        <v>26770</v>
      </c>
    </row>
    <row r="4329" spans="2:13" x14ac:dyDescent="0.35">
      <c r="B4329" s="1" t="s">
        <v>6220</v>
      </c>
      <c r="C4329" s="1" t="s">
        <v>9475</v>
      </c>
      <c r="D4329" s="1" t="s">
        <v>5939</v>
      </c>
      <c r="F4329" s="1" t="s">
        <v>9600</v>
      </c>
      <c r="H4329" s="1" t="s">
        <v>9485</v>
      </c>
      <c r="I4329" s="1" t="s">
        <v>9477</v>
      </c>
      <c r="J4329" s="1" t="s">
        <v>6229</v>
      </c>
      <c r="K4329" s="1" t="s">
        <v>6237</v>
      </c>
      <c r="L4329" s="4">
        <v>900</v>
      </c>
      <c r="M4329" s="4">
        <v>64095</v>
      </c>
    </row>
    <row r="4330" spans="2:13" x14ac:dyDescent="0.35">
      <c r="B4330" s="1" t="s">
        <v>6220</v>
      </c>
      <c r="C4330" s="1" t="s">
        <v>9475</v>
      </c>
      <c r="D4330" s="1" t="s">
        <v>5939</v>
      </c>
      <c r="F4330" s="1" t="s">
        <v>9600</v>
      </c>
      <c r="H4330" s="1" t="s">
        <v>9476</v>
      </c>
      <c r="I4330" s="1" t="s">
        <v>9483</v>
      </c>
      <c r="J4330" s="1" t="s">
        <v>4502</v>
      </c>
      <c r="K4330" s="1" t="s">
        <v>3868</v>
      </c>
      <c r="L4330" s="4">
        <v>900</v>
      </c>
      <c r="M4330" s="4">
        <v>13544</v>
      </c>
    </row>
    <row r="4331" spans="2:13" x14ac:dyDescent="0.35">
      <c r="B4331" s="1" t="s">
        <v>6220</v>
      </c>
      <c r="C4331" s="1" t="s">
        <v>9475</v>
      </c>
      <c r="D4331" s="1" t="s">
        <v>5939</v>
      </c>
      <c r="F4331" s="1" t="s">
        <v>9602</v>
      </c>
      <c r="H4331" s="1" t="s">
        <v>9476</v>
      </c>
      <c r="I4331" s="1" t="s">
        <v>9483</v>
      </c>
      <c r="J4331" s="1" t="s">
        <v>6226</v>
      </c>
      <c r="K4331" s="1" t="s">
        <v>3958</v>
      </c>
      <c r="L4331" s="4">
        <v>900</v>
      </c>
      <c r="M4331" s="4">
        <v>38689</v>
      </c>
    </row>
    <row r="4332" spans="2:13" x14ac:dyDescent="0.35">
      <c r="B4332" s="1" t="s">
        <v>6220</v>
      </c>
      <c r="C4332" s="1" t="s">
        <v>9475</v>
      </c>
      <c r="D4332" s="1" t="s">
        <v>5939</v>
      </c>
      <c r="F4332" s="1" t="s">
        <v>9602</v>
      </c>
      <c r="H4332" s="1" t="s">
        <v>9476</v>
      </c>
      <c r="I4332" s="1" t="s">
        <v>9483</v>
      </c>
      <c r="J4332" s="1" t="s">
        <v>4053</v>
      </c>
      <c r="K4332" s="1" t="s">
        <v>4162</v>
      </c>
      <c r="L4332" s="4">
        <v>900</v>
      </c>
      <c r="M4332" s="4">
        <v>136085</v>
      </c>
    </row>
    <row r="4333" spans="2:13" x14ac:dyDescent="0.35">
      <c r="B4333" s="1" t="s">
        <v>6220</v>
      </c>
      <c r="C4333" s="1" t="s">
        <v>9475</v>
      </c>
      <c r="D4333" s="1" t="s">
        <v>5939</v>
      </c>
      <c r="F4333" s="1" t="s">
        <v>9601</v>
      </c>
      <c r="H4333" s="1" t="s">
        <v>9476</v>
      </c>
      <c r="I4333" s="1" t="s">
        <v>9483</v>
      </c>
      <c r="J4333" s="1" t="s">
        <v>6230</v>
      </c>
      <c r="K4333" s="1" t="s">
        <v>4262</v>
      </c>
      <c r="L4333" s="4">
        <v>900</v>
      </c>
      <c r="M4333" s="4">
        <v>118657</v>
      </c>
    </row>
    <row r="4334" spans="2:13" x14ac:dyDescent="0.35">
      <c r="B4334" s="1" t="s">
        <v>6220</v>
      </c>
      <c r="C4334" s="1" t="s">
        <v>9475</v>
      </c>
      <c r="D4334" s="1" t="s">
        <v>5939</v>
      </c>
      <c r="F4334" s="1" t="s">
        <v>9600</v>
      </c>
      <c r="H4334" s="1" t="s">
        <v>9476</v>
      </c>
      <c r="I4334" s="1" t="s">
        <v>9477</v>
      </c>
      <c r="J4334" s="1" t="s">
        <v>4492</v>
      </c>
      <c r="K4334" s="1" t="s">
        <v>6246</v>
      </c>
      <c r="L4334" s="4">
        <v>898</v>
      </c>
      <c r="M4334" s="4">
        <v>58854</v>
      </c>
    </row>
    <row r="4335" spans="2:13" x14ac:dyDescent="0.35">
      <c r="B4335" s="1" t="s">
        <v>6220</v>
      </c>
      <c r="C4335" s="1" t="s">
        <v>9475</v>
      </c>
      <c r="D4335" s="1" t="s">
        <v>5939</v>
      </c>
      <c r="F4335" s="1" t="s">
        <v>9600</v>
      </c>
      <c r="H4335" s="1" t="s">
        <v>9476</v>
      </c>
      <c r="I4335" s="1" t="s">
        <v>9483</v>
      </c>
      <c r="J4335" s="1" t="s">
        <v>6260</v>
      </c>
      <c r="L4335" s="4">
        <v>880</v>
      </c>
      <c r="M4335" s="4">
        <v>81824</v>
      </c>
    </row>
    <row r="4336" spans="2:13" x14ac:dyDescent="0.35">
      <c r="B4336" s="1" t="s">
        <v>6220</v>
      </c>
      <c r="C4336" s="1" t="s">
        <v>9475</v>
      </c>
      <c r="D4336" s="1" t="s">
        <v>5939</v>
      </c>
      <c r="F4336" s="1" t="s">
        <v>9600</v>
      </c>
      <c r="H4336" s="1" t="s">
        <v>9476</v>
      </c>
      <c r="I4336" s="1" t="s">
        <v>9483</v>
      </c>
      <c r="J4336" s="1" t="s">
        <v>4369</v>
      </c>
      <c r="K4336" s="1" t="s">
        <v>4425</v>
      </c>
      <c r="L4336" s="4">
        <v>850</v>
      </c>
      <c r="M4336" s="4">
        <v>128729</v>
      </c>
    </row>
    <row r="4337" spans="2:13" x14ac:dyDescent="0.35">
      <c r="B4337" s="1" t="s">
        <v>6220</v>
      </c>
      <c r="C4337" s="1" t="s">
        <v>9475</v>
      </c>
      <c r="D4337" s="1" t="s">
        <v>5939</v>
      </c>
      <c r="F4337" s="1" t="s">
        <v>9600</v>
      </c>
      <c r="H4337" s="1" t="s">
        <v>9486</v>
      </c>
      <c r="I4337" s="1" t="s">
        <v>9483</v>
      </c>
      <c r="J4337" s="1" t="s">
        <v>6225</v>
      </c>
      <c r="K4337" s="1" t="s">
        <v>4547</v>
      </c>
      <c r="L4337" s="4">
        <v>850</v>
      </c>
      <c r="M4337" s="4">
        <v>487006</v>
      </c>
    </row>
    <row r="4338" spans="2:13" x14ac:dyDescent="0.35">
      <c r="B4338" s="1" t="s">
        <v>6220</v>
      </c>
      <c r="C4338" s="1" t="s">
        <v>9475</v>
      </c>
      <c r="D4338" s="1" t="s">
        <v>5939</v>
      </c>
      <c r="F4338" s="1" t="s">
        <v>9600</v>
      </c>
      <c r="H4338" s="1" t="s">
        <v>9476</v>
      </c>
      <c r="I4338" s="1" t="s">
        <v>9483</v>
      </c>
      <c r="J4338" s="1" t="s">
        <v>6347</v>
      </c>
      <c r="K4338" s="1" t="s">
        <v>6348</v>
      </c>
      <c r="L4338" s="4">
        <v>850</v>
      </c>
      <c r="M4338" s="4">
        <v>45766</v>
      </c>
    </row>
    <row r="4339" spans="2:13" x14ac:dyDescent="0.35">
      <c r="B4339" s="1" t="s">
        <v>6220</v>
      </c>
      <c r="C4339" s="1" t="s">
        <v>9475</v>
      </c>
      <c r="D4339" s="1" t="s">
        <v>5939</v>
      </c>
      <c r="F4339" s="1" t="s">
        <v>9602</v>
      </c>
      <c r="H4339" s="1" t="s">
        <v>9476</v>
      </c>
      <c r="I4339" s="1" t="s">
        <v>9483</v>
      </c>
      <c r="J4339" s="1" t="s">
        <v>6243</v>
      </c>
      <c r="K4339" s="1" t="s">
        <v>4476</v>
      </c>
      <c r="L4339" s="4">
        <v>850</v>
      </c>
      <c r="M4339" s="4">
        <v>1273</v>
      </c>
    </row>
    <row r="4340" spans="2:13" x14ac:dyDescent="0.35">
      <c r="B4340" s="1" t="s">
        <v>6220</v>
      </c>
      <c r="C4340" s="1" t="s">
        <v>9475</v>
      </c>
      <c r="D4340" s="1" t="s">
        <v>5939</v>
      </c>
      <c r="F4340" s="1" t="s">
        <v>9601</v>
      </c>
      <c r="H4340" s="1" t="s">
        <v>9486</v>
      </c>
      <c r="I4340" s="1" t="s">
        <v>9483</v>
      </c>
      <c r="J4340" s="1" t="s">
        <v>6230</v>
      </c>
      <c r="K4340" s="1" t="s">
        <v>6282</v>
      </c>
      <c r="L4340" s="4">
        <v>833</v>
      </c>
      <c r="M4340" s="4">
        <v>45436</v>
      </c>
    </row>
    <row r="4341" spans="2:13" x14ac:dyDescent="0.35">
      <c r="B4341" s="1" t="s">
        <v>6220</v>
      </c>
      <c r="C4341" s="1" t="s">
        <v>9475</v>
      </c>
      <c r="D4341" s="1" t="s">
        <v>5939</v>
      </c>
      <c r="F4341" s="1" t="s">
        <v>9601</v>
      </c>
      <c r="H4341" s="1" t="s">
        <v>9476</v>
      </c>
      <c r="I4341" s="1" t="s">
        <v>9483</v>
      </c>
      <c r="J4341" s="1" t="s">
        <v>6223</v>
      </c>
      <c r="K4341" s="1" t="s">
        <v>4420</v>
      </c>
      <c r="L4341" s="4">
        <v>810</v>
      </c>
      <c r="M4341" s="4">
        <v>14561</v>
      </c>
    </row>
    <row r="4342" spans="2:13" x14ac:dyDescent="0.35">
      <c r="B4342" s="1" t="s">
        <v>6220</v>
      </c>
      <c r="C4342" s="1" t="s">
        <v>9475</v>
      </c>
      <c r="D4342" s="1" t="s">
        <v>5939</v>
      </c>
      <c r="F4342" s="1" t="s">
        <v>9600</v>
      </c>
      <c r="H4342" s="1" t="s">
        <v>9476</v>
      </c>
      <c r="I4342" s="1" t="s">
        <v>9483</v>
      </c>
      <c r="J4342" s="1" t="s">
        <v>6219</v>
      </c>
      <c r="K4342" s="1" t="s">
        <v>4434</v>
      </c>
      <c r="L4342" s="4">
        <v>800</v>
      </c>
      <c r="M4342" s="4">
        <v>178949</v>
      </c>
    </row>
    <row r="4343" spans="2:13" x14ac:dyDescent="0.35">
      <c r="B4343" s="1" t="s">
        <v>6220</v>
      </c>
      <c r="C4343" s="1" t="s">
        <v>9475</v>
      </c>
      <c r="D4343" s="1" t="s">
        <v>5939</v>
      </c>
      <c r="F4343" s="1" t="s">
        <v>9602</v>
      </c>
      <c r="H4343" s="1" t="s">
        <v>9486</v>
      </c>
      <c r="I4343" s="1" t="s">
        <v>9483</v>
      </c>
      <c r="J4343" s="1" t="s">
        <v>6245</v>
      </c>
      <c r="K4343" s="1" t="s">
        <v>4482</v>
      </c>
      <c r="L4343" s="4">
        <v>800</v>
      </c>
      <c r="M4343" s="4">
        <v>73162</v>
      </c>
    </row>
    <row r="4344" spans="2:13" x14ac:dyDescent="0.35">
      <c r="B4344" s="1" t="s">
        <v>6220</v>
      </c>
      <c r="C4344" s="1" t="s">
        <v>9475</v>
      </c>
      <c r="D4344" s="1" t="s">
        <v>5939</v>
      </c>
      <c r="F4344" s="1" t="s">
        <v>9600</v>
      </c>
      <c r="H4344" s="1" t="s">
        <v>9476</v>
      </c>
      <c r="I4344" s="1" t="s">
        <v>9483</v>
      </c>
      <c r="J4344" s="1" t="s">
        <v>4492</v>
      </c>
      <c r="K4344" s="1" t="s">
        <v>4443</v>
      </c>
      <c r="L4344" s="4">
        <v>800</v>
      </c>
      <c r="M4344" s="4">
        <v>40039</v>
      </c>
    </row>
    <row r="4345" spans="2:13" x14ac:dyDescent="0.35">
      <c r="B4345" s="1" t="s">
        <v>6220</v>
      </c>
      <c r="C4345" s="1" t="s">
        <v>9475</v>
      </c>
      <c r="D4345" s="1" t="s">
        <v>5939</v>
      </c>
      <c r="F4345" s="1" t="s">
        <v>9600</v>
      </c>
      <c r="H4345" s="1" t="s">
        <v>9486</v>
      </c>
      <c r="I4345" s="1" t="s">
        <v>9483</v>
      </c>
      <c r="J4345" s="1" t="s">
        <v>4369</v>
      </c>
      <c r="K4345" s="1" t="s">
        <v>6287</v>
      </c>
      <c r="L4345" s="4">
        <v>800</v>
      </c>
      <c r="M4345" s="4">
        <v>25225</v>
      </c>
    </row>
    <row r="4346" spans="2:13" x14ac:dyDescent="0.35">
      <c r="B4346" s="1" t="s">
        <v>6220</v>
      </c>
      <c r="C4346" s="1" t="s">
        <v>9475</v>
      </c>
      <c r="D4346" s="1" t="s">
        <v>5939</v>
      </c>
      <c r="F4346" s="1" t="s">
        <v>9600</v>
      </c>
      <c r="H4346" s="1" t="s">
        <v>9486</v>
      </c>
      <c r="I4346" s="1" t="s">
        <v>9483</v>
      </c>
      <c r="J4346" s="1" t="s">
        <v>6223</v>
      </c>
      <c r="L4346" s="4">
        <v>800</v>
      </c>
      <c r="M4346" s="4">
        <v>65331</v>
      </c>
    </row>
    <row r="4347" spans="2:13" x14ac:dyDescent="0.35">
      <c r="B4347" s="1" t="s">
        <v>6220</v>
      </c>
      <c r="C4347" s="1" t="s">
        <v>9475</v>
      </c>
      <c r="D4347" s="1" t="s">
        <v>5939</v>
      </c>
      <c r="F4347" s="1" t="s">
        <v>9600</v>
      </c>
      <c r="H4347" s="1" t="s">
        <v>9476</v>
      </c>
      <c r="I4347" s="1" t="s">
        <v>9483</v>
      </c>
      <c r="J4347" s="1" t="s">
        <v>6252</v>
      </c>
      <c r="K4347" s="1" t="s">
        <v>4043</v>
      </c>
      <c r="L4347" s="4">
        <v>800</v>
      </c>
      <c r="M4347" s="4">
        <v>47378</v>
      </c>
    </row>
    <row r="4348" spans="2:13" x14ac:dyDescent="0.35">
      <c r="B4348" s="1" t="s">
        <v>6220</v>
      </c>
      <c r="C4348" s="1" t="s">
        <v>9475</v>
      </c>
      <c r="D4348" s="1" t="s">
        <v>5939</v>
      </c>
      <c r="F4348" s="1" t="s">
        <v>9600</v>
      </c>
      <c r="H4348" s="1" t="s">
        <v>9486</v>
      </c>
      <c r="I4348" s="1" t="s">
        <v>9483</v>
      </c>
      <c r="J4348" s="1" t="s">
        <v>6243</v>
      </c>
      <c r="K4348" s="1" t="s">
        <v>4253</v>
      </c>
      <c r="L4348" s="4">
        <v>800</v>
      </c>
      <c r="M4348" s="4">
        <v>97438</v>
      </c>
    </row>
    <row r="4349" spans="2:13" x14ac:dyDescent="0.35">
      <c r="B4349" s="1" t="s">
        <v>6220</v>
      </c>
      <c r="C4349" s="1" t="s">
        <v>9475</v>
      </c>
      <c r="D4349" s="1" t="s">
        <v>5939</v>
      </c>
      <c r="F4349" s="1" t="s">
        <v>9600</v>
      </c>
      <c r="H4349" s="1" t="s">
        <v>9476</v>
      </c>
      <c r="I4349" s="1" t="s">
        <v>9483</v>
      </c>
      <c r="J4349" s="1" t="s">
        <v>4502</v>
      </c>
      <c r="K4349" s="1" t="s">
        <v>4255</v>
      </c>
      <c r="L4349" s="4">
        <v>800</v>
      </c>
      <c r="M4349" s="4">
        <v>100409</v>
      </c>
    </row>
    <row r="4350" spans="2:13" x14ac:dyDescent="0.35">
      <c r="B4350" s="1" t="s">
        <v>6220</v>
      </c>
      <c r="C4350" s="1" t="s">
        <v>9475</v>
      </c>
      <c r="D4350" s="1" t="s">
        <v>5939</v>
      </c>
      <c r="F4350" s="1" t="s">
        <v>9600</v>
      </c>
      <c r="H4350" s="1" t="s">
        <v>9486</v>
      </c>
      <c r="I4350" s="1" t="s">
        <v>9483</v>
      </c>
      <c r="J4350" s="1" t="s">
        <v>6245</v>
      </c>
      <c r="K4350" s="1" t="s">
        <v>9284</v>
      </c>
      <c r="L4350" s="4">
        <v>800</v>
      </c>
      <c r="M4350" s="4">
        <v>34545</v>
      </c>
    </row>
    <row r="4351" spans="2:13" x14ac:dyDescent="0.35">
      <c r="B4351" s="1" t="s">
        <v>6220</v>
      </c>
      <c r="C4351" s="1" t="s">
        <v>9475</v>
      </c>
      <c r="D4351" s="1" t="s">
        <v>5939</v>
      </c>
      <c r="F4351" s="1" t="s">
        <v>9602</v>
      </c>
      <c r="H4351" s="1" t="s">
        <v>9486</v>
      </c>
      <c r="I4351" s="1" t="s">
        <v>9483</v>
      </c>
      <c r="J4351" s="1" t="s">
        <v>6260</v>
      </c>
      <c r="L4351" s="4">
        <v>800</v>
      </c>
      <c r="M4351" s="4">
        <v>65830</v>
      </c>
    </row>
    <row r="4352" spans="2:13" x14ac:dyDescent="0.35">
      <c r="B4352" s="1" t="s">
        <v>6220</v>
      </c>
      <c r="C4352" s="1" t="s">
        <v>9475</v>
      </c>
      <c r="D4352" s="1" t="s">
        <v>5939</v>
      </c>
      <c r="F4352" s="1" t="s">
        <v>9600</v>
      </c>
      <c r="H4352" s="1" t="s">
        <v>9485</v>
      </c>
      <c r="I4352" s="1" t="s">
        <v>9483</v>
      </c>
      <c r="J4352" s="1" t="s">
        <v>6221</v>
      </c>
      <c r="K4352" s="1" t="s">
        <v>3883</v>
      </c>
      <c r="L4352" s="4">
        <v>800</v>
      </c>
      <c r="M4352" s="4">
        <v>104471</v>
      </c>
    </row>
    <row r="4353" spans="2:13" x14ac:dyDescent="0.35">
      <c r="B4353" s="1" t="s">
        <v>6220</v>
      </c>
      <c r="C4353" s="1" t="s">
        <v>9475</v>
      </c>
      <c r="D4353" s="1" t="s">
        <v>5939</v>
      </c>
      <c r="F4353" s="1" t="s">
        <v>9600</v>
      </c>
      <c r="H4353" s="1" t="s">
        <v>9476</v>
      </c>
      <c r="I4353" s="1" t="s">
        <v>9483</v>
      </c>
      <c r="J4353" s="1" t="s">
        <v>4407</v>
      </c>
      <c r="K4353" s="1" t="s">
        <v>4552</v>
      </c>
      <c r="L4353" s="4">
        <v>800</v>
      </c>
      <c r="M4353" s="4">
        <v>108498</v>
      </c>
    </row>
    <row r="4354" spans="2:13" x14ac:dyDescent="0.35">
      <c r="B4354" s="1" t="s">
        <v>6220</v>
      </c>
      <c r="C4354" s="1" t="s">
        <v>9475</v>
      </c>
      <c r="D4354" s="1" t="s">
        <v>5939</v>
      </c>
      <c r="F4354" s="1" t="s">
        <v>9602</v>
      </c>
      <c r="H4354" s="1" t="s">
        <v>9476</v>
      </c>
      <c r="I4354" s="1" t="s">
        <v>9483</v>
      </c>
      <c r="J4354" s="1" t="s">
        <v>6260</v>
      </c>
      <c r="K4354" s="1" t="s">
        <v>3973</v>
      </c>
      <c r="L4354" s="4">
        <v>800</v>
      </c>
      <c r="M4354" s="4">
        <v>45909</v>
      </c>
    </row>
    <row r="4355" spans="2:13" x14ac:dyDescent="0.35">
      <c r="B4355" s="1" t="s">
        <v>6220</v>
      </c>
      <c r="C4355" s="1" t="s">
        <v>9475</v>
      </c>
      <c r="D4355" s="1" t="s">
        <v>5939</v>
      </c>
      <c r="F4355" s="1" t="s">
        <v>9600</v>
      </c>
      <c r="H4355" s="1" t="s">
        <v>9476</v>
      </c>
      <c r="I4355" s="1" t="s">
        <v>9483</v>
      </c>
      <c r="L4355" s="4">
        <v>800</v>
      </c>
      <c r="M4355" s="4">
        <v>509797</v>
      </c>
    </row>
    <row r="4356" spans="2:13" x14ac:dyDescent="0.35">
      <c r="B4356" s="1" t="s">
        <v>6220</v>
      </c>
      <c r="C4356" s="1" t="s">
        <v>9475</v>
      </c>
      <c r="D4356" s="1" t="s">
        <v>5939</v>
      </c>
      <c r="F4356" s="1" t="s">
        <v>9601</v>
      </c>
      <c r="H4356" s="1" t="s">
        <v>9486</v>
      </c>
      <c r="I4356" s="1" t="s">
        <v>9483</v>
      </c>
      <c r="J4356" s="1" t="s">
        <v>4369</v>
      </c>
      <c r="K4356" s="1" t="s">
        <v>4161</v>
      </c>
      <c r="L4356" s="4">
        <v>800</v>
      </c>
      <c r="M4356" s="4">
        <v>0</v>
      </c>
    </row>
    <row r="4357" spans="2:13" x14ac:dyDescent="0.35">
      <c r="B4357" s="1" t="s">
        <v>6220</v>
      </c>
      <c r="C4357" s="1" t="s">
        <v>9475</v>
      </c>
      <c r="D4357" s="1" t="s">
        <v>5939</v>
      </c>
      <c r="F4357" s="1" t="s">
        <v>9600</v>
      </c>
      <c r="H4357" s="1" t="s">
        <v>9476</v>
      </c>
      <c r="I4357" s="1" t="s">
        <v>9483</v>
      </c>
      <c r="J4357" s="1" t="s">
        <v>9288</v>
      </c>
      <c r="L4357" s="4">
        <v>800</v>
      </c>
      <c r="M4357" s="4">
        <v>53297</v>
      </c>
    </row>
    <row r="4358" spans="2:13" x14ac:dyDescent="0.35">
      <c r="B4358" s="1" t="s">
        <v>6220</v>
      </c>
      <c r="C4358" s="1" t="s">
        <v>9475</v>
      </c>
      <c r="D4358" s="1" t="s">
        <v>5939</v>
      </c>
      <c r="F4358" s="1" t="s">
        <v>9602</v>
      </c>
      <c r="H4358" s="1" t="s">
        <v>9486</v>
      </c>
      <c r="I4358" s="1" t="s">
        <v>9483</v>
      </c>
      <c r="J4358" s="1" t="s">
        <v>6229</v>
      </c>
      <c r="K4358" s="1" t="s">
        <v>4472</v>
      </c>
      <c r="L4358" s="4">
        <v>800</v>
      </c>
      <c r="M4358" s="4">
        <v>32764</v>
      </c>
    </row>
    <row r="4359" spans="2:13" x14ac:dyDescent="0.35">
      <c r="B4359" s="1" t="s">
        <v>6220</v>
      </c>
      <c r="C4359" s="1" t="s">
        <v>9475</v>
      </c>
      <c r="D4359" s="1" t="s">
        <v>5939</v>
      </c>
      <c r="F4359" s="1" t="s">
        <v>9600</v>
      </c>
      <c r="H4359" s="1" t="s">
        <v>9476</v>
      </c>
      <c r="I4359" s="1" t="s">
        <v>9483</v>
      </c>
      <c r="J4359" s="1" t="s">
        <v>6234</v>
      </c>
      <c r="K4359" s="1" t="s">
        <v>4486</v>
      </c>
      <c r="L4359" s="4">
        <v>800</v>
      </c>
      <c r="M4359" s="4">
        <v>127056</v>
      </c>
    </row>
    <row r="4360" spans="2:13" x14ac:dyDescent="0.35">
      <c r="B4360" s="1" t="s">
        <v>6220</v>
      </c>
      <c r="C4360" s="1" t="s">
        <v>9475</v>
      </c>
      <c r="D4360" s="1" t="s">
        <v>5939</v>
      </c>
      <c r="F4360" s="1" t="s">
        <v>9600</v>
      </c>
      <c r="H4360" s="1" t="s">
        <v>9485</v>
      </c>
      <c r="I4360" s="1" t="s">
        <v>9483</v>
      </c>
      <c r="L4360" s="4">
        <v>800</v>
      </c>
      <c r="M4360" s="4">
        <v>71285</v>
      </c>
    </row>
    <row r="4361" spans="2:13" x14ac:dyDescent="0.35">
      <c r="B4361" s="1" t="s">
        <v>6220</v>
      </c>
      <c r="C4361" s="1" t="s">
        <v>9475</v>
      </c>
      <c r="D4361" s="1" t="s">
        <v>5939</v>
      </c>
      <c r="F4361" s="1" t="s">
        <v>9600</v>
      </c>
      <c r="I4361" s="1" t="s">
        <v>9483</v>
      </c>
      <c r="L4361" s="4">
        <v>800</v>
      </c>
      <c r="M4361" s="4">
        <v>12956</v>
      </c>
    </row>
    <row r="4362" spans="2:13" x14ac:dyDescent="0.35">
      <c r="B4362" s="1" t="s">
        <v>6220</v>
      </c>
      <c r="C4362" s="1" t="s">
        <v>9475</v>
      </c>
      <c r="D4362" s="1" t="s">
        <v>5939</v>
      </c>
      <c r="F4362" s="1" t="s">
        <v>9602</v>
      </c>
      <c r="H4362" s="1" t="s">
        <v>9476</v>
      </c>
      <c r="I4362" s="1" t="s">
        <v>9483</v>
      </c>
      <c r="J4362" s="1" t="s">
        <v>6232</v>
      </c>
      <c r="K4362" s="1" t="s">
        <v>4447</v>
      </c>
      <c r="L4362" s="4">
        <v>800</v>
      </c>
      <c r="M4362" s="4">
        <v>154962</v>
      </c>
    </row>
    <row r="4363" spans="2:13" x14ac:dyDescent="0.35">
      <c r="B4363" s="1" t="s">
        <v>6220</v>
      </c>
      <c r="C4363" s="1" t="s">
        <v>9475</v>
      </c>
      <c r="D4363" s="1" t="s">
        <v>5939</v>
      </c>
      <c r="F4363" s="1" t="s">
        <v>9600</v>
      </c>
      <c r="H4363" s="1" t="s">
        <v>9485</v>
      </c>
      <c r="I4363" s="1" t="s">
        <v>9483</v>
      </c>
      <c r="J4363" s="1" t="s">
        <v>6234</v>
      </c>
      <c r="K4363" s="1" t="s">
        <v>4486</v>
      </c>
      <c r="L4363" s="4">
        <v>800</v>
      </c>
      <c r="M4363" s="4">
        <v>105577</v>
      </c>
    </row>
    <row r="4364" spans="2:13" x14ac:dyDescent="0.35">
      <c r="B4364" s="1" t="s">
        <v>6220</v>
      </c>
      <c r="C4364" s="1" t="s">
        <v>9475</v>
      </c>
      <c r="D4364" s="1" t="s">
        <v>5939</v>
      </c>
      <c r="F4364" s="1" t="s">
        <v>9600</v>
      </c>
      <c r="H4364" s="1" t="s">
        <v>9476</v>
      </c>
      <c r="L4364" s="4">
        <v>800</v>
      </c>
      <c r="M4364" s="4">
        <v>106</v>
      </c>
    </row>
    <row r="4365" spans="2:13" x14ac:dyDescent="0.35">
      <c r="B4365" s="1" t="s">
        <v>6220</v>
      </c>
      <c r="C4365" s="1" t="s">
        <v>9475</v>
      </c>
      <c r="D4365" s="1" t="s">
        <v>5939</v>
      </c>
      <c r="F4365" s="1" t="s">
        <v>9602</v>
      </c>
      <c r="H4365" s="1" t="s">
        <v>9485</v>
      </c>
      <c r="I4365" s="1" t="s">
        <v>9483</v>
      </c>
      <c r="J4365" s="1" t="s">
        <v>6221</v>
      </c>
      <c r="K4365" s="1" t="s">
        <v>6278</v>
      </c>
      <c r="L4365" s="4">
        <v>800</v>
      </c>
      <c r="M4365" s="4">
        <v>73871</v>
      </c>
    </row>
    <row r="4366" spans="2:13" x14ac:dyDescent="0.35">
      <c r="B4366" s="1" t="s">
        <v>6220</v>
      </c>
      <c r="C4366" s="1" t="s">
        <v>9475</v>
      </c>
      <c r="D4366" s="1" t="s">
        <v>5939</v>
      </c>
      <c r="F4366" s="1" t="s">
        <v>9600</v>
      </c>
      <c r="H4366" s="1" t="s">
        <v>9486</v>
      </c>
      <c r="I4366" s="1" t="s">
        <v>9483</v>
      </c>
      <c r="J4366" s="1" t="s">
        <v>6230</v>
      </c>
      <c r="K4366" s="1" t="s">
        <v>4390</v>
      </c>
      <c r="L4366" s="4">
        <v>800</v>
      </c>
      <c r="M4366" s="4">
        <v>45877</v>
      </c>
    </row>
    <row r="4367" spans="2:13" x14ac:dyDescent="0.35">
      <c r="B4367" s="1" t="s">
        <v>6220</v>
      </c>
      <c r="C4367" s="1" t="s">
        <v>9475</v>
      </c>
      <c r="D4367" s="1" t="s">
        <v>5939</v>
      </c>
      <c r="F4367" s="1" t="s">
        <v>9601</v>
      </c>
      <c r="H4367" s="1" t="s">
        <v>9476</v>
      </c>
      <c r="I4367" s="1" t="s">
        <v>9483</v>
      </c>
      <c r="J4367" s="1" t="s">
        <v>3964</v>
      </c>
      <c r="K4367" s="1" t="s">
        <v>3952</v>
      </c>
      <c r="L4367" s="4">
        <v>800</v>
      </c>
      <c r="M4367" s="4">
        <v>53995</v>
      </c>
    </row>
    <row r="4368" spans="2:13" x14ac:dyDescent="0.35">
      <c r="B4368" s="1" t="s">
        <v>6220</v>
      </c>
      <c r="C4368" s="1" t="s">
        <v>9475</v>
      </c>
      <c r="D4368" s="1" t="s">
        <v>5939</v>
      </c>
      <c r="F4368" s="1" t="s">
        <v>9601</v>
      </c>
      <c r="H4368" s="1" t="s">
        <v>9486</v>
      </c>
      <c r="I4368" s="1" t="s">
        <v>9483</v>
      </c>
      <c r="J4368" s="1" t="s">
        <v>6230</v>
      </c>
      <c r="K4368" s="1" t="s">
        <v>4390</v>
      </c>
      <c r="L4368" s="4">
        <v>780</v>
      </c>
      <c r="M4368" s="4">
        <v>74523</v>
      </c>
    </row>
    <row r="4369" spans="2:13" x14ac:dyDescent="0.35">
      <c r="B4369" s="1" t="s">
        <v>6220</v>
      </c>
      <c r="C4369" s="1" t="s">
        <v>9475</v>
      </c>
      <c r="D4369" s="1" t="s">
        <v>5939</v>
      </c>
      <c r="F4369" s="1" t="s">
        <v>9600</v>
      </c>
      <c r="H4369" s="1" t="s">
        <v>9476</v>
      </c>
      <c r="I4369" s="1" t="s">
        <v>9483</v>
      </c>
      <c r="J4369" s="1" t="s">
        <v>4053</v>
      </c>
      <c r="K4369" s="1" t="s">
        <v>4416</v>
      </c>
      <c r="L4369" s="4">
        <v>765</v>
      </c>
      <c r="M4369" s="4">
        <v>64288</v>
      </c>
    </row>
    <row r="4370" spans="2:13" x14ac:dyDescent="0.35">
      <c r="B4370" s="1" t="s">
        <v>6220</v>
      </c>
      <c r="C4370" s="1" t="s">
        <v>9475</v>
      </c>
      <c r="D4370" s="1" t="s">
        <v>5939</v>
      </c>
      <c r="F4370" s="1" t="s">
        <v>9600</v>
      </c>
      <c r="H4370" s="1" t="s">
        <v>9476</v>
      </c>
      <c r="I4370" s="1" t="s">
        <v>9483</v>
      </c>
      <c r="L4370" s="4">
        <v>760</v>
      </c>
      <c r="M4370" s="4">
        <v>0</v>
      </c>
    </row>
    <row r="4371" spans="2:13" x14ac:dyDescent="0.35">
      <c r="B4371" s="1" t="s">
        <v>6220</v>
      </c>
      <c r="C4371" s="1" t="s">
        <v>9475</v>
      </c>
      <c r="D4371" s="1" t="s">
        <v>5939</v>
      </c>
      <c r="F4371" s="1" t="s">
        <v>9602</v>
      </c>
      <c r="H4371" s="1" t="s">
        <v>9486</v>
      </c>
      <c r="I4371" s="1" t="s">
        <v>9483</v>
      </c>
      <c r="J4371" s="1" t="s">
        <v>6245</v>
      </c>
      <c r="K4371" s="1" t="s">
        <v>4478</v>
      </c>
      <c r="L4371" s="4">
        <v>760</v>
      </c>
      <c r="M4371" s="4">
        <v>85225</v>
      </c>
    </row>
    <row r="4372" spans="2:13" x14ac:dyDescent="0.35">
      <c r="B4372" s="1" t="s">
        <v>6220</v>
      </c>
      <c r="C4372" s="1" t="s">
        <v>9475</v>
      </c>
      <c r="D4372" s="1" t="s">
        <v>5939</v>
      </c>
      <c r="F4372" s="1" t="s">
        <v>9602</v>
      </c>
      <c r="H4372" s="1" t="s">
        <v>9486</v>
      </c>
      <c r="I4372" s="1" t="s">
        <v>9483</v>
      </c>
      <c r="J4372" s="1" t="s">
        <v>6262</v>
      </c>
      <c r="K4372" s="1" t="s">
        <v>4352</v>
      </c>
      <c r="L4372" s="4">
        <v>760</v>
      </c>
      <c r="M4372" s="4">
        <v>34798</v>
      </c>
    </row>
    <row r="4373" spans="2:13" x14ac:dyDescent="0.35">
      <c r="B4373" s="1" t="s">
        <v>6220</v>
      </c>
      <c r="C4373" s="1" t="s">
        <v>9475</v>
      </c>
      <c r="D4373" s="1" t="s">
        <v>5939</v>
      </c>
      <c r="F4373" s="1" t="s">
        <v>9600</v>
      </c>
      <c r="H4373" s="1" t="s">
        <v>9485</v>
      </c>
      <c r="I4373" s="1" t="s">
        <v>9483</v>
      </c>
      <c r="J4373" s="1" t="s">
        <v>3905</v>
      </c>
      <c r="K4373" s="1" t="s">
        <v>3860</v>
      </c>
      <c r="L4373" s="4">
        <v>760</v>
      </c>
      <c r="M4373" s="4">
        <v>11736</v>
      </c>
    </row>
    <row r="4374" spans="2:13" x14ac:dyDescent="0.35">
      <c r="B4374" s="1" t="s">
        <v>6220</v>
      </c>
      <c r="C4374" s="1" t="s">
        <v>9475</v>
      </c>
      <c r="D4374" s="1" t="s">
        <v>5939</v>
      </c>
      <c r="F4374" s="1" t="s">
        <v>9600</v>
      </c>
      <c r="H4374" s="1" t="s">
        <v>9486</v>
      </c>
      <c r="I4374" s="1" t="s">
        <v>9483</v>
      </c>
      <c r="J4374" s="1" t="s">
        <v>6245</v>
      </c>
      <c r="K4374" s="1" t="s">
        <v>6310</v>
      </c>
      <c r="L4374" s="4">
        <v>760</v>
      </c>
      <c r="M4374" s="4">
        <v>53432</v>
      </c>
    </row>
    <row r="4375" spans="2:13" x14ac:dyDescent="0.35">
      <c r="B4375" s="1" t="s">
        <v>6220</v>
      </c>
      <c r="C4375" s="1" t="s">
        <v>9475</v>
      </c>
      <c r="D4375" s="1" t="s">
        <v>5939</v>
      </c>
      <c r="F4375" s="1" t="s">
        <v>9602</v>
      </c>
      <c r="H4375" s="1" t="s">
        <v>9476</v>
      </c>
      <c r="I4375" s="1" t="s">
        <v>9483</v>
      </c>
      <c r="J4375" s="1" t="s">
        <v>6260</v>
      </c>
      <c r="K4375" s="1" t="s">
        <v>6020</v>
      </c>
      <c r="L4375" s="4">
        <v>760</v>
      </c>
      <c r="M4375" s="4">
        <v>68330</v>
      </c>
    </row>
    <row r="4376" spans="2:13" x14ac:dyDescent="0.35">
      <c r="B4376" s="1" t="s">
        <v>6220</v>
      </c>
      <c r="C4376" s="1" t="s">
        <v>9475</v>
      </c>
      <c r="D4376" s="1" t="s">
        <v>5939</v>
      </c>
      <c r="F4376" s="1" t="s">
        <v>9600</v>
      </c>
      <c r="H4376" s="1" t="s">
        <v>9486</v>
      </c>
      <c r="I4376" s="1" t="s">
        <v>9483</v>
      </c>
      <c r="J4376" s="1" t="s">
        <v>6235</v>
      </c>
      <c r="K4376" s="1" t="s">
        <v>6291</v>
      </c>
      <c r="L4376" s="4">
        <v>760</v>
      </c>
      <c r="M4376" s="4">
        <v>71861</v>
      </c>
    </row>
    <row r="4377" spans="2:13" x14ac:dyDescent="0.35">
      <c r="B4377" s="1" t="s">
        <v>6220</v>
      </c>
      <c r="C4377" s="1" t="s">
        <v>9475</v>
      </c>
      <c r="D4377" s="1" t="s">
        <v>5939</v>
      </c>
      <c r="F4377" s="1" t="s">
        <v>9600</v>
      </c>
      <c r="H4377" s="1" t="s">
        <v>9476</v>
      </c>
      <c r="I4377" s="1" t="s">
        <v>9483</v>
      </c>
      <c r="J4377" s="1" t="s">
        <v>6275</v>
      </c>
      <c r="K4377" s="1" t="s">
        <v>3990</v>
      </c>
      <c r="L4377" s="4">
        <v>750</v>
      </c>
      <c r="M4377" s="4">
        <v>36189</v>
      </c>
    </row>
    <row r="4378" spans="2:13" x14ac:dyDescent="0.35">
      <c r="B4378" s="1" t="s">
        <v>6220</v>
      </c>
      <c r="C4378" s="1" t="s">
        <v>9475</v>
      </c>
      <c r="D4378" s="1" t="s">
        <v>5939</v>
      </c>
      <c r="F4378" s="1" t="s">
        <v>9600</v>
      </c>
      <c r="H4378" s="1" t="s">
        <v>9476</v>
      </c>
      <c r="I4378" s="1" t="s">
        <v>9483</v>
      </c>
      <c r="J4378" s="1" t="s">
        <v>6243</v>
      </c>
      <c r="K4378" s="1" t="s">
        <v>4413</v>
      </c>
      <c r="L4378" s="4">
        <v>750</v>
      </c>
      <c r="M4378" s="4">
        <v>32335</v>
      </c>
    </row>
    <row r="4379" spans="2:13" x14ac:dyDescent="0.35">
      <c r="B4379" s="1" t="s">
        <v>6220</v>
      </c>
      <c r="C4379" s="1" t="s">
        <v>9475</v>
      </c>
      <c r="D4379" s="1" t="s">
        <v>5939</v>
      </c>
      <c r="F4379" s="1" t="s">
        <v>9600</v>
      </c>
      <c r="H4379" s="1" t="s">
        <v>9485</v>
      </c>
      <c r="I4379" s="1" t="s">
        <v>9483</v>
      </c>
      <c r="J4379" s="1" t="s">
        <v>4546</v>
      </c>
      <c r="K4379" s="1" t="s">
        <v>6250</v>
      </c>
      <c r="L4379" s="4">
        <v>750</v>
      </c>
      <c r="M4379" s="4">
        <v>43762</v>
      </c>
    </row>
    <row r="4380" spans="2:13" x14ac:dyDescent="0.35">
      <c r="B4380" s="1" t="s">
        <v>6220</v>
      </c>
      <c r="C4380" s="1" t="s">
        <v>9475</v>
      </c>
      <c r="D4380" s="1" t="s">
        <v>5939</v>
      </c>
      <c r="F4380" s="1" t="s">
        <v>9600</v>
      </c>
      <c r="H4380" s="1" t="s">
        <v>9486</v>
      </c>
      <c r="I4380" s="1" t="s">
        <v>9483</v>
      </c>
      <c r="J4380" s="1" t="s">
        <v>6234</v>
      </c>
      <c r="K4380" s="1" t="s">
        <v>4510</v>
      </c>
      <c r="L4380" s="4">
        <v>750</v>
      </c>
      <c r="M4380" s="4">
        <v>13972</v>
      </c>
    </row>
    <row r="4381" spans="2:13" x14ac:dyDescent="0.35">
      <c r="B4381" s="1" t="s">
        <v>6220</v>
      </c>
      <c r="C4381" s="1" t="s">
        <v>9475</v>
      </c>
      <c r="D4381" s="1" t="s">
        <v>5939</v>
      </c>
      <c r="F4381" s="1" t="s">
        <v>9600</v>
      </c>
      <c r="H4381" s="1" t="s">
        <v>9486</v>
      </c>
      <c r="I4381" s="1" t="s">
        <v>9483</v>
      </c>
      <c r="J4381" s="1" t="s">
        <v>6239</v>
      </c>
      <c r="K4381" s="1" t="s">
        <v>4475</v>
      </c>
      <c r="L4381" s="4">
        <v>750</v>
      </c>
      <c r="M4381" s="4">
        <v>191037</v>
      </c>
    </row>
    <row r="4382" spans="2:13" x14ac:dyDescent="0.35">
      <c r="B4382" s="1" t="s">
        <v>6220</v>
      </c>
      <c r="C4382" s="1" t="s">
        <v>9475</v>
      </c>
      <c r="D4382" s="1" t="s">
        <v>5939</v>
      </c>
      <c r="F4382" s="1" t="s">
        <v>9600</v>
      </c>
      <c r="H4382" s="1" t="s">
        <v>9486</v>
      </c>
      <c r="I4382" s="1" t="s">
        <v>9483</v>
      </c>
      <c r="J4382" s="1" t="s">
        <v>4460</v>
      </c>
      <c r="K4382" s="1" t="s">
        <v>4430</v>
      </c>
      <c r="L4382" s="4">
        <v>750</v>
      </c>
      <c r="M4382" s="4">
        <v>0</v>
      </c>
    </row>
    <row r="4383" spans="2:13" x14ac:dyDescent="0.35">
      <c r="B4383" s="1" t="s">
        <v>6220</v>
      </c>
      <c r="C4383" s="1" t="s">
        <v>9475</v>
      </c>
      <c r="D4383" s="1" t="s">
        <v>5939</v>
      </c>
      <c r="F4383" s="1" t="s">
        <v>9600</v>
      </c>
      <c r="H4383" s="1" t="s">
        <v>9486</v>
      </c>
      <c r="I4383" s="1" t="s">
        <v>9483</v>
      </c>
      <c r="J4383" s="1" t="s">
        <v>6225</v>
      </c>
      <c r="K4383" s="1" t="s">
        <v>4547</v>
      </c>
      <c r="L4383" s="4">
        <v>750</v>
      </c>
      <c r="M4383" s="4">
        <v>460606</v>
      </c>
    </row>
    <row r="4384" spans="2:13" x14ac:dyDescent="0.35">
      <c r="B4384" s="1" t="s">
        <v>6220</v>
      </c>
      <c r="C4384" s="1" t="s">
        <v>9475</v>
      </c>
      <c r="D4384" s="1" t="s">
        <v>5939</v>
      </c>
      <c r="F4384" s="1" t="s">
        <v>9600</v>
      </c>
      <c r="H4384" s="1" t="s">
        <v>9486</v>
      </c>
      <c r="I4384" s="1" t="s">
        <v>9483</v>
      </c>
      <c r="J4384" s="1" t="s">
        <v>6046</v>
      </c>
      <c r="K4384" s="1" t="s">
        <v>4466</v>
      </c>
      <c r="L4384" s="4">
        <v>750</v>
      </c>
      <c r="M4384" s="4">
        <v>50284</v>
      </c>
    </row>
    <row r="4385" spans="2:13" x14ac:dyDescent="0.35">
      <c r="B4385" s="1" t="s">
        <v>6220</v>
      </c>
      <c r="C4385" s="1" t="s">
        <v>9475</v>
      </c>
      <c r="D4385" s="1" t="s">
        <v>5939</v>
      </c>
      <c r="F4385" s="1" t="s">
        <v>9601</v>
      </c>
      <c r="H4385" s="1" t="s">
        <v>9476</v>
      </c>
      <c r="I4385" s="1" t="s">
        <v>9483</v>
      </c>
      <c r="J4385" s="1" t="s">
        <v>6046</v>
      </c>
      <c r="K4385" s="1" t="s">
        <v>6081</v>
      </c>
      <c r="L4385" s="4">
        <v>750</v>
      </c>
      <c r="M4385" s="4">
        <v>0</v>
      </c>
    </row>
    <row r="4386" spans="2:13" x14ac:dyDescent="0.35">
      <c r="B4386" s="1" t="s">
        <v>6220</v>
      </c>
      <c r="C4386" s="1" t="s">
        <v>9475</v>
      </c>
      <c r="D4386" s="1" t="s">
        <v>5939</v>
      </c>
      <c r="F4386" s="1" t="s">
        <v>9600</v>
      </c>
      <c r="H4386" s="1" t="s">
        <v>9476</v>
      </c>
      <c r="I4386" s="1" t="s">
        <v>9483</v>
      </c>
      <c r="L4386" s="4">
        <v>750</v>
      </c>
      <c r="M4386" s="4">
        <v>111839</v>
      </c>
    </row>
    <row r="4387" spans="2:13" x14ac:dyDescent="0.35">
      <c r="B4387" s="1" t="s">
        <v>6220</v>
      </c>
      <c r="C4387" s="1" t="s">
        <v>9475</v>
      </c>
      <c r="D4387" s="1" t="s">
        <v>5939</v>
      </c>
      <c r="F4387" s="1" t="s">
        <v>9601</v>
      </c>
      <c r="H4387" s="1" t="s">
        <v>9486</v>
      </c>
      <c r="I4387" s="1" t="s">
        <v>9483</v>
      </c>
      <c r="J4387" s="1" t="s">
        <v>4369</v>
      </c>
      <c r="K4387" s="1" t="s">
        <v>4194</v>
      </c>
      <c r="L4387" s="4">
        <v>750</v>
      </c>
      <c r="M4387" s="4">
        <v>2074</v>
      </c>
    </row>
    <row r="4388" spans="2:13" x14ac:dyDescent="0.35">
      <c r="B4388" s="1" t="s">
        <v>6220</v>
      </c>
      <c r="C4388" s="1" t="s">
        <v>9475</v>
      </c>
      <c r="D4388" s="1" t="s">
        <v>5939</v>
      </c>
      <c r="F4388" s="1" t="s">
        <v>9600</v>
      </c>
      <c r="H4388" s="1" t="s">
        <v>9476</v>
      </c>
      <c r="I4388" s="1" t="s">
        <v>9483</v>
      </c>
      <c r="J4388" s="1" t="s">
        <v>6223</v>
      </c>
      <c r="K4388" s="1" t="s">
        <v>9490</v>
      </c>
      <c r="L4388" s="4">
        <v>750</v>
      </c>
      <c r="M4388" s="4">
        <v>31732</v>
      </c>
    </row>
    <row r="4389" spans="2:13" x14ac:dyDescent="0.35">
      <c r="B4389" s="1" t="s">
        <v>6220</v>
      </c>
      <c r="C4389" s="1" t="s">
        <v>9475</v>
      </c>
      <c r="D4389" s="1" t="s">
        <v>5939</v>
      </c>
      <c r="F4389" s="1" t="s">
        <v>9601</v>
      </c>
      <c r="H4389" s="1" t="s">
        <v>9476</v>
      </c>
      <c r="I4389" s="1" t="s">
        <v>9483</v>
      </c>
      <c r="J4389" s="1" t="s">
        <v>6275</v>
      </c>
      <c r="K4389" s="1" t="s">
        <v>4415</v>
      </c>
      <c r="L4389" s="4">
        <v>750</v>
      </c>
      <c r="M4389" s="4">
        <v>41534</v>
      </c>
    </row>
    <row r="4390" spans="2:13" x14ac:dyDescent="0.35">
      <c r="B4390" s="1" t="s">
        <v>6220</v>
      </c>
      <c r="C4390" s="1" t="s">
        <v>9475</v>
      </c>
      <c r="D4390" s="1" t="s">
        <v>5939</v>
      </c>
      <c r="F4390" s="1" t="s">
        <v>9600</v>
      </c>
      <c r="H4390" s="1" t="s">
        <v>9486</v>
      </c>
      <c r="I4390" s="1" t="s">
        <v>9483</v>
      </c>
      <c r="J4390" s="1" t="s">
        <v>4539</v>
      </c>
      <c r="K4390" s="1" t="s">
        <v>4539</v>
      </c>
      <c r="L4390" s="4">
        <v>750</v>
      </c>
      <c r="M4390" s="4">
        <v>6160</v>
      </c>
    </row>
    <row r="4391" spans="2:13" x14ac:dyDescent="0.35">
      <c r="B4391" s="1" t="s">
        <v>6220</v>
      </c>
      <c r="C4391" s="1" t="s">
        <v>9475</v>
      </c>
      <c r="D4391" s="1" t="s">
        <v>5939</v>
      </c>
      <c r="F4391" s="1" t="s">
        <v>9600</v>
      </c>
      <c r="H4391" s="1" t="s">
        <v>9486</v>
      </c>
      <c r="I4391" s="1" t="s">
        <v>9483</v>
      </c>
      <c r="J4391" s="1" t="s">
        <v>6229</v>
      </c>
      <c r="K4391" s="1" t="s">
        <v>4471</v>
      </c>
      <c r="L4391" s="4">
        <v>750</v>
      </c>
      <c r="M4391" s="4">
        <v>99878</v>
      </c>
    </row>
    <row r="4392" spans="2:13" x14ac:dyDescent="0.35">
      <c r="B4392" s="1" t="s">
        <v>6220</v>
      </c>
      <c r="C4392" s="1" t="s">
        <v>9475</v>
      </c>
      <c r="D4392" s="1" t="s">
        <v>5939</v>
      </c>
      <c r="F4392" s="1" t="s">
        <v>9600</v>
      </c>
      <c r="H4392" s="1" t="s">
        <v>9486</v>
      </c>
      <c r="I4392" s="1" t="s">
        <v>9483</v>
      </c>
      <c r="J4392" s="1" t="s">
        <v>6235</v>
      </c>
      <c r="K4392" s="1" t="s">
        <v>4541</v>
      </c>
      <c r="L4392" s="4">
        <v>750</v>
      </c>
      <c r="M4392" s="4">
        <v>14009</v>
      </c>
    </row>
    <row r="4393" spans="2:13" x14ac:dyDescent="0.35">
      <c r="B4393" s="1" t="s">
        <v>6220</v>
      </c>
      <c r="C4393" s="1" t="s">
        <v>9475</v>
      </c>
      <c r="D4393" s="1" t="s">
        <v>5939</v>
      </c>
      <c r="F4393" s="1" t="s">
        <v>9600</v>
      </c>
      <c r="H4393" s="1" t="s">
        <v>9476</v>
      </c>
      <c r="I4393" s="1" t="s">
        <v>9483</v>
      </c>
      <c r="J4393" s="1" t="s">
        <v>6252</v>
      </c>
      <c r="K4393" s="1" t="s">
        <v>9293</v>
      </c>
      <c r="L4393" s="4">
        <v>750</v>
      </c>
      <c r="M4393" s="4">
        <v>160033</v>
      </c>
    </row>
    <row r="4394" spans="2:13" x14ac:dyDescent="0.35">
      <c r="B4394" s="1" t="s">
        <v>6220</v>
      </c>
      <c r="C4394" s="1" t="s">
        <v>9475</v>
      </c>
      <c r="D4394" s="1" t="s">
        <v>5939</v>
      </c>
      <c r="F4394" s="1" t="s">
        <v>9597</v>
      </c>
      <c r="H4394" s="1" t="s">
        <v>9485</v>
      </c>
      <c r="I4394" s="1" t="s">
        <v>9483</v>
      </c>
      <c r="J4394" s="1" t="s">
        <v>4546</v>
      </c>
      <c r="K4394" s="1" t="s">
        <v>6250</v>
      </c>
      <c r="L4394" s="4">
        <v>750</v>
      </c>
      <c r="M4394" s="4">
        <v>69465</v>
      </c>
    </row>
    <row r="4395" spans="2:13" x14ac:dyDescent="0.35">
      <c r="B4395" s="1" t="s">
        <v>6220</v>
      </c>
      <c r="C4395" s="1" t="s">
        <v>9475</v>
      </c>
      <c r="D4395" s="1" t="s">
        <v>5939</v>
      </c>
      <c r="F4395" s="1" t="s">
        <v>9600</v>
      </c>
      <c r="H4395" s="1" t="s">
        <v>9485</v>
      </c>
      <c r="I4395" s="1" t="s">
        <v>9483</v>
      </c>
      <c r="L4395" s="4">
        <v>750</v>
      </c>
      <c r="M4395" s="4">
        <v>14183</v>
      </c>
    </row>
    <row r="4396" spans="2:13" x14ac:dyDescent="0.35">
      <c r="B4396" s="1" t="s">
        <v>6220</v>
      </c>
      <c r="C4396" s="1" t="s">
        <v>9475</v>
      </c>
      <c r="D4396" s="1" t="s">
        <v>5939</v>
      </c>
      <c r="F4396" s="1" t="s">
        <v>9602</v>
      </c>
      <c r="H4396" s="1" t="s">
        <v>9476</v>
      </c>
      <c r="I4396" s="1" t="s">
        <v>9483</v>
      </c>
      <c r="J4396" s="1" t="s">
        <v>6260</v>
      </c>
      <c r="K4396" s="1" t="s">
        <v>3930</v>
      </c>
      <c r="L4396" s="4">
        <v>750</v>
      </c>
      <c r="M4396" s="4">
        <v>43265</v>
      </c>
    </row>
    <row r="4397" spans="2:13" x14ac:dyDescent="0.35">
      <c r="B4397" s="1" t="s">
        <v>6220</v>
      </c>
      <c r="C4397" s="1" t="s">
        <v>9475</v>
      </c>
      <c r="D4397" s="1" t="s">
        <v>5939</v>
      </c>
      <c r="F4397" s="1" t="s">
        <v>9601</v>
      </c>
      <c r="H4397" s="1" t="s">
        <v>9476</v>
      </c>
      <c r="I4397" s="1" t="s">
        <v>9483</v>
      </c>
      <c r="J4397" s="1" t="s">
        <v>3881</v>
      </c>
      <c r="K4397" s="1" t="s">
        <v>3881</v>
      </c>
      <c r="L4397" s="4">
        <v>750</v>
      </c>
      <c r="M4397" s="4">
        <v>59684</v>
      </c>
    </row>
    <row r="4398" spans="2:13" x14ac:dyDescent="0.35">
      <c r="B4398" s="1" t="s">
        <v>6220</v>
      </c>
      <c r="C4398" s="1" t="s">
        <v>9475</v>
      </c>
      <c r="D4398" s="1" t="s">
        <v>5939</v>
      </c>
      <c r="F4398" s="1" t="s">
        <v>9600</v>
      </c>
      <c r="H4398" s="1" t="s">
        <v>9476</v>
      </c>
      <c r="I4398" s="1" t="s">
        <v>9483</v>
      </c>
      <c r="J4398" s="1" t="s">
        <v>4053</v>
      </c>
      <c r="K4398" s="1" t="s">
        <v>4416</v>
      </c>
      <c r="L4398" s="4">
        <v>750</v>
      </c>
      <c r="M4398" s="4">
        <v>56076</v>
      </c>
    </row>
    <row r="4399" spans="2:13" x14ac:dyDescent="0.35">
      <c r="B4399" s="1" t="s">
        <v>6220</v>
      </c>
      <c r="C4399" s="1" t="s">
        <v>9475</v>
      </c>
      <c r="D4399" s="1" t="s">
        <v>5939</v>
      </c>
      <c r="F4399" s="1" t="s">
        <v>9600</v>
      </c>
      <c r="H4399" s="1" t="s">
        <v>9486</v>
      </c>
      <c r="I4399" s="1" t="s">
        <v>9483</v>
      </c>
      <c r="J4399" s="1" t="s">
        <v>6234</v>
      </c>
      <c r="K4399" s="1" t="s">
        <v>4510</v>
      </c>
      <c r="L4399" s="4">
        <v>750</v>
      </c>
      <c r="M4399" s="4">
        <v>16759</v>
      </c>
    </row>
    <row r="4400" spans="2:13" x14ac:dyDescent="0.35">
      <c r="B4400" s="1" t="s">
        <v>6220</v>
      </c>
      <c r="C4400" s="1" t="s">
        <v>9475</v>
      </c>
      <c r="D4400" s="1" t="s">
        <v>5939</v>
      </c>
      <c r="F4400" s="1" t="s">
        <v>9600</v>
      </c>
      <c r="H4400" s="1" t="s">
        <v>9476</v>
      </c>
      <c r="I4400" s="1" t="s">
        <v>9483</v>
      </c>
      <c r="J4400" s="1" t="s">
        <v>4053</v>
      </c>
      <c r="K4400" s="1" t="s">
        <v>4416</v>
      </c>
      <c r="L4400" s="4">
        <v>750</v>
      </c>
      <c r="M4400" s="4">
        <v>33531</v>
      </c>
    </row>
    <row r="4401" spans="2:13" x14ac:dyDescent="0.35">
      <c r="B4401" s="1" t="s">
        <v>6220</v>
      </c>
      <c r="C4401" s="1" t="s">
        <v>9475</v>
      </c>
      <c r="D4401" s="1" t="s">
        <v>5939</v>
      </c>
      <c r="F4401" s="1" t="s">
        <v>9600</v>
      </c>
      <c r="H4401" s="1" t="s">
        <v>9485</v>
      </c>
      <c r="I4401" s="1" t="s">
        <v>9477</v>
      </c>
      <c r="J4401" s="1" t="s">
        <v>6221</v>
      </c>
      <c r="K4401" s="1" t="s">
        <v>6222</v>
      </c>
      <c r="L4401" s="4">
        <v>750</v>
      </c>
      <c r="M4401" s="4">
        <v>13596</v>
      </c>
    </row>
    <row r="4402" spans="2:13" x14ac:dyDescent="0.35">
      <c r="B4402" s="1" t="s">
        <v>6220</v>
      </c>
      <c r="C4402" s="1" t="s">
        <v>9475</v>
      </c>
      <c r="D4402" s="1" t="s">
        <v>5939</v>
      </c>
      <c r="F4402" s="1" t="s">
        <v>9600</v>
      </c>
      <c r="H4402" s="1" t="s">
        <v>9476</v>
      </c>
      <c r="I4402" s="1" t="s">
        <v>9483</v>
      </c>
      <c r="J4402" s="1" t="s">
        <v>6275</v>
      </c>
      <c r="K4402" s="1" t="s">
        <v>3990</v>
      </c>
      <c r="L4402" s="4">
        <v>750</v>
      </c>
      <c r="M4402" s="4">
        <v>95012</v>
      </c>
    </row>
    <row r="4403" spans="2:13" x14ac:dyDescent="0.35">
      <c r="B4403" s="1" t="s">
        <v>6220</v>
      </c>
      <c r="C4403" s="1" t="s">
        <v>9475</v>
      </c>
      <c r="D4403" s="1" t="s">
        <v>5939</v>
      </c>
      <c r="F4403" s="1" t="s">
        <v>9601</v>
      </c>
      <c r="H4403" s="1" t="s">
        <v>9476</v>
      </c>
      <c r="I4403" s="1" t="s">
        <v>9483</v>
      </c>
      <c r="J4403" s="1" t="s">
        <v>4492</v>
      </c>
      <c r="K4403" s="1" t="s">
        <v>4560</v>
      </c>
      <c r="L4403" s="4">
        <v>750</v>
      </c>
      <c r="M4403" s="4">
        <v>77128</v>
      </c>
    </row>
    <row r="4404" spans="2:13" x14ac:dyDescent="0.35">
      <c r="B4404" s="1" t="s">
        <v>6220</v>
      </c>
      <c r="C4404" s="1" t="s">
        <v>9475</v>
      </c>
      <c r="D4404" s="1" t="s">
        <v>5939</v>
      </c>
      <c r="F4404" s="1" t="s">
        <v>9600</v>
      </c>
      <c r="H4404" s="1" t="s">
        <v>9476</v>
      </c>
      <c r="I4404" s="1" t="s">
        <v>9477</v>
      </c>
      <c r="J4404" s="1" t="s">
        <v>6243</v>
      </c>
      <c r="K4404" s="1" t="s">
        <v>6302</v>
      </c>
      <c r="L4404" s="4">
        <v>750</v>
      </c>
      <c r="M4404" s="4">
        <v>189582</v>
      </c>
    </row>
    <row r="4405" spans="2:13" x14ac:dyDescent="0.35">
      <c r="B4405" s="1" t="s">
        <v>6220</v>
      </c>
      <c r="C4405" s="1" t="s">
        <v>9475</v>
      </c>
      <c r="D4405" s="1" t="s">
        <v>5939</v>
      </c>
      <c r="F4405" s="1" t="s">
        <v>9600</v>
      </c>
      <c r="H4405" s="1" t="s">
        <v>9476</v>
      </c>
      <c r="I4405" s="1" t="s">
        <v>9483</v>
      </c>
      <c r="J4405" s="1" t="s">
        <v>6252</v>
      </c>
      <c r="K4405" s="1" t="s">
        <v>4517</v>
      </c>
      <c r="L4405" s="4">
        <v>750</v>
      </c>
      <c r="M4405" s="4">
        <v>27090</v>
      </c>
    </row>
    <row r="4406" spans="2:13" x14ac:dyDescent="0.35">
      <c r="B4406" s="1" t="s">
        <v>6220</v>
      </c>
      <c r="C4406" s="1" t="s">
        <v>9475</v>
      </c>
      <c r="D4406" s="1" t="s">
        <v>5939</v>
      </c>
      <c r="F4406" s="1" t="s">
        <v>9601</v>
      </c>
      <c r="H4406" s="1" t="s">
        <v>9476</v>
      </c>
      <c r="I4406" s="1" t="s">
        <v>9483</v>
      </c>
      <c r="J4406" s="1" t="s">
        <v>6262</v>
      </c>
      <c r="K4406" s="1" t="s">
        <v>6314</v>
      </c>
      <c r="L4406" s="4">
        <v>750</v>
      </c>
      <c r="M4406" s="4">
        <v>286851</v>
      </c>
    </row>
    <row r="4407" spans="2:13" x14ac:dyDescent="0.35">
      <c r="B4407" s="1" t="s">
        <v>6220</v>
      </c>
      <c r="C4407" s="1" t="s">
        <v>9475</v>
      </c>
      <c r="D4407" s="1" t="s">
        <v>5939</v>
      </c>
      <c r="F4407" s="1" t="s">
        <v>9600</v>
      </c>
      <c r="H4407" s="1" t="s">
        <v>9485</v>
      </c>
      <c r="I4407" s="1" t="s">
        <v>9483</v>
      </c>
      <c r="J4407" s="1" t="s">
        <v>3905</v>
      </c>
      <c r="K4407" s="1" t="s">
        <v>3860</v>
      </c>
      <c r="L4407" s="4">
        <v>750</v>
      </c>
      <c r="M4407" s="4">
        <v>13908</v>
      </c>
    </row>
    <row r="4408" spans="2:13" x14ac:dyDescent="0.35">
      <c r="B4408" s="1" t="s">
        <v>6220</v>
      </c>
      <c r="C4408" s="1" t="s">
        <v>9475</v>
      </c>
      <c r="D4408" s="1" t="s">
        <v>5939</v>
      </c>
      <c r="F4408" s="1" t="s">
        <v>9600</v>
      </c>
      <c r="H4408" s="1" t="s">
        <v>9476</v>
      </c>
      <c r="I4408" s="1" t="s">
        <v>9483</v>
      </c>
      <c r="J4408" s="1" t="s">
        <v>6229</v>
      </c>
      <c r="K4408" s="1" t="s">
        <v>4254</v>
      </c>
      <c r="L4408" s="4">
        <v>750</v>
      </c>
      <c r="M4408" s="4">
        <v>130785</v>
      </c>
    </row>
    <row r="4409" spans="2:13" x14ac:dyDescent="0.35">
      <c r="B4409" s="1" t="s">
        <v>6220</v>
      </c>
      <c r="C4409" s="1" t="s">
        <v>9475</v>
      </c>
      <c r="D4409" s="1" t="s">
        <v>5939</v>
      </c>
      <c r="F4409" s="1" t="s">
        <v>9600</v>
      </c>
      <c r="H4409" s="1" t="s">
        <v>9476</v>
      </c>
      <c r="I4409" s="1" t="s">
        <v>9483</v>
      </c>
      <c r="J4409" s="1" t="s">
        <v>6243</v>
      </c>
      <c r="K4409" s="1" t="s">
        <v>4476</v>
      </c>
      <c r="L4409" s="4">
        <v>747</v>
      </c>
      <c r="M4409" s="4">
        <v>108631</v>
      </c>
    </row>
    <row r="4410" spans="2:13" x14ac:dyDescent="0.35">
      <c r="B4410" s="1" t="s">
        <v>6220</v>
      </c>
      <c r="C4410" s="1" t="s">
        <v>9475</v>
      </c>
      <c r="D4410" s="1" t="s">
        <v>5939</v>
      </c>
      <c r="F4410" s="1" t="s">
        <v>9602</v>
      </c>
      <c r="H4410" s="1" t="s">
        <v>9476</v>
      </c>
      <c r="I4410" s="1" t="s">
        <v>9483</v>
      </c>
      <c r="J4410" s="1" t="s">
        <v>6243</v>
      </c>
      <c r="K4410" s="1" t="s">
        <v>4476</v>
      </c>
      <c r="L4410" s="4">
        <v>747</v>
      </c>
      <c r="M4410" s="4">
        <v>154526</v>
      </c>
    </row>
    <row r="4411" spans="2:13" x14ac:dyDescent="0.35">
      <c r="B4411" s="1" t="s">
        <v>6220</v>
      </c>
      <c r="C4411" s="1" t="s">
        <v>9475</v>
      </c>
      <c r="D4411" s="1" t="s">
        <v>5939</v>
      </c>
      <c r="F4411" s="1" t="s">
        <v>9602</v>
      </c>
      <c r="H4411" s="1" t="s">
        <v>9485</v>
      </c>
      <c r="I4411" s="1" t="s">
        <v>9483</v>
      </c>
      <c r="J4411" s="1" t="s">
        <v>6245</v>
      </c>
      <c r="K4411" s="1" t="s">
        <v>4457</v>
      </c>
      <c r="L4411" s="4">
        <v>744</v>
      </c>
      <c r="M4411" s="4">
        <v>42819</v>
      </c>
    </row>
    <row r="4412" spans="2:13" x14ac:dyDescent="0.35">
      <c r="B4412" s="1" t="s">
        <v>6220</v>
      </c>
      <c r="C4412" s="1" t="s">
        <v>9475</v>
      </c>
      <c r="D4412" s="1" t="s">
        <v>5939</v>
      </c>
      <c r="F4412" s="1" t="s">
        <v>9601</v>
      </c>
      <c r="H4412" s="1" t="s">
        <v>9476</v>
      </c>
      <c r="I4412" s="1" t="s">
        <v>9483</v>
      </c>
      <c r="J4412" s="1" t="s">
        <v>3964</v>
      </c>
      <c r="K4412" s="1" t="s">
        <v>6272</v>
      </c>
      <c r="L4412" s="4">
        <v>744</v>
      </c>
      <c r="M4412" s="4">
        <v>12212</v>
      </c>
    </row>
    <row r="4413" spans="2:13" x14ac:dyDescent="0.35">
      <c r="B4413" s="1" t="s">
        <v>6220</v>
      </c>
      <c r="C4413" s="1" t="s">
        <v>9475</v>
      </c>
      <c r="D4413" s="1" t="s">
        <v>5939</v>
      </c>
      <c r="F4413" s="1" t="s">
        <v>9600</v>
      </c>
      <c r="H4413" s="1" t="s">
        <v>9476</v>
      </c>
      <c r="I4413" s="1" t="s">
        <v>9483</v>
      </c>
      <c r="J4413" s="1" t="s">
        <v>6260</v>
      </c>
      <c r="K4413" s="1" t="s">
        <v>4572</v>
      </c>
      <c r="L4413" s="4">
        <v>740</v>
      </c>
      <c r="M4413" s="4">
        <v>44765</v>
      </c>
    </row>
    <row r="4414" spans="2:13" x14ac:dyDescent="0.35">
      <c r="B4414" s="1" t="s">
        <v>6220</v>
      </c>
      <c r="C4414" s="1" t="s">
        <v>9475</v>
      </c>
      <c r="D4414" s="1" t="s">
        <v>5939</v>
      </c>
      <c r="F4414" s="1" t="s">
        <v>9600</v>
      </c>
      <c r="H4414" s="1" t="s">
        <v>9485</v>
      </c>
      <c r="I4414" s="1" t="s">
        <v>9483</v>
      </c>
      <c r="J4414" s="1" t="s">
        <v>6247</v>
      </c>
      <c r="K4414" s="1" t="s">
        <v>4568</v>
      </c>
      <c r="L4414" s="4">
        <v>730</v>
      </c>
      <c r="M4414" s="4">
        <v>9604</v>
      </c>
    </row>
    <row r="4415" spans="2:13" x14ac:dyDescent="0.35">
      <c r="B4415" s="1" t="s">
        <v>6220</v>
      </c>
      <c r="C4415" s="1" t="s">
        <v>9475</v>
      </c>
      <c r="D4415" s="1" t="s">
        <v>5939</v>
      </c>
      <c r="F4415" s="1" t="s">
        <v>9600</v>
      </c>
      <c r="H4415" s="1" t="s">
        <v>9476</v>
      </c>
      <c r="I4415" s="1" t="s">
        <v>9483</v>
      </c>
      <c r="J4415" s="1" t="s">
        <v>4539</v>
      </c>
      <c r="K4415" s="1" t="s">
        <v>4539</v>
      </c>
      <c r="L4415" s="4">
        <v>725</v>
      </c>
      <c r="M4415" s="4">
        <v>79661</v>
      </c>
    </row>
    <row r="4416" spans="2:13" x14ac:dyDescent="0.35">
      <c r="B4416" s="1" t="s">
        <v>6220</v>
      </c>
      <c r="C4416" s="1" t="s">
        <v>9475</v>
      </c>
      <c r="D4416" s="1" t="s">
        <v>5939</v>
      </c>
      <c r="F4416" s="1" t="s">
        <v>9600</v>
      </c>
      <c r="H4416" s="1" t="s">
        <v>9486</v>
      </c>
      <c r="I4416" s="1" t="s">
        <v>9483</v>
      </c>
      <c r="L4416" s="4">
        <v>720</v>
      </c>
      <c r="M4416" s="4">
        <v>40716</v>
      </c>
    </row>
    <row r="4417" spans="2:13" x14ac:dyDescent="0.35">
      <c r="B4417" s="1" t="s">
        <v>6220</v>
      </c>
      <c r="C4417" s="1" t="s">
        <v>9475</v>
      </c>
      <c r="D4417" s="1" t="s">
        <v>5939</v>
      </c>
      <c r="F4417" s="1" t="s">
        <v>9600</v>
      </c>
      <c r="H4417" s="1" t="s">
        <v>9476</v>
      </c>
      <c r="I4417" s="1" t="s">
        <v>9483</v>
      </c>
      <c r="J4417" s="1" t="s">
        <v>6245</v>
      </c>
      <c r="K4417" s="1" t="s">
        <v>4478</v>
      </c>
      <c r="L4417" s="4">
        <v>720</v>
      </c>
      <c r="M4417" s="4">
        <v>53592</v>
      </c>
    </row>
    <row r="4418" spans="2:13" x14ac:dyDescent="0.35">
      <c r="B4418" s="1" t="s">
        <v>6220</v>
      </c>
      <c r="C4418" s="1" t="s">
        <v>9475</v>
      </c>
      <c r="D4418" s="1" t="s">
        <v>5939</v>
      </c>
      <c r="F4418" s="1" t="s">
        <v>9602</v>
      </c>
      <c r="H4418" s="1" t="s">
        <v>9476</v>
      </c>
      <c r="I4418" s="1" t="s">
        <v>9483</v>
      </c>
      <c r="J4418" s="1" t="s">
        <v>6226</v>
      </c>
      <c r="K4418" s="1" t="s">
        <v>4489</v>
      </c>
      <c r="L4418" s="4">
        <v>720</v>
      </c>
      <c r="M4418" s="4">
        <v>408307</v>
      </c>
    </row>
    <row r="4419" spans="2:13" x14ac:dyDescent="0.35">
      <c r="B4419" s="1" t="s">
        <v>6220</v>
      </c>
      <c r="C4419" s="1" t="s">
        <v>9475</v>
      </c>
      <c r="D4419" s="1" t="s">
        <v>5939</v>
      </c>
      <c r="F4419" s="1" t="s">
        <v>9600</v>
      </c>
      <c r="H4419" s="1" t="s">
        <v>9476</v>
      </c>
      <c r="I4419" s="1" t="s">
        <v>9477</v>
      </c>
      <c r="J4419" s="1" t="s">
        <v>4492</v>
      </c>
      <c r="K4419" s="1" t="s">
        <v>4538</v>
      </c>
      <c r="L4419" s="4">
        <v>719</v>
      </c>
      <c r="M4419" s="4">
        <v>40939</v>
      </c>
    </row>
    <row r="4420" spans="2:13" x14ac:dyDescent="0.35">
      <c r="B4420" s="1" t="s">
        <v>6220</v>
      </c>
      <c r="C4420" s="1" t="s">
        <v>9475</v>
      </c>
      <c r="D4420" s="1" t="s">
        <v>5939</v>
      </c>
      <c r="F4420" s="1" t="s">
        <v>9600</v>
      </c>
      <c r="H4420" s="1" t="s">
        <v>9485</v>
      </c>
      <c r="I4420" s="1" t="s">
        <v>9483</v>
      </c>
      <c r="J4420" s="1" t="s">
        <v>3905</v>
      </c>
      <c r="K4420" s="1" t="s">
        <v>6267</v>
      </c>
      <c r="L4420" s="4">
        <v>719</v>
      </c>
      <c r="M4420" s="4">
        <v>57430</v>
      </c>
    </row>
    <row r="4421" spans="2:13" x14ac:dyDescent="0.35">
      <c r="B4421" s="1" t="s">
        <v>6220</v>
      </c>
      <c r="C4421" s="1" t="s">
        <v>9475</v>
      </c>
      <c r="D4421" s="1" t="s">
        <v>5939</v>
      </c>
      <c r="F4421" s="1" t="s">
        <v>9597</v>
      </c>
      <c r="H4421" s="1" t="s">
        <v>9485</v>
      </c>
      <c r="I4421" s="1" t="s">
        <v>9477</v>
      </c>
      <c r="J4421" s="1" t="s">
        <v>6221</v>
      </c>
      <c r="K4421" s="1" t="s">
        <v>4544</v>
      </c>
      <c r="L4421" s="4">
        <v>719</v>
      </c>
      <c r="M4421" s="4">
        <v>36952</v>
      </c>
    </row>
    <row r="4422" spans="2:13" x14ac:dyDescent="0.35">
      <c r="B4422" s="1" t="s">
        <v>6220</v>
      </c>
      <c r="C4422" s="1" t="s">
        <v>9475</v>
      </c>
      <c r="D4422" s="1" t="s">
        <v>5939</v>
      </c>
      <c r="F4422" s="1" t="s">
        <v>9597</v>
      </c>
      <c r="H4422" s="1" t="s">
        <v>9485</v>
      </c>
      <c r="I4422" s="1" t="s">
        <v>9483</v>
      </c>
      <c r="J4422" s="1" t="s">
        <v>6245</v>
      </c>
      <c r="K4422" s="1" t="s">
        <v>6310</v>
      </c>
      <c r="L4422" s="4">
        <v>719</v>
      </c>
      <c r="M4422" s="4">
        <v>16591</v>
      </c>
    </row>
    <row r="4423" spans="2:13" x14ac:dyDescent="0.35">
      <c r="B4423" s="1" t="s">
        <v>6220</v>
      </c>
      <c r="C4423" s="1" t="s">
        <v>9475</v>
      </c>
      <c r="D4423" s="1" t="s">
        <v>5939</v>
      </c>
      <c r="F4423" s="1" t="s">
        <v>9600</v>
      </c>
      <c r="H4423" s="1" t="s">
        <v>9486</v>
      </c>
      <c r="I4423" s="1" t="s">
        <v>9483</v>
      </c>
      <c r="J4423" s="1" t="s">
        <v>6223</v>
      </c>
      <c r="K4423" s="1" t="s">
        <v>6337</v>
      </c>
      <c r="L4423" s="4">
        <v>719</v>
      </c>
      <c r="M4423" s="4">
        <v>36495</v>
      </c>
    </row>
    <row r="4424" spans="2:13" x14ac:dyDescent="0.35">
      <c r="B4424" s="1" t="s">
        <v>6220</v>
      </c>
      <c r="C4424" s="1" t="s">
        <v>9475</v>
      </c>
      <c r="D4424" s="1" t="s">
        <v>5939</v>
      </c>
      <c r="F4424" s="1" t="s">
        <v>9602</v>
      </c>
      <c r="H4424" s="1" t="s">
        <v>9485</v>
      </c>
      <c r="I4424" s="1" t="s">
        <v>9477</v>
      </c>
      <c r="J4424" s="1" t="s">
        <v>3905</v>
      </c>
      <c r="K4424" s="1" t="s">
        <v>3860</v>
      </c>
      <c r="L4424" s="4">
        <v>719</v>
      </c>
      <c r="M4424" s="4">
        <v>37346</v>
      </c>
    </row>
    <row r="4425" spans="2:13" x14ac:dyDescent="0.35">
      <c r="B4425" s="1" t="s">
        <v>6220</v>
      </c>
      <c r="C4425" s="1" t="s">
        <v>9475</v>
      </c>
      <c r="D4425" s="1" t="s">
        <v>5939</v>
      </c>
      <c r="F4425" s="1" t="s">
        <v>9600</v>
      </c>
      <c r="H4425" s="1" t="s">
        <v>9476</v>
      </c>
      <c r="I4425" s="1" t="s">
        <v>9477</v>
      </c>
      <c r="J4425" s="1" t="s">
        <v>6252</v>
      </c>
      <c r="K4425" s="1" t="s">
        <v>4528</v>
      </c>
      <c r="L4425" s="4">
        <v>719</v>
      </c>
      <c r="M4425" s="4">
        <v>13800</v>
      </c>
    </row>
    <row r="4426" spans="2:13" x14ac:dyDescent="0.35">
      <c r="B4426" s="1" t="s">
        <v>6220</v>
      </c>
      <c r="C4426" s="1" t="s">
        <v>9475</v>
      </c>
      <c r="D4426" s="1" t="s">
        <v>5939</v>
      </c>
      <c r="F4426" s="1" t="s">
        <v>9602</v>
      </c>
      <c r="H4426" s="1" t="s">
        <v>9485</v>
      </c>
      <c r="I4426" s="1" t="s">
        <v>9483</v>
      </c>
      <c r="J4426" s="1" t="s">
        <v>3905</v>
      </c>
      <c r="K4426" s="1" t="s">
        <v>3905</v>
      </c>
      <c r="L4426" s="4">
        <v>719</v>
      </c>
      <c r="M4426" s="4">
        <v>152746</v>
      </c>
    </row>
    <row r="4427" spans="2:13" x14ac:dyDescent="0.35">
      <c r="B4427" s="1" t="s">
        <v>6220</v>
      </c>
      <c r="C4427" s="1" t="s">
        <v>9475</v>
      </c>
      <c r="D4427" s="1" t="s">
        <v>5939</v>
      </c>
      <c r="F4427" s="1" t="s">
        <v>9602</v>
      </c>
      <c r="H4427" s="1" t="s">
        <v>9485</v>
      </c>
      <c r="I4427" s="1" t="s">
        <v>9483</v>
      </c>
      <c r="J4427" s="1" t="s">
        <v>3905</v>
      </c>
      <c r="K4427" s="1" t="s">
        <v>3905</v>
      </c>
      <c r="L4427" s="4">
        <v>719</v>
      </c>
      <c r="M4427" s="4">
        <v>94430</v>
      </c>
    </row>
    <row r="4428" spans="2:13" x14ac:dyDescent="0.35">
      <c r="B4428" s="1" t="s">
        <v>6220</v>
      </c>
      <c r="C4428" s="1" t="s">
        <v>9475</v>
      </c>
      <c r="D4428" s="1" t="s">
        <v>5939</v>
      </c>
      <c r="F4428" s="1" t="s">
        <v>9600</v>
      </c>
      <c r="H4428" s="1" t="s">
        <v>9485</v>
      </c>
      <c r="I4428" s="1" t="s">
        <v>9483</v>
      </c>
      <c r="J4428" s="1" t="s">
        <v>6221</v>
      </c>
      <c r="K4428" s="1" t="s">
        <v>6276</v>
      </c>
      <c r="L4428" s="4">
        <v>719</v>
      </c>
      <c r="M4428" s="4">
        <v>16442</v>
      </c>
    </row>
    <row r="4429" spans="2:13" x14ac:dyDescent="0.35">
      <c r="B4429" s="1" t="s">
        <v>6220</v>
      </c>
      <c r="C4429" s="1" t="s">
        <v>9475</v>
      </c>
      <c r="D4429" s="1" t="s">
        <v>5939</v>
      </c>
      <c r="F4429" s="1" t="s">
        <v>9597</v>
      </c>
      <c r="H4429" s="1" t="s">
        <v>9476</v>
      </c>
      <c r="I4429" s="1" t="s">
        <v>9483</v>
      </c>
      <c r="J4429" s="1" t="s">
        <v>6232</v>
      </c>
      <c r="K4429" s="1" t="s">
        <v>4442</v>
      </c>
      <c r="L4429" s="4">
        <v>712</v>
      </c>
      <c r="M4429" s="4">
        <v>251102</v>
      </c>
    </row>
    <row r="4430" spans="2:13" x14ac:dyDescent="0.35">
      <c r="B4430" s="1" t="s">
        <v>6220</v>
      </c>
      <c r="C4430" s="1" t="s">
        <v>9475</v>
      </c>
      <c r="D4430" s="1" t="s">
        <v>5939</v>
      </c>
      <c r="F4430" s="1" t="s">
        <v>9600</v>
      </c>
      <c r="H4430" s="1" t="s">
        <v>9486</v>
      </c>
      <c r="I4430" s="1" t="s">
        <v>9483</v>
      </c>
      <c r="J4430" s="1" t="s">
        <v>6252</v>
      </c>
      <c r="K4430" s="1" t="s">
        <v>9293</v>
      </c>
      <c r="L4430" s="4">
        <v>712</v>
      </c>
      <c r="M4430" s="4">
        <v>117938</v>
      </c>
    </row>
    <row r="4431" spans="2:13" x14ac:dyDescent="0.35">
      <c r="B4431" s="1" t="s">
        <v>6220</v>
      </c>
      <c r="C4431" s="1" t="s">
        <v>9475</v>
      </c>
      <c r="D4431" s="1" t="s">
        <v>5939</v>
      </c>
      <c r="F4431" s="1" t="s">
        <v>9602</v>
      </c>
      <c r="H4431" s="1" t="s">
        <v>9476</v>
      </c>
      <c r="I4431" s="1" t="s">
        <v>9483</v>
      </c>
      <c r="J4431" s="1" t="s">
        <v>6223</v>
      </c>
      <c r="K4431" s="1" t="s">
        <v>4420</v>
      </c>
      <c r="L4431" s="4">
        <v>712</v>
      </c>
      <c r="M4431" s="4">
        <v>61442</v>
      </c>
    </row>
    <row r="4432" spans="2:13" x14ac:dyDescent="0.35">
      <c r="B4432" s="1" t="s">
        <v>6220</v>
      </c>
      <c r="C4432" s="1" t="s">
        <v>9475</v>
      </c>
      <c r="D4432" s="1" t="s">
        <v>5939</v>
      </c>
      <c r="F4432" s="1" t="s">
        <v>9602</v>
      </c>
      <c r="H4432" s="1" t="s">
        <v>9476</v>
      </c>
      <c r="I4432" s="1" t="s">
        <v>9483</v>
      </c>
      <c r="J4432" s="1" t="s">
        <v>6249</v>
      </c>
      <c r="K4432" s="1" t="s">
        <v>9512</v>
      </c>
      <c r="L4432" s="4">
        <v>712</v>
      </c>
      <c r="M4432" s="4">
        <v>143442</v>
      </c>
    </row>
    <row r="4433" spans="2:13" x14ac:dyDescent="0.35">
      <c r="B4433" s="1" t="s">
        <v>6220</v>
      </c>
      <c r="C4433" s="1" t="s">
        <v>9475</v>
      </c>
      <c r="D4433" s="1" t="s">
        <v>5939</v>
      </c>
      <c r="F4433" s="1" t="s">
        <v>9602</v>
      </c>
      <c r="H4433" s="1" t="s">
        <v>9486</v>
      </c>
      <c r="I4433" s="1" t="s">
        <v>9483</v>
      </c>
      <c r="J4433" s="1" t="s">
        <v>6046</v>
      </c>
      <c r="K4433" s="1" t="s">
        <v>9295</v>
      </c>
      <c r="L4433" s="4">
        <v>703</v>
      </c>
      <c r="M4433" s="4">
        <v>9238</v>
      </c>
    </row>
    <row r="4434" spans="2:13" x14ac:dyDescent="0.35">
      <c r="B4434" s="1" t="s">
        <v>6220</v>
      </c>
      <c r="C4434" s="1" t="s">
        <v>9475</v>
      </c>
      <c r="D4434" s="1" t="s">
        <v>5939</v>
      </c>
      <c r="F4434" s="1" t="s">
        <v>9605</v>
      </c>
      <c r="H4434" s="1" t="s">
        <v>9486</v>
      </c>
      <c r="I4434" s="1" t="s">
        <v>9477</v>
      </c>
      <c r="J4434" s="1" t="s">
        <v>6221</v>
      </c>
      <c r="K4434" s="1" t="s">
        <v>4190</v>
      </c>
      <c r="L4434" s="4">
        <v>700</v>
      </c>
      <c r="M4434" s="4">
        <v>15335</v>
      </c>
    </row>
    <row r="4435" spans="2:13" x14ac:dyDescent="0.35">
      <c r="B4435" s="1" t="s">
        <v>6220</v>
      </c>
      <c r="C4435" s="1" t="s">
        <v>9475</v>
      </c>
      <c r="D4435" s="1" t="s">
        <v>5939</v>
      </c>
      <c r="F4435" s="1" t="s">
        <v>9600</v>
      </c>
      <c r="H4435" s="1" t="s">
        <v>9486</v>
      </c>
      <c r="I4435" s="1" t="s">
        <v>9483</v>
      </c>
      <c r="J4435" s="1" t="s">
        <v>6232</v>
      </c>
      <c r="K4435" s="1" t="s">
        <v>4548</v>
      </c>
      <c r="L4435" s="4">
        <v>700</v>
      </c>
      <c r="M4435" s="4">
        <v>135322</v>
      </c>
    </row>
    <row r="4436" spans="2:13" x14ac:dyDescent="0.35">
      <c r="B4436" s="1" t="s">
        <v>6220</v>
      </c>
      <c r="C4436" s="1" t="s">
        <v>9475</v>
      </c>
      <c r="D4436" s="1" t="s">
        <v>5939</v>
      </c>
      <c r="F4436" s="1" t="s">
        <v>9601</v>
      </c>
      <c r="H4436" s="1" t="s">
        <v>9486</v>
      </c>
      <c r="I4436" s="1" t="s">
        <v>9483</v>
      </c>
      <c r="J4436" s="1" t="s">
        <v>6234</v>
      </c>
      <c r="K4436" s="1" t="s">
        <v>4510</v>
      </c>
      <c r="L4436" s="4">
        <v>700</v>
      </c>
      <c r="M4436" s="4">
        <v>16495</v>
      </c>
    </row>
    <row r="4437" spans="2:13" x14ac:dyDescent="0.35">
      <c r="B4437" s="1" t="s">
        <v>6220</v>
      </c>
      <c r="C4437" s="1" t="s">
        <v>9475</v>
      </c>
      <c r="D4437" s="1" t="s">
        <v>5939</v>
      </c>
      <c r="F4437" s="1" t="s">
        <v>9601</v>
      </c>
      <c r="H4437" s="1" t="s">
        <v>9476</v>
      </c>
      <c r="I4437" s="1" t="s">
        <v>9483</v>
      </c>
      <c r="J4437" s="1" t="s">
        <v>6223</v>
      </c>
      <c r="K4437" s="1" t="s">
        <v>6328</v>
      </c>
      <c r="L4437" s="4">
        <v>700</v>
      </c>
      <c r="M4437" s="4">
        <v>3488</v>
      </c>
    </row>
    <row r="4438" spans="2:13" x14ac:dyDescent="0.35">
      <c r="B4438" s="1" t="s">
        <v>6220</v>
      </c>
      <c r="C4438" s="1" t="s">
        <v>9475</v>
      </c>
      <c r="D4438" s="1" t="s">
        <v>5939</v>
      </c>
      <c r="F4438" s="1" t="s">
        <v>9600</v>
      </c>
      <c r="H4438" s="1" t="s">
        <v>9476</v>
      </c>
      <c r="I4438" s="1" t="s">
        <v>9483</v>
      </c>
      <c r="J4438" s="1" t="s">
        <v>6226</v>
      </c>
      <c r="K4438" s="1" t="s">
        <v>4489</v>
      </c>
      <c r="L4438" s="4">
        <v>700</v>
      </c>
      <c r="M4438" s="4">
        <v>90006</v>
      </c>
    </row>
    <row r="4439" spans="2:13" x14ac:dyDescent="0.35">
      <c r="B4439" s="1" t="s">
        <v>6220</v>
      </c>
      <c r="C4439" s="1" t="s">
        <v>9475</v>
      </c>
      <c r="D4439" s="1" t="s">
        <v>5939</v>
      </c>
      <c r="F4439" s="1" t="s">
        <v>9602</v>
      </c>
      <c r="H4439" s="1" t="s">
        <v>9476</v>
      </c>
      <c r="I4439" s="1" t="s">
        <v>9483</v>
      </c>
      <c r="J4439" s="1" t="s">
        <v>4534</v>
      </c>
      <c r="K4439" s="1" t="s">
        <v>9296</v>
      </c>
      <c r="L4439" s="4">
        <v>700</v>
      </c>
      <c r="M4439" s="4">
        <v>59513</v>
      </c>
    </row>
    <row r="4440" spans="2:13" x14ac:dyDescent="0.35">
      <c r="B4440" s="1" t="s">
        <v>6220</v>
      </c>
      <c r="C4440" s="1" t="s">
        <v>9475</v>
      </c>
      <c r="D4440" s="1" t="s">
        <v>5939</v>
      </c>
      <c r="F4440" s="1" t="s">
        <v>9600</v>
      </c>
      <c r="H4440" s="1" t="s">
        <v>9476</v>
      </c>
      <c r="I4440" s="1" t="s">
        <v>9483</v>
      </c>
      <c r="J4440" s="1" t="s">
        <v>4369</v>
      </c>
      <c r="K4440" s="1" t="s">
        <v>4161</v>
      </c>
      <c r="L4440" s="4">
        <v>700</v>
      </c>
      <c r="M4440" s="4">
        <v>34420</v>
      </c>
    </row>
    <row r="4441" spans="2:13" x14ac:dyDescent="0.35">
      <c r="B4441" s="1" t="s">
        <v>6220</v>
      </c>
      <c r="C4441" s="1" t="s">
        <v>9475</v>
      </c>
      <c r="D4441" s="1" t="s">
        <v>5939</v>
      </c>
      <c r="F4441" s="1" t="s">
        <v>9602</v>
      </c>
      <c r="H4441" s="1" t="s">
        <v>9476</v>
      </c>
      <c r="I4441" s="1" t="s">
        <v>9483</v>
      </c>
      <c r="J4441" s="1" t="s">
        <v>4539</v>
      </c>
      <c r="K4441" s="1" t="s">
        <v>4539</v>
      </c>
      <c r="L4441" s="4">
        <v>700</v>
      </c>
      <c r="M4441" s="4">
        <v>769557</v>
      </c>
    </row>
    <row r="4442" spans="2:13" x14ac:dyDescent="0.35">
      <c r="B4442" s="1" t="s">
        <v>6220</v>
      </c>
      <c r="C4442" s="1" t="s">
        <v>9475</v>
      </c>
      <c r="D4442" s="1" t="s">
        <v>5939</v>
      </c>
      <c r="F4442" s="1" t="s">
        <v>9601</v>
      </c>
      <c r="H4442" s="1" t="s">
        <v>9476</v>
      </c>
      <c r="I4442" s="1" t="s">
        <v>9483</v>
      </c>
      <c r="J4442" s="1" t="s">
        <v>3881</v>
      </c>
      <c r="K4442" s="1" t="s">
        <v>3881</v>
      </c>
      <c r="L4442" s="4">
        <v>700</v>
      </c>
      <c r="M4442" s="4">
        <v>112740</v>
      </c>
    </row>
    <row r="4443" spans="2:13" x14ac:dyDescent="0.35">
      <c r="B4443" s="1" t="s">
        <v>6220</v>
      </c>
      <c r="C4443" s="1" t="s">
        <v>9475</v>
      </c>
      <c r="D4443" s="1" t="s">
        <v>5939</v>
      </c>
      <c r="F4443" s="1" t="s">
        <v>9602</v>
      </c>
      <c r="H4443" s="1" t="s">
        <v>9485</v>
      </c>
      <c r="I4443" s="1" t="s">
        <v>9483</v>
      </c>
      <c r="J4443" s="1" t="s">
        <v>3905</v>
      </c>
      <c r="K4443" s="1" t="s">
        <v>3860</v>
      </c>
      <c r="L4443" s="4">
        <v>700</v>
      </c>
      <c r="M4443" s="4">
        <v>31198</v>
      </c>
    </row>
    <row r="4444" spans="2:13" x14ac:dyDescent="0.35">
      <c r="B4444" s="1" t="s">
        <v>6220</v>
      </c>
      <c r="C4444" s="1" t="s">
        <v>9475</v>
      </c>
      <c r="D4444" s="1" t="s">
        <v>5939</v>
      </c>
      <c r="F4444" s="1" t="s">
        <v>9602</v>
      </c>
      <c r="H4444" s="1" t="s">
        <v>9486</v>
      </c>
      <c r="I4444" s="1" t="s">
        <v>9483</v>
      </c>
      <c r="L4444" s="4">
        <v>700</v>
      </c>
      <c r="M4444" s="4">
        <v>66705</v>
      </c>
    </row>
    <row r="4445" spans="2:13" x14ac:dyDescent="0.35">
      <c r="B4445" s="1" t="s">
        <v>6220</v>
      </c>
      <c r="C4445" s="1" t="s">
        <v>9475</v>
      </c>
      <c r="D4445" s="1" t="s">
        <v>5939</v>
      </c>
      <c r="F4445" s="1" t="s">
        <v>9602</v>
      </c>
      <c r="H4445" s="1" t="s">
        <v>9476</v>
      </c>
      <c r="I4445" s="1" t="s">
        <v>9483</v>
      </c>
      <c r="L4445" s="4">
        <v>700</v>
      </c>
      <c r="M4445" s="4">
        <v>24480</v>
      </c>
    </row>
    <row r="4446" spans="2:13" x14ac:dyDescent="0.35">
      <c r="B4446" s="1" t="s">
        <v>6220</v>
      </c>
      <c r="C4446" s="1" t="s">
        <v>9475</v>
      </c>
      <c r="D4446" s="1" t="s">
        <v>5939</v>
      </c>
      <c r="F4446" s="1" t="s">
        <v>9601</v>
      </c>
      <c r="H4446" s="1" t="s">
        <v>9476</v>
      </c>
      <c r="I4446" s="1" t="s">
        <v>9483</v>
      </c>
      <c r="J4446" s="1" t="s">
        <v>6223</v>
      </c>
      <c r="K4446" s="1" t="s">
        <v>4411</v>
      </c>
      <c r="L4446" s="4">
        <v>700</v>
      </c>
      <c r="M4446" s="4">
        <v>87759</v>
      </c>
    </row>
    <row r="4447" spans="2:13" x14ac:dyDescent="0.35">
      <c r="B4447" s="1" t="s">
        <v>6220</v>
      </c>
      <c r="C4447" s="1" t="s">
        <v>9475</v>
      </c>
      <c r="D4447" s="1" t="s">
        <v>5939</v>
      </c>
      <c r="F4447" s="1" t="s">
        <v>9600</v>
      </c>
      <c r="H4447" s="1" t="s">
        <v>9486</v>
      </c>
      <c r="I4447" s="1" t="s">
        <v>9483</v>
      </c>
      <c r="J4447" s="1" t="s">
        <v>6243</v>
      </c>
      <c r="K4447" s="1" t="s">
        <v>4449</v>
      </c>
      <c r="L4447" s="4">
        <v>700</v>
      </c>
      <c r="M4447" s="4">
        <v>159771</v>
      </c>
    </row>
    <row r="4448" spans="2:13" x14ac:dyDescent="0.35">
      <c r="B4448" s="1" t="s">
        <v>6220</v>
      </c>
      <c r="C4448" s="1" t="s">
        <v>9475</v>
      </c>
      <c r="D4448" s="1" t="s">
        <v>5939</v>
      </c>
      <c r="F4448" s="1" t="s">
        <v>9600</v>
      </c>
      <c r="H4448" s="1" t="s">
        <v>9476</v>
      </c>
      <c r="I4448" s="1" t="s">
        <v>9483</v>
      </c>
      <c r="J4448" s="1" t="s">
        <v>6243</v>
      </c>
      <c r="L4448" s="4">
        <v>700</v>
      </c>
      <c r="M4448" s="4">
        <v>134894</v>
      </c>
    </row>
    <row r="4449" spans="2:13" x14ac:dyDescent="0.35">
      <c r="B4449" s="1" t="s">
        <v>6220</v>
      </c>
      <c r="C4449" s="1" t="s">
        <v>9475</v>
      </c>
      <c r="D4449" s="1" t="s">
        <v>5939</v>
      </c>
      <c r="F4449" s="1" t="s">
        <v>9600</v>
      </c>
      <c r="H4449" s="1" t="s">
        <v>9476</v>
      </c>
      <c r="I4449" s="1" t="s">
        <v>9483</v>
      </c>
      <c r="J4449" s="1" t="s">
        <v>4235</v>
      </c>
      <c r="K4449" s="1" t="s">
        <v>6234</v>
      </c>
      <c r="L4449" s="4">
        <v>700</v>
      </c>
      <c r="M4449" s="4">
        <v>191362</v>
      </c>
    </row>
    <row r="4450" spans="2:13" x14ac:dyDescent="0.35">
      <c r="B4450" s="1" t="s">
        <v>6220</v>
      </c>
      <c r="C4450" s="1" t="s">
        <v>9475</v>
      </c>
      <c r="D4450" s="1" t="s">
        <v>5939</v>
      </c>
      <c r="F4450" s="1" t="s">
        <v>9601</v>
      </c>
      <c r="H4450" s="1" t="s">
        <v>9485</v>
      </c>
      <c r="I4450" s="1" t="s">
        <v>9483</v>
      </c>
      <c r="J4450" s="1" t="s">
        <v>6221</v>
      </c>
      <c r="K4450" s="1" t="s">
        <v>6320</v>
      </c>
      <c r="L4450" s="4">
        <v>700</v>
      </c>
      <c r="M4450" s="4">
        <v>5669</v>
      </c>
    </row>
    <row r="4451" spans="2:13" x14ac:dyDescent="0.35">
      <c r="B4451" s="1" t="s">
        <v>6220</v>
      </c>
      <c r="C4451" s="1" t="s">
        <v>9475</v>
      </c>
      <c r="D4451" s="1" t="s">
        <v>5939</v>
      </c>
      <c r="F4451" s="1" t="s">
        <v>9602</v>
      </c>
      <c r="H4451" s="1" t="s">
        <v>9476</v>
      </c>
      <c r="I4451" s="1" t="s">
        <v>9483</v>
      </c>
      <c r="J4451" s="1" t="s">
        <v>6232</v>
      </c>
      <c r="K4451" s="1" t="s">
        <v>9493</v>
      </c>
      <c r="L4451" s="4">
        <v>697</v>
      </c>
      <c r="M4451" s="4">
        <v>173435</v>
      </c>
    </row>
    <row r="4452" spans="2:13" x14ac:dyDescent="0.35">
      <c r="B4452" s="1" t="s">
        <v>6220</v>
      </c>
      <c r="C4452" s="1" t="s">
        <v>9475</v>
      </c>
      <c r="D4452" s="1" t="s">
        <v>5939</v>
      </c>
      <c r="F4452" s="1" t="s">
        <v>9600</v>
      </c>
      <c r="H4452" s="1" t="s">
        <v>9486</v>
      </c>
      <c r="I4452" s="1" t="s">
        <v>9483</v>
      </c>
      <c r="J4452" s="1" t="s">
        <v>4502</v>
      </c>
      <c r="K4452" s="1" t="s">
        <v>4546</v>
      </c>
      <c r="L4452" s="4">
        <v>697</v>
      </c>
      <c r="M4452" s="4">
        <v>16324</v>
      </c>
    </row>
    <row r="4453" spans="2:13" x14ac:dyDescent="0.35">
      <c r="B4453" s="1" t="s">
        <v>6220</v>
      </c>
      <c r="C4453" s="1" t="s">
        <v>9475</v>
      </c>
      <c r="D4453" s="1" t="s">
        <v>5939</v>
      </c>
      <c r="F4453" s="1" t="s">
        <v>9600</v>
      </c>
      <c r="H4453" s="1" t="s">
        <v>9486</v>
      </c>
      <c r="I4453" s="1" t="s">
        <v>9483</v>
      </c>
      <c r="J4453" s="1" t="s">
        <v>6245</v>
      </c>
      <c r="K4453" s="1" t="s">
        <v>6342</v>
      </c>
      <c r="L4453" s="4">
        <v>696</v>
      </c>
      <c r="M4453" s="4">
        <v>32884</v>
      </c>
    </row>
    <row r="4454" spans="2:13" x14ac:dyDescent="0.35">
      <c r="B4454" s="1" t="s">
        <v>6220</v>
      </c>
      <c r="C4454" s="1" t="s">
        <v>9475</v>
      </c>
      <c r="D4454" s="1" t="s">
        <v>5939</v>
      </c>
      <c r="F4454" s="1" t="s">
        <v>9602</v>
      </c>
      <c r="H4454" s="1" t="s">
        <v>9476</v>
      </c>
      <c r="I4454" s="1" t="s">
        <v>9483</v>
      </c>
      <c r="J4454" s="1" t="s">
        <v>4235</v>
      </c>
      <c r="K4454" s="1" t="s">
        <v>9287</v>
      </c>
      <c r="L4454" s="4">
        <v>690</v>
      </c>
      <c r="M4454" s="4">
        <v>183116</v>
      </c>
    </row>
    <row r="4455" spans="2:13" x14ac:dyDescent="0.35">
      <c r="B4455" s="1" t="s">
        <v>6220</v>
      </c>
      <c r="C4455" s="1" t="s">
        <v>9475</v>
      </c>
      <c r="D4455" s="1" t="s">
        <v>5939</v>
      </c>
      <c r="F4455" s="1" t="s">
        <v>9601</v>
      </c>
      <c r="H4455" s="1" t="s">
        <v>9476</v>
      </c>
      <c r="I4455" s="1" t="s">
        <v>9483</v>
      </c>
      <c r="J4455" s="1" t="s">
        <v>6243</v>
      </c>
      <c r="K4455" s="1" t="s">
        <v>6302</v>
      </c>
      <c r="L4455" s="4">
        <v>686</v>
      </c>
      <c r="M4455" s="4">
        <v>157230</v>
      </c>
    </row>
    <row r="4456" spans="2:13" x14ac:dyDescent="0.35">
      <c r="B4456" s="1" t="s">
        <v>6220</v>
      </c>
      <c r="C4456" s="1" t="s">
        <v>9475</v>
      </c>
      <c r="D4456" s="1" t="s">
        <v>5939</v>
      </c>
      <c r="F4456" s="1" t="s">
        <v>9602</v>
      </c>
      <c r="H4456" s="1" t="s">
        <v>9476</v>
      </c>
      <c r="I4456" s="1" t="s">
        <v>9483</v>
      </c>
      <c r="J4456" s="1" t="s">
        <v>3905</v>
      </c>
      <c r="K4456" s="1" t="s">
        <v>4477</v>
      </c>
      <c r="L4456" s="4">
        <v>685</v>
      </c>
      <c r="M4456" s="4">
        <v>41075</v>
      </c>
    </row>
    <row r="4457" spans="2:13" x14ac:dyDescent="0.35">
      <c r="B4457" s="1" t="s">
        <v>6220</v>
      </c>
      <c r="D4457" s="1" t="s">
        <v>5939</v>
      </c>
      <c r="H4457" s="1" t="s">
        <v>9476</v>
      </c>
      <c r="I4457" s="1" t="s">
        <v>9483</v>
      </c>
      <c r="J4457" s="1" t="s">
        <v>4502</v>
      </c>
      <c r="K4457" s="1" t="s">
        <v>4521</v>
      </c>
      <c r="L4457" s="4">
        <v>680</v>
      </c>
      <c r="M4457" s="4">
        <v>76006</v>
      </c>
    </row>
    <row r="4458" spans="2:13" x14ac:dyDescent="0.35">
      <c r="B4458" s="1" t="s">
        <v>6220</v>
      </c>
      <c r="C4458" s="1" t="s">
        <v>9475</v>
      </c>
      <c r="D4458" s="1" t="s">
        <v>5939</v>
      </c>
      <c r="F4458" s="1" t="s">
        <v>9601</v>
      </c>
      <c r="H4458" s="1" t="s">
        <v>9485</v>
      </c>
      <c r="I4458" s="1" t="s">
        <v>9477</v>
      </c>
      <c r="J4458" s="1" t="s">
        <v>6247</v>
      </c>
      <c r="K4458" s="1" t="s">
        <v>4568</v>
      </c>
      <c r="L4458" s="4">
        <v>680</v>
      </c>
      <c r="M4458" s="4">
        <v>38129</v>
      </c>
    </row>
    <row r="4459" spans="2:13" x14ac:dyDescent="0.35">
      <c r="B4459" s="1" t="s">
        <v>6220</v>
      </c>
      <c r="C4459" s="1" t="s">
        <v>9475</v>
      </c>
      <c r="D4459" s="1" t="s">
        <v>5939</v>
      </c>
      <c r="F4459" s="1" t="s">
        <v>9601</v>
      </c>
      <c r="H4459" s="1" t="s">
        <v>9476</v>
      </c>
      <c r="I4459" s="1" t="s">
        <v>9483</v>
      </c>
      <c r="J4459" s="1" t="s">
        <v>3964</v>
      </c>
      <c r="K4459" s="1" t="s">
        <v>4559</v>
      </c>
      <c r="L4459" s="4">
        <v>675</v>
      </c>
      <c r="M4459" s="4">
        <v>20053</v>
      </c>
    </row>
    <row r="4460" spans="2:13" x14ac:dyDescent="0.35">
      <c r="B4460" s="1" t="s">
        <v>6220</v>
      </c>
      <c r="D4460" s="1" t="s">
        <v>5939</v>
      </c>
      <c r="H4460" s="1" t="s">
        <v>9476</v>
      </c>
      <c r="I4460" s="1" t="s">
        <v>9483</v>
      </c>
      <c r="J4460" s="1" t="s">
        <v>6225</v>
      </c>
      <c r="K4460" s="1" t="s">
        <v>4532</v>
      </c>
      <c r="L4460" s="4">
        <v>675</v>
      </c>
      <c r="M4460" s="4">
        <v>0</v>
      </c>
    </row>
    <row r="4461" spans="2:13" x14ac:dyDescent="0.35">
      <c r="B4461" s="1" t="s">
        <v>6220</v>
      </c>
      <c r="C4461" s="1" t="s">
        <v>9475</v>
      </c>
      <c r="D4461" s="1" t="s">
        <v>5939</v>
      </c>
      <c r="F4461" s="1" t="s">
        <v>9600</v>
      </c>
      <c r="H4461" s="1" t="s">
        <v>9476</v>
      </c>
      <c r="I4461" s="1" t="s">
        <v>9483</v>
      </c>
      <c r="J4461" s="1" t="s">
        <v>6252</v>
      </c>
      <c r="K4461" s="1" t="s">
        <v>4043</v>
      </c>
      <c r="L4461" s="4">
        <v>675</v>
      </c>
      <c r="M4461" s="4">
        <v>265890</v>
      </c>
    </row>
    <row r="4462" spans="2:13" x14ac:dyDescent="0.35">
      <c r="B4462" s="1" t="s">
        <v>6220</v>
      </c>
      <c r="C4462" s="1" t="s">
        <v>9475</v>
      </c>
      <c r="D4462" s="1" t="s">
        <v>5939</v>
      </c>
      <c r="F4462" s="1" t="s">
        <v>9600</v>
      </c>
      <c r="H4462" s="1" t="s">
        <v>9476</v>
      </c>
      <c r="I4462" s="1" t="s">
        <v>9477</v>
      </c>
      <c r="J4462" s="1" t="s">
        <v>6225</v>
      </c>
      <c r="K4462" s="1" t="s">
        <v>4500</v>
      </c>
      <c r="L4462" s="4">
        <v>666</v>
      </c>
      <c r="M4462" s="4">
        <v>38923</v>
      </c>
    </row>
    <row r="4463" spans="2:13" x14ac:dyDescent="0.35">
      <c r="B4463" s="1" t="s">
        <v>6220</v>
      </c>
      <c r="C4463" s="1" t="s">
        <v>9475</v>
      </c>
      <c r="D4463" s="1" t="s">
        <v>5939</v>
      </c>
      <c r="F4463" s="1" t="s">
        <v>9600</v>
      </c>
      <c r="H4463" s="1" t="s">
        <v>9485</v>
      </c>
      <c r="I4463" s="1" t="s">
        <v>9483</v>
      </c>
      <c r="J4463" s="1" t="s">
        <v>6247</v>
      </c>
      <c r="K4463" s="1" t="s">
        <v>4568</v>
      </c>
      <c r="L4463" s="4">
        <v>665</v>
      </c>
      <c r="M4463" s="4">
        <v>17011</v>
      </c>
    </row>
    <row r="4464" spans="2:13" x14ac:dyDescent="0.35">
      <c r="B4464" s="1" t="s">
        <v>6220</v>
      </c>
      <c r="C4464" s="1" t="s">
        <v>9475</v>
      </c>
      <c r="D4464" s="1" t="s">
        <v>5939</v>
      </c>
      <c r="F4464" s="1" t="s">
        <v>9600</v>
      </c>
      <c r="H4464" s="1" t="s">
        <v>9485</v>
      </c>
      <c r="J4464" s="1" t="s">
        <v>3905</v>
      </c>
      <c r="K4464" s="1" t="s">
        <v>4455</v>
      </c>
      <c r="L4464" s="4">
        <v>663</v>
      </c>
      <c r="M4464" s="4">
        <v>6374</v>
      </c>
    </row>
    <row r="4465" spans="2:13" x14ac:dyDescent="0.35">
      <c r="B4465" s="1" t="s">
        <v>6220</v>
      </c>
      <c r="C4465" s="1" t="s">
        <v>9475</v>
      </c>
      <c r="D4465" s="1" t="s">
        <v>5939</v>
      </c>
      <c r="F4465" s="1" t="s">
        <v>9600</v>
      </c>
      <c r="H4465" s="1" t="s">
        <v>9476</v>
      </c>
      <c r="I4465" s="1" t="s">
        <v>9483</v>
      </c>
      <c r="J4465" s="1" t="s">
        <v>4539</v>
      </c>
      <c r="K4465" s="1" t="s">
        <v>4531</v>
      </c>
      <c r="L4465" s="4">
        <v>658</v>
      </c>
      <c r="M4465" s="4">
        <v>33408</v>
      </c>
    </row>
    <row r="4466" spans="2:13" x14ac:dyDescent="0.35">
      <c r="B4466" s="1" t="s">
        <v>6220</v>
      </c>
      <c r="C4466" s="1" t="s">
        <v>9475</v>
      </c>
      <c r="D4466" s="1" t="s">
        <v>5939</v>
      </c>
      <c r="F4466" s="1" t="s">
        <v>9600</v>
      </c>
      <c r="H4466" s="1" t="s">
        <v>9476</v>
      </c>
      <c r="I4466" s="1" t="s">
        <v>9483</v>
      </c>
      <c r="J4466" s="1" t="s">
        <v>6230</v>
      </c>
      <c r="K4466" s="1" t="s">
        <v>9281</v>
      </c>
      <c r="L4466" s="4">
        <v>657</v>
      </c>
      <c r="M4466" s="4">
        <v>33427</v>
      </c>
    </row>
    <row r="4467" spans="2:13" x14ac:dyDescent="0.35">
      <c r="B4467" s="1" t="s">
        <v>6220</v>
      </c>
      <c r="C4467" s="1" t="s">
        <v>9475</v>
      </c>
      <c r="D4467" s="1" t="s">
        <v>5939</v>
      </c>
      <c r="F4467" s="1" t="s">
        <v>9600</v>
      </c>
      <c r="H4467" s="1" t="s">
        <v>9485</v>
      </c>
      <c r="I4467" s="1" t="s">
        <v>9483</v>
      </c>
      <c r="J4467" s="1" t="s">
        <v>3905</v>
      </c>
      <c r="K4467" s="1" t="s">
        <v>4463</v>
      </c>
      <c r="L4467" s="4">
        <v>651</v>
      </c>
      <c r="M4467" s="4">
        <v>69443</v>
      </c>
    </row>
    <row r="4468" spans="2:13" x14ac:dyDescent="0.35">
      <c r="B4468" s="1" t="s">
        <v>6220</v>
      </c>
      <c r="C4468" s="1" t="s">
        <v>9475</v>
      </c>
      <c r="D4468" s="1" t="s">
        <v>5939</v>
      </c>
      <c r="F4468" s="1" t="s">
        <v>9600</v>
      </c>
      <c r="H4468" s="1" t="s">
        <v>9486</v>
      </c>
      <c r="I4468" s="1" t="s">
        <v>9483</v>
      </c>
      <c r="J4468" s="1" t="s">
        <v>6225</v>
      </c>
      <c r="K4468" s="1" t="s">
        <v>4547</v>
      </c>
      <c r="L4468" s="4">
        <v>650</v>
      </c>
      <c r="M4468" s="4">
        <v>135347</v>
      </c>
    </row>
    <row r="4469" spans="2:13" x14ac:dyDescent="0.35">
      <c r="B4469" s="1" t="s">
        <v>6220</v>
      </c>
      <c r="C4469" s="1" t="s">
        <v>9475</v>
      </c>
      <c r="D4469" s="1" t="s">
        <v>5939</v>
      </c>
      <c r="F4469" s="1" t="s">
        <v>9600</v>
      </c>
      <c r="H4469" s="1" t="s">
        <v>9485</v>
      </c>
      <c r="I4469" s="1" t="s">
        <v>9483</v>
      </c>
      <c r="J4469" s="1" t="s">
        <v>6234</v>
      </c>
      <c r="K4469" s="1" t="s">
        <v>4486</v>
      </c>
      <c r="L4469" s="4">
        <v>650</v>
      </c>
      <c r="M4469" s="4">
        <v>85529</v>
      </c>
    </row>
    <row r="4470" spans="2:13" x14ac:dyDescent="0.35">
      <c r="B4470" s="1" t="s">
        <v>6220</v>
      </c>
      <c r="C4470" s="1" t="s">
        <v>9475</v>
      </c>
      <c r="D4470" s="1" t="s">
        <v>5939</v>
      </c>
      <c r="F4470" s="1" t="s">
        <v>9602</v>
      </c>
      <c r="H4470" s="1" t="s">
        <v>9485</v>
      </c>
      <c r="I4470" s="1" t="s">
        <v>9483</v>
      </c>
      <c r="J4470" s="1" t="s">
        <v>3905</v>
      </c>
      <c r="K4470" s="1" t="s">
        <v>3905</v>
      </c>
      <c r="L4470" s="4">
        <v>650</v>
      </c>
      <c r="M4470" s="4">
        <v>32164</v>
      </c>
    </row>
    <row r="4471" spans="2:13" x14ac:dyDescent="0.35">
      <c r="B4471" s="1" t="s">
        <v>6220</v>
      </c>
      <c r="C4471" s="1" t="s">
        <v>9475</v>
      </c>
      <c r="D4471" s="1" t="s">
        <v>5939</v>
      </c>
      <c r="F4471" s="1" t="s">
        <v>9602</v>
      </c>
      <c r="H4471" s="1" t="s">
        <v>9476</v>
      </c>
      <c r="I4471" s="1" t="s">
        <v>9483</v>
      </c>
      <c r="J4471" s="1" t="s">
        <v>4534</v>
      </c>
      <c r="K4471" s="1" t="s">
        <v>4491</v>
      </c>
      <c r="L4471" s="4">
        <v>650</v>
      </c>
      <c r="M4471" s="4">
        <v>90093</v>
      </c>
    </row>
    <row r="4472" spans="2:13" x14ac:dyDescent="0.35">
      <c r="B4472" s="1" t="s">
        <v>6220</v>
      </c>
      <c r="C4472" s="1" t="s">
        <v>9475</v>
      </c>
      <c r="D4472" s="1" t="s">
        <v>5939</v>
      </c>
      <c r="F4472" s="1" t="s">
        <v>9602</v>
      </c>
      <c r="H4472" s="1" t="s">
        <v>9486</v>
      </c>
      <c r="I4472" s="1" t="s">
        <v>9483</v>
      </c>
      <c r="J4472" s="1" t="s">
        <v>6245</v>
      </c>
      <c r="K4472" s="1" t="s">
        <v>6310</v>
      </c>
      <c r="L4472" s="4">
        <v>650</v>
      </c>
      <c r="M4472" s="4">
        <v>29377</v>
      </c>
    </row>
    <row r="4473" spans="2:13" x14ac:dyDescent="0.35">
      <c r="B4473" s="1" t="s">
        <v>6220</v>
      </c>
      <c r="C4473" s="1" t="s">
        <v>9475</v>
      </c>
      <c r="D4473" s="1" t="s">
        <v>5939</v>
      </c>
      <c r="F4473" s="1" t="s">
        <v>9601</v>
      </c>
      <c r="H4473" s="1" t="s">
        <v>9476</v>
      </c>
      <c r="I4473" s="1" t="s">
        <v>9483</v>
      </c>
      <c r="J4473" s="1" t="s">
        <v>6260</v>
      </c>
      <c r="K4473" s="1" t="s">
        <v>4572</v>
      </c>
      <c r="L4473" s="4">
        <v>650</v>
      </c>
      <c r="M4473" s="4">
        <v>0</v>
      </c>
    </row>
    <row r="4474" spans="2:13" x14ac:dyDescent="0.35">
      <c r="B4474" s="1" t="s">
        <v>6220</v>
      </c>
      <c r="C4474" s="1" t="s">
        <v>9475</v>
      </c>
      <c r="D4474" s="1" t="s">
        <v>5939</v>
      </c>
      <c r="F4474" s="1" t="s">
        <v>9601</v>
      </c>
      <c r="H4474" s="1" t="s">
        <v>9476</v>
      </c>
      <c r="I4474" s="1" t="s">
        <v>9483</v>
      </c>
      <c r="J4474" s="1" t="s">
        <v>4502</v>
      </c>
      <c r="L4474" s="4">
        <v>640</v>
      </c>
      <c r="M4474" s="4">
        <v>3861</v>
      </c>
    </row>
    <row r="4475" spans="2:13" x14ac:dyDescent="0.35">
      <c r="B4475" s="1" t="s">
        <v>6220</v>
      </c>
      <c r="C4475" s="1" t="s">
        <v>9475</v>
      </c>
      <c r="D4475" s="1" t="s">
        <v>5939</v>
      </c>
      <c r="F4475" s="1" t="s">
        <v>9602</v>
      </c>
      <c r="H4475" s="1" t="s">
        <v>9476</v>
      </c>
      <c r="I4475" s="1" t="s">
        <v>9483</v>
      </c>
      <c r="J4475" s="1" t="s">
        <v>6221</v>
      </c>
      <c r="K4475" s="1" t="s">
        <v>4467</v>
      </c>
      <c r="L4475" s="4">
        <v>640</v>
      </c>
      <c r="M4475" s="4">
        <v>70743</v>
      </c>
    </row>
    <row r="4476" spans="2:13" x14ac:dyDescent="0.35">
      <c r="B4476" s="1" t="s">
        <v>6220</v>
      </c>
      <c r="C4476" s="1" t="s">
        <v>9475</v>
      </c>
      <c r="D4476" s="1" t="s">
        <v>5939</v>
      </c>
      <c r="F4476" s="1" t="s">
        <v>9602</v>
      </c>
      <c r="H4476" s="1" t="s">
        <v>9486</v>
      </c>
      <c r="I4476" s="1" t="s">
        <v>9483</v>
      </c>
      <c r="J4476" s="1" t="s">
        <v>6347</v>
      </c>
      <c r="K4476" s="1" t="s">
        <v>6348</v>
      </c>
      <c r="L4476" s="4">
        <v>638</v>
      </c>
      <c r="M4476" s="4">
        <v>27235</v>
      </c>
    </row>
    <row r="4477" spans="2:13" x14ac:dyDescent="0.35">
      <c r="B4477" s="1" t="s">
        <v>6220</v>
      </c>
      <c r="C4477" s="1" t="s">
        <v>9475</v>
      </c>
      <c r="D4477" s="1" t="s">
        <v>5939</v>
      </c>
      <c r="F4477" s="1" t="s">
        <v>9600</v>
      </c>
      <c r="H4477" s="1" t="s">
        <v>9486</v>
      </c>
      <c r="I4477" s="1" t="s">
        <v>9483</v>
      </c>
      <c r="J4477" s="1" t="s">
        <v>6229</v>
      </c>
      <c r="K4477" s="1" t="s">
        <v>6281</v>
      </c>
      <c r="L4477" s="4">
        <v>630</v>
      </c>
      <c r="M4477" s="4">
        <v>58884</v>
      </c>
    </row>
    <row r="4478" spans="2:13" x14ac:dyDescent="0.35">
      <c r="B4478" s="1" t="s">
        <v>6220</v>
      </c>
      <c r="C4478" s="1" t="s">
        <v>9475</v>
      </c>
      <c r="D4478" s="1" t="s">
        <v>5939</v>
      </c>
      <c r="F4478" s="1" t="s">
        <v>9600</v>
      </c>
      <c r="H4478" s="1" t="s">
        <v>9485</v>
      </c>
      <c r="I4478" s="1" t="s">
        <v>9477</v>
      </c>
      <c r="J4478" s="1" t="s">
        <v>6229</v>
      </c>
      <c r="K4478" s="1" t="s">
        <v>6290</v>
      </c>
      <c r="L4478" s="4">
        <v>630</v>
      </c>
      <c r="M4478" s="4">
        <v>32042</v>
      </c>
    </row>
    <row r="4479" spans="2:13" x14ac:dyDescent="0.35">
      <c r="B4479" s="1" t="s">
        <v>6220</v>
      </c>
      <c r="C4479" s="1" t="s">
        <v>9475</v>
      </c>
      <c r="D4479" s="1" t="s">
        <v>5939</v>
      </c>
      <c r="F4479" s="1" t="s">
        <v>9600</v>
      </c>
      <c r="H4479" s="1" t="s">
        <v>9476</v>
      </c>
      <c r="I4479" s="1" t="s">
        <v>9483</v>
      </c>
      <c r="J4479" s="1" t="s">
        <v>6223</v>
      </c>
      <c r="L4479" s="4">
        <v>630</v>
      </c>
      <c r="M4479" s="4">
        <v>45156</v>
      </c>
    </row>
    <row r="4480" spans="2:13" x14ac:dyDescent="0.35">
      <c r="B4480" s="1" t="s">
        <v>6220</v>
      </c>
      <c r="C4480" s="1" t="s">
        <v>9475</v>
      </c>
      <c r="D4480" s="1" t="s">
        <v>5939</v>
      </c>
      <c r="F4480" s="1" t="s">
        <v>9602</v>
      </c>
      <c r="H4480" s="1" t="s">
        <v>9486</v>
      </c>
      <c r="I4480" s="1" t="s">
        <v>9483</v>
      </c>
      <c r="J4480" s="1" t="s">
        <v>3905</v>
      </c>
      <c r="K4480" s="1" t="s">
        <v>4455</v>
      </c>
      <c r="L4480" s="4">
        <v>630</v>
      </c>
      <c r="M4480" s="4">
        <v>88297</v>
      </c>
    </row>
    <row r="4481" spans="2:13" x14ac:dyDescent="0.35">
      <c r="B4481" s="1" t="s">
        <v>6220</v>
      </c>
      <c r="C4481" s="1" t="s">
        <v>9475</v>
      </c>
      <c r="D4481" s="1" t="s">
        <v>5939</v>
      </c>
      <c r="F4481" s="1" t="s">
        <v>9600</v>
      </c>
      <c r="H4481" s="1" t="s">
        <v>9486</v>
      </c>
      <c r="I4481" s="1" t="s">
        <v>9483</v>
      </c>
      <c r="J4481" s="1" t="s">
        <v>4369</v>
      </c>
      <c r="K4481" s="1" t="s">
        <v>4488</v>
      </c>
      <c r="L4481" s="4">
        <v>612</v>
      </c>
      <c r="M4481" s="4">
        <v>114166</v>
      </c>
    </row>
    <row r="4482" spans="2:13" x14ac:dyDescent="0.35">
      <c r="B4482" s="1" t="s">
        <v>6220</v>
      </c>
      <c r="C4482" s="1" t="s">
        <v>9475</v>
      </c>
      <c r="D4482" s="1" t="s">
        <v>5939</v>
      </c>
      <c r="F4482" s="1" t="s">
        <v>9600</v>
      </c>
      <c r="H4482" s="1" t="s">
        <v>9486</v>
      </c>
      <c r="I4482" s="1" t="s">
        <v>9483</v>
      </c>
      <c r="J4482" s="1" t="s">
        <v>6247</v>
      </c>
      <c r="K4482" s="1" t="s">
        <v>6312</v>
      </c>
      <c r="L4482" s="4">
        <v>612</v>
      </c>
      <c r="M4482" s="4">
        <v>43681</v>
      </c>
    </row>
    <row r="4483" spans="2:13" x14ac:dyDescent="0.35">
      <c r="B4483" s="1" t="s">
        <v>6220</v>
      </c>
      <c r="C4483" s="1" t="s">
        <v>9475</v>
      </c>
      <c r="D4483" s="1" t="s">
        <v>5939</v>
      </c>
      <c r="F4483" s="1" t="s">
        <v>9600</v>
      </c>
      <c r="H4483" s="1" t="s">
        <v>9476</v>
      </c>
      <c r="I4483" s="1" t="s">
        <v>9483</v>
      </c>
      <c r="J4483" s="1" t="s">
        <v>6243</v>
      </c>
      <c r="K4483" s="1" t="s">
        <v>4470</v>
      </c>
      <c r="L4483" s="4">
        <v>612</v>
      </c>
      <c r="M4483" s="4">
        <v>81933</v>
      </c>
    </row>
    <row r="4484" spans="2:13" x14ac:dyDescent="0.35">
      <c r="B4484" s="1" t="s">
        <v>6220</v>
      </c>
      <c r="C4484" s="1" t="s">
        <v>9475</v>
      </c>
      <c r="D4484" s="1" t="s">
        <v>5939</v>
      </c>
      <c r="F4484" s="1" t="s">
        <v>9600</v>
      </c>
      <c r="H4484" s="1" t="s">
        <v>9486</v>
      </c>
      <c r="L4484" s="4">
        <v>612</v>
      </c>
      <c r="M4484" s="4">
        <v>1614</v>
      </c>
    </row>
    <row r="4485" spans="2:13" x14ac:dyDescent="0.35">
      <c r="B4485" s="1" t="s">
        <v>6220</v>
      </c>
      <c r="C4485" s="1" t="s">
        <v>9475</v>
      </c>
      <c r="D4485" s="1" t="s">
        <v>5939</v>
      </c>
      <c r="F4485" s="1" t="s">
        <v>9600</v>
      </c>
      <c r="H4485" s="1" t="s">
        <v>9486</v>
      </c>
      <c r="I4485" s="1" t="s">
        <v>9483</v>
      </c>
      <c r="J4485" s="1" t="s">
        <v>6229</v>
      </c>
      <c r="K4485" s="1" t="s">
        <v>4530</v>
      </c>
      <c r="L4485" s="4">
        <v>612</v>
      </c>
      <c r="M4485" s="4">
        <v>32300</v>
      </c>
    </row>
    <row r="4486" spans="2:13" x14ac:dyDescent="0.35">
      <c r="B4486" s="1" t="s">
        <v>6220</v>
      </c>
      <c r="C4486" s="1" t="s">
        <v>9475</v>
      </c>
      <c r="D4486" s="1" t="s">
        <v>5939</v>
      </c>
      <c r="F4486" s="1" t="s">
        <v>9602</v>
      </c>
      <c r="H4486" s="1" t="s">
        <v>9476</v>
      </c>
      <c r="I4486" s="1" t="s">
        <v>9483</v>
      </c>
      <c r="J4486" s="1" t="s">
        <v>4235</v>
      </c>
      <c r="L4486" s="4">
        <v>605</v>
      </c>
      <c r="M4486" s="4">
        <v>52926</v>
      </c>
    </row>
    <row r="4487" spans="2:13" x14ac:dyDescent="0.35">
      <c r="B4487" s="1" t="s">
        <v>6220</v>
      </c>
      <c r="C4487" s="1" t="s">
        <v>9475</v>
      </c>
      <c r="D4487" s="1" t="s">
        <v>5939</v>
      </c>
      <c r="F4487" s="1" t="s">
        <v>9600</v>
      </c>
      <c r="H4487" s="1" t="s">
        <v>9485</v>
      </c>
      <c r="I4487" s="1" t="s">
        <v>9483</v>
      </c>
      <c r="L4487" s="4">
        <v>603</v>
      </c>
      <c r="M4487" s="4">
        <v>13954</v>
      </c>
    </row>
    <row r="4488" spans="2:13" x14ac:dyDescent="0.35">
      <c r="B4488" s="1" t="s">
        <v>6220</v>
      </c>
      <c r="C4488" s="1" t="s">
        <v>9475</v>
      </c>
      <c r="D4488" s="1" t="s">
        <v>5939</v>
      </c>
      <c r="F4488" s="1" t="s">
        <v>9601</v>
      </c>
      <c r="H4488" s="1" t="s">
        <v>9476</v>
      </c>
      <c r="I4488" s="1" t="s">
        <v>9483</v>
      </c>
      <c r="J4488" s="1" t="s">
        <v>4502</v>
      </c>
      <c r="K4488" s="1" t="s">
        <v>4255</v>
      </c>
      <c r="L4488" s="4">
        <v>600</v>
      </c>
      <c r="M4488" s="4">
        <v>24613</v>
      </c>
    </row>
    <row r="4489" spans="2:13" x14ac:dyDescent="0.35">
      <c r="B4489" s="1" t="s">
        <v>6220</v>
      </c>
      <c r="C4489" s="1" t="s">
        <v>9475</v>
      </c>
      <c r="D4489" s="1" t="s">
        <v>5939</v>
      </c>
      <c r="F4489" s="1" t="s">
        <v>9600</v>
      </c>
      <c r="H4489" s="1" t="s">
        <v>9476</v>
      </c>
      <c r="I4489" s="1" t="s">
        <v>9483</v>
      </c>
      <c r="J4489" s="1" t="s">
        <v>4502</v>
      </c>
      <c r="K4489" s="1" t="s">
        <v>4431</v>
      </c>
      <c r="L4489" s="4">
        <v>600</v>
      </c>
      <c r="M4489" s="4">
        <v>18868</v>
      </c>
    </row>
    <row r="4490" spans="2:13" x14ac:dyDescent="0.35">
      <c r="B4490" s="1" t="s">
        <v>6220</v>
      </c>
      <c r="C4490" s="1" t="s">
        <v>9475</v>
      </c>
      <c r="D4490" s="1" t="s">
        <v>5939</v>
      </c>
      <c r="F4490" s="1" t="s">
        <v>9601</v>
      </c>
      <c r="H4490" s="1" t="s">
        <v>9476</v>
      </c>
      <c r="I4490" s="1" t="s">
        <v>9477</v>
      </c>
      <c r="J4490" s="1" t="s">
        <v>6252</v>
      </c>
      <c r="K4490" s="1" t="s">
        <v>4528</v>
      </c>
      <c r="L4490" s="4">
        <v>600</v>
      </c>
      <c r="M4490" s="4">
        <v>41995</v>
      </c>
    </row>
    <row r="4491" spans="2:13" x14ac:dyDescent="0.35">
      <c r="B4491" s="1" t="s">
        <v>6220</v>
      </c>
      <c r="C4491" s="1" t="s">
        <v>9475</v>
      </c>
      <c r="D4491" s="1" t="s">
        <v>5939</v>
      </c>
      <c r="F4491" s="1" t="s">
        <v>9600</v>
      </c>
      <c r="H4491" s="1" t="s">
        <v>9486</v>
      </c>
      <c r="I4491" s="1" t="s">
        <v>9483</v>
      </c>
      <c r="J4491" s="1" t="s">
        <v>4053</v>
      </c>
      <c r="K4491" s="1" t="s">
        <v>4506</v>
      </c>
      <c r="L4491" s="4">
        <v>600</v>
      </c>
      <c r="M4491" s="4">
        <v>87081</v>
      </c>
    </row>
    <row r="4492" spans="2:13" x14ac:dyDescent="0.35">
      <c r="B4492" s="1" t="s">
        <v>6220</v>
      </c>
      <c r="C4492" s="1" t="s">
        <v>9475</v>
      </c>
      <c r="D4492" s="1" t="s">
        <v>5939</v>
      </c>
      <c r="F4492" s="1" t="s">
        <v>9600</v>
      </c>
      <c r="H4492" s="1" t="s">
        <v>9486</v>
      </c>
      <c r="I4492" s="1" t="s">
        <v>9483</v>
      </c>
      <c r="J4492" s="1" t="s">
        <v>6245</v>
      </c>
      <c r="K4492" s="1" t="s">
        <v>6342</v>
      </c>
      <c r="L4492" s="4">
        <v>600</v>
      </c>
      <c r="M4492" s="4">
        <v>45060</v>
      </c>
    </row>
    <row r="4493" spans="2:13" x14ac:dyDescent="0.35">
      <c r="B4493" s="1" t="s">
        <v>6220</v>
      </c>
      <c r="C4493" s="1" t="s">
        <v>9475</v>
      </c>
      <c r="D4493" s="1" t="s">
        <v>5939</v>
      </c>
      <c r="F4493" s="1" t="s">
        <v>9601</v>
      </c>
      <c r="H4493" s="1" t="s">
        <v>9476</v>
      </c>
      <c r="I4493" s="1" t="s">
        <v>9483</v>
      </c>
      <c r="J4493" s="1" t="s">
        <v>6223</v>
      </c>
      <c r="K4493" s="1" t="s">
        <v>4501</v>
      </c>
      <c r="L4493" s="4">
        <v>600</v>
      </c>
      <c r="M4493" s="4">
        <v>45579</v>
      </c>
    </row>
    <row r="4494" spans="2:13" x14ac:dyDescent="0.35">
      <c r="B4494" s="1" t="s">
        <v>6220</v>
      </c>
      <c r="C4494" s="1" t="s">
        <v>9475</v>
      </c>
      <c r="D4494" s="1" t="s">
        <v>5939</v>
      </c>
      <c r="F4494" s="1" t="s">
        <v>9601</v>
      </c>
      <c r="H4494" s="1" t="s">
        <v>9476</v>
      </c>
      <c r="I4494" s="1" t="s">
        <v>9483</v>
      </c>
      <c r="J4494" s="1" t="s">
        <v>6225</v>
      </c>
      <c r="K4494" s="1" t="s">
        <v>7115</v>
      </c>
      <c r="L4494" s="4">
        <v>600</v>
      </c>
      <c r="M4494" s="4">
        <v>141336</v>
      </c>
    </row>
    <row r="4495" spans="2:13" x14ac:dyDescent="0.35">
      <c r="B4495" s="1" t="s">
        <v>6220</v>
      </c>
      <c r="C4495" s="1" t="s">
        <v>9475</v>
      </c>
      <c r="D4495" s="1" t="s">
        <v>5939</v>
      </c>
      <c r="F4495" s="1" t="s">
        <v>9601</v>
      </c>
      <c r="H4495" s="1" t="s">
        <v>9476</v>
      </c>
      <c r="I4495" s="1" t="s">
        <v>9483</v>
      </c>
      <c r="J4495" s="1" t="s">
        <v>4534</v>
      </c>
      <c r="K4495" s="1" t="s">
        <v>9504</v>
      </c>
      <c r="L4495" s="4">
        <v>600</v>
      </c>
      <c r="M4495" s="4">
        <v>1164654</v>
      </c>
    </row>
    <row r="4496" spans="2:13" x14ac:dyDescent="0.35">
      <c r="B4496" s="1" t="s">
        <v>6220</v>
      </c>
      <c r="C4496" s="1" t="s">
        <v>9475</v>
      </c>
      <c r="D4496" s="1" t="s">
        <v>5939</v>
      </c>
      <c r="F4496" s="1" t="s">
        <v>9600</v>
      </c>
      <c r="H4496" s="1" t="s">
        <v>9476</v>
      </c>
      <c r="I4496" s="1" t="s">
        <v>9483</v>
      </c>
      <c r="J4496" s="1" t="s">
        <v>6223</v>
      </c>
      <c r="K4496" s="1" t="s">
        <v>9490</v>
      </c>
      <c r="L4496" s="4">
        <v>600</v>
      </c>
      <c r="M4496" s="4">
        <v>161845</v>
      </c>
    </row>
    <row r="4497" spans="2:13" x14ac:dyDescent="0.35">
      <c r="B4497" s="1" t="s">
        <v>6220</v>
      </c>
      <c r="C4497" s="1" t="s">
        <v>9475</v>
      </c>
      <c r="D4497" s="1" t="s">
        <v>5939</v>
      </c>
      <c r="F4497" s="1" t="s">
        <v>9600</v>
      </c>
      <c r="H4497" s="1" t="s">
        <v>9476</v>
      </c>
      <c r="I4497" s="1" t="s">
        <v>9483</v>
      </c>
      <c r="J4497" s="1" t="s">
        <v>4539</v>
      </c>
      <c r="K4497" s="1" t="s">
        <v>4539</v>
      </c>
      <c r="L4497" s="4">
        <v>600</v>
      </c>
      <c r="M4497" s="4">
        <v>32441</v>
      </c>
    </row>
    <row r="4498" spans="2:13" x14ac:dyDescent="0.35">
      <c r="B4498" s="1" t="s">
        <v>6220</v>
      </c>
      <c r="C4498" s="1" t="s">
        <v>9475</v>
      </c>
      <c r="D4498" s="1" t="s">
        <v>5939</v>
      </c>
      <c r="F4498" s="1" t="s">
        <v>9604</v>
      </c>
      <c r="H4498" s="1" t="s">
        <v>9476</v>
      </c>
      <c r="I4498" s="1" t="s">
        <v>9483</v>
      </c>
      <c r="J4498" s="1" t="s">
        <v>6252</v>
      </c>
      <c r="K4498" s="1" t="s">
        <v>6339</v>
      </c>
      <c r="L4498" s="4">
        <v>600</v>
      </c>
      <c r="M4498" s="4">
        <v>53706</v>
      </c>
    </row>
    <row r="4499" spans="2:13" x14ac:dyDescent="0.35">
      <c r="B4499" s="1" t="s">
        <v>6220</v>
      </c>
      <c r="C4499" s="1" t="s">
        <v>9475</v>
      </c>
      <c r="D4499" s="1" t="s">
        <v>5939</v>
      </c>
      <c r="F4499" s="1" t="s">
        <v>9600</v>
      </c>
      <c r="H4499" s="1" t="s">
        <v>9486</v>
      </c>
      <c r="I4499" s="1" t="s">
        <v>9483</v>
      </c>
      <c r="J4499" s="1" t="s">
        <v>6227</v>
      </c>
      <c r="K4499" s="1" t="s">
        <v>6228</v>
      </c>
      <c r="L4499" s="4">
        <v>600</v>
      </c>
      <c r="M4499" s="4">
        <v>72714</v>
      </c>
    </row>
    <row r="4500" spans="2:13" x14ac:dyDescent="0.35">
      <c r="B4500" s="1" t="s">
        <v>6220</v>
      </c>
      <c r="C4500" s="1" t="s">
        <v>9475</v>
      </c>
      <c r="D4500" s="1" t="s">
        <v>5939</v>
      </c>
      <c r="F4500" s="1" t="s">
        <v>9600</v>
      </c>
      <c r="H4500" s="1" t="s">
        <v>9476</v>
      </c>
      <c r="I4500" s="1" t="s">
        <v>9483</v>
      </c>
      <c r="J4500" s="1" t="s">
        <v>4492</v>
      </c>
      <c r="K4500" s="1" t="s">
        <v>4560</v>
      </c>
      <c r="L4500" s="4">
        <v>600</v>
      </c>
      <c r="M4500" s="4">
        <v>99263</v>
      </c>
    </row>
    <row r="4501" spans="2:13" x14ac:dyDescent="0.35">
      <c r="B4501" s="1" t="s">
        <v>6220</v>
      </c>
      <c r="C4501" s="1" t="s">
        <v>9475</v>
      </c>
      <c r="D4501" s="1" t="s">
        <v>5939</v>
      </c>
      <c r="F4501" s="1" t="s">
        <v>9600</v>
      </c>
      <c r="H4501" s="1" t="s">
        <v>9476</v>
      </c>
      <c r="I4501" s="1" t="s">
        <v>9483</v>
      </c>
      <c r="J4501" s="1" t="s">
        <v>6245</v>
      </c>
      <c r="K4501" s="1" t="s">
        <v>4523</v>
      </c>
      <c r="L4501" s="4">
        <v>600</v>
      </c>
      <c r="M4501" s="4">
        <v>41411</v>
      </c>
    </row>
    <row r="4502" spans="2:13" x14ac:dyDescent="0.35">
      <c r="B4502" s="1" t="s">
        <v>6220</v>
      </c>
      <c r="C4502" s="1" t="s">
        <v>9475</v>
      </c>
      <c r="D4502" s="1" t="s">
        <v>5939</v>
      </c>
      <c r="F4502" s="1" t="s">
        <v>9600</v>
      </c>
      <c r="H4502" s="1" t="s">
        <v>9476</v>
      </c>
      <c r="I4502" s="1" t="s">
        <v>9483</v>
      </c>
      <c r="J4502" s="1" t="s">
        <v>6232</v>
      </c>
      <c r="K4502" s="1" t="s">
        <v>6253</v>
      </c>
      <c r="L4502" s="4">
        <v>600</v>
      </c>
      <c r="M4502" s="4">
        <v>33487</v>
      </c>
    </row>
    <row r="4503" spans="2:13" x14ac:dyDescent="0.35">
      <c r="B4503" s="1" t="s">
        <v>6220</v>
      </c>
      <c r="C4503" s="1" t="s">
        <v>9475</v>
      </c>
      <c r="D4503" s="1" t="s">
        <v>5939</v>
      </c>
      <c r="F4503" s="1" t="s">
        <v>9600</v>
      </c>
      <c r="H4503" s="1" t="s">
        <v>9476</v>
      </c>
      <c r="I4503" s="1" t="s">
        <v>9483</v>
      </c>
      <c r="J4503" s="1" t="s">
        <v>6252</v>
      </c>
      <c r="K4503" s="1" t="s">
        <v>4043</v>
      </c>
      <c r="L4503" s="4">
        <v>600</v>
      </c>
      <c r="M4503" s="4">
        <v>141316</v>
      </c>
    </row>
    <row r="4504" spans="2:13" x14ac:dyDescent="0.35">
      <c r="B4504" s="1" t="s">
        <v>6220</v>
      </c>
      <c r="C4504" s="1" t="s">
        <v>9475</v>
      </c>
      <c r="D4504" s="1" t="s">
        <v>5939</v>
      </c>
      <c r="F4504" s="1" t="s">
        <v>9602</v>
      </c>
      <c r="H4504" s="1" t="s">
        <v>9476</v>
      </c>
      <c r="I4504" s="1" t="s">
        <v>9483</v>
      </c>
      <c r="J4504" s="1" t="s">
        <v>3964</v>
      </c>
      <c r="K4504" s="1" t="s">
        <v>4559</v>
      </c>
      <c r="L4504" s="4">
        <v>600</v>
      </c>
      <c r="M4504" s="4">
        <v>243398</v>
      </c>
    </row>
    <row r="4505" spans="2:13" x14ac:dyDescent="0.35">
      <c r="B4505" s="1" t="s">
        <v>6220</v>
      </c>
      <c r="C4505" s="1" t="s">
        <v>9475</v>
      </c>
      <c r="D4505" s="1" t="s">
        <v>5939</v>
      </c>
      <c r="F4505" s="1" t="s">
        <v>9602</v>
      </c>
      <c r="H4505" s="1" t="s">
        <v>9485</v>
      </c>
      <c r="I4505" s="1" t="s">
        <v>9483</v>
      </c>
      <c r="J4505" s="1" t="s">
        <v>4053</v>
      </c>
      <c r="K4505" s="1" t="s">
        <v>6307</v>
      </c>
      <c r="L4505" s="4">
        <v>600</v>
      </c>
      <c r="M4505" s="4">
        <v>73076</v>
      </c>
    </row>
    <row r="4506" spans="2:13" x14ac:dyDescent="0.35">
      <c r="B4506" s="1" t="s">
        <v>6220</v>
      </c>
      <c r="C4506" s="1" t="s">
        <v>9475</v>
      </c>
      <c r="D4506" s="1" t="s">
        <v>5939</v>
      </c>
      <c r="F4506" s="1" t="s">
        <v>9602</v>
      </c>
      <c r="H4506" s="1" t="s">
        <v>9476</v>
      </c>
      <c r="I4506" s="1" t="s">
        <v>9483</v>
      </c>
      <c r="J4506" s="1" t="s">
        <v>6223</v>
      </c>
      <c r="L4506" s="4">
        <v>600</v>
      </c>
      <c r="M4506" s="4">
        <v>28591</v>
      </c>
    </row>
    <row r="4507" spans="2:13" x14ac:dyDescent="0.35">
      <c r="B4507" s="1" t="s">
        <v>6220</v>
      </c>
      <c r="C4507" s="1" t="s">
        <v>9475</v>
      </c>
      <c r="D4507" s="1" t="s">
        <v>5939</v>
      </c>
      <c r="F4507" s="1" t="s">
        <v>9602</v>
      </c>
      <c r="H4507" s="1" t="s">
        <v>9485</v>
      </c>
      <c r="I4507" s="1" t="s">
        <v>9483</v>
      </c>
      <c r="J4507" s="1" t="s">
        <v>6230</v>
      </c>
      <c r="K4507" s="1" t="s">
        <v>4515</v>
      </c>
      <c r="L4507" s="4">
        <v>600</v>
      </c>
      <c r="M4507" s="4">
        <v>48265</v>
      </c>
    </row>
    <row r="4508" spans="2:13" x14ac:dyDescent="0.35">
      <c r="B4508" s="1" t="s">
        <v>6220</v>
      </c>
      <c r="C4508" s="1" t="s">
        <v>9475</v>
      </c>
      <c r="D4508" s="1" t="s">
        <v>5939</v>
      </c>
      <c r="F4508" s="1" t="s">
        <v>9602</v>
      </c>
      <c r="H4508" s="1" t="s">
        <v>9485</v>
      </c>
      <c r="I4508" s="1" t="s">
        <v>9483</v>
      </c>
      <c r="J4508" s="1" t="s">
        <v>6245</v>
      </c>
      <c r="K4508" s="1" t="s">
        <v>4457</v>
      </c>
      <c r="L4508" s="4">
        <v>600</v>
      </c>
      <c r="M4508" s="4">
        <v>76007</v>
      </c>
    </row>
    <row r="4509" spans="2:13" x14ac:dyDescent="0.35">
      <c r="B4509" s="1" t="s">
        <v>6220</v>
      </c>
      <c r="C4509" s="1" t="s">
        <v>9475</v>
      </c>
      <c r="D4509" s="1" t="s">
        <v>5939</v>
      </c>
      <c r="F4509" s="1" t="s">
        <v>9602</v>
      </c>
      <c r="H4509" s="1" t="s">
        <v>9476</v>
      </c>
      <c r="I4509" s="1" t="s">
        <v>9483</v>
      </c>
      <c r="J4509" s="1" t="s">
        <v>4407</v>
      </c>
      <c r="K4509" s="1" t="s">
        <v>6356</v>
      </c>
      <c r="L4509" s="4">
        <v>600</v>
      </c>
      <c r="M4509" s="4">
        <v>43498</v>
      </c>
    </row>
    <row r="4510" spans="2:13" x14ac:dyDescent="0.35">
      <c r="B4510" s="1" t="s">
        <v>6220</v>
      </c>
      <c r="C4510" s="1" t="s">
        <v>9475</v>
      </c>
      <c r="D4510" s="1" t="s">
        <v>5939</v>
      </c>
      <c r="F4510" s="1" t="s">
        <v>9602</v>
      </c>
      <c r="H4510" s="1" t="s">
        <v>9476</v>
      </c>
      <c r="I4510" s="1" t="s">
        <v>9483</v>
      </c>
      <c r="J4510" s="1" t="s">
        <v>6223</v>
      </c>
      <c r="L4510" s="4">
        <v>600</v>
      </c>
      <c r="M4510" s="4">
        <v>61345</v>
      </c>
    </row>
    <row r="4511" spans="2:13" x14ac:dyDescent="0.35">
      <c r="B4511" s="1" t="s">
        <v>6220</v>
      </c>
      <c r="C4511" s="1" t="s">
        <v>9475</v>
      </c>
      <c r="D4511" s="1" t="s">
        <v>5939</v>
      </c>
      <c r="F4511" s="1" t="s">
        <v>9602</v>
      </c>
      <c r="H4511" s="1" t="s">
        <v>9476</v>
      </c>
      <c r="I4511" s="1" t="s">
        <v>9483</v>
      </c>
      <c r="J4511" s="1" t="s">
        <v>4053</v>
      </c>
      <c r="K4511" s="1" t="s">
        <v>6258</v>
      </c>
      <c r="L4511" s="4">
        <v>600</v>
      </c>
      <c r="M4511" s="4">
        <v>36001</v>
      </c>
    </row>
    <row r="4512" spans="2:13" x14ac:dyDescent="0.35">
      <c r="B4512" s="1" t="s">
        <v>6220</v>
      </c>
      <c r="C4512" s="1" t="s">
        <v>9475</v>
      </c>
      <c r="D4512" s="1" t="s">
        <v>5939</v>
      </c>
      <c r="F4512" s="1" t="s">
        <v>9601</v>
      </c>
      <c r="H4512" s="1" t="s">
        <v>9476</v>
      </c>
      <c r="I4512" s="1" t="s">
        <v>9483</v>
      </c>
      <c r="J4512" s="1" t="s">
        <v>6230</v>
      </c>
      <c r="K4512" s="1" t="s">
        <v>4509</v>
      </c>
      <c r="L4512" s="4">
        <v>600</v>
      </c>
      <c r="M4512" s="4">
        <v>66447</v>
      </c>
    </row>
    <row r="4513" spans="2:13" x14ac:dyDescent="0.35">
      <c r="B4513" s="1" t="s">
        <v>6220</v>
      </c>
      <c r="C4513" s="1" t="s">
        <v>9475</v>
      </c>
      <c r="D4513" s="1" t="s">
        <v>5939</v>
      </c>
      <c r="F4513" s="1" t="s">
        <v>9604</v>
      </c>
      <c r="H4513" s="1" t="s">
        <v>9476</v>
      </c>
      <c r="I4513" s="1" t="s">
        <v>9483</v>
      </c>
      <c r="L4513" s="4">
        <v>600</v>
      </c>
      <c r="M4513" s="4">
        <v>132410</v>
      </c>
    </row>
    <row r="4514" spans="2:13" x14ac:dyDescent="0.35">
      <c r="B4514" s="1" t="s">
        <v>6220</v>
      </c>
      <c r="C4514" s="1" t="s">
        <v>9475</v>
      </c>
      <c r="D4514" s="1" t="s">
        <v>5939</v>
      </c>
      <c r="F4514" s="1" t="s">
        <v>9602</v>
      </c>
      <c r="H4514" s="1" t="s">
        <v>9476</v>
      </c>
      <c r="I4514" s="1" t="s">
        <v>9483</v>
      </c>
      <c r="L4514" s="4">
        <v>600</v>
      </c>
      <c r="M4514" s="4">
        <v>139479</v>
      </c>
    </row>
    <row r="4515" spans="2:13" x14ac:dyDescent="0.35">
      <c r="B4515" s="1" t="s">
        <v>6220</v>
      </c>
      <c r="C4515" s="1" t="s">
        <v>9475</v>
      </c>
      <c r="D4515" s="1" t="s">
        <v>5939</v>
      </c>
      <c r="F4515" s="1" t="s">
        <v>9601</v>
      </c>
      <c r="H4515" s="1" t="s">
        <v>9476</v>
      </c>
      <c r="I4515" s="1" t="s">
        <v>9483</v>
      </c>
      <c r="J4515" s="1" t="s">
        <v>6223</v>
      </c>
      <c r="K4515" s="1" t="s">
        <v>4496</v>
      </c>
      <c r="L4515" s="4">
        <v>600</v>
      </c>
      <c r="M4515" s="4">
        <v>7435</v>
      </c>
    </row>
    <row r="4516" spans="2:13" x14ac:dyDescent="0.35">
      <c r="B4516" s="1" t="s">
        <v>6220</v>
      </c>
      <c r="C4516" s="1" t="s">
        <v>9475</v>
      </c>
      <c r="D4516" s="1" t="s">
        <v>5939</v>
      </c>
      <c r="F4516" s="1" t="s">
        <v>9601</v>
      </c>
      <c r="H4516" s="1" t="s">
        <v>9485</v>
      </c>
      <c r="I4516" s="1" t="s">
        <v>9477</v>
      </c>
      <c r="J4516" s="1" t="s">
        <v>3905</v>
      </c>
      <c r="K4516" s="1" t="s">
        <v>4463</v>
      </c>
      <c r="L4516" s="4">
        <v>600</v>
      </c>
      <c r="M4516" s="4">
        <v>39237</v>
      </c>
    </row>
    <row r="4517" spans="2:13" x14ac:dyDescent="0.35">
      <c r="B4517" s="1" t="s">
        <v>6220</v>
      </c>
      <c r="C4517" s="1" t="s">
        <v>9475</v>
      </c>
      <c r="D4517" s="1" t="s">
        <v>5939</v>
      </c>
      <c r="F4517" s="1" t="s">
        <v>9601</v>
      </c>
      <c r="H4517" s="1" t="s">
        <v>9476</v>
      </c>
      <c r="I4517" s="1" t="s">
        <v>9483</v>
      </c>
      <c r="J4517" s="1" t="s">
        <v>6046</v>
      </c>
      <c r="K4517" s="1" t="s">
        <v>4508</v>
      </c>
      <c r="L4517" s="4">
        <v>600</v>
      </c>
      <c r="M4517" s="4">
        <v>126656</v>
      </c>
    </row>
    <row r="4518" spans="2:13" x14ac:dyDescent="0.35">
      <c r="B4518" s="1" t="s">
        <v>6220</v>
      </c>
      <c r="C4518" s="1" t="s">
        <v>9475</v>
      </c>
      <c r="D4518" s="1" t="s">
        <v>5939</v>
      </c>
      <c r="F4518" s="1" t="s">
        <v>9601</v>
      </c>
      <c r="H4518" s="1" t="s">
        <v>9476</v>
      </c>
      <c r="I4518" s="1" t="s">
        <v>9483</v>
      </c>
      <c r="J4518" s="1" t="s">
        <v>3964</v>
      </c>
      <c r="K4518" s="1" t="s">
        <v>4448</v>
      </c>
      <c r="L4518" s="4">
        <v>600</v>
      </c>
      <c r="M4518" s="4">
        <v>84168</v>
      </c>
    </row>
    <row r="4519" spans="2:13" x14ac:dyDescent="0.35">
      <c r="B4519" s="1" t="s">
        <v>6220</v>
      </c>
      <c r="C4519" s="1" t="s">
        <v>9475</v>
      </c>
      <c r="D4519" s="1" t="s">
        <v>5939</v>
      </c>
      <c r="F4519" s="1" t="s">
        <v>9601</v>
      </c>
      <c r="H4519" s="1" t="s">
        <v>9476</v>
      </c>
      <c r="I4519" s="1" t="s">
        <v>9483</v>
      </c>
      <c r="J4519" s="1" t="s">
        <v>6046</v>
      </c>
      <c r="K4519" s="1" t="s">
        <v>4498</v>
      </c>
      <c r="L4519" s="4">
        <v>600</v>
      </c>
      <c r="M4519" s="4">
        <v>384082</v>
      </c>
    </row>
    <row r="4520" spans="2:13" x14ac:dyDescent="0.35">
      <c r="B4520" s="1" t="s">
        <v>6220</v>
      </c>
      <c r="C4520" s="1" t="s">
        <v>9475</v>
      </c>
      <c r="D4520" s="1" t="s">
        <v>5939</v>
      </c>
      <c r="F4520" s="1" t="s">
        <v>9600</v>
      </c>
      <c r="H4520" s="1" t="s">
        <v>9486</v>
      </c>
      <c r="I4520" s="1" t="s">
        <v>9483</v>
      </c>
      <c r="J4520" s="1" t="s">
        <v>4407</v>
      </c>
      <c r="K4520" s="1" t="s">
        <v>4452</v>
      </c>
      <c r="L4520" s="4">
        <v>600</v>
      </c>
      <c r="M4520" s="4">
        <v>170209</v>
      </c>
    </row>
    <row r="4521" spans="2:13" x14ac:dyDescent="0.35">
      <c r="B4521" s="1" t="s">
        <v>6220</v>
      </c>
      <c r="C4521" s="1" t="s">
        <v>9475</v>
      </c>
      <c r="D4521" s="1" t="s">
        <v>5939</v>
      </c>
      <c r="F4521" s="1" t="s">
        <v>9600</v>
      </c>
      <c r="H4521" s="1" t="s">
        <v>9476</v>
      </c>
      <c r="I4521" s="1" t="s">
        <v>9483</v>
      </c>
      <c r="J4521" s="1" t="s">
        <v>6226</v>
      </c>
      <c r="K4521" s="1" t="s">
        <v>4458</v>
      </c>
      <c r="L4521" s="4">
        <v>600</v>
      </c>
      <c r="M4521" s="4">
        <v>13170</v>
      </c>
    </row>
    <row r="4522" spans="2:13" x14ac:dyDescent="0.35">
      <c r="B4522" s="1" t="s">
        <v>6220</v>
      </c>
      <c r="C4522" s="1" t="s">
        <v>9475</v>
      </c>
      <c r="D4522" s="1" t="s">
        <v>5939</v>
      </c>
      <c r="F4522" s="1" t="s">
        <v>9600</v>
      </c>
      <c r="H4522" s="1" t="s">
        <v>9476</v>
      </c>
      <c r="I4522" s="1" t="s">
        <v>9483</v>
      </c>
      <c r="J4522" s="1" t="s">
        <v>6232</v>
      </c>
      <c r="K4522" s="1" t="s">
        <v>6233</v>
      </c>
      <c r="L4522" s="4">
        <v>600</v>
      </c>
      <c r="M4522" s="4">
        <v>99788</v>
      </c>
    </row>
    <row r="4523" spans="2:13" x14ac:dyDescent="0.35">
      <c r="B4523" s="1" t="s">
        <v>6220</v>
      </c>
      <c r="C4523" s="1" t="s">
        <v>9475</v>
      </c>
      <c r="D4523" s="1" t="s">
        <v>5939</v>
      </c>
      <c r="F4523" s="1" t="s">
        <v>9601</v>
      </c>
      <c r="H4523" s="1" t="s">
        <v>9486</v>
      </c>
      <c r="I4523" s="1" t="s">
        <v>9483</v>
      </c>
      <c r="J4523" s="1" t="s">
        <v>3881</v>
      </c>
      <c r="K4523" s="1" t="s">
        <v>4428</v>
      </c>
      <c r="L4523" s="4">
        <v>600</v>
      </c>
      <c r="M4523" s="4">
        <v>72369</v>
      </c>
    </row>
    <row r="4524" spans="2:13" x14ac:dyDescent="0.35">
      <c r="B4524" s="1" t="s">
        <v>6220</v>
      </c>
      <c r="C4524" s="1" t="s">
        <v>9475</v>
      </c>
      <c r="D4524" s="1" t="s">
        <v>5939</v>
      </c>
      <c r="F4524" s="1" t="s">
        <v>9601</v>
      </c>
      <c r="H4524" s="1" t="s">
        <v>9476</v>
      </c>
      <c r="I4524" s="1" t="s">
        <v>9483</v>
      </c>
      <c r="J4524" s="1" t="s">
        <v>4053</v>
      </c>
      <c r="K4524" s="1" t="s">
        <v>6299</v>
      </c>
      <c r="L4524" s="4">
        <v>600</v>
      </c>
      <c r="M4524" s="4">
        <v>20508</v>
      </c>
    </row>
    <row r="4525" spans="2:13" x14ac:dyDescent="0.35">
      <c r="B4525" s="1" t="s">
        <v>6220</v>
      </c>
      <c r="C4525" s="1" t="s">
        <v>9475</v>
      </c>
      <c r="D4525" s="1" t="s">
        <v>5939</v>
      </c>
      <c r="F4525" s="1" t="s">
        <v>9600</v>
      </c>
      <c r="H4525" s="1" t="s">
        <v>9476</v>
      </c>
      <c r="I4525" s="1" t="s">
        <v>9483</v>
      </c>
      <c r="J4525" s="1" t="s">
        <v>6223</v>
      </c>
      <c r="L4525" s="4">
        <v>600</v>
      </c>
      <c r="M4525" s="4">
        <v>42545</v>
      </c>
    </row>
    <row r="4526" spans="2:13" x14ac:dyDescent="0.35">
      <c r="B4526" s="1" t="s">
        <v>6220</v>
      </c>
      <c r="C4526" s="1" t="s">
        <v>9475</v>
      </c>
      <c r="D4526" s="1" t="s">
        <v>5939</v>
      </c>
      <c r="F4526" s="1" t="s">
        <v>9600</v>
      </c>
      <c r="H4526" s="1" t="s">
        <v>9476</v>
      </c>
      <c r="I4526" s="1" t="s">
        <v>9483</v>
      </c>
      <c r="J4526" s="1" t="s">
        <v>6260</v>
      </c>
      <c r="K4526" s="1" t="s">
        <v>4487</v>
      </c>
      <c r="L4526" s="4">
        <v>600</v>
      </c>
      <c r="M4526" s="4">
        <v>14179</v>
      </c>
    </row>
    <row r="4527" spans="2:13" x14ac:dyDescent="0.35">
      <c r="B4527" s="1" t="s">
        <v>6220</v>
      </c>
      <c r="C4527" s="1" t="s">
        <v>9475</v>
      </c>
      <c r="D4527" s="1" t="s">
        <v>5939</v>
      </c>
      <c r="F4527" s="1" t="s">
        <v>9601</v>
      </c>
      <c r="H4527" s="1" t="s">
        <v>9476</v>
      </c>
      <c r="I4527" s="1" t="s">
        <v>9483</v>
      </c>
      <c r="J4527" s="1" t="s">
        <v>4235</v>
      </c>
      <c r="K4527" s="1" t="s">
        <v>6241</v>
      </c>
      <c r="L4527" s="4">
        <v>600</v>
      </c>
      <c r="M4527" s="4">
        <v>15748</v>
      </c>
    </row>
    <row r="4528" spans="2:13" x14ac:dyDescent="0.35">
      <c r="B4528" s="1" t="s">
        <v>6220</v>
      </c>
      <c r="C4528" s="1" t="s">
        <v>9475</v>
      </c>
      <c r="D4528" s="1" t="s">
        <v>5939</v>
      </c>
      <c r="F4528" s="1" t="s">
        <v>9601</v>
      </c>
      <c r="H4528" s="1" t="s">
        <v>9476</v>
      </c>
      <c r="I4528" s="1" t="s">
        <v>9483</v>
      </c>
      <c r="J4528" s="1" t="s">
        <v>6260</v>
      </c>
      <c r="K4528" s="1" t="s">
        <v>4553</v>
      </c>
      <c r="L4528" s="4">
        <v>600</v>
      </c>
      <c r="M4528" s="4">
        <v>196569</v>
      </c>
    </row>
    <row r="4529" spans="2:13" x14ac:dyDescent="0.35">
      <c r="B4529" s="1" t="s">
        <v>6220</v>
      </c>
      <c r="C4529" s="1" t="s">
        <v>9475</v>
      </c>
      <c r="D4529" s="1" t="s">
        <v>5939</v>
      </c>
      <c r="F4529" s="1" t="s">
        <v>9601</v>
      </c>
      <c r="H4529" s="1" t="s">
        <v>9486</v>
      </c>
      <c r="I4529" s="1" t="s">
        <v>9483</v>
      </c>
      <c r="J4529" s="1" t="s">
        <v>4053</v>
      </c>
      <c r="K4529" s="1" t="s">
        <v>4162</v>
      </c>
      <c r="L4529" s="4">
        <v>600</v>
      </c>
      <c r="M4529" s="4">
        <v>108688</v>
      </c>
    </row>
    <row r="4530" spans="2:13" x14ac:dyDescent="0.35">
      <c r="B4530" s="1" t="s">
        <v>6220</v>
      </c>
      <c r="C4530" s="1" t="s">
        <v>9475</v>
      </c>
      <c r="D4530" s="1" t="s">
        <v>5939</v>
      </c>
      <c r="F4530" s="1" t="s">
        <v>9601</v>
      </c>
      <c r="H4530" s="1" t="s">
        <v>9476</v>
      </c>
      <c r="I4530" s="1" t="s">
        <v>9483</v>
      </c>
      <c r="J4530" s="1" t="s">
        <v>6260</v>
      </c>
      <c r="K4530" s="1" t="s">
        <v>6363</v>
      </c>
      <c r="L4530" s="4">
        <v>600</v>
      </c>
      <c r="M4530" s="4">
        <v>0</v>
      </c>
    </row>
    <row r="4531" spans="2:13" x14ac:dyDescent="0.35">
      <c r="B4531" s="1" t="s">
        <v>6220</v>
      </c>
      <c r="C4531" s="1" t="s">
        <v>9475</v>
      </c>
      <c r="D4531" s="1" t="s">
        <v>5939</v>
      </c>
      <c r="F4531" s="1" t="s">
        <v>9602</v>
      </c>
      <c r="H4531" s="1" t="s">
        <v>9486</v>
      </c>
      <c r="I4531" s="1" t="s">
        <v>9483</v>
      </c>
      <c r="J4531" s="1" t="s">
        <v>6260</v>
      </c>
      <c r="K4531" s="1" t="s">
        <v>4571</v>
      </c>
      <c r="L4531" s="4">
        <v>598</v>
      </c>
      <c r="M4531" s="4">
        <v>69560</v>
      </c>
    </row>
    <row r="4532" spans="2:13" x14ac:dyDescent="0.35">
      <c r="B4532" s="1" t="s">
        <v>6220</v>
      </c>
      <c r="C4532" s="1" t="s">
        <v>9475</v>
      </c>
      <c r="D4532" s="1" t="s">
        <v>5939</v>
      </c>
      <c r="F4532" s="1" t="s">
        <v>9600</v>
      </c>
      <c r="H4532" s="1" t="s">
        <v>9485</v>
      </c>
      <c r="I4532" s="1" t="s">
        <v>9477</v>
      </c>
      <c r="J4532" s="1" t="s">
        <v>6221</v>
      </c>
      <c r="K4532" s="1" t="s">
        <v>3883</v>
      </c>
      <c r="L4532" s="4">
        <v>598</v>
      </c>
      <c r="M4532" s="4">
        <v>46958</v>
      </c>
    </row>
    <row r="4533" spans="2:13" x14ac:dyDescent="0.35">
      <c r="B4533" s="1" t="s">
        <v>6220</v>
      </c>
      <c r="C4533" s="1" t="s">
        <v>9475</v>
      </c>
      <c r="D4533" s="1" t="s">
        <v>5939</v>
      </c>
      <c r="F4533" s="1" t="s">
        <v>9600</v>
      </c>
      <c r="H4533" s="1" t="s">
        <v>9486</v>
      </c>
      <c r="I4533" s="1" t="s">
        <v>9483</v>
      </c>
      <c r="J4533" s="1" t="s">
        <v>6243</v>
      </c>
      <c r="K4533" s="1" t="s">
        <v>4485</v>
      </c>
      <c r="L4533" s="4">
        <v>598</v>
      </c>
      <c r="M4533" s="4">
        <v>90623</v>
      </c>
    </row>
    <row r="4534" spans="2:13" x14ac:dyDescent="0.35">
      <c r="B4534" s="1" t="s">
        <v>6220</v>
      </c>
      <c r="C4534" s="1" t="s">
        <v>9475</v>
      </c>
      <c r="D4534" s="1" t="s">
        <v>5939</v>
      </c>
      <c r="F4534" s="1" t="s">
        <v>9602</v>
      </c>
      <c r="H4534" s="1" t="s">
        <v>9486</v>
      </c>
      <c r="I4534" s="1" t="s">
        <v>9483</v>
      </c>
      <c r="J4534" s="1" t="s">
        <v>6260</v>
      </c>
      <c r="K4534" s="1" t="s">
        <v>4487</v>
      </c>
      <c r="L4534" s="4">
        <v>597.29999999999995</v>
      </c>
      <c r="M4534" s="4">
        <v>66346</v>
      </c>
    </row>
    <row r="4535" spans="2:13" x14ac:dyDescent="0.35">
      <c r="B4535" s="1" t="s">
        <v>6220</v>
      </c>
      <c r="C4535" s="1" t="s">
        <v>9475</v>
      </c>
      <c r="D4535" s="1" t="s">
        <v>5939</v>
      </c>
      <c r="F4535" s="1" t="s">
        <v>9602</v>
      </c>
      <c r="H4535" s="1" t="s">
        <v>9485</v>
      </c>
      <c r="I4535" s="1" t="s">
        <v>9483</v>
      </c>
      <c r="J4535" s="1" t="s">
        <v>6245</v>
      </c>
      <c r="K4535" s="1" t="s">
        <v>4457</v>
      </c>
      <c r="L4535" s="4">
        <v>595</v>
      </c>
      <c r="M4535" s="4">
        <v>16201</v>
      </c>
    </row>
    <row r="4536" spans="2:13" x14ac:dyDescent="0.35">
      <c r="B4536" s="1" t="s">
        <v>6220</v>
      </c>
      <c r="C4536" s="1" t="s">
        <v>9475</v>
      </c>
      <c r="D4536" s="1" t="s">
        <v>5939</v>
      </c>
      <c r="F4536" s="1" t="s">
        <v>9602</v>
      </c>
      <c r="H4536" s="1" t="s">
        <v>9485</v>
      </c>
      <c r="I4536" s="1" t="s">
        <v>9483</v>
      </c>
      <c r="J4536" s="1" t="s">
        <v>6247</v>
      </c>
      <c r="K4536" s="1" t="s">
        <v>4568</v>
      </c>
      <c r="L4536" s="4">
        <v>592</v>
      </c>
      <c r="M4536" s="4">
        <v>24565</v>
      </c>
    </row>
    <row r="4537" spans="2:13" x14ac:dyDescent="0.35">
      <c r="B4537" s="1" t="s">
        <v>6220</v>
      </c>
      <c r="C4537" s="1" t="s">
        <v>9475</v>
      </c>
      <c r="D4537" s="1" t="s">
        <v>5939</v>
      </c>
      <c r="F4537" s="1" t="s">
        <v>9600</v>
      </c>
      <c r="H4537" s="1" t="s">
        <v>9486</v>
      </c>
      <c r="I4537" s="1" t="s">
        <v>9483</v>
      </c>
      <c r="J4537" s="1" t="s">
        <v>4053</v>
      </c>
      <c r="K4537" s="1" t="s">
        <v>4184</v>
      </c>
      <c r="L4537" s="4">
        <v>575</v>
      </c>
      <c r="M4537" s="4">
        <v>125102</v>
      </c>
    </row>
    <row r="4538" spans="2:13" x14ac:dyDescent="0.35">
      <c r="B4538" s="1" t="s">
        <v>6220</v>
      </c>
      <c r="C4538" s="1" t="s">
        <v>9475</v>
      </c>
      <c r="D4538" s="1" t="s">
        <v>5939</v>
      </c>
      <c r="F4538" s="1" t="s">
        <v>9600</v>
      </c>
      <c r="H4538" s="1" t="s">
        <v>9485</v>
      </c>
      <c r="I4538" s="1" t="s">
        <v>9477</v>
      </c>
      <c r="J4538" s="1" t="s">
        <v>6229</v>
      </c>
      <c r="K4538" s="1" t="s">
        <v>4530</v>
      </c>
      <c r="L4538" s="4">
        <v>575</v>
      </c>
      <c r="M4538" s="4">
        <v>78255</v>
      </c>
    </row>
    <row r="4539" spans="2:13" x14ac:dyDescent="0.35">
      <c r="B4539" s="1" t="s">
        <v>6220</v>
      </c>
      <c r="C4539" s="1" t="s">
        <v>9475</v>
      </c>
      <c r="D4539" s="1" t="s">
        <v>5939</v>
      </c>
      <c r="F4539" s="1" t="s">
        <v>9600</v>
      </c>
      <c r="H4539" s="1" t="s">
        <v>9476</v>
      </c>
      <c r="I4539" s="1" t="s">
        <v>9483</v>
      </c>
      <c r="J4539" s="1" t="s">
        <v>4534</v>
      </c>
      <c r="K4539" s="1" t="s">
        <v>4491</v>
      </c>
      <c r="L4539" s="4">
        <v>575</v>
      </c>
      <c r="M4539" s="4">
        <v>118802</v>
      </c>
    </row>
    <row r="4540" spans="2:13" x14ac:dyDescent="0.35">
      <c r="B4540" s="1" t="s">
        <v>6220</v>
      </c>
      <c r="C4540" s="1" t="s">
        <v>9475</v>
      </c>
      <c r="D4540" s="1" t="s">
        <v>5939</v>
      </c>
      <c r="F4540" s="1" t="s">
        <v>9597</v>
      </c>
      <c r="H4540" s="1" t="s">
        <v>9486</v>
      </c>
      <c r="I4540" s="1" t="s">
        <v>9483</v>
      </c>
      <c r="J4540" s="1" t="s">
        <v>6247</v>
      </c>
      <c r="K4540" s="1" t="s">
        <v>6248</v>
      </c>
      <c r="L4540" s="4">
        <v>575</v>
      </c>
      <c r="M4540" s="4">
        <v>18347</v>
      </c>
    </row>
    <row r="4541" spans="2:13" x14ac:dyDescent="0.35">
      <c r="B4541" s="1" t="s">
        <v>6220</v>
      </c>
      <c r="C4541" s="1" t="s">
        <v>9475</v>
      </c>
      <c r="D4541" s="1" t="s">
        <v>5939</v>
      </c>
      <c r="F4541" s="1" t="s">
        <v>9604</v>
      </c>
      <c r="H4541" s="1" t="s">
        <v>9476</v>
      </c>
      <c r="I4541" s="1" t="s">
        <v>9483</v>
      </c>
      <c r="J4541" s="1" t="s">
        <v>6262</v>
      </c>
      <c r="K4541" s="1" t="s">
        <v>6324</v>
      </c>
      <c r="L4541" s="4">
        <v>575</v>
      </c>
      <c r="M4541" s="4">
        <v>9156</v>
      </c>
    </row>
    <row r="4542" spans="2:13" x14ac:dyDescent="0.35">
      <c r="B4542" s="1" t="s">
        <v>6220</v>
      </c>
      <c r="C4542" s="1" t="s">
        <v>9475</v>
      </c>
      <c r="D4542" s="1" t="s">
        <v>5939</v>
      </c>
      <c r="F4542" s="1" t="s">
        <v>9600</v>
      </c>
      <c r="H4542" s="1" t="s">
        <v>9486</v>
      </c>
      <c r="I4542" s="1" t="s">
        <v>9483</v>
      </c>
      <c r="J4542" s="1" t="s">
        <v>6235</v>
      </c>
      <c r="K4542" s="1" t="s">
        <v>4549</v>
      </c>
      <c r="L4542" s="4">
        <v>575</v>
      </c>
      <c r="M4542" s="4">
        <v>58957</v>
      </c>
    </row>
    <row r="4543" spans="2:13" x14ac:dyDescent="0.35">
      <c r="B4543" s="1" t="s">
        <v>6220</v>
      </c>
      <c r="C4543" s="1" t="s">
        <v>9475</v>
      </c>
      <c r="D4543" s="1" t="s">
        <v>5939</v>
      </c>
      <c r="F4543" s="1" t="s">
        <v>9597</v>
      </c>
      <c r="H4543" s="1" t="s">
        <v>9476</v>
      </c>
      <c r="I4543" s="1" t="s">
        <v>9477</v>
      </c>
      <c r="J4543" s="1" t="s">
        <v>4492</v>
      </c>
      <c r="K4543" s="1" t="s">
        <v>6279</v>
      </c>
      <c r="L4543" s="4">
        <v>575</v>
      </c>
      <c r="M4543" s="4">
        <v>50821</v>
      </c>
    </row>
    <row r="4544" spans="2:13" x14ac:dyDescent="0.35">
      <c r="B4544" s="1" t="s">
        <v>6220</v>
      </c>
      <c r="C4544" s="1" t="s">
        <v>9475</v>
      </c>
      <c r="D4544" s="1" t="s">
        <v>5939</v>
      </c>
      <c r="F4544" s="1" t="s">
        <v>9600</v>
      </c>
      <c r="H4544" s="1" t="s">
        <v>9486</v>
      </c>
      <c r="I4544" s="1" t="s">
        <v>9477</v>
      </c>
      <c r="J4544" s="1" t="s">
        <v>4492</v>
      </c>
      <c r="K4544" s="1" t="s">
        <v>4437</v>
      </c>
      <c r="L4544" s="4">
        <v>575</v>
      </c>
      <c r="M4544" s="4">
        <v>36062</v>
      </c>
    </row>
    <row r="4545" spans="2:13" x14ac:dyDescent="0.35">
      <c r="B4545" s="1" t="s">
        <v>6220</v>
      </c>
      <c r="C4545" s="1" t="s">
        <v>9475</v>
      </c>
      <c r="D4545" s="1" t="s">
        <v>5939</v>
      </c>
      <c r="F4545" s="1" t="s">
        <v>9597</v>
      </c>
      <c r="H4545" s="1" t="s">
        <v>9485</v>
      </c>
      <c r="I4545" s="1" t="s">
        <v>9477</v>
      </c>
      <c r="J4545" s="1" t="s">
        <v>6229</v>
      </c>
      <c r="K4545" s="1" t="s">
        <v>4422</v>
      </c>
      <c r="L4545" s="4">
        <v>575</v>
      </c>
      <c r="M4545" s="4">
        <v>28336</v>
      </c>
    </row>
    <row r="4546" spans="2:13" x14ac:dyDescent="0.35">
      <c r="B4546" s="1" t="s">
        <v>6220</v>
      </c>
      <c r="C4546" s="1" t="s">
        <v>9475</v>
      </c>
      <c r="D4546" s="1" t="s">
        <v>5939</v>
      </c>
      <c r="F4546" s="1" t="s">
        <v>9597</v>
      </c>
      <c r="H4546" s="1" t="s">
        <v>9476</v>
      </c>
      <c r="I4546" s="1" t="s">
        <v>9477</v>
      </c>
      <c r="J4546" s="1" t="s">
        <v>6243</v>
      </c>
      <c r="K4546" s="1" t="s">
        <v>4476</v>
      </c>
      <c r="L4546" s="4">
        <v>575</v>
      </c>
      <c r="M4546" s="4">
        <v>35195</v>
      </c>
    </row>
    <row r="4547" spans="2:13" x14ac:dyDescent="0.35">
      <c r="B4547" s="1" t="s">
        <v>6220</v>
      </c>
      <c r="C4547" s="1" t="s">
        <v>9475</v>
      </c>
      <c r="D4547" s="1" t="s">
        <v>5939</v>
      </c>
      <c r="F4547" s="1" t="s">
        <v>9600</v>
      </c>
      <c r="H4547" s="1" t="s">
        <v>9476</v>
      </c>
      <c r="I4547" s="1" t="s">
        <v>9483</v>
      </c>
      <c r="J4547" s="1" t="s">
        <v>4053</v>
      </c>
      <c r="K4547" s="1" t="s">
        <v>4416</v>
      </c>
      <c r="L4547" s="4">
        <v>575</v>
      </c>
      <c r="M4547" s="4">
        <v>61336</v>
      </c>
    </row>
    <row r="4548" spans="2:13" x14ac:dyDescent="0.35">
      <c r="B4548" s="1" t="s">
        <v>6220</v>
      </c>
      <c r="C4548" s="1" t="s">
        <v>9475</v>
      </c>
      <c r="D4548" s="1" t="s">
        <v>5939</v>
      </c>
      <c r="F4548" s="1" t="s">
        <v>9600</v>
      </c>
      <c r="H4548" s="1" t="s">
        <v>9486</v>
      </c>
      <c r="I4548" s="1" t="s">
        <v>9477</v>
      </c>
      <c r="J4548" s="1" t="s">
        <v>6229</v>
      </c>
      <c r="K4548" s="1" t="s">
        <v>4154</v>
      </c>
      <c r="L4548" s="4">
        <v>575</v>
      </c>
      <c r="M4548" s="4">
        <v>18680</v>
      </c>
    </row>
    <row r="4549" spans="2:13" x14ac:dyDescent="0.35">
      <c r="B4549" s="1" t="s">
        <v>6220</v>
      </c>
      <c r="C4549" s="1" t="s">
        <v>9475</v>
      </c>
      <c r="D4549" s="1" t="s">
        <v>5939</v>
      </c>
      <c r="F4549" s="1" t="s">
        <v>9600</v>
      </c>
      <c r="H4549" s="1" t="s">
        <v>9486</v>
      </c>
      <c r="I4549" s="1" t="s">
        <v>9483</v>
      </c>
      <c r="J4549" s="1" t="s">
        <v>6223</v>
      </c>
      <c r="K4549" s="1" t="s">
        <v>4408</v>
      </c>
      <c r="L4549" s="4">
        <v>575</v>
      </c>
      <c r="M4549" s="4">
        <v>14471</v>
      </c>
    </row>
    <row r="4550" spans="2:13" x14ac:dyDescent="0.35">
      <c r="B4550" s="1" t="s">
        <v>6220</v>
      </c>
      <c r="C4550" s="1" t="s">
        <v>9475</v>
      </c>
      <c r="D4550" s="1" t="s">
        <v>5939</v>
      </c>
      <c r="F4550" s="1" t="s">
        <v>9600</v>
      </c>
      <c r="H4550" s="1" t="s">
        <v>9485</v>
      </c>
      <c r="I4550" s="1" t="s">
        <v>9477</v>
      </c>
      <c r="J4550" s="1" t="s">
        <v>6229</v>
      </c>
      <c r="K4550" s="1" t="s">
        <v>6327</v>
      </c>
      <c r="L4550" s="4">
        <v>575</v>
      </c>
      <c r="M4550" s="4">
        <v>4172</v>
      </c>
    </row>
    <row r="4551" spans="2:13" x14ac:dyDescent="0.35">
      <c r="B4551" s="1" t="s">
        <v>6220</v>
      </c>
      <c r="C4551" s="1" t="s">
        <v>9475</v>
      </c>
      <c r="D4551" s="1" t="s">
        <v>5939</v>
      </c>
      <c r="F4551" s="1" t="s">
        <v>9600</v>
      </c>
      <c r="H4551" s="1" t="s">
        <v>9476</v>
      </c>
      <c r="I4551" s="1" t="s">
        <v>9483</v>
      </c>
      <c r="J4551" s="1" t="s">
        <v>6225</v>
      </c>
      <c r="K4551" s="1" t="s">
        <v>4555</v>
      </c>
      <c r="L4551" s="4">
        <v>575</v>
      </c>
      <c r="M4551" s="4">
        <v>53179</v>
      </c>
    </row>
    <row r="4552" spans="2:13" x14ac:dyDescent="0.35">
      <c r="B4552" s="1" t="s">
        <v>6220</v>
      </c>
      <c r="C4552" s="1" t="s">
        <v>9475</v>
      </c>
      <c r="D4552" s="1" t="s">
        <v>5939</v>
      </c>
      <c r="F4552" s="1" t="s">
        <v>9597</v>
      </c>
      <c r="H4552" s="1" t="s">
        <v>9485</v>
      </c>
      <c r="I4552" s="1" t="s">
        <v>9477</v>
      </c>
      <c r="J4552" s="1" t="s">
        <v>6243</v>
      </c>
      <c r="K4552" s="1" t="s">
        <v>6283</v>
      </c>
      <c r="L4552" s="4">
        <v>575</v>
      </c>
      <c r="M4552" s="4">
        <v>36406</v>
      </c>
    </row>
    <row r="4553" spans="2:13" x14ac:dyDescent="0.35">
      <c r="B4553" s="1" t="s">
        <v>6220</v>
      </c>
      <c r="C4553" s="1" t="s">
        <v>9475</v>
      </c>
      <c r="D4553" s="1" t="s">
        <v>5939</v>
      </c>
      <c r="F4553" s="1" t="s">
        <v>9600</v>
      </c>
      <c r="H4553" s="1" t="s">
        <v>9485</v>
      </c>
      <c r="I4553" s="1" t="s">
        <v>9483</v>
      </c>
      <c r="J4553" s="1" t="s">
        <v>3881</v>
      </c>
      <c r="K4553" s="1" t="s">
        <v>4462</v>
      </c>
      <c r="L4553" s="4">
        <v>575</v>
      </c>
      <c r="M4553" s="4">
        <v>22721</v>
      </c>
    </row>
    <row r="4554" spans="2:13" x14ac:dyDescent="0.35">
      <c r="B4554" s="1" t="s">
        <v>6220</v>
      </c>
      <c r="C4554" s="1" t="s">
        <v>9475</v>
      </c>
      <c r="D4554" s="1" t="s">
        <v>5939</v>
      </c>
      <c r="F4554" s="1" t="s">
        <v>9602</v>
      </c>
      <c r="H4554" s="1" t="s">
        <v>9485</v>
      </c>
      <c r="I4554" s="1" t="s">
        <v>9477</v>
      </c>
      <c r="J4554" s="1" t="s">
        <v>3905</v>
      </c>
      <c r="K4554" s="1" t="s">
        <v>3905</v>
      </c>
      <c r="L4554" s="4">
        <v>575</v>
      </c>
      <c r="M4554" s="4">
        <v>6712</v>
      </c>
    </row>
    <row r="4555" spans="2:13" x14ac:dyDescent="0.35">
      <c r="B4555" s="1" t="s">
        <v>6220</v>
      </c>
      <c r="C4555" s="1" t="s">
        <v>9475</v>
      </c>
      <c r="D4555" s="1" t="s">
        <v>5939</v>
      </c>
      <c r="F4555" s="1" t="s">
        <v>9600</v>
      </c>
      <c r="H4555" s="1" t="s">
        <v>9485</v>
      </c>
      <c r="I4555" s="1" t="s">
        <v>9477</v>
      </c>
      <c r="J4555" s="1" t="s">
        <v>6221</v>
      </c>
      <c r="K4555" s="1" t="s">
        <v>6268</v>
      </c>
      <c r="L4555" s="4">
        <v>575</v>
      </c>
      <c r="M4555" s="4">
        <v>46254</v>
      </c>
    </row>
    <row r="4556" spans="2:13" x14ac:dyDescent="0.35">
      <c r="B4556" s="1" t="s">
        <v>6220</v>
      </c>
      <c r="C4556" s="1" t="s">
        <v>9475</v>
      </c>
      <c r="D4556" s="1" t="s">
        <v>5939</v>
      </c>
      <c r="F4556" s="1" t="s">
        <v>9597</v>
      </c>
      <c r="H4556" s="1" t="s">
        <v>9485</v>
      </c>
      <c r="I4556" s="1" t="s">
        <v>9477</v>
      </c>
      <c r="J4556" s="1" t="s">
        <v>6243</v>
      </c>
      <c r="K4556" s="1" t="s">
        <v>4433</v>
      </c>
      <c r="L4556" s="4">
        <v>575</v>
      </c>
      <c r="M4556" s="4">
        <v>44071</v>
      </c>
    </row>
    <row r="4557" spans="2:13" x14ac:dyDescent="0.35">
      <c r="B4557" s="1" t="s">
        <v>6220</v>
      </c>
      <c r="C4557" s="1" t="s">
        <v>9475</v>
      </c>
      <c r="D4557" s="1" t="s">
        <v>5939</v>
      </c>
      <c r="F4557" s="1" t="s">
        <v>9597</v>
      </c>
      <c r="H4557" s="1" t="s">
        <v>9476</v>
      </c>
      <c r="I4557" s="1" t="s">
        <v>9483</v>
      </c>
      <c r="J4557" s="1" t="s">
        <v>4407</v>
      </c>
      <c r="K4557" s="1" t="s">
        <v>4552</v>
      </c>
      <c r="L4557" s="4">
        <v>575</v>
      </c>
      <c r="M4557" s="4">
        <v>26657</v>
      </c>
    </row>
    <row r="4558" spans="2:13" x14ac:dyDescent="0.35">
      <c r="B4558" s="1" t="s">
        <v>6220</v>
      </c>
      <c r="C4558" s="1" t="s">
        <v>9475</v>
      </c>
      <c r="D4558" s="1" t="s">
        <v>5939</v>
      </c>
      <c r="F4558" s="1" t="s">
        <v>9597</v>
      </c>
      <c r="H4558" s="1" t="s">
        <v>9476</v>
      </c>
      <c r="I4558" s="1" t="s">
        <v>9483</v>
      </c>
      <c r="J4558" s="1" t="s">
        <v>6229</v>
      </c>
      <c r="K4558" s="1" t="s">
        <v>6236</v>
      </c>
      <c r="L4558" s="4">
        <v>575</v>
      </c>
      <c r="M4558" s="4">
        <v>55388</v>
      </c>
    </row>
    <row r="4559" spans="2:13" x14ac:dyDescent="0.35">
      <c r="B4559" s="1" t="s">
        <v>6220</v>
      </c>
      <c r="C4559" s="1" t="s">
        <v>9475</v>
      </c>
      <c r="D4559" s="1" t="s">
        <v>5939</v>
      </c>
      <c r="F4559" s="1" t="s">
        <v>9597</v>
      </c>
      <c r="H4559" s="1" t="s">
        <v>9476</v>
      </c>
      <c r="I4559" s="1" t="s">
        <v>9477</v>
      </c>
      <c r="J4559" s="1" t="s">
        <v>6252</v>
      </c>
      <c r="K4559" s="1" t="s">
        <v>4417</v>
      </c>
      <c r="L4559" s="4">
        <v>575</v>
      </c>
      <c r="M4559" s="4">
        <v>35973</v>
      </c>
    </row>
    <row r="4560" spans="2:13" x14ac:dyDescent="0.35">
      <c r="B4560" s="1" t="s">
        <v>6220</v>
      </c>
      <c r="C4560" s="1" t="s">
        <v>9475</v>
      </c>
      <c r="D4560" s="1" t="s">
        <v>5939</v>
      </c>
      <c r="F4560" s="1" t="s">
        <v>9600</v>
      </c>
      <c r="H4560" s="1" t="s">
        <v>9485</v>
      </c>
      <c r="I4560" s="1" t="s">
        <v>9483</v>
      </c>
      <c r="J4560" s="1" t="s">
        <v>3905</v>
      </c>
      <c r="K4560" s="1" t="s">
        <v>3860</v>
      </c>
      <c r="L4560" s="4">
        <v>575</v>
      </c>
      <c r="M4560" s="4">
        <v>59005</v>
      </c>
    </row>
    <row r="4561" spans="2:13" x14ac:dyDescent="0.35">
      <c r="B4561" s="1" t="s">
        <v>6220</v>
      </c>
      <c r="C4561" s="1" t="s">
        <v>9475</v>
      </c>
      <c r="D4561" s="1" t="s">
        <v>5939</v>
      </c>
      <c r="F4561" s="1" t="s">
        <v>9600</v>
      </c>
      <c r="H4561" s="1" t="s">
        <v>9476</v>
      </c>
      <c r="I4561" s="1" t="s">
        <v>9483</v>
      </c>
      <c r="J4561" s="1" t="s">
        <v>6046</v>
      </c>
      <c r="L4561" s="4">
        <v>570</v>
      </c>
      <c r="M4561" s="4">
        <v>65004</v>
      </c>
    </row>
    <row r="4562" spans="2:13" x14ac:dyDescent="0.35">
      <c r="B4562" s="1" t="s">
        <v>6220</v>
      </c>
      <c r="C4562" s="1" t="s">
        <v>9475</v>
      </c>
      <c r="D4562" s="1" t="s">
        <v>5939</v>
      </c>
      <c r="F4562" s="1" t="s">
        <v>9600</v>
      </c>
      <c r="H4562" s="1" t="s">
        <v>9476</v>
      </c>
      <c r="I4562" s="1" t="s">
        <v>9483</v>
      </c>
      <c r="J4562" s="1" t="s">
        <v>6232</v>
      </c>
      <c r="K4562" s="1" t="s">
        <v>4218</v>
      </c>
      <c r="L4562" s="4">
        <v>570</v>
      </c>
      <c r="M4562" s="4">
        <v>10054</v>
      </c>
    </row>
    <row r="4563" spans="2:13" x14ac:dyDescent="0.35">
      <c r="B4563" s="1" t="s">
        <v>6220</v>
      </c>
      <c r="C4563" s="1" t="s">
        <v>9475</v>
      </c>
      <c r="D4563" s="1" t="s">
        <v>5939</v>
      </c>
      <c r="F4563" s="1" t="s">
        <v>9600</v>
      </c>
      <c r="H4563" s="1" t="s">
        <v>9476</v>
      </c>
      <c r="I4563" s="1" t="s">
        <v>9483</v>
      </c>
      <c r="J4563" s="1" t="s">
        <v>6232</v>
      </c>
      <c r="K4563" s="1" t="s">
        <v>4548</v>
      </c>
      <c r="L4563" s="4">
        <v>570</v>
      </c>
      <c r="M4563" s="4">
        <v>38024</v>
      </c>
    </row>
    <row r="4564" spans="2:13" x14ac:dyDescent="0.35">
      <c r="B4564" s="1" t="s">
        <v>6220</v>
      </c>
      <c r="C4564" s="1" t="s">
        <v>9475</v>
      </c>
      <c r="D4564" s="1" t="s">
        <v>5939</v>
      </c>
      <c r="F4564" s="1" t="s">
        <v>9602</v>
      </c>
      <c r="H4564" s="1" t="s">
        <v>9485</v>
      </c>
      <c r="I4564" s="1" t="s">
        <v>9483</v>
      </c>
      <c r="J4564" s="1" t="s">
        <v>3905</v>
      </c>
      <c r="K4564" s="1" t="s">
        <v>4455</v>
      </c>
      <c r="L4564" s="4">
        <v>570</v>
      </c>
      <c r="M4564" s="4">
        <v>45044</v>
      </c>
    </row>
    <row r="4565" spans="2:13" x14ac:dyDescent="0.35">
      <c r="B4565" s="1" t="s">
        <v>6220</v>
      </c>
      <c r="C4565" s="1" t="s">
        <v>9475</v>
      </c>
      <c r="D4565" s="1" t="s">
        <v>5939</v>
      </c>
      <c r="F4565" s="1" t="s">
        <v>9602</v>
      </c>
      <c r="H4565" s="1" t="s">
        <v>9486</v>
      </c>
      <c r="I4565" s="1" t="s">
        <v>9483</v>
      </c>
      <c r="J4565" s="1" t="s">
        <v>6229</v>
      </c>
      <c r="K4565" s="1" t="s">
        <v>6237</v>
      </c>
      <c r="L4565" s="4">
        <v>567</v>
      </c>
      <c r="M4565" s="4">
        <v>32122</v>
      </c>
    </row>
    <row r="4566" spans="2:13" x14ac:dyDescent="0.35">
      <c r="B4566" s="1" t="s">
        <v>6220</v>
      </c>
      <c r="C4566" s="1" t="s">
        <v>9475</v>
      </c>
      <c r="D4566" s="1" t="s">
        <v>5939</v>
      </c>
      <c r="F4566" s="1" t="s">
        <v>9602</v>
      </c>
      <c r="H4566" s="1" t="s">
        <v>9476</v>
      </c>
      <c r="I4566" s="1" t="s">
        <v>9483</v>
      </c>
      <c r="J4566" s="1" t="s">
        <v>4053</v>
      </c>
      <c r="K4566" s="1" t="s">
        <v>4407</v>
      </c>
      <c r="L4566" s="4">
        <v>567</v>
      </c>
      <c r="M4566" s="4">
        <v>15087</v>
      </c>
    </row>
    <row r="4567" spans="2:13" x14ac:dyDescent="0.35">
      <c r="B4567" s="1" t="s">
        <v>6220</v>
      </c>
      <c r="C4567" s="1" t="s">
        <v>9475</v>
      </c>
      <c r="D4567" s="1" t="s">
        <v>5939</v>
      </c>
      <c r="F4567" s="1" t="s">
        <v>9600</v>
      </c>
      <c r="H4567" s="1" t="s">
        <v>9485</v>
      </c>
      <c r="I4567" s="1" t="s">
        <v>9483</v>
      </c>
      <c r="J4567" s="1" t="s">
        <v>6260</v>
      </c>
      <c r="K4567" s="1" t="s">
        <v>4487</v>
      </c>
      <c r="L4567" s="4">
        <v>560</v>
      </c>
      <c r="M4567" s="4">
        <v>18905</v>
      </c>
    </row>
    <row r="4568" spans="2:13" x14ac:dyDescent="0.35">
      <c r="B4568" s="1" t="s">
        <v>6220</v>
      </c>
      <c r="C4568" s="1" t="s">
        <v>9475</v>
      </c>
      <c r="D4568" s="1" t="s">
        <v>5939</v>
      </c>
      <c r="F4568" s="1" t="s">
        <v>9604</v>
      </c>
      <c r="H4568" s="1" t="s">
        <v>9476</v>
      </c>
      <c r="I4568" s="1" t="s">
        <v>9483</v>
      </c>
      <c r="J4568" s="1" t="s">
        <v>6260</v>
      </c>
      <c r="K4568" s="1" t="s">
        <v>6318</v>
      </c>
      <c r="L4568" s="4">
        <v>560</v>
      </c>
      <c r="M4568" s="4">
        <v>51835</v>
      </c>
    </row>
    <row r="4569" spans="2:13" x14ac:dyDescent="0.35">
      <c r="B4569" s="1" t="s">
        <v>6220</v>
      </c>
      <c r="C4569" s="1" t="s">
        <v>9475</v>
      </c>
      <c r="D4569" s="1" t="s">
        <v>5939</v>
      </c>
      <c r="F4569" s="1" t="s">
        <v>9600</v>
      </c>
      <c r="H4569" s="1" t="s">
        <v>9486</v>
      </c>
      <c r="I4569" s="1" t="s">
        <v>9483</v>
      </c>
      <c r="J4569" s="1" t="s">
        <v>6252</v>
      </c>
      <c r="K4569" s="1" t="s">
        <v>4424</v>
      </c>
      <c r="L4569" s="4">
        <v>558</v>
      </c>
      <c r="M4569" s="4">
        <v>25783</v>
      </c>
    </row>
    <row r="4570" spans="2:13" x14ac:dyDescent="0.35">
      <c r="B4570" s="1" t="s">
        <v>6220</v>
      </c>
      <c r="C4570" s="1" t="s">
        <v>9475</v>
      </c>
      <c r="D4570" s="1" t="s">
        <v>5939</v>
      </c>
      <c r="F4570" s="1" t="s">
        <v>9600</v>
      </c>
      <c r="H4570" s="1" t="s">
        <v>9476</v>
      </c>
      <c r="I4570" s="1" t="s">
        <v>9483</v>
      </c>
      <c r="J4570" s="1" t="s">
        <v>6230</v>
      </c>
      <c r="K4570" s="1" t="s">
        <v>6238</v>
      </c>
      <c r="L4570" s="4">
        <v>553</v>
      </c>
      <c r="M4570" s="4">
        <v>48567</v>
      </c>
    </row>
    <row r="4571" spans="2:13" x14ac:dyDescent="0.35">
      <c r="B4571" s="1" t="s">
        <v>6220</v>
      </c>
      <c r="C4571" s="1" t="s">
        <v>9475</v>
      </c>
      <c r="D4571" s="1" t="s">
        <v>5939</v>
      </c>
      <c r="F4571" s="1" t="s">
        <v>9601</v>
      </c>
      <c r="H4571" s="1" t="s">
        <v>9476</v>
      </c>
      <c r="I4571" s="1" t="s">
        <v>9483</v>
      </c>
      <c r="J4571" s="1" t="s">
        <v>6260</v>
      </c>
      <c r="K4571" s="1" t="s">
        <v>4563</v>
      </c>
      <c r="L4571" s="4">
        <v>553</v>
      </c>
      <c r="M4571" s="4">
        <v>64601</v>
      </c>
    </row>
    <row r="4572" spans="2:13" x14ac:dyDescent="0.35">
      <c r="B4572" s="1" t="s">
        <v>6220</v>
      </c>
      <c r="C4572" s="1" t="s">
        <v>9475</v>
      </c>
      <c r="D4572" s="1" t="s">
        <v>5939</v>
      </c>
      <c r="F4572" s="1" t="s">
        <v>9600</v>
      </c>
      <c r="H4572" s="1" t="s">
        <v>9486</v>
      </c>
      <c r="I4572" s="1" t="s">
        <v>9483</v>
      </c>
      <c r="J4572" s="1" t="s">
        <v>6243</v>
      </c>
      <c r="K4572" s="1" t="s">
        <v>4476</v>
      </c>
      <c r="L4572" s="4">
        <v>550</v>
      </c>
      <c r="M4572" s="4">
        <v>68165</v>
      </c>
    </row>
    <row r="4573" spans="2:13" x14ac:dyDescent="0.35">
      <c r="B4573" s="1" t="s">
        <v>6220</v>
      </c>
      <c r="C4573" s="1" t="s">
        <v>9475</v>
      </c>
      <c r="D4573" s="1" t="s">
        <v>5939</v>
      </c>
      <c r="F4573" s="1" t="s">
        <v>9600</v>
      </c>
      <c r="H4573" s="1" t="s">
        <v>9476</v>
      </c>
      <c r="I4573" s="1" t="s">
        <v>9483</v>
      </c>
      <c r="J4573" s="1" t="s">
        <v>6234</v>
      </c>
      <c r="K4573" s="1" t="s">
        <v>6254</v>
      </c>
      <c r="L4573" s="4">
        <v>550</v>
      </c>
      <c r="M4573" s="4">
        <v>78389</v>
      </c>
    </row>
    <row r="4574" spans="2:13" x14ac:dyDescent="0.35">
      <c r="B4574" s="1" t="s">
        <v>6220</v>
      </c>
      <c r="C4574" s="1" t="s">
        <v>9475</v>
      </c>
      <c r="D4574" s="1" t="s">
        <v>5939</v>
      </c>
      <c r="F4574" s="1" t="s">
        <v>9600</v>
      </c>
      <c r="H4574" s="1" t="s">
        <v>9476</v>
      </c>
      <c r="I4574" s="1" t="s">
        <v>9483</v>
      </c>
      <c r="J4574" s="1" t="s">
        <v>6225</v>
      </c>
      <c r="K4574" s="1" t="s">
        <v>6280</v>
      </c>
      <c r="L4574" s="4">
        <v>550</v>
      </c>
      <c r="M4574" s="4">
        <v>65062</v>
      </c>
    </row>
    <row r="4575" spans="2:13" x14ac:dyDescent="0.35">
      <c r="B4575" s="1" t="s">
        <v>6220</v>
      </c>
      <c r="C4575" s="1" t="s">
        <v>9475</v>
      </c>
      <c r="D4575" s="1" t="s">
        <v>5939</v>
      </c>
      <c r="F4575" s="1" t="s">
        <v>9600</v>
      </c>
      <c r="H4575" s="1" t="s">
        <v>9476</v>
      </c>
      <c r="I4575" s="1" t="s">
        <v>9483</v>
      </c>
      <c r="J4575" s="1" t="s">
        <v>6221</v>
      </c>
      <c r="K4575" s="1" t="s">
        <v>3947</v>
      </c>
      <c r="L4575" s="4">
        <v>550</v>
      </c>
      <c r="M4575" s="4">
        <v>54311</v>
      </c>
    </row>
    <row r="4576" spans="2:13" x14ac:dyDescent="0.35">
      <c r="B4576" s="1" t="s">
        <v>6220</v>
      </c>
      <c r="C4576" s="1" t="s">
        <v>9475</v>
      </c>
      <c r="D4576" s="1" t="s">
        <v>5939</v>
      </c>
      <c r="F4576" s="1" t="s">
        <v>9600</v>
      </c>
      <c r="H4576" s="1" t="s">
        <v>9485</v>
      </c>
      <c r="I4576" s="1" t="s">
        <v>9483</v>
      </c>
      <c r="J4576" s="1" t="s">
        <v>6245</v>
      </c>
      <c r="K4576" s="1" t="s">
        <v>4406</v>
      </c>
      <c r="L4576" s="4">
        <v>550</v>
      </c>
      <c r="M4576" s="4">
        <v>13629</v>
      </c>
    </row>
    <row r="4577" spans="2:13" x14ac:dyDescent="0.35">
      <c r="B4577" s="1" t="s">
        <v>6220</v>
      </c>
      <c r="C4577" s="1" t="s">
        <v>9475</v>
      </c>
      <c r="D4577" s="1" t="s">
        <v>5939</v>
      </c>
      <c r="F4577" s="1" t="s">
        <v>9602</v>
      </c>
      <c r="H4577" s="1" t="s">
        <v>9486</v>
      </c>
      <c r="I4577" s="1" t="s">
        <v>9483</v>
      </c>
      <c r="J4577" s="1" t="s">
        <v>4235</v>
      </c>
      <c r="K4577" s="1" t="s">
        <v>4565</v>
      </c>
      <c r="L4577" s="4">
        <v>550</v>
      </c>
      <c r="M4577" s="4">
        <v>57098</v>
      </c>
    </row>
    <row r="4578" spans="2:13" x14ac:dyDescent="0.35">
      <c r="B4578" s="1" t="s">
        <v>6220</v>
      </c>
      <c r="C4578" s="1" t="s">
        <v>9475</v>
      </c>
      <c r="D4578" s="1" t="s">
        <v>5939</v>
      </c>
      <c r="F4578" s="1" t="s">
        <v>9602</v>
      </c>
      <c r="H4578" s="1" t="s">
        <v>9476</v>
      </c>
      <c r="I4578" s="1" t="s">
        <v>9483</v>
      </c>
      <c r="J4578" s="1" t="s">
        <v>6260</v>
      </c>
      <c r="K4578" s="1" t="s">
        <v>6363</v>
      </c>
      <c r="L4578" s="4">
        <v>550</v>
      </c>
      <c r="M4578" s="4">
        <v>58221</v>
      </c>
    </row>
    <row r="4579" spans="2:13" x14ac:dyDescent="0.35">
      <c r="B4579" s="1" t="s">
        <v>6220</v>
      </c>
      <c r="C4579" s="1" t="s">
        <v>9475</v>
      </c>
      <c r="D4579" s="1" t="s">
        <v>5939</v>
      </c>
      <c r="F4579" s="1" t="s">
        <v>9602</v>
      </c>
      <c r="H4579" s="1" t="s">
        <v>9486</v>
      </c>
      <c r="I4579" s="1" t="s">
        <v>9483</v>
      </c>
      <c r="J4579" s="1" t="s">
        <v>4053</v>
      </c>
      <c r="K4579" s="1" t="s">
        <v>4407</v>
      </c>
      <c r="L4579" s="4">
        <v>550</v>
      </c>
      <c r="M4579" s="4">
        <v>20465</v>
      </c>
    </row>
    <row r="4580" spans="2:13" x14ac:dyDescent="0.35">
      <c r="B4580" s="1" t="s">
        <v>6220</v>
      </c>
      <c r="C4580" s="1" t="s">
        <v>9475</v>
      </c>
      <c r="D4580" s="1" t="s">
        <v>5939</v>
      </c>
      <c r="F4580" s="1" t="s">
        <v>9600</v>
      </c>
      <c r="H4580" s="1" t="s">
        <v>9476</v>
      </c>
      <c r="I4580" s="1" t="s">
        <v>9483</v>
      </c>
      <c r="L4580" s="4">
        <v>550</v>
      </c>
      <c r="M4580" s="4">
        <v>43771</v>
      </c>
    </row>
    <row r="4581" spans="2:13" x14ac:dyDescent="0.35">
      <c r="B4581" s="1" t="s">
        <v>6220</v>
      </c>
      <c r="C4581" s="1" t="s">
        <v>9475</v>
      </c>
      <c r="D4581" s="1" t="s">
        <v>5939</v>
      </c>
      <c r="F4581" s="1" t="s">
        <v>9601</v>
      </c>
      <c r="H4581" s="1" t="s">
        <v>9486</v>
      </c>
      <c r="I4581" s="1" t="s">
        <v>9483</v>
      </c>
      <c r="J4581" s="1" t="s">
        <v>6230</v>
      </c>
      <c r="K4581" s="1" t="s">
        <v>3946</v>
      </c>
      <c r="L4581" s="4">
        <v>550</v>
      </c>
      <c r="M4581" s="4">
        <v>6437</v>
      </c>
    </row>
    <row r="4582" spans="2:13" x14ac:dyDescent="0.35">
      <c r="B4582" s="1" t="s">
        <v>6220</v>
      </c>
      <c r="C4582" s="1" t="s">
        <v>9475</v>
      </c>
      <c r="D4582" s="1" t="s">
        <v>5939</v>
      </c>
      <c r="F4582" s="1" t="s">
        <v>9600</v>
      </c>
      <c r="H4582" s="1" t="s">
        <v>9476</v>
      </c>
      <c r="I4582" s="1" t="s">
        <v>9483</v>
      </c>
      <c r="J4582" s="1" t="s">
        <v>4502</v>
      </c>
      <c r="K4582" s="1" t="s">
        <v>6311</v>
      </c>
      <c r="L4582" s="4">
        <v>548</v>
      </c>
      <c r="M4582" s="4">
        <v>46539</v>
      </c>
    </row>
    <row r="4583" spans="2:13" x14ac:dyDescent="0.35">
      <c r="B4583" s="1" t="s">
        <v>6220</v>
      </c>
      <c r="C4583" s="1" t="s">
        <v>9475</v>
      </c>
      <c r="D4583" s="1" t="s">
        <v>5939</v>
      </c>
      <c r="F4583" s="1" t="s">
        <v>9600</v>
      </c>
      <c r="H4583" s="1" t="s">
        <v>9485</v>
      </c>
      <c r="I4583" s="1" t="s">
        <v>9477</v>
      </c>
      <c r="J4583" s="1" t="s">
        <v>6221</v>
      </c>
      <c r="K4583" s="1" t="s">
        <v>6276</v>
      </c>
      <c r="L4583" s="4">
        <v>545</v>
      </c>
      <c r="M4583" s="4">
        <v>4763</v>
      </c>
    </row>
    <row r="4584" spans="2:13" x14ac:dyDescent="0.35">
      <c r="B4584" s="1" t="s">
        <v>6220</v>
      </c>
      <c r="C4584" s="1" t="s">
        <v>9475</v>
      </c>
      <c r="D4584" s="1" t="s">
        <v>5939</v>
      </c>
      <c r="F4584" s="1" t="s">
        <v>9602</v>
      </c>
      <c r="H4584" s="1" t="s">
        <v>9476</v>
      </c>
      <c r="I4584" s="1" t="s">
        <v>9483</v>
      </c>
      <c r="J4584" s="1" t="s">
        <v>6347</v>
      </c>
      <c r="K4584" s="1" t="s">
        <v>6348</v>
      </c>
      <c r="L4584" s="4">
        <v>543</v>
      </c>
      <c r="M4584" s="4">
        <v>12882</v>
      </c>
    </row>
    <row r="4585" spans="2:13" x14ac:dyDescent="0.35">
      <c r="B4585" s="1" t="s">
        <v>6220</v>
      </c>
      <c r="C4585" s="1" t="s">
        <v>9475</v>
      </c>
      <c r="D4585" s="1" t="s">
        <v>5939</v>
      </c>
      <c r="F4585" s="1" t="s">
        <v>9600</v>
      </c>
      <c r="H4585" s="1" t="s">
        <v>9476</v>
      </c>
      <c r="I4585" s="1" t="s">
        <v>9483</v>
      </c>
      <c r="J4585" s="1" t="s">
        <v>6225</v>
      </c>
      <c r="K4585" s="1" t="s">
        <v>6357</v>
      </c>
      <c r="L4585" s="4">
        <v>540</v>
      </c>
      <c r="M4585" s="4">
        <v>225838</v>
      </c>
    </row>
    <row r="4586" spans="2:13" x14ac:dyDescent="0.35">
      <c r="B4586" s="1" t="s">
        <v>6220</v>
      </c>
      <c r="C4586" s="1" t="s">
        <v>9475</v>
      </c>
      <c r="D4586" s="1" t="s">
        <v>5939</v>
      </c>
      <c r="F4586" s="1" t="s">
        <v>9601</v>
      </c>
      <c r="H4586" s="1" t="s">
        <v>9476</v>
      </c>
      <c r="I4586" s="1" t="s">
        <v>9483</v>
      </c>
      <c r="J4586" s="1" t="s">
        <v>6223</v>
      </c>
      <c r="K4586" s="1" t="s">
        <v>4420</v>
      </c>
      <c r="L4586" s="4">
        <v>540</v>
      </c>
      <c r="M4586" s="4">
        <v>17107</v>
      </c>
    </row>
    <row r="4587" spans="2:13" x14ac:dyDescent="0.35">
      <c r="B4587" s="1" t="s">
        <v>6220</v>
      </c>
      <c r="C4587" s="1" t="s">
        <v>9475</v>
      </c>
      <c r="D4587" s="1" t="s">
        <v>5939</v>
      </c>
      <c r="F4587" s="1" t="s">
        <v>9601</v>
      </c>
      <c r="H4587" s="1" t="s">
        <v>9476</v>
      </c>
      <c r="I4587" s="1" t="s">
        <v>9483</v>
      </c>
      <c r="J4587" s="1" t="s">
        <v>3964</v>
      </c>
      <c r="K4587" s="1" t="s">
        <v>6272</v>
      </c>
      <c r="L4587" s="4">
        <v>540</v>
      </c>
      <c r="M4587" s="4">
        <v>22788</v>
      </c>
    </row>
    <row r="4588" spans="2:13" x14ac:dyDescent="0.35">
      <c r="B4588" s="1" t="s">
        <v>6220</v>
      </c>
      <c r="C4588" s="1" t="s">
        <v>9475</v>
      </c>
      <c r="D4588" s="1" t="s">
        <v>5939</v>
      </c>
      <c r="F4588" s="1" t="s">
        <v>9601</v>
      </c>
      <c r="H4588" s="1" t="s">
        <v>9476</v>
      </c>
      <c r="I4588" s="1" t="s">
        <v>9483</v>
      </c>
      <c r="J4588" s="1" t="s">
        <v>6223</v>
      </c>
      <c r="K4588" s="1" t="s">
        <v>4420</v>
      </c>
      <c r="L4588" s="4">
        <v>539</v>
      </c>
      <c r="M4588" s="4">
        <v>64802</v>
      </c>
    </row>
    <row r="4589" spans="2:13" x14ac:dyDescent="0.35">
      <c r="B4589" s="1" t="s">
        <v>6220</v>
      </c>
      <c r="C4589" s="1" t="s">
        <v>9475</v>
      </c>
      <c r="D4589" s="1" t="s">
        <v>5939</v>
      </c>
      <c r="F4589" s="1" t="s">
        <v>9600</v>
      </c>
      <c r="H4589" s="1" t="s">
        <v>9486</v>
      </c>
      <c r="I4589" s="1" t="s">
        <v>9477</v>
      </c>
      <c r="J4589" s="1" t="s">
        <v>6221</v>
      </c>
      <c r="K4589" s="1" t="s">
        <v>6276</v>
      </c>
      <c r="L4589" s="4">
        <v>538</v>
      </c>
      <c r="M4589" s="4">
        <v>34879</v>
      </c>
    </row>
    <row r="4590" spans="2:13" x14ac:dyDescent="0.35">
      <c r="B4590" s="1" t="s">
        <v>6220</v>
      </c>
      <c r="C4590" s="1" t="s">
        <v>9475</v>
      </c>
      <c r="D4590" s="1" t="s">
        <v>5939</v>
      </c>
      <c r="F4590" s="1" t="s">
        <v>9600</v>
      </c>
      <c r="H4590" s="1" t="s">
        <v>9486</v>
      </c>
      <c r="I4590" s="1" t="s">
        <v>9483</v>
      </c>
      <c r="L4590" s="4">
        <v>534</v>
      </c>
      <c r="M4590" s="4">
        <v>86475</v>
      </c>
    </row>
    <row r="4591" spans="2:13" x14ac:dyDescent="0.35">
      <c r="B4591" s="1" t="s">
        <v>6220</v>
      </c>
      <c r="C4591" s="1" t="s">
        <v>9475</v>
      </c>
      <c r="D4591" s="1" t="s">
        <v>5939</v>
      </c>
      <c r="F4591" s="1" t="s">
        <v>9600</v>
      </c>
      <c r="H4591" s="1" t="s">
        <v>9476</v>
      </c>
      <c r="I4591" s="1" t="s">
        <v>9483</v>
      </c>
      <c r="L4591" s="4">
        <v>534</v>
      </c>
      <c r="M4591" s="4">
        <v>17417</v>
      </c>
    </row>
    <row r="4592" spans="2:13" x14ac:dyDescent="0.35">
      <c r="B4592" s="1" t="s">
        <v>6220</v>
      </c>
      <c r="C4592" s="1" t="s">
        <v>9475</v>
      </c>
      <c r="D4592" s="1" t="s">
        <v>5939</v>
      </c>
      <c r="F4592" s="1" t="s">
        <v>9602</v>
      </c>
      <c r="H4592" s="1" t="s">
        <v>9486</v>
      </c>
      <c r="I4592" s="1" t="s">
        <v>9483</v>
      </c>
      <c r="J4592" s="1" t="s">
        <v>3881</v>
      </c>
      <c r="K4592" s="1" t="s">
        <v>9299</v>
      </c>
      <c r="L4592" s="4">
        <v>532</v>
      </c>
      <c r="M4592" s="4">
        <v>62699</v>
      </c>
    </row>
    <row r="4593" spans="2:13" x14ac:dyDescent="0.35">
      <c r="B4593" s="1" t="s">
        <v>6220</v>
      </c>
      <c r="C4593" s="1" t="s">
        <v>9475</v>
      </c>
      <c r="D4593" s="1" t="s">
        <v>5939</v>
      </c>
      <c r="F4593" s="1" t="s">
        <v>9600</v>
      </c>
      <c r="H4593" s="1" t="s">
        <v>9476</v>
      </c>
      <c r="I4593" s="1" t="s">
        <v>9483</v>
      </c>
      <c r="J4593" s="1" t="s">
        <v>6260</v>
      </c>
      <c r="K4593" s="1" t="s">
        <v>3930</v>
      </c>
      <c r="L4593" s="4">
        <v>529</v>
      </c>
      <c r="M4593" s="4">
        <v>63373</v>
      </c>
    </row>
    <row r="4594" spans="2:13" x14ac:dyDescent="0.35">
      <c r="B4594" s="1" t="s">
        <v>6220</v>
      </c>
      <c r="C4594" s="1" t="s">
        <v>9475</v>
      </c>
      <c r="D4594" s="1" t="s">
        <v>5939</v>
      </c>
      <c r="F4594" s="1" t="s">
        <v>9600</v>
      </c>
      <c r="H4594" s="1" t="s">
        <v>9485</v>
      </c>
      <c r="I4594" s="1" t="s">
        <v>9483</v>
      </c>
      <c r="J4594" s="1" t="s">
        <v>6221</v>
      </c>
      <c r="K4594" s="1" t="s">
        <v>6222</v>
      </c>
      <c r="L4594" s="4">
        <v>528</v>
      </c>
      <c r="M4594" s="4">
        <v>67404</v>
      </c>
    </row>
    <row r="4595" spans="2:13" x14ac:dyDescent="0.35">
      <c r="B4595" s="1" t="s">
        <v>6220</v>
      </c>
      <c r="C4595" s="1" t="s">
        <v>9475</v>
      </c>
      <c r="D4595" s="1" t="s">
        <v>5939</v>
      </c>
      <c r="F4595" s="1" t="s">
        <v>9600</v>
      </c>
      <c r="H4595" s="1" t="s">
        <v>9476</v>
      </c>
      <c r="I4595" s="1" t="s">
        <v>9477</v>
      </c>
      <c r="J4595" s="1" t="s">
        <v>6243</v>
      </c>
      <c r="K4595" s="1" t="s">
        <v>4429</v>
      </c>
      <c r="L4595" s="4">
        <v>527</v>
      </c>
      <c r="M4595" s="4">
        <v>22284</v>
      </c>
    </row>
    <row r="4596" spans="2:13" x14ac:dyDescent="0.35">
      <c r="B4596" s="1" t="s">
        <v>6220</v>
      </c>
      <c r="C4596" s="1" t="s">
        <v>9475</v>
      </c>
      <c r="D4596" s="1" t="s">
        <v>5939</v>
      </c>
      <c r="F4596" s="1" t="s">
        <v>9600</v>
      </c>
      <c r="H4596" s="1" t="s">
        <v>9476</v>
      </c>
      <c r="I4596" s="1" t="s">
        <v>9483</v>
      </c>
      <c r="J4596" s="1" t="s">
        <v>4324</v>
      </c>
      <c r="K4596" s="1" t="s">
        <v>9297</v>
      </c>
      <c r="L4596" s="4">
        <v>520</v>
      </c>
      <c r="M4596" s="4">
        <v>67196</v>
      </c>
    </row>
    <row r="4597" spans="2:13" x14ac:dyDescent="0.35">
      <c r="B4597" s="1" t="s">
        <v>6220</v>
      </c>
      <c r="C4597" s="1" t="s">
        <v>9475</v>
      </c>
      <c r="D4597" s="1" t="s">
        <v>5939</v>
      </c>
      <c r="F4597" s="1" t="s">
        <v>9600</v>
      </c>
      <c r="H4597" s="1" t="s">
        <v>9476</v>
      </c>
      <c r="I4597" s="1" t="s">
        <v>9483</v>
      </c>
      <c r="J4597" s="1" t="s">
        <v>4235</v>
      </c>
      <c r="K4597" s="1" t="s">
        <v>9287</v>
      </c>
      <c r="L4597" s="4">
        <v>520</v>
      </c>
      <c r="M4597" s="4">
        <v>43795</v>
      </c>
    </row>
    <row r="4598" spans="2:13" x14ac:dyDescent="0.35">
      <c r="B4598" s="1" t="s">
        <v>6220</v>
      </c>
      <c r="C4598" s="1" t="s">
        <v>9475</v>
      </c>
      <c r="D4598" s="1" t="s">
        <v>5939</v>
      </c>
      <c r="F4598" s="1" t="s">
        <v>9600</v>
      </c>
      <c r="H4598" s="1" t="s">
        <v>9486</v>
      </c>
      <c r="I4598" s="1" t="s">
        <v>9483</v>
      </c>
      <c r="J4598" s="1" t="s">
        <v>6234</v>
      </c>
      <c r="K4598" s="1" t="s">
        <v>4486</v>
      </c>
      <c r="L4598" s="4">
        <v>520</v>
      </c>
      <c r="M4598" s="4">
        <v>24379</v>
      </c>
    </row>
    <row r="4599" spans="2:13" x14ac:dyDescent="0.35">
      <c r="B4599" s="1" t="s">
        <v>6220</v>
      </c>
      <c r="C4599" s="1" t="s">
        <v>9475</v>
      </c>
      <c r="D4599" s="1" t="s">
        <v>5939</v>
      </c>
      <c r="F4599" s="1" t="s">
        <v>9602</v>
      </c>
      <c r="H4599" s="1" t="s">
        <v>9476</v>
      </c>
      <c r="I4599" s="1" t="s">
        <v>9483</v>
      </c>
      <c r="J4599" s="1" t="s">
        <v>6223</v>
      </c>
      <c r="L4599" s="4">
        <v>520</v>
      </c>
      <c r="M4599" s="4">
        <v>31201</v>
      </c>
    </row>
    <row r="4600" spans="2:13" x14ac:dyDescent="0.35">
      <c r="B4600" s="1" t="s">
        <v>6220</v>
      </c>
      <c r="C4600" s="1" t="s">
        <v>9475</v>
      </c>
      <c r="D4600" s="1" t="s">
        <v>5939</v>
      </c>
      <c r="F4600" s="1" t="s">
        <v>9600</v>
      </c>
      <c r="H4600" s="1" t="s">
        <v>9476</v>
      </c>
      <c r="I4600" s="1" t="s">
        <v>9483</v>
      </c>
      <c r="J4600" s="1" t="s">
        <v>6226</v>
      </c>
      <c r="K4600" s="1" t="s">
        <v>4529</v>
      </c>
      <c r="L4600" s="4">
        <v>520</v>
      </c>
      <c r="M4600" s="4">
        <v>100973</v>
      </c>
    </row>
    <row r="4601" spans="2:13" x14ac:dyDescent="0.35">
      <c r="B4601" s="1" t="s">
        <v>6220</v>
      </c>
      <c r="C4601" s="1" t="s">
        <v>9475</v>
      </c>
      <c r="D4601" s="1" t="s">
        <v>5939</v>
      </c>
      <c r="F4601" s="1" t="s">
        <v>9601</v>
      </c>
      <c r="H4601" s="1" t="s">
        <v>9486</v>
      </c>
      <c r="I4601" s="1" t="s">
        <v>9483</v>
      </c>
      <c r="J4601" s="1" t="s">
        <v>6245</v>
      </c>
      <c r="K4601" s="1" t="s">
        <v>4482</v>
      </c>
      <c r="L4601" s="4">
        <v>510</v>
      </c>
      <c r="M4601" s="4">
        <v>165134</v>
      </c>
    </row>
    <row r="4602" spans="2:13" x14ac:dyDescent="0.35">
      <c r="B4602" s="1" t="s">
        <v>6220</v>
      </c>
      <c r="C4602" s="1" t="s">
        <v>9475</v>
      </c>
      <c r="D4602" s="1" t="s">
        <v>5939</v>
      </c>
      <c r="F4602" s="1" t="s">
        <v>9600</v>
      </c>
      <c r="H4602" s="1" t="s">
        <v>9485</v>
      </c>
      <c r="I4602" s="1" t="s">
        <v>9483</v>
      </c>
      <c r="J4602" s="1" t="s">
        <v>6221</v>
      </c>
      <c r="K4602" s="1" t="s">
        <v>6274</v>
      </c>
      <c r="L4602" s="4">
        <v>510</v>
      </c>
      <c r="M4602" s="4">
        <v>228</v>
      </c>
    </row>
    <row r="4603" spans="2:13" x14ac:dyDescent="0.35">
      <c r="B4603" s="1" t="s">
        <v>6220</v>
      </c>
      <c r="C4603" s="1" t="s">
        <v>9475</v>
      </c>
      <c r="D4603" s="1" t="s">
        <v>5939</v>
      </c>
      <c r="F4603" s="1" t="s">
        <v>9600</v>
      </c>
      <c r="H4603" s="1" t="s">
        <v>9486</v>
      </c>
      <c r="I4603" s="1" t="s">
        <v>9483</v>
      </c>
      <c r="J4603" s="1" t="s">
        <v>3881</v>
      </c>
      <c r="K4603" s="1" t="s">
        <v>4512</v>
      </c>
      <c r="L4603" s="4">
        <v>510</v>
      </c>
      <c r="M4603" s="4">
        <v>35343</v>
      </c>
    </row>
    <row r="4604" spans="2:13" x14ac:dyDescent="0.35">
      <c r="B4604" s="1" t="s">
        <v>6220</v>
      </c>
      <c r="C4604" s="1" t="s">
        <v>9475</v>
      </c>
      <c r="D4604" s="1" t="s">
        <v>5939</v>
      </c>
      <c r="F4604" s="1" t="s">
        <v>9602</v>
      </c>
      <c r="H4604" s="1" t="s">
        <v>9476</v>
      </c>
      <c r="I4604" s="1" t="s">
        <v>9483</v>
      </c>
      <c r="J4604" s="1" t="s">
        <v>6249</v>
      </c>
      <c r="K4604" s="1" t="s">
        <v>6354</v>
      </c>
      <c r="L4604" s="4">
        <v>510</v>
      </c>
      <c r="M4604" s="4">
        <v>25389</v>
      </c>
    </row>
    <row r="4605" spans="2:13" x14ac:dyDescent="0.35">
      <c r="B4605" s="1" t="s">
        <v>6220</v>
      </c>
      <c r="C4605" s="1" t="s">
        <v>9475</v>
      </c>
      <c r="D4605" s="1" t="s">
        <v>5939</v>
      </c>
      <c r="F4605" s="1" t="s">
        <v>9602</v>
      </c>
      <c r="H4605" s="1" t="s">
        <v>9476</v>
      </c>
      <c r="I4605" s="1" t="s">
        <v>9483</v>
      </c>
      <c r="J4605" s="1" t="s">
        <v>6223</v>
      </c>
      <c r="L4605" s="4">
        <v>510</v>
      </c>
      <c r="M4605" s="4">
        <v>45131</v>
      </c>
    </row>
    <row r="4606" spans="2:13" x14ac:dyDescent="0.35">
      <c r="B4606" s="1" t="s">
        <v>6220</v>
      </c>
      <c r="C4606" s="1" t="s">
        <v>9475</v>
      </c>
      <c r="D4606" s="1" t="s">
        <v>5939</v>
      </c>
      <c r="F4606" s="1" t="s">
        <v>9602</v>
      </c>
      <c r="H4606" s="1" t="s">
        <v>9476</v>
      </c>
      <c r="I4606" s="1" t="s">
        <v>9483</v>
      </c>
      <c r="J4606" s="1" t="s">
        <v>6243</v>
      </c>
      <c r="K4606" s="1" t="s">
        <v>4470</v>
      </c>
      <c r="L4606" s="4">
        <v>510</v>
      </c>
      <c r="M4606" s="4">
        <v>98333</v>
      </c>
    </row>
    <row r="4607" spans="2:13" x14ac:dyDescent="0.35">
      <c r="B4607" s="1" t="s">
        <v>6220</v>
      </c>
      <c r="C4607" s="1" t="s">
        <v>9475</v>
      </c>
      <c r="D4607" s="1" t="s">
        <v>5939</v>
      </c>
      <c r="F4607" s="1" t="s">
        <v>9600</v>
      </c>
      <c r="H4607" s="1" t="s">
        <v>9476</v>
      </c>
      <c r="I4607" s="1" t="s">
        <v>9483</v>
      </c>
      <c r="J4607" s="1" t="s">
        <v>4407</v>
      </c>
      <c r="K4607" s="1" t="s">
        <v>6356</v>
      </c>
      <c r="L4607" s="4">
        <v>510</v>
      </c>
      <c r="M4607" s="4">
        <v>48866</v>
      </c>
    </row>
    <row r="4608" spans="2:13" x14ac:dyDescent="0.35">
      <c r="B4608" s="1" t="s">
        <v>6220</v>
      </c>
      <c r="C4608" s="1" t="s">
        <v>9475</v>
      </c>
      <c r="D4608" s="1" t="s">
        <v>5939</v>
      </c>
      <c r="F4608" s="1" t="s">
        <v>9600</v>
      </c>
      <c r="H4608" s="1" t="s">
        <v>9476</v>
      </c>
      <c r="I4608" s="1" t="s">
        <v>9483</v>
      </c>
      <c r="J4608" s="1" t="s">
        <v>6243</v>
      </c>
      <c r="K4608" s="1" t="s">
        <v>4485</v>
      </c>
      <c r="L4608" s="4">
        <v>510</v>
      </c>
      <c r="M4608" s="4">
        <v>72286</v>
      </c>
    </row>
    <row r="4609" spans="2:13" x14ac:dyDescent="0.35">
      <c r="B4609" s="1" t="s">
        <v>6220</v>
      </c>
      <c r="C4609" s="1" t="s">
        <v>9475</v>
      </c>
      <c r="D4609" s="1" t="s">
        <v>5939</v>
      </c>
      <c r="F4609" s="1" t="s">
        <v>9601</v>
      </c>
      <c r="H4609" s="1" t="s">
        <v>9486</v>
      </c>
      <c r="I4609" s="1" t="s">
        <v>9483</v>
      </c>
      <c r="L4609" s="4">
        <v>510</v>
      </c>
      <c r="M4609" s="4">
        <v>55828</v>
      </c>
    </row>
    <row r="4610" spans="2:13" x14ac:dyDescent="0.35">
      <c r="B4610" s="1" t="s">
        <v>6220</v>
      </c>
      <c r="C4610" s="1" t="s">
        <v>9475</v>
      </c>
      <c r="D4610" s="1" t="s">
        <v>5939</v>
      </c>
      <c r="F4610" s="1" t="s">
        <v>9600</v>
      </c>
      <c r="H4610" s="1" t="s">
        <v>9476</v>
      </c>
      <c r="I4610" s="1" t="s">
        <v>9483</v>
      </c>
      <c r="J4610" s="1" t="s">
        <v>6225</v>
      </c>
      <c r="K4610" s="1" t="s">
        <v>4500</v>
      </c>
      <c r="L4610" s="4">
        <v>510</v>
      </c>
      <c r="M4610" s="4">
        <v>43025</v>
      </c>
    </row>
    <row r="4611" spans="2:13" x14ac:dyDescent="0.35">
      <c r="B4611" s="1" t="s">
        <v>6220</v>
      </c>
      <c r="C4611" s="1" t="s">
        <v>9475</v>
      </c>
      <c r="D4611" s="1" t="s">
        <v>5939</v>
      </c>
      <c r="F4611" s="1" t="s">
        <v>9601</v>
      </c>
      <c r="H4611" s="1" t="s">
        <v>9476</v>
      </c>
      <c r="I4611" s="1" t="s">
        <v>9483</v>
      </c>
      <c r="J4611" s="1" t="s">
        <v>4324</v>
      </c>
      <c r="K4611" s="1" t="s">
        <v>9513</v>
      </c>
      <c r="L4611" s="4">
        <v>510</v>
      </c>
      <c r="M4611" s="4">
        <v>46163</v>
      </c>
    </row>
    <row r="4612" spans="2:13" x14ac:dyDescent="0.35">
      <c r="B4612" s="1" t="s">
        <v>6220</v>
      </c>
      <c r="C4612" s="1" t="s">
        <v>9475</v>
      </c>
      <c r="D4612" s="1" t="s">
        <v>5939</v>
      </c>
      <c r="F4612" s="1" t="s">
        <v>9600</v>
      </c>
      <c r="H4612" s="1" t="s">
        <v>9486</v>
      </c>
      <c r="I4612" s="1" t="s">
        <v>9483</v>
      </c>
      <c r="J4612" s="1" t="s">
        <v>6252</v>
      </c>
      <c r="K4612" s="1" t="s">
        <v>6235</v>
      </c>
      <c r="L4612" s="4">
        <v>510</v>
      </c>
      <c r="M4612" s="4">
        <v>30910</v>
      </c>
    </row>
    <row r="4613" spans="2:13" x14ac:dyDescent="0.35">
      <c r="B4613" s="1" t="s">
        <v>6220</v>
      </c>
      <c r="C4613" s="1" t="s">
        <v>9475</v>
      </c>
      <c r="D4613" s="1" t="s">
        <v>5939</v>
      </c>
      <c r="F4613" s="1" t="s">
        <v>9600</v>
      </c>
      <c r="H4613" s="1" t="s">
        <v>9476</v>
      </c>
      <c r="I4613" s="1" t="s">
        <v>9483</v>
      </c>
      <c r="J4613" s="1" t="s">
        <v>6252</v>
      </c>
      <c r="K4613" s="1" t="s">
        <v>4043</v>
      </c>
      <c r="L4613" s="4">
        <v>506</v>
      </c>
      <c r="M4613" s="4">
        <v>17547</v>
      </c>
    </row>
    <row r="4614" spans="2:13" x14ac:dyDescent="0.35">
      <c r="B4614" s="1" t="s">
        <v>6220</v>
      </c>
      <c r="C4614" s="1" t="s">
        <v>9475</v>
      </c>
      <c r="D4614" s="1" t="s">
        <v>5939</v>
      </c>
      <c r="F4614" s="1" t="s">
        <v>9600</v>
      </c>
      <c r="H4614" s="1" t="s">
        <v>9476</v>
      </c>
      <c r="I4614" s="1" t="s">
        <v>9483</v>
      </c>
      <c r="J4614" s="1" t="s">
        <v>6275</v>
      </c>
      <c r="K4614" s="1" t="s">
        <v>4415</v>
      </c>
      <c r="L4614" s="4">
        <v>505</v>
      </c>
      <c r="M4614" s="4">
        <v>27163</v>
      </c>
    </row>
    <row r="4615" spans="2:13" x14ac:dyDescent="0.35">
      <c r="B4615" s="1" t="s">
        <v>6220</v>
      </c>
      <c r="C4615" s="1" t="s">
        <v>9475</v>
      </c>
      <c r="D4615" s="1" t="s">
        <v>5939</v>
      </c>
      <c r="F4615" s="1" t="s">
        <v>9602</v>
      </c>
      <c r="H4615" s="1" t="s">
        <v>9476</v>
      </c>
      <c r="I4615" s="1" t="s">
        <v>9483</v>
      </c>
      <c r="J4615" s="1" t="s">
        <v>6234</v>
      </c>
      <c r="K4615" s="1" t="s">
        <v>4513</v>
      </c>
      <c r="L4615" s="4">
        <v>504</v>
      </c>
      <c r="M4615" s="4">
        <v>39265</v>
      </c>
    </row>
    <row r="4616" spans="2:13" x14ac:dyDescent="0.35">
      <c r="B4616" s="1" t="s">
        <v>6220</v>
      </c>
      <c r="C4616" s="1" t="s">
        <v>9475</v>
      </c>
      <c r="D4616" s="1" t="s">
        <v>5939</v>
      </c>
      <c r="F4616" s="1" t="s">
        <v>9597</v>
      </c>
      <c r="H4616" s="1" t="s">
        <v>9476</v>
      </c>
      <c r="I4616" s="1" t="s">
        <v>9483</v>
      </c>
      <c r="J4616" s="1" t="s">
        <v>4235</v>
      </c>
      <c r="K4616" s="1" t="s">
        <v>6349</v>
      </c>
      <c r="L4616" s="4">
        <v>504</v>
      </c>
      <c r="M4616" s="4">
        <v>28866</v>
      </c>
    </row>
    <row r="4617" spans="2:13" x14ac:dyDescent="0.35">
      <c r="B4617" s="1" t="s">
        <v>6220</v>
      </c>
      <c r="C4617" s="1" t="s">
        <v>9475</v>
      </c>
      <c r="D4617" s="1" t="s">
        <v>5939</v>
      </c>
      <c r="F4617" s="1" t="s">
        <v>9601</v>
      </c>
      <c r="H4617" s="1" t="s">
        <v>9476</v>
      </c>
      <c r="I4617" s="1" t="s">
        <v>9483</v>
      </c>
      <c r="J4617" s="1" t="s">
        <v>6262</v>
      </c>
      <c r="K4617" s="1" t="s">
        <v>6326</v>
      </c>
      <c r="L4617" s="4">
        <v>504</v>
      </c>
      <c r="M4617" s="4">
        <v>1284</v>
      </c>
    </row>
    <row r="4618" spans="2:13" x14ac:dyDescent="0.35">
      <c r="B4618" s="1" t="s">
        <v>6220</v>
      </c>
      <c r="C4618" s="1" t="s">
        <v>9475</v>
      </c>
      <c r="D4618" s="1" t="s">
        <v>5939</v>
      </c>
      <c r="F4618" s="1" t="s">
        <v>9602</v>
      </c>
      <c r="H4618" s="1" t="s">
        <v>9486</v>
      </c>
      <c r="I4618" s="1" t="s">
        <v>9483</v>
      </c>
      <c r="J4618" s="1" t="s">
        <v>6234</v>
      </c>
      <c r="K4618" s="1" t="s">
        <v>4513</v>
      </c>
      <c r="L4618" s="4">
        <v>503</v>
      </c>
      <c r="M4618" s="4">
        <v>49045</v>
      </c>
    </row>
    <row r="4619" spans="2:13" x14ac:dyDescent="0.35">
      <c r="B4619" s="1" t="s">
        <v>6220</v>
      </c>
      <c r="C4619" s="1" t="s">
        <v>9475</v>
      </c>
      <c r="D4619" s="1" t="s">
        <v>5939</v>
      </c>
      <c r="F4619" s="1" t="s">
        <v>9602</v>
      </c>
      <c r="H4619" s="1" t="s">
        <v>9485</v>
      </c>
      <c r="I4619" s="1" t="s">
        <v>9483</v>
      </c>
      <c r="J4619" s="1" t="s">
        <v>6260</v>
      </c>
      <c r="K4619" s="1" t="s">
        <v>6261</v>
      </c>
      <c r="L4619" s="4">
        <v>501</v>
      </c>
      <c r="M4619" s="4">
        <v>47884</v>
      </c>
    </row>
    <row r="4620" spans="2:13" x14ac:dyDescent="0.35">
      <c r="B4620" s="1" t="s">
        <v>6220</v>
      </c>
      <c r="C4620" s="1" t="s">
        <v>9475</v>
      </c>
      <c r="D4620" s="1" t="s">
        <v>5939</v>
      </c>
      <c r="F4620" s="1" t="s">
        <v>9602</v>
      </c>
      <c r="H4620" s="1" t="s">
        <v>9485</v>
      </c>
      <c r="I4620" s="1" t="s">
        <v>9483</v>
      </c>
      <c r="J4620" s="1" t="s">
        <v>3905</v>
      </c>
      <c r="K4620" s="1" t="s">
        <v>4455</v>
      </c>
      <c r="L4620" s="4">
        <v>501</v>
      </c>
      <c r="M4620" s="4">
        <v>41576</v>
      </c>
    </row>
    <row r="4621" spans="2:13" x14ac:dyDescent="0.35">
      <c r="B4621" s="1" t="s">
        <v>6220</v>
      </c>
      <c r="C4621" s="1" t="s">
        <v>9475</v>
      </c>
      <c r="D4621" s="1" t="s">
        <v>5939</v>
      </c>
      <c r="F4621" s="1" t="s">
        <v>9602</v>
      </c>
      <c r="H4621" s="1" t="s">
        <v>9486</v>
      </c>
      <c r="I4621" s="1" t="s">
        <v>9483</v>
      </c>
      <c r="J4621" s="1" t="s">
        <v>6221</v>
      </c>
      <c r="K4621" s="1" t="s">
        <v>3878</v>
      </c>
      <c r="L4621" s="4">
        <v>501</v>
      </c>
      <c r="M4621" s="4">
        <v>12818</v>
      </c>
    </row>
    <row r="4622" spans="2:13" x14ac:dyDescent="0.35">
      <c r="B4622" s="1" t="s">
        <v>6220</v>
      </c>
      <c r="C4622" s="1" t="s">
        <v>9475</v>
      </c>
      <c r="D4622" s="1" t="s">
        <v>5939</v>
      </c>
      <c r="F4622" s="1" t="s">
        <v>9600</v>
      </c>
      <c r="H4622" s="1" t="s">
        <v>9476</v>
      </c>
      <c r="I4622" s="1" t="s">
        <v>9483</v>
      </c>
      <c r="J4622" s="1" t="s">
        <v>4460</v>
      </c>
      <c r="K4622" s="1" t="s">
        <v>4094</v>
      </c>
      <c r="L4622" s="4">
        <v>500</v>
      </c>
      <c r="M4622" s="4">
        <v>37397</v>
      </c>
    </row>
    <row r="4623" spans="2:13" x14ac:dyDescent="0.35">
      <c r="B4623" s="1" t="s">
        <v>6220</v>
      </c>
      <c r="C4623" s="1" t="s">
        <v>9475</v>
      </c>
      <c r="D4623" s="1" t="s">
        <v>5939</v>
      </c>
      <c r="F4623" s="1" t="s">
        <v>9601</v>
      </c>
      <c r="H4623" s="1" t="s">
        <v>9486</v>
      </c>
      <c r="I4623" s="1" t="s">
        <v>9483</v>
      </c>
      <c r="J4623" s="1" t="s">
        <v>4369</v>
      </c>
      <c r="K4623" s="1" t="s">
        <v>4490</v>
      </c>
      <c r="L4623" s="4">
        <v>500</v>
      </c>
      <c r="M4623" s="4">
        <v>17951</v>
      </c>
    </row>
    <row r="4624" spans="2:13" x14ac:dyDescent="0.35">
      <c r="B4624" s="1" t="s">
        <v>6220</v>
      </c>
      <c r="C4624" s="1" t="s">
        <v>9475</v>
      </c>
      <c r="D4624" s="1" t="s">
        <v>5939</v>
      </c>
      <c r="F4624" s="1" t="s">
        <v>9601</v>
      </c>
      <c r="H4624" s="1" t="s">
        <v>9476</v>
      </c>
      <c r="I4624" s="1" t="s">
        <v>9483</v>
      </c>
      <c r="J4624" s="1" t="s">
        <v>4369</v>
      </c>
      <c r="K4624" s="1" t="s">
        <v>4468</v>
      </c>
      <c r="L4624" s="4">
        <v>500</v>
      </c>
      <c r="M4624" s="4">
        <v>32454</v>
      </c>
    </row>
    <row r="4625" spans="2:13" x14ac:dyDescent="0.35">
      <c r="B4625" s="1" t="s">
        <v>6220</v>
      </c>
      <c r="C4625" s="1" t="s">
        <v>9475</v>
      </c>
      <c r="D4625" s="1" t="s">
        <v>5939</v>
      </c>
      <c r="F4625" s="1" t="s">
        <v>9597</v>
      </c>
      <c r="H4625" s="1" t="s">
        <v>9476</v>
      </c>
      <c r="I4625" s="1" t="s">
        <v>9483</v>
      </c>
      <c r="J4625" s="1" t="s">
        <v>4460</v>
      </c>
      <c r="K4625" s="1" t="s">
        <v>4149</v>
      </c>
      <c r="L4625" s="4">
        <v>500</v>
      </c>
      <c r="M4625" s="4">
        <v>0</v>
      </c>
    </row>
    <row r="4626" spans="2:13" x14ac:dyDescent="0.35">
      <c r="B4626" s="1" t="s">
        <v>6220</v>
      </c>
      <c r="C4626" s="1" t="s">
        <v>9475</v>
      </c>
      <c r="D4626" s="1" t="s">
        <v>5939</v>
      </c>
      <c r="F4626" s="1" t="s">
        <v>9600</v>
      </c>
      <c r="H4626" s="1" t="s">
        <v>9476</v>
      </c>
      <c r="I4626" s="1" t="s">
        <v>9483</v>
      </c>
      <c r="J4626" s="1" t="s">
        <v>4409</v>
      </c>
      <c r="K4626" s="1" t="s">
        <v>4409</v>
      </c>
      <c r="L4626" s="4">
        <v>500</v>
      </c>
      <c r="M4626" s="4">
        <v>64770</v>
      </c>
    </row>
    <row r="4627" spans="2:13" x14ac:dyDescent="0.35">
      <c r="B4627" s="1" t="s">
        <v>6220</v>
      </c>
      <c r="C4627" s="1" t="s">
        <v>9475</v>
      </c>
      <c r="D4627" s="1" t="s">
        <v>5939</v>
      </c>
      <c r="F4627" s="1" t="s">
        <v>9601</v>
      </c>
      <c r="H4627" s="1" t="s">
        <v>9476</v>
      </c>
      <c r="I4627" s="1" t="s">
        <v>9483</v>
      </c>
      <c r="J4627" s="1" t="s">
        <v>6232</v>
      </c>
      <c r="K4627" s="1" t="s">
        <v>4446</v>
      </c>
      <c r="L4627" s="4">
        <v>500</v>
      </c>
      <c r="M4627" s="4">
        <v>0</v>
      </c>
    </row>
    <row r="4628" spans="2:13" x14ac:dyDescent="0.35">
      <c r="B4628" s="1" t="s">
        <v>6220</v>
      </c>
      <c r="C4628" s="1" t="s">
        <v>9475</v>
      </c>
      <c r="D4628" s="1" t="s">
        <v>5939</v>
      </c>
      <c r="F4628" s="1" t="s">
        <v>9600</v>
      </c>
      <c r="H4628" s="1" t="s">
        <v>9476</v>
      </c>
      <c r="I4628" s="1" t="s">
        <v>9483</v>
      </c>
      <c r="J4628" s="1" t="s">
        <v>3881</v>
      </c>
      <c r="K4628" s="1" t="s">
        <v>4412</v>
      </c>
      <c r="L4628" s="4">
        <v>500</v>
      </c>
      <c r="M4628" s="4">
        <v>37217</v>
      </c>
    </row>
    <row r="4629" spans="2:13" x14ac:dyDescent="0.35">
      <c r="B4629" s="1" t="s">
        <v>6220</v>
      </c>
      <c r="C4629" s="1" t="s">
        <v>9475</v>
      </c>
      <c r="D4629" s="1" t="s">
        <v>5939</v>
      </c>
      <c r="F4629" s="1" t="s">
        <v>9600</v>
      </c>
      <c r="H4629" s="1" t="s">
        <v>9476</v>
      </c>
      <c r="I4629" s="1" t="s">
        <v>9483</v>
      </c>
      <c r="J4629" s="1" t="s">
        <v>6230</v>
      </c>
      <c r="K4629" s="1" t="s">
        <v>4262</v>
      </c>
      <c r="L4629" s="4">
        <v>500</v>
      </c>
      <c r="M4629" s="4">
        <v>15120</v>
      </c>
    </row>
    <row r="4630" spans="2:13" x14ac:dyDescent="0.35">
      <c r="B4630" s="1" t="s">
        <v>6220</v>
      </c>
      <c r="C4630" s="1" t="s">
        <v>9475</v>
      </c>
      <c r="D4630" s="1" t="s">
        <v>5939</v>
      </c>
      <c r="F4630" s="1" t="s">
        <v>9600</v>
      </c>
      <c r="H4630" s="1" t="s">
        <v>9476</v>
      </c>
      <c r="I4630" s="1" t="s">
        <v>9483</v>
      </c>
      <c r="J4630" s="1" t="s">
        <v>3881</v>
      </c>
      <c r="K4630" s="1" t="s">
        <v>4412</v>
      </c>
      <c r="L4630" s="4">
        <v>500</v>
      </c>
      <c r="M4630" s="4">
        <v>42138</v>
      </c>
    </row>
    <row r="4631" spans="2:13" x14ac:dyDescent="0.35">
      <c r="B4631" s="1" t="s">
        <v>6220</v>
      </c>
      <c r="C4631" s="1" t="s">
        <v>9475</v>
      </c>
      <c r="D4631" s="1" t="s">
        <v>5939</v>
      </c>
      <c r="F4631" s="1" t="s">
        <v>9600</v>
      </c>
      <c r="H4631" s="1" t="s">
        <v>9476</v>
      </c>
      <c r="I4631" s="1" t="s">
        <v>9483</v>
      </c>
      <c r="J4631" s="1" t="s">
        <v>6249</v>
      </c>
      <c r="K4631" s="1" t="s">
        <v>4436</v>
      </c>
      <c r="L4631" s="4">
        <v>500</v>
      </c>
      <c r="M4631" s="4">
        <v>47574</v>
      </c>
    </row>
    <row r="4632" spans="2:13" x14ac:dyDescent="0.35">
      <c r="B4632" s="1" t="s">
        <v>6220</v>
      </c>
      <c r="C4632" s="1" t="s">
        <v>9475</v>
      </c>
      <c r="D4632" s="1" t="s">
        <v>5939</v>
      </c>
      <c r="F4632" s="1" t="s">
        <v>9601</v>
      </c>
      <c r="H4632" s="1" t="s">
        <v>9476</v>
      </c>
      <c r="I4632" s="1" t="s">
        <v>9483</v>
      </c>
      <c r="J4632" s="1" t="s">
        <v>6232</v>
      </c>
      <c r="K4632" s="1" t="s">
        <v>4447</v>
      </c>
      <c r="L4632" s="4">
        <v>500</v>
      </c>
      <c r="M4632" s="4">
        <v>16810</v>
      </c>
    </row>
    <row r="4633" spans="2:13" x14ac:dyDescent="0.35">
      <c r="B4633" s="1" t="s">
        <v>6220</v>
      </c>
      <c r="C4633" s="1" t="s">
        <v>9475</v>
      </c>
      <c r="D4633" s="1" t="s">
        <v>5939</v>
      </c>
      <c r="F4633" s="1" t="s">
        <v>9600</v>
      </c>
      <c r="H4633" s="1" t="s">
        <v>9476</v>
      </c>
      <c r="I4633" s="1" t="s">
        <v>9477</v>
      </c>
      <c r="J4633" s="1" t="s">
        <v>4492</v>
      </c>
      <c r="K4633" s="1" t="s">
        <v>6246</v>
      </c>
      <c r="L4633" s="4">
        <v>500</v>
      </c>
      <c r="M4633" s="4">
        <v>13652</v>
      </c>
    </row>
    <row r="4634" spans="2:13" x14ac:dyDescent="0.35">
      <c r="B4634" s="1" t="s">
        <v>6220</v>
      </c>
      <c r="C4634" s="1" t="s">
        <v>9475</v>
      </c>
      <c r="D4634" s="1" t="s">
        <v>5939</v>
      </c>
      <c r="F4634" s="1" t="s">
        <v>9600</v>
      </c>
      <c r="H4634" s="1" t="s">
        <v>9476</v>
      </c>
      <c r="I4634" s="1" t="s">
        <v>9483</v>
      </c>
      <c r="J4634" s="1" t="s">
        <v>6232</v>
      </c>
      <c r="K4634" s="1" t="s">
        <v>6264</v>
      </c>
      <c r="L4634" s="4">
        <v>500</v>
      </c>
      <c r="M4634" s="4">
        <v>42192</v>
      </c>
    </row>
    <row r="4635" spans="2:13" x14ac:dyDescent="0.35">
      <c r="B4635" s="1" t="s">
        <v>6220</v>
      </c>
      <c r="C4635" s="1" t="s">
        <v>9475</v>
      </c>
      <c r="D4635" s="1" t="s">
        <v>5939</v>
      </c>
      <c r="F4635" s="1" t="s">
        <v>9600</v>
      </c>
      <c r="H4635" s="1" t="s">
        <v>9486</v>
      </c>
      <c r="I4635" s="1" t="s">
        <v>9483</v>
      </c>
      <c r="J4635" s="1" t="s">
        <v>6232</v>
      </c>
      <c r="K4635" s="1" t="s">
        <v>3941</v>
      </c>
      <c r="L4635" s="4">
        <v>500</v>
      </c>
      <c r="M4635" s="4">
        <v>98960</v>
      </c>
    </row>
    <row r="4636" spans="2:13" x14ac:dyDescent="0.35">
      <c r="B4636" s="1" t="s">
        <v>6220</v>
      </c>
      <c r="C4636" s="1" t="s">
        <v>9475</v>
      </c>
      <c r="D4636" s="1" t="s">
        <v>5939</v>
      </c>
      <c r="F4636" s="1" t="s">
        <v>9601</v>
      </c>
      <c r="H4636" s="1" t="s">
        <v>9486</v>
      </c>
      <c r="I4636" s="1" t="s">
        <v>9483</v>
      </c>
      <c r="J4636" s="1" t="s">
        <v>4369</v>
      </c>
      <c r="K4636" s="1" t="s">
        <v>6322</v>
      </c>
      <c r="L4636" s="4">
        <v>500</v>
      </c>
      <c r="M4636" s="4">
        <v>17844</v>
      </c>
    </row>
    <row r="4637" spans="2:13" x14ac:dyDescent="0.35">
      <c r="B4637" s="1" t="s">
        <v>6220</v>
      </c>
      <c r="C4637" s="1" t="s">
        <v>9475</v>
      </c>
      <c r="D4637" s="1" t="s">
        <v>5939</v>
      </c>
      <c r="F4637" s="1" t="s">
        <v>9600</v>
      </c>
      <c r="H4637" s="1" t="s">
        <v>9476</v>
      </c>
      <c r="I4637" s="1" t="s">
        <v>9483</v>
      </c>
      <c r="J4637" s="1" t="s">
        <v>6225</v>
      </c>
      <c r="K4637" s="1" t="s">
        <v>4555</v>
      </c>
      <c r="L4637" s="4">
        <v>500</v>
      </c>
      <c r="M4637" s="4">
        <v>11219</v>
      </c>
    </row>
    <row r="4638" spans="2:13" x14ac:dyDescent="0.35">
      <c r="B4638" s="1" t="s">
        <v>6220</v>
      </c>
      <c r="C4638" s="1" t="s">
        <v>9475</v>
      </c>
      <c r="D4638" s="1" t="s">
        <v>5939</v>
      </c>
      <c r="F4638" s="1" t="s">
        <v>9600</v>
      </c>
      <c r="H4638" s="1" t="s">
        <v>9476</v>
      </c>
      <c r="I4638" s="1" t="s">
        <v>9483</v>
      </c>
      <c r="J4638" s="1" t="s">
        <v>6227</v>
      </c>
      <c r="K4638" s="1" t="s">
        <v>6228</v>
      </c>
      <c r="L4638" s="4">
        <v>500</v>
      </c>
      <c r="M4638" s="4">
        <v>40009</v>
      </c>
    </row>
    <row r="4639" spans="2:13" x14ac:dyDescent="0.35">
      <c r="B4639" s="1" t="s">
        <v>6220</v>
      </c>
      <c r="C4639" s="1" t="s">
        <v>9475</v>
      </c>
      <c r="D4639" s="1" t="s">
        <v>5939</v>
      </c>
      <c r="F4639" s="1" t="s">
        <v>9600</v>
      </c>
      <c r="H4639" s="1" t="s">
        <v>9476</v>
      </c>
      <c r="I4639" s="1" t="s">
        <v>9483</v>
      </c>
      <c r="J4639" s="1" t="s">
        <v>6260</v>
      </c>
      <c r="K4639" s="1" t="s">
        <v>4563</v>
      </c>
      <c r="L4639" s="4">
        <v>500</v>
      </c>
      <c r="M4639" s="4">
        <v>59939</v>
      </c>
    </row>
    <row r="4640" spans="2:13" x14ac:dyDescent="0.35">
      <c r="B4640" s="1" t="s">
        <v>6220</v>
      </c>
      <c r="C4640" s="1" t="s">
        <v>9475</v>
      </c>
      <c r="D4640" s="1" t="s">
        <v>5939</v>
      </c>
      <c r="F4640" s="1" t="s">
        <v>9600</v>
      </c>
      <c r="H4640" s="1" t="s">
        <v>9486</v>
      </c>
      <c r="I4640" s="1" t="s">
        <v>9483</v>
      </c>
      <c r="J4640" s="1" t="s">
        <v>6234</v>
      </c>
      <c r="K4640" s="1" t="s">
        <v>4510</v>
      </c>
      <c r="L4640" s="4">
        <v>500</v>
      </c>
      <c r="M4640" s="4">
        <v>14175</v>
      </c>
    </row>
    <row r="4641" spans="2:13" x14ac:dyDescent="0.35">
      <c r="B4641" s="1" t="s">
        <v>6220</v>
      </c>
      <c r="C4641" s="1" t="s">
        <v>9475</v>
      </c>
      <c r="D4641" s="1" t="s">
        <v>5939</v>
      </c>
      <c r="F4641" s="1" t="s">
        <v>9600</v>
      </c>
      <c r="H4641" s="1" t="s">
        <v>9476</v>
      </c>
      <c r="I4641" s="1" t="s">
        <v>9477</v>
      </c>
      <c r="J4641" s="1" t="s">
        <v>6245</v>
      </c>
      <c r="K4641" s="1" t="s">
        <v>4511</v>
      </c>
      <c r="L4641" s="4">
        <v>500</v>
      </c>
      <c r="M4641" s="4">
        <v>21768</v>
      </c>
    </row>
    <row r="4642" spans="2:13" x14ac:dyDescent="0.35">
      <c r="B4642" s="1" t="s">
        <v>6220</v>
      </c>
      <c r="C4642" s="1" t="s">
        <v>9475</v>
      </c>
      <c r="D4642" s="1" t="s">
        <v>5939</v>
      </c>
      <c r="F4642" s="1" t="s">
        <v>9600</v>
      </c>
      <c r="H4642" s="1" t="s">
        <v>9485</v>
      </c>
      <c r="I4642" s="1" t="s">
        <v>9483</v>
      </c>
      <c r="J4642" s="1" t="s">
        <v>4546</v>
      </c>
      <c r="K4642" s="1" t="s">
        <v>6250</v>
      </c>
      <c r="L4642" s="4">
        <v>500</v>
      </c>
      <c r="M4642" s="4">
        <v>18061</v>
      </c>
    </row>
    <row r="4643" spans="2:13" x14ac:dyDescent="0.35">
      <c r="B4643" s="1" t="s">
        <v>6220</v>
      </c>
      <c r="C4643" s="1" t="s">
        <v>9475</v>
      </c>
      <c r="D4643" s="1" t="s">
        <v>5939</v>
      </c>
      <c r="F4643" s="1" t="s">
        <v>9600</v>
      </c>
      <c r="H4643" s="1" t="s">
        <v>9476</v>
      </c>
      <c r="I4643" s="1" t="s">
        <v>9483</v>
      </c>
      <c r="J4643" s="1" t="s">
        <v>6260</v>
      </c>
      <c r="K4643" s="1" t="s">
        <v>6363</v>
      </c>
      <c r="L4643" s="4">
        <v>500</v>
      </c>
      <c r="M4643" s="4">
        <v>22549</v>
      </c>
    </row>
    <row r="4644" spans="2:13" x14ac:dyDescent="0.35">
      <c r="B4644" s="1" t="s">
        <v>6220</v>
      </c>
      <c r="C4644" s="1" t="s">
        <v>9475</v>
      </c>
      <c r="D4644" s="1" t="s">
        <v>5939</v>
      </c>
      <c r="F4644" s="1" t="s">
        <v>9600</v>
      </c>
      <c r="H4644" s="1" t="s">
        <v>9476</v>
      </c>
      <c r="I4644" s="1" t="s">
        <v>9483</v>
      </c>
      <c r="J4644" s="1" t="s">
        <v>4539</v>
      </c>
      <c r="K4644" s="1" t="s">
        <v>4539</v>
      </c>
      <c r="L4644" s="4">
        <v>500</v>
      </c>
      <c r="M4644" s="4">
        <v>0</v>
      </c>
    </row>
    <row r="4645" spans="2:13" x14ac:dyDescent="0.35">
      <c r="B4645" s="1" t="s">
        <v>6220</v>
      </c>
      <c r="C4645" s="1" t="s">
        <v>9475</v>
      </c>
      <c r="D4645" s="1" t="s">
        <v>5939</v>
      </c>
      <c r="F4645" s="1" t="s">
        <v>9601</v>
      </c>
      <c r="H4645" s="1" t="s">
        <v>9476</v>
      </c>
      <c r="I4645" s="1" t="s">
        <v>9483</v>
      </c>
      <c r="J4645" s="1" t="s">
        <v>4546</v>
      </c>
      <c r="K4645" s="1" t="s">
        <v>4527</v>
      </c>
      <c r="L4645" s="4">
        <v>500</v>
      </c>
      <c r="M4645" s="4">
        <v>86991</v>
      </c>
    </row>
    <row r="4646" spans="2:13" x14ac:dyDescent="0.35">
      <c r="B4646" s="1" t="s">
        <v>6220</v>
      </c>
      <c r="C4646" s="1" t="s">
        <v>9475</v>
      </c>
      <c r="D4646" s="1" t="s">
        <v>5939</v>
      </c>
      <c r="F4646" s="1" t="s">
        <v>9604</v>
      </c>
      <c r="H4646" s="1" t="s">
        <v>9476</v>
      </c>
      <c r="I4646" s="1" t="s">
        <v>9483</v>
      </c>
      <c r="J4646" s="1" t="s">
        <v>6225</v>
      </c>
      <c r="K4646" s="1" t="s">
        <v>6225</v>
      </c>
      <c r="L4646" s="4">
        <v>500</v>
      </c>
      <c r="M4646" s="4">
        <v>21983</v>
      </c>
    </row>
    <row r="4647" spans="2:13" x14ac:dyDescent="0.35">
      <c r="B4647" s="1" t="s">
        <v>6220</v>
      </c>
      <c r="C4647" s="1" t="s">
        <v>9475</v>
      </c>
      <c r="D4647" s="1" t="s">
        <v>5939</v>
      </c>
      <c r="F4647" s="1" t="s">
        <v>9600</v>
      </c>
      <c r="H4647" s="1" t="s">
        <v>9486</v>
      </c>
      <c r="I4647" s="1" t="s">
        <v>9483</v>
      </c>
      <c r="J4647" s="1" t="s">
        <v>6234</v>
      </c>
      <c r="K4647" s="1" t="s">
        <v>4486</v>
      </c>
      <c r="L4647" s="4">
        <v>500</v>
      </c>
      <c r="M4647" s="4">
        <v>98125</v>
      </c>
    </row>
    <row r="4648" spans="2:13" x14ac:dyDescent="0.35">
      <c r="B4648" s="1" t="s">
        <v>6220</v>
      </c>
      <c r="C4648" s="1" t="s">
        <v>9475</v>
      </c>
      <c r="D4648" s="1" t="s">
        <v>5939</v>
      </c>
      <c r="F4648" s="1" t="s">
        <v>9601</v>
      </c>
      <c r="H4648" s="1" t="s">
        <v>9476</v>
      </c>
      <c r="I4648" s="1" t="s">
        <v>9483</v>
      </c>
      <c r="J4648" s="1" t="s">
        <v>6232</v>
      </c>
      <c r="K4648" s="1" t="s">
        <v>4442</v>
      </c>
      <c r="L4648" s="4">
        <v>500</v>
      </c>
      <c r="M4648" s="4">
        <v>2785</v>
      </c>
    </row>
    <row r="4649" spans="2:13" x14ac:dyDescent="0.35">
      <c r="B4649" s="1" t="s">
        <v>6220</v>
      </c>
      <c r="C4649" s="1" t="s">
        <v>9475</v>
      </c>
      <c r="D4649" s="1" t="s">
        <v>5939</v>
      </c>
      <c r="F4649" s="1" t="s">
        <v>9600</v>
      </c>
      <c r="H4649" s="1" t="s">
        <v>9486</v>
      </c>
      <c r="I4649" s="1" t="s">
        <v>9477</v>
      </c>
      <c r="J4649" s="1" t="s">
        <v>6243</v>
      </c>
      <c r="K4649" s="1" t="s">
        <v>4429</v>
      </c>
      <c r="L4649" s="4">
        <v>500</v>
      </c>
      <c r="M4649" s="4">
        <v>40074</v>
      </c>
    </row>
    <row r="4650" spans="2:13" x14ac:dyDescent="0.35">
      <c r="B4650" s="1" t="s">
        <v>6220</v>
      </c>
      <c r="C4650" s="1" t="s">
        <v>9475</v>
      </c>
      <c r="D4650" s="1" t="s">
        <v>5939</v>
      </c>
      <c r="F4650" s="1" t="s">
        <v>9600</v>
      </c>
      <c r="H4650" s="1" t="s">
        <v>9486</v>
      </c>
      <c r="I4650" s="1" t="s">
        <v>9483</v>
      </c>
      <c r="J4650" s="1" t="s">
        <v>4460</v>
      </c>
      <c r="K4650" s="1" t="s">
        <v>9514</v>
      </c>
      <c r="L4650" s="4">
        <v>500</v>
      </c>
      <c r="M4650" s="4">
        <v>34473</v>
      </c>
    </row>
    <row r="4651" spans="2:13" x14ac:dyDescent="0.35">
      <c r="B4651" s="1" t="s">
        <v>6220</v>
      </c>
      <c r="C4651" s="1" t="s">
        <v>9475</v>
      </c>
      <c r="D4651" s="1" t="s">
        <v>5939</v>
      </c>
      <c r="F4651" s="1" t="s">
        <v>9600</v>
      </c>
      <c r="H4651" s="1" t="s">
        <v>9476</v>
      </c>
      <c r="I4651" s="1" t="s">
        <v>9483</v>
      </c>
      <c r="J4651" s="1" t="s">
        <v>6232</v>
      </c>
      <c r="K4651" s="1" t="s">
        <v>4442</v>
      </c>
      <c r="L4651" s="4">
        <v>500</v>
      </c>
      <c r="M4651" s="4">
        <v>39983</v>
      </c>
    </row>
    <row r="4652" spans="2:13" x14ac:dyDescent="0.35">
      <c r="B4652" s="1" t="s">
        <v>6220</v>
      </c>
      <c r="C4652" s="1" t="s">
        <v>9475</v>
      </c>
      <c r="D4652" s="1" t="s">
        <v>5939</v>
      </c>
      <c r="F4652" s="1" t="s">
        <v>9600</v>
      </c>
      <c r="H4652" s="1" t="s">
        <v>9485</v>
      </c>
      <c r="I4652" s="1" t="s">
        <v>9483</v>
      </c>
      <c r="J4652" s="1" t="s">
        <v>3905</v>
      </c>
      <c r="K4652" s="1" t="s">
        <v>4473</v>
      </c>
      <c r="L4652" s="4">
        <v>500</v>
      </c>
      <c r="M4652" s="4">
        <v>0</v>
      </c>
    </row>
    <row r="4653" spans="2:13" x14ac:dyDescent="0.35">
      <c r="B4653" s="1" t="s">
        <v>6220</v>
      </c>
      <c r="C4653" s="1" t="s">
        <v>9475</v>
      </c>
      <c r="D4653" s="1" t="s">
        <v>5939</v>
      </c>
      <c r="F4653" s="1" t="s">
        <v>9600</v>
      </c>
      <c r="H4653" s="1" t="s">
        <v>9476</v>
      </c>
      <c r="I4653" s="1" t="s">
        <v>9483</v>
      </c>
      <c r="J4653" s="1" t="s">
        <v>6226</v>
      </c>
      <c r="K4653" s="1" t="s">
        <v>3958</v>
      </c>
      <c r="L4653" s="4">
        <v>500</v>
      </c>
      <c r="M4653" s="4">
        <v>47001</v>
      </c>
    </row>
    <row r="4654" spans="2:13" x14ac:dyDescent="0.35">
      <c r="B4654" s="1" t="s">
        <v>6220</v>
      </c>
      <c r="C4654" s="1" t="s">
        <v>9475</v>
      </c>
      <c r="D4654" s="1" t="s">
        <v>5939</v>
      </c>
      <c r="F4654" s="1" t="s">
        <v>9600</v>
      </c>
      <c r="H4654" s="1" t="s">
        <v>9476</v>
      </c>
      <c r="I4654" s="1" t="s">
        <v>9483</v>
      </c>
      <c r="J4654" s="1" t="s">
        <v>6275</v>
      </c>
      <c r="K4654" s="1" t="s">
        <v>4415</v>
      </c>
      <c r="L4654" s="4">
        <v>500</v>
      </c>
      <c r="M4654" s="4">
        <v>13403</v>
      </c>
    </row>
    <row r="4655" spans="2:13" x14ac:dyDescent="0.35">
      <c r="B4655" s="1" t="s">
        <v>6220</v>
      </c>
      <c r="C4655" s="1" t="s">
        <v>9475</v>
      </c>
      <c r="D4655" s="1" t="s">
        <v>5939</v>
      </c>
      <c r="F4655" s="1" t="s">
        <v>9597</v>
      </c>
      <c r="H4655" s="1" t="s">
        <v>9485</v>
      </c>
      <c r="I4655" s="1" t="s">
        <v>9477</v>
      </c>
      <c r="J4655" s="1" t="s">
        <v>6252</v>
      </c>
      <c r="K4655" s="1" t="s">
        <v>6345</v>
      </c>
      <c r="L4655" s="4">
        <v>500</v>
      </c>
      <c r="M4655" s="4">
        <v>50646</v>
      </c>
    </row>
    <row r="4656" spans="2:13" x14ac:dyDescent="0.35">
      <c r="B4656" s="1" t="s">
        <v>6220</v>
      </c>
      <c r="C4656" s="1" t="s">
        <v>9475</v>
      </c>
      <c r="D4656" s="1" t="s">
        <v>5939</v>
      </c>
      <c r="F4656" s="1" t="s">
        <v>9600</v>
      </c>
      <c r="H4656" s="1" t="s">
        <v>9485</v>
      </c>
      <c r="I4656" s="1" t="s">
        <v>9483</v>
      </c>
      <c r="J4656" s="1" t="s">
        <v>6221</v>
      </c>
      <c r="K4656" s="1" t="s">
        <v>3883</v>
      </c>
      <c r="L4656" s="4">
        <v>500</v>
      </c>
      <c r="M4656" s="4">
        <v>0</v>
      </c>
    </row>
    <row r="4657" spans="2:13" x14ac:dyDescent="0.35">
      <c r="B4657" s="1" t="s">
        <v>6220</v>
      </c>
      <c r="C4657" s="1" t="s">
        <v>9475</v>
      </c>
      <c r="D4657" s="1" t="s">
        <v>5939</v>
      </c>
      <c r="F4657" s="1" t="s">
        <v>9600</v>
      </c>
      <c r="H4657" s="1" t="s">
        <v>9486</v>
      </c>
      <c r="I4657" s="1" t="s">
        <v>9483</v>
      </c>
      <c r="J4657" s="1" t="s">
        <v>4369</v>
      </c>
      <c r="K4657" s="1" t="s">
        <v>4461</v>
      </c>
      <c r="L4657" s="4">
        <v>500</v>
      </c>
      <c r="M4657" s="4">
        <v>15015</v>
      </c>
    </row>
    <row r="4658" spans="2:13" x14ac:dyDescent="0.35">
      <c r="B4658" s="1" t="s">
        <v>6220</v>
      </c>
      <c r="C4658" s="1" t="s">
        <v>9475</v>
      </c>
      <c r="D4658" s="1" t="s">
        <v>5939</v>
      </c>
      <c r="F4658" s="1" t="s">
        <v>9600</v>
      </c>
      <c r="H4658" s="1" t="s">
        <v>9485</v>
      </c>
      <c r="I4658" s="1" t="s">
        <v>9483</v>
      </c>
      <c r="J4658" s="1" t="s">
        <v>6235</v>
      </c>
      <c r="K4658" s="1" t="s">
        <v>4549</v>
      </c>
      <c r="L4658" s="4">
        <v>500</v>
      </c>
      <c r="M4658" s="4">
        <v>14963</v>
      </c>
    </row>
    <row r="4659" spans="2:13" x14ac:dyDescent="0.35">
      <c r="B4659" s="1" t="s">
        <v>6220</v>
      </c>
      <c r="C4659" s="1" t="s">
        <v>9475</v>
      </c>
      <c r="D4659" s="1" t="s">
        <v>5939</v>
      </c>
      <c r="F4659" s="1" t="s">
        <v>9600</v>
      </c>
      <c r="H4659" s="1" t="s">
        <v>9476</v>
      </c>
      <c r="I4659" s="1" t="s">
        <v>9483</v>
      </c>
      <c r="J4659" s="1" t="s">
        <v>6234</v>
      </c>
      <c r="K4659" s="1" t="s">
        <v>9291</v>
      </c>
      <c r="L4659" s="4">
        <v>500</v>
      </c>
      <c r="M4659" s="4">
        <v>7058</v>
      </c>
    </row>
    <row r="4660" spans="2:13" x14ac:dyDescent="0.35">
      <c r="B4660" s="1" t="s">
        <v>6220</v>
      </c>
      <c r="C4660" s="1" t="s">
        <v>9475</v>
      </c>
      <c r="D4660" s="1" t="s">
        <v>5939</v>
      </c>
      <c r="F4660" s="1" t="s">
        <v>9597</v>
      </c>
      <c r="H4660" s="1" t="s">
        <v>9486</v>
      </c>
      <c r="I4660" s="1" t="s">
        <v>9483</v>
      </c>
      <c r="J4660" s="1" t="s">
        <v>4502</v>
      </c>
      <c r="K4660" s="1" t="s">
        <v>4546</v>
      </c>
      <c r="L4660" s="4">
        <v>500</v>
      </c>
      <c r="M4660" s="4">
        <v>139664</v>
      </c>
    </row>
    <row r="4661" spans="2:13" x14ac:dyDescent="0.35">
      <c r="B4661" s="1" t="s">
        <v>6220</v>
      </c>
      <c r="C4661" s="1" t="s">
        <v>9475</v>
      </c>
      <c r="D4661" s="1" t="s">
        <v>5939</v>
      </c>
      <c r="F4661" s="1" t="s">
        <v>9600</v>
      </c>
      <c r="H4661" s="1" t="s">
        <v>9486</v>
      </c>
      <c r="I4661" s="1" t="s">
        <v>9483</v>
      </c>
      <c r="J4661" s="1" t="s">
        <v>6221</v>
      </c>
      <c r="K4661" s="1" t="s">
        <v>3878</v>
      </c>
      <c r="L4661" s="4">
        <v>500</v>
      </c>
      <c r="M4661" s="4">
        <v>46991</v>
      </c>
    </row>
    <row r="4662" spans="2:13" x14ac:dyDescent="0.35">
      <c r="B4662" s="1" t="s">
        <v>6220</v>
      </c>
      <c r="C4662" s="1" t="s">
        <v>9475</v>
      </c>
      <c r="D4662" s="1" t="s">
        <v>5939</v>
      </c>
      <c r="F4662" s="1" t="s">
        <v>9600</v>
      </c>
      <c r="H4662" s="1" t="s">
        <v>9476</v>
      </c>
      <c r="I4662" s="1" t="s">
        <v>9483</v>
      </c>
      <c r="J4662" s="1" t="s">
        <v>6234</v>
      </c>
      <c r="K4662" s="1" t="s">
        <v>9291</v>
      </c>
      <c r="L4662" s="4">
        <v>500</v>
      </c>
      <c r="M4662" s="4">
        <v>24034</v>
      </c>
    </row>
    <row r="4663" spans="2:13" x14ac:dyDescent="0.35">
      <c r="B4663" s="1" t="s">
        <v>6220</v>
      </c>
      <c r="C4663" s="1" t="s">
        <v>9475</v>
      </c>
      <c r="D4663" s="1" t="s">
        <v>5939</v>
      </c>
      <c r="F4663" s="1" t="s">
        <v>9600</v>
      </c>
      <c r="H4663" s="1" t="s">
        <v>9476</v>
      </c>
      <c r="I4663" s="1" t="s">
        <v>9483</v>
      </c>
      <c r="J4663" s="1" t="s">
        <v>6234</v>
      </c>
      <c r="K4663" s="1" t="s">
        <v>6254</v>
      </c>
      <c r="L4663" s="4">
        <v>500</v>
      </c>
      <c r="M4663" s="4">
        <v>84157</v>
      </c>
    </row>
    <row r="4664" spans="2:13" x14ac:dyDescent="0.35">
      <c r="B4664" s="1" t="s">
        <v>6220</v>
      </c>
      <c r="C4664" s="1" t="s">
        <v>9475</v>
      </c>
      <c r="D4664" s="1" t="s">
        <v>5939</v>
      </c>
      <c r="F4664" s="1" t="s">
        <v>9600</v>
      </c>
      <c r="H4664" s="1" t="s">
        <v>9486</v>
      </c>
      <c r="I4664" s="1" t="s">
        <v>9483</v>
      </c>
      <c r="J4664" s="1" t="s">
        <v>4407</v>
      </c>
      <c r="K4664" s="1" t="s">
        <v>6294</v>
      </c>
      <c r="L4664" s="4">
        <v>500</v>
      </c>
      <c r="M4664" s="4">
        <v>6650</v>
      </c>
    </row>
    <row r="4665" spans="2:13" x14ac:dyDescent="0.35">
      <c r="B4665" s="1" t="s">
        <v>6220</v>
      </c>
      <c r="C4665" s="1" t="s">
        <v>9475</v>
      </c>
      <c r="D4665" s="1" t="s">
        <v>5939</v>
      </c>
      <c r="F4665" s="1" t="s">
        <v>9600</v>
      </c>
      <c r="H4665" s="1" t="s">
        <v>9476</v>
      </c>
      <c r="I4665" s="1" t="s">
        <v>9483</v>
      </c>
      <c r="J4665" s="1" t="s">
        <v>6275</v>
      </c>
      <c r="K4665" s="1" t="s">
        <v>3990</v>
      </c>
      <c r="L4665" s="4">
        <v>500</v>
      </c>
      <c r="M4665" s="4">
        <v>3034</v>
      </c>
    </row>
    <row r="4666" spans="2:13" x14ac:dyDescent="0.35">
      <c r="B4666" s="1" t="s">
        <v>6220</v>
      </c>
      <c r="C4666" s="1" t="s">
        <v>9475</v>
      </c>
      <c r="D4666" s="1" t="s">
        <v>5939</v>
      </c>
      <c r="F4666" s="1" t="s">
        <v>9601</v>
      </c>
      <c r="H4666" s="1" t="s">
        <v>9476</v>
      </c>
      <c r="I4666" s="1" t="s">
        <v>9483</v>
      </c>
      <c r="J4666" s="1" t="s">
        <v>4502</v>
      </c>
      <c r="K4666" s="1" t="s">
        <v>4255</v>
      </c>
      <c r="L4666" s="4">
        <v>500</v>
      </c>
      <c r="M4666" s="4">
        <v>5775</v>
      </c>
    </row>
    <row r="4667" spans="2:13" x14ac:dyDescent="0.35">
      <c r="B4667" s="1" t="s">
        <v>6220</v>
      </c>
      <c r="C4667" s="1" t="s">
        <v>9475</v>
      </c>
      <c r="D4667" s="1" t="s">
        <v>5939</v>
      </c>
      <c r="F4667" s="1" t="s">
        <v>9600</v>
      </c>
      <c r="H4667" s="1" t="s">
        <v>9476</v>
      </c>
      <c r="I4667" s="1" t="s">
        <v>9483</v>
      </c>
      <c r="J4667" s="1" t="s">
        <v>6229</v>
      </c>
      <c r="K4667" s="1" t="s">
        <v>6236</v>
      </c>
      <c r="L4667" s="4">
        <v>500</v>
      </c>
      <c r="M4667" s="4">
        <v>57412</v>
      </c>
    </row>
    <row r="4668" spans="2:13" x14ac:dyDescent="0.35">
      <c r="B4668" s="1" t="s">
        <v>6220</v>
      </c>
      <c r="C4668" s="1" t="s">
        <v>9475</v>
      </c>
      <c r="D4668" s="1" t="s">
        <v>5939</v>
      </c>
      <c r="F4668" s="1" t="s">
        <v>9600</v>
      </c>
      <c r="H4668" s="1" t="s">
        <v>9476</v>
      </c>
      <c r="I4668" s="1" t="s">
        <v>9483</v>
      </c>
      <c r="J4668" s="1" t="s">
        <v>6046</v>
      </c>
      <c r="K4668" s="1" t="s">
        <v>4508</v>
      </c>
      <c r="L4668" s="4">
        <v>500</v>
      </c>
      <c r="M4668" s="4">
        <v>30875</v>
      </c>
    </row>
    <row r="4669" spans="2:13" x14ac:dyDescent="0.35">
      <c r="B4669" s="1" t="s">
        <v>6220</v>
      </c>
      <c r="C4669" s="1" t="s">
        <v>9475</v>
      </c>
      <c r="D4669" s="1" t="s">
        <v>5939</v>
      </c>
      <c r="F4669" s="1" t="s">
        <v>9605</v>
      </c>
      <c r="H4669" s="1" t="s">
        <v>9476</v>
      </c>
      <c r="I4669" s="1" t="s">
        <v>9483</v>
      </c>
      <c r="J4669" s="1" t="s">
        <v>4539</v>
      </c>
      <c r="K4669" s="1" t="s">
        <v>4539</v>
      </c>
      <c r="L4669" s="4">
        <v>500</v>
      </c>
      <c r="M4669" s="4">
        <v>38227</v>
      </c>
    </row>
    <row r="4670" spans="2:13" x14ac:dyDescent="0.35">
      <c r="B4670" s="1" t="s">
        <v>6220</v>
      </c>
      <c r="C4670" s="1" t="s">
        <v>9475</v>
      </c>
      <c r="D4670" s="1" t="s">
        <v>5939</v>
      </c>
      <c r="F4670" s="1" t="s">
        <v>9597</v>
      </c>
      <c r="H4670" s="1" t="s">
        <v>9476</v>
      </c>
      <c r="I4670" s="1" t="s">
        <v>9483</v>
      </c>
      <c r="J4670" s="1" t="s">
        <v>6223</v>
      </c>
      <c r="K4670" s="1" t="s">
        <v>4501</v>
      </c>
      <c r="L4670" s="4">
        <v>500</v>
      </c>
      <c r="M4670" s="4">
        <v>21738</v>
      </c>
    </row>
    <row r="4671" spans="2:13" x14ac:dyDescent="0.35">
      <c r="B4671" s="1" t="s">
        <v>6220</v>
      </c>
      <c r="C4671" s="1" t="s">
        <v>9475</v>
      </c>
      <c r="D4671" s="1" t="s">
        <v>5939</v>
      </c>
      <c r="F4671" s="1" t="s">
        <v>9600</v>
      </c>
      <c r="H4671" s="1" t="s">
        <v>9476</v>
      </c>
      <c r="I4671" s="1" t="s">
        <v>9483</v>
      </c>
      <c r="J4671" s="1" t="s">
        <v>6234</v>
      </c>
      <c r="K4671" s="1" t="s">
        <v>6289</v>
      </c>
      <c r="L4671" s="4">
        <v>500</v>
      </c>
      <c r="M4671" s="4">
        <v>72160</v>
      </c>
    </row>
    <row r="4672" spans="2:13" x14ac:dyDescent="0.35">
      <c r="B4672" s="1" t="s">
        <v>6220</v>
      </c>
      <c r="C4672" s="1" t="s">
        <v>9475</v>
      </c>
      <c r="D4672" s="1" t="s">
        <v>5939</v>
      </c>
      <c r="F4672" s="1" t="s">
        <v>9600</v>
      </c>
      <c r="H4672" s="1" t="s">
        <v>9476</v>
      </c>
      <c r="I4672" s="1" t="s">
        <v>9483</v>
      </c>
      <c r="J4672" s="1" t="s">
        <v>6275</v>
      </c>
      <c r="K4672" s="1" t="s">
        <v>4415</v>
      </c>
      <c r="L4672" s="4">
        <v>500</v>
      </c>
      <c r="M4672" s="4">
        <v>15101</v>
      </c>
    </row>
    <row r="4673" spans="2:13" x14ac:dyDescent="0.35">
      <c r="B4673" s="1" t="s">
        <v>6220</v>
      </c>
      <c r="C4673" s="1" t="s">
        <v>9475</v>
      </c>
      <c r="D4673" s="1" t="s">
        <v>5939</v>
      </c>
      <c r="F4673" s="1" t="s">
        <v>9597</v>
      </c>
      <c r="H4673" s="1" t="s">
        <v>9486</v>
      </c>
      <c r="I4673" s="1" t="s">
        <v>9483</v>
      </c>
      <c r="J4673" s="1" t="s">
        <v>6225</v>
      </c>
      <c r="K4673" s="1" t="s">
        <v>4542</v>
      </c>
      <c r="L4673" s="4">
        <v>500</v>
      </c>
      <c r="M4673" s="4">
        <v>96743</v>
      </c>
    </row>
    <row r="4674" spans="2:13" x14ac:dyDescent="0.35">
      <c r="B4674" s="1" t="s">
        <v>6220</v>
      </c>
      <c r="C4674" s="1" t="s">
        <v>9475</v>
      </c>
      <c r="D4674" s="1" t="s">
        <v>5939</v>
      </c>
      <c r="F4674" s="1" t="s">
        <v>9600</v>
      </c>
      <c r="H4674" s="1" t="s">
        <v>9476</v>
      </c>
      <c r="I4674" s="1" t="s">
        <v>9483</v>
      </c>
      <c r="J4674" s="1" t="s">
        <v>6227</v>
      </c>
      <c r="K4674" s="1" t="s">
        <v>6228</v>
      </c>
      <c r="L4674" s="4">
        <v>500</v>
      </c>
      <c r="M4674" s="4">
        <v>132669</v>
      </c>
    </row>
    <row r="4675" spans="2:13" x14ac:dyDescent="0.35">
      <c r="B4675" s="1" t="s">
        <v>6220</v>
      </c>
      <c r="C4675" s="1" t="s">
        <v>9475</v>
      </c>
      <c r="D4675" s="1" t="s">
        <v>5939</v>
      </c>
      <c r="F4675" s="1" t="s">
        <v>9600</v>
      </c>
      <c r="H4675" s="1" t="s">
        <v>9476</v>
      </c>
      <c r="I4675" s="1" t="s">
        <v>9483</v>
      </c>
      <c r="J4675" s="1" t="s">
        <v>4534</v>
      </c>
      <c r="K4675" s="1" t="s">
        <v>4551</v>
      </c>
      <c r="L4675" s="4">
        <v>500</v>
      </c>
      <c r="M4675" s="4">
        <v>131959</v>
      </c>
    </row>
    <row r="4676" spans="2:13" x14ac:dyDescent="0.35">
      <c r="B4676" s="1" t="s">
        <v>6220</v>
      </c>
      <c r="C4676" s="1" t="s">
        <v>9475</v>
      </c>
      <c r="D4676" s="1" t="s">
        <v>5939</v>
      </c>
      <c r="F4676" s="1" t="s">
        <v>9600</v>
      </c>
      <c r="H4676" s="1" t="s">
        <v>9476</v>
      </c>
      <c r="I4676" s="1" t="s">
        <v>9483</v>
      </c>
      <c r="J4676" s="1" t="s">
        <v>6232</v>
      </c>
      <c r="K4676" s="1" t="s">
        <v>4218</v>
      </c>
      <c r="L4676" s="4">
        <v>500</v>
      </c>
      <c r="M4676" s="4">
        <v>175658</v>
      </c>
    </row>
    <row r="4677" spans="2:13" x14ac:dyDescent="0.35">
      <c r="B4677" s="1" t="s">
        <v>6220</v>
      </c>
      <c r="C4677" s="1" t="s">
        <v>9475</v>
      </c>
      <c r="D4677" s="1" t="s">
        <v>5939</v>
      </c>
      <c r="F4677" s="1" t="s">
        <v>9601</v>
      </c>
      <c r="H4677" s="1" t="s">
        <v>9476</v>
      </c>
      <c r="I4677" s="1" t="s">
        <v>9483</v>
      </c>
      <c r="J4677" s="1" t="s">
        <v>6227</v>
      </c>
      <c r="K4677" s="1" t="s">
        <v>6228</v>
      </c>
      <c r="L4677" s="4">
        <v>500</v>
      </c>
      <c r="M4677" s="4">
        <v>27537</v>
      </c>
    </row>
    <row r="4678" spans="2:13" x14ac:dyDescent="0.35">
      <c r="B4678" s="1" t="s">
        <v>6220</v>
      </c>
      <c r="C4678" s="1" t="s">
        <v>9475</v>
      </c>
      <c r="D4678" s="1" t="s">
        <v>5939</v>
      </c>
      <c r="F4678" s="1" t="s">
        <v>9601</v>
      </c>
      <c r="H4678" s="1" t="s">
        <v>9476</v>
      </c>
      <c r="I4678" s="1" t="s">
        <v>9483</v>
      </c>
      <c r="J4678" s="1" t="s">
        <v>6223</v>
      </c>
      <c r="K4678" s="1" t="s">
        <v>4410</v>
      </c>
      <c r="L4678" s="4">
        <v>500</v>
      </c>
      <c r="M4678" s="4">
        <v>13486</v>
      </c>
    </row>
    <row r="4679" spans="2:13" x14ac:dyDescent="0.35">
      <c r="B4679" s="1" t="s">
        <v>6220</v>
      </c>
      <c r="C4679" s="1" t="s">
        <v>9475</v>
      </c>
      <c r="D4679" s="1" t="s">
        <v>5939</v>
      </c>
      <c r="F4679" s="1" t="s">
        <v>9601</v>
      </c>
      <c r="H4679" s="1" t="s">
        <v>9476</v>
      </c>
      <c r="I4679" s="1" t="s">
        <v>9483</v>
      </c>
      <c r="J4679" s="1" t="s">
        <v>6223</v>
      </c>
      <c r="K4679" s="1" t="s">
        <v>4410</v>
      </c>
      <c r="L4679" s="4">
        <v>500</v>
      </c>
      <c r="M4679" s="4">
        <v>10727</v>
      </c>
    </row>
    <row r="4680" spans="2:13" x14ac:dyDescent="0.35">
      <c r="B4680" s="1" t="s">
        <v>6220</v>
      </c>
      <c r="C4680" s="1" t="s">
        <v>9475</v>
      </c>
      <c r="D4680" s="1" t="s">
        <v>5939</v>
      </c>
      <c r="F4680" s="1" t="s">
        <v>9601</v>
      </c>
      <c r="H4680" s="1" t="s">
        <v>9476</v>
      </c>
      <c r="I4680" s="1" t="s">
        <v>9483</v>
      </c>
      <c r="J4680" s="1" t="s">
        <v>6223</v>
      </c>
      <c r="K4680" s="1" t="s">
        <v>6328</v>
      </c>
      <c r="L4680" s="4">
        <v>500</v>
      </c>
      <c r="M4680" s="4">
        <v>3210</v>
      </c>
    </row>
    <row r="4681" spans="2:13" x14ac:dyDescent="0.35">
      <c r="B4681" s="1" t="s">
        <v>6220</v>
      </c>
      <c r="C4681" s="1" t="s">
        <v>9475</v>
      </c>
      <c r="D4681" s="1" t="s">
        <v>5939</v>
      </c>
      <c r="F4681" s="1" t="s">
        <v>9600</v>
      </c>
      <c r="H4681" s="1" t="s">
        <v>9476</v>
      </c>
      <c r="I4681" s="1" t="s">
        <v>9483</v>
      </c>
      <c r="J4681" s="1" t="s">
        <v>6234</v>
      </c>
      <c r="K4681" s="1" t="s">
        <v>9291</v>
      </c>
      <c r="L4681" s="4">
        <v>500</v>
      </c>
      <c r="M4681" s="4">
        <v>7026</v>
      </c>
    </row>
    <row r="4682" spans="2:13" x14ac:dyDescent="0.35">
      <c r="B4682" s="1" t="s">
        <v>6220</v>
      </c>
      <c r="C4682" s="1" t="s">
        <v>9475</v>
      </c>
      <c r="D4682" s="1" t="s">
        <v>5939</v>
      </c>
      <c r="F4682" s="1" t="s">
        <v>9600</v>
      </c>
      <c r="H4682" s="1" t="s">
        <v>9476</v>
      </c>
      <c r="I4682" s="1" t="s">
        <v>9483</v>
      </c>
      <c r="J4682" s="1" t="s">
        <v>4235</v>
      </c>
      <c r="K4682" s="1" t="s">
        <v>4534</v>
      </c>
      <c r="L4682" s="4">
        <v>500</v>
      </c>
      <c r="M4682" s="4">
        <v>20752</v>
      </c>
    </row>
    <row r="4683" spans="2:13" x14ac:dyDescent="0.35">
      <c r="B4683" s="1" t="s">
        <v>6220</v>
      </c>
      <c r="C4683" s="1" t="s">
        <v>9475</v>
      </c>
      <c r="D4683" s="1" t="s">
        <v>5939</v>
      </c>
      <c r="F4683" s="1" t="s">
        <v>9601</v>
      </c>
      <c r="H4683" s="1" t="s">
        <v>9486</v>
      </c>
      <c r="I4683" s="1" t="s">
        <v>9483</v>
      </c>
      <c r="J4683" s="1" t="s">
        <v>4369</v>
      </c>
      <c r="K4683" s="1" t="s">
        <v>6287</v>
      </c>
      <c r="L4683" s="4">
        <v>500</v>
      </c>
      <c r="M4683" s="4">
        <v>27119</v>
      </c>
    </row>
    <row r="4684" spans="2:13" x14ac:dyDescent="0.35">
      <c r="B4684" s="1" t="s">
        <v>6220</v>
      </c>
      <c r="C4684" s="1" t="s">
        <v>9475</v>
      </c>
      <c r="D4684" s="1" t="s">
        <v>5939</v>
      </c>
      <c r="F4684" s="1" t="s">
        <v>9600</v>
      </c>
      <c r="H4684" s="1" t="s">
        <v>9476</v>
      </c>
      <c r="I4684" s="1" t="s">
        <v>9483</v>
      </c>
      <c r="J4684" s="1" t="s">
        <v>6234</v>
      </c>
      <c r="K4684" s="1" t="s">
        <v>9291</v>
      </c>
      <c r="L4684" s="4">
        <v>500</v>
      </c>
      <c r="M4684" s="4">
        <v>28515</v>
      </c>
    </row>
    <row r="4685" spans="2:13" x14ac:dyDescent="0.35">
      <c r="B4685" s="1" t="s">
        <v>6220</v>
      </c>
      <c r="C4685" s="1" t="s">
        <v>9475</v>
      </c>
      <c r="D4685" s="1" t="s">
        <v>5939</v>
      </c>
      <c r="F4685" s="1" t="s">
        <v>9600</v>
      </c>
      <c r="H4685" s="1" t="s">
        <v>9476</v>
      </c>
      <c r="I4685" s="1" t="s">
        <v>9483</v>
      </c>
      <c r="J4685" s="1" t="s">
        <v>4369</v>
      </c>
      <c r="K4685" s="1" t="s">
        <v>4465</v>
      </c>
      <c r="L4685" s="4">
        <v>500</v>
      </c>
      <c r="M4685" s="4">
        <v>751</v>
      </c>
    </row>
    <row r="4686" spans="2:13" x14ac:dyDescent="0.35">
      <c r="B4686" s="1" t="s">
        <v>6220</v>
      </c>
      <c r="C4686" s="1" t="s">
        <v>9475</v>
      </c>
      <c r="D4686" s="1" t="s">
        <v>5939</v>
      </c>
      <c r="F4686" s="1" t="s">
        <v>9600</v>
      </c>
      <c r="H4686" s="1" t="s">
        <v>9476</v>
      </c>
      <c r="I4686" s="1" t="s">
        <v>9483</v>
      </c>
      <c r="J4686" s="1" t="s">
        <v>6234</v>
      </c>
      <c r="K4686" s="1" t="s">
        <v>6289</v>
      </c>
      <c r="L4686" s="4">
        <v>500</v>
      </c>
      <c r="M4686" s="4">
        <v>90296</v>
      </c>
    </row>
    <row r="4687" spans="2:13" x14ac:dyDescent="0.35">
      <c r="B4687" s="1" t="s">
        <v>6220</v>
      </c>
      <c r="C4687" s="1" t="s">
        <v>9475</v>
      </c>
      <c r="D4687" s="1" t="s">
        <v>5939</v>
      </c>
      <c r="F4687" s="1" t="s">
        <v>9600</v>
      </c>
      <c r="H4687" s="1" t="s">
        <v>9486</v>
      </c>
      <c r="I4687" s="1" t="s">
        <v>9483</v>
      </c>
      <c r="J4687" s="1" t="s">
        <v>4369</v>
      </c>
      <c r="K4687" s="1" t="s">
        <v>4194</v>
      </c>
      <c r="L4687" s="4">
        <v>500</v>
      </c>
      <c r="M4687" s="4">
        <v>119251</v>
      </c>
    </row>
    <row r="4688" spans="2:13" x14ac:dyDescent="0.35">
      <c r="B4688" s="1" t="s">
        <v>6220</v>
      </c>
      <c r="C4688" s="1" t="s">
        <v>9475</v>
      </c>
      <c r="D4688" s="1" t="s">
        <v>5939</v>
      </c>
      <c r="F4688" s="1" t="s">
        <v>9601</v>
      </c>
      <c r="H4688" s="1" t="s">
        <v>9486</v>
      </c>
      <c r="I4688" s="1" t="s">
        <v>9483</v>
      </c>
      <c r="J4688" s="1" t="s">
        <v>4502</v>
      </c>
      <c r="K4688" s="1" t="s">
        <v>4226</v>
      </c>
      <c r="L4688" s="4">
        <v>500</v>
      </c>
      <c r="M4688" s="4">
        <v>2411</v>
      </c>
    </row>
    <row r="4689" spans="2:13" x14ac:dyDescent="0.35">
      <c r="B4689" s="1" t="s">
        <v>6220</v>
      </c>
      <c r="C4689" s="1" t="s">
        <v>9475</v>
      </c>
      <c r="D4689" s="1" t="s">
        <v>5939</v>
      </c>
      <c r="F4689" s="1" t="s">
        <v>9601</v>
      </c>
      <c r="H4689" s="1" t="s">
        <v>9476</v>
      </c>
      <c r="I4689" s="1" t="s">
        <v>9483</v>
      </c>
      <c r="J4689" s="1" t="s">
        <v>6234</v>
      </c>
      <c r="K4689" s="1" t="s">
        <v>4513</v>
      </c>
      <c r="L4689" s="4">
        <v>500</v>
      </c>
      <c r="M4689" s="4">
        <v>22334</v>
      </c>
    </row>
    <row r="4690" spans="2:13" x14ac:dyDescent="0.35">
      <c r="B4690" s="1" t="s">
        <v>6220</v>
      </c>
      <c r="C4690" s="1" t="s">
        <v>9475</v>
      </c>
      <c r="D4690" s="1" t="s">
        <v>5939</v>
      </c>
      <c r="F4690" s="1" t="s">
        <v>9600</v>
      </c>
      <c r="H4690" s="1" t="s">
        <v>9476</v>
      </c>
      <c r="I4690" s="1" t="s">
        <v>9483</v>
      </c>
      <c r="J4690" s="1" t="s">
        <v>4539</v>
      </c>
      <c r="K4690" s="1" t="s">
        <v>4531</v>
      </c>
      <c r="L4690" s="4">
        <v>500</v>
      </c>
      <c r="M4690" s="4">
        <v>62083</v>
      </c>
    </row>
    <row r="4691" spans="2:13" x14ac:dyDescent="0.35">
      <c r="B4691" s="1" t="s">
        <v>6220</v>
      </c>
      <c r="C4691" s="1" t="s">
        <v>9475</v>
      </c>
      <c r="D4691" s="1" t="s">
        <v>5939</v>
      </c>
      <c r="F4691" s="1" t="s">
        <v>9600</v>
      </c>
      <c r="H4691" s="1" t="s">
        <v>9486</v>
      </c>
      <c r="I4691" s="1" t="s">
        <v>9483</v>
      </c>
      <c r="J4691" s="1" t="s">
        <v>4053</v>
      </c>
      <c r="K4691" s="1" t="s">
        <v>6266</v>
      </c>
      <c r="L4691" s="4">
        <v>500</v>
      </c>
      <c r="M4691" s="4">
        <v>66199</v>
      </c>
    </row>
    <row r="4692" spans="2:13" x14ac:dyDescent="0.35">
      <c r="B4692" s="1" t="s">
        <v>6220</v>
      </c>
      <c r="C4692" s="1" t="s">
        <v>9475</v>
      </c>
      <c r="D4692" s="1" t="s">
        <v>5939</v>
      </c>
      <c r="F4692" s="1" t="s">
        <v>9600</v>
      </c>
      <c r="H4692" s="1" t="s">
        <v>9476</v>
      </c>
      <c r="I4692" s="1" t="s">
        <v>9483</v>
      </c>
      <c r="J4692" s="1" t="s">
        <v>4539</v>
      </c>
      <c r="K4692" s="1" t="s">
        <v>4539</v>
      </c>
      <c r="L4692" s="4">
        <v>500</v>
      </c>
      <c r="M4692" s="4">
        <v>45802</v>
      </c>
    </row>
    <row r="4693" spans="2:13" x14ac:dyDescent="0.35">
      <c r="B4693" s="1" t="s">
        <v>6220</v>
      </c>
      <c r="C4693" s="1" t="s">
        <v>9475</v>
      </c>
      <c r="D4693" s="1" t="s">
        <v>5939</v>
      </c>
      <c r="F4693" s="1" t="s">
        <v>9600</v>
      </c>
      <c r="H4693" s="1" t="s">
        <v>9486</v>
      </c>
      <c r="I4693" s="1" t="s">
        <v>9483</v>
      </c>
      <c r="J4693" s="1" t="s">
        <v>4369</v>
      </c>
      <c r="K4693" s="1" t="s">
        <v>6313</v>
      </c>
      <c r="L4693" s="4">
        <v>500</v>
      </c>
      <c r="M4693" s="4">
        <v>0</v>
      </c>
    </row>
    <row r="4694" spans="2:13" x14ac:dyDescent="0.35">
      <c r="B4694" s="1" t="s">
        <v>6220</v>
      </c>
      <c r="C4694" s="1" t="s">
        <v>9475</v>
      </c>
      <c r="D4694" s="1" t="s">
        <v>5939</v>
      </c>
      <c r="F4694" s="1" t="s">
        <v>9601</v>
      </c>
      <c r="H4694" s="1" t="s">
        <v>9476</v>
      </c>
      <c r="I4694" s="1" t="s">
        <v>9483</v>
      </c>
      <c r="J4694" s="1" t="s">
        <v>6260</v>
      </c>
      <c r="K4694" s="1" t="s">
        <v>6318</v>
      </c>
      <c r="L4694" s="4">
        <v>500</v>
      </c>
      <c r="M4694" s="4">
        <v>125147</v>
      </c>
    </row>
    <row r="4695" spans="2:13" x14ac:dyDescent="0.35">
      <c r="B4695" s="1" t="s">
        <v>6220</v>
      </c>
      <c r="D4695" s="1" t="s">
        <v>5939</v>
      </c>
      <c r="H4695" s="1" t="s">
        <v>9476</v>
      </c>
      <c r="I4695" s="1" t="s">
        <v>9477</v>
      </c>
      <c r="J4695" s="1" t="s">
        <v>4492</v>
      </c>
      <c r="K4695" s="1" t="s">
        <v>6279</v>
      </c>
      <c r="L4695" s="4">
        <v>500</v>
      </c>
      <c r="M4695" s="4">
        <v>58664</v>
      </c>
    </row>
    <row r="4696" spans="2:13" x14ac:dyDescent="0.35">
      <c r="B4696" s="1" t="s">
        <v>6220</v>
      </c>
      <c r="C4696" s="1" t="s">
        <v>9475</v>
      </c>
      <c r="D4696" s="1" t="s">
        <v>5939</v>
      </c>
      <c r="F4696" s="1" t="s">
        <v>9602</v>
      </c>
      <c r="H4696" s="1" t="s">
        <v>9485</v>
      </c>
      <c r="I4696" s="1" t="s">
        <v>9483</v>
      </c>
      <c r="J4696" s="1" t="s">
        <v>3905</v>
      </c>
      <c r="K4696" s="1" t="s">
        <v>3905</v>
      </c>
      <c r="L4696" s="4">
        <v>500</v>
      </c>
      <c r="M4696" s="4">
        <v>74184</v>
      </c>
    </row>
    <row r="4697" spans="2:13" x14ac:dyDescent="0.35">
      <c r="B4697" s="1" t="s">
        <v>6220</v>
      </c>
      <c r="C4697" s="1" t="s">
        <v>9475</v>
      </c>
      <c r="D4697" s="1" t="s">
        <v>5939</v>
      </c>
      <c r="F4697" s="1" t="s">
        <v>9600</v>
      </c>
      <c r="H4697" s="1" t="s">
        <v>9476</v>
      </c>
      <c r="I4697" s="1" t="s">
        <v>9483</v>
      </c>
      <c r="J4697" s="1" t="s">
        <v>6262</v>
      </c>
      <c r="K4697" s="1" t="s">
        <v>4537</v>
      </c>
      <c r="L4697" s="4">
        <v>500</v>
      </c>
      <c r="M4697" s="4">
        <v>0</v>
      </c>
    </row>
    <row r="4698" spans="2:13" x14ac:dyDescent="0.35">
      <c r="B4698" s="1" t="s">
        <v>6220</v>
      </c>
      <c r="C4698" s="1" t="s">
        <v>9475</v>
      </c>
      <c r="D4698" s="1" t="s">
        <v>5939</v>
      </c>
      <c r="F4698" s="1" t="s">
        <v>9600</v>
      </c>
      <c r="H4698" s="1" t="s">
        <v>9476</v>
      </c>
      <c r="I4698" s="1" t="s">
        <v>9483</v>
      </c>
      <c r="J4698" s="1" t="s">
        <v>6234</v>
      </c>
      <c r="K4698" s="1" t="s">
        <v>4426</v>
      </c>
      <c r="L4698" s="4">
        <v>500</v>
      </c>
      <c r="M4698" s="4">
        <v>457</v>
      </c>
    </row>
    <row r="4699" spans="2:13" x14ac:dyDescent="0.35">
      <c r="B4699" s="1" t="s">
        <v>6220</v>
      </c>
      <c r="C4699" s="1" t="s">
        <v>9475</v>
      </c>
      <c r="D4699" s="1" t="s">
        <v>5939</v>
      </c>
      <c r="F4699" s="1" t="s">
        <v>9600</v>
      </c>
      <c r="H4699" s="1" t="s">
        <v>9476</v>
      </c>
      <c r="I4699" s="1" t="s">
        <v>9483</v>
      </c>
      <c r="J4699" s="1" t="s">
        <v>6234</v>
      </c>
      <c r="K4699" s="1" t="s">
        <v>9291</v>
      </c>
      <c r="L4699" s="4">
        <v>500</v>
      </c>
      <c r="M4699" s="4">
        <v>6121</v>
      </c>
    </row>
    <row r="4700" spans="2:13" x14ac:dyDescent="0.35">
      <c r="B4700" s="1" t="s">
        <v>6220</v>
      </c>
      <c r="C4700" s="1" t="s">
        <v>9475</v>
      </c>
      <c r="D4700" s="1" t="s">
        <v>5939</v>
      </c>
      <c r="F4700" s="1" t="s">
        <v>9600</v>
      </c>
      <c r="H4700" s="1" t="s">
        <v>9476</v>
      </c>
      <c r="I4700" s="1" t="s">
        <v>9483</v>
      </c>
      <c r="J4700" s="1" t="s">
        <v>6226</v>
      </c>
      <c r="K4700" s="1" t="s">
        <v>4489</v>
      </c>
      <c r="L4700" s="4">
        <v>500</v>
      </c>
      <c r="M4700" s="4">
        <v>26371</v>
      </c>
    </row>
    <row r="4701" spans="2:13" x14ac:dyDescent="0.35">
      <c r="B4701" s="1" t="s">
        <v>6220</v>
      </c>
      <c r="C4701" s="1" t="s">
        <v>9475</v>
      </c>
      <c r="D4701" s="1" t="s">
        <v>5939</v>
      </c>
      <c r="F4701" s="1" t="s">
        <v>9600</v>
      </c>
      <c r="H4701" s="1" t="s">
        <v>9486</v>
      </c>
      <c r="I4701" s="1" t="s">
        <v>9483</v>
      </c>
      <c r="J4701" s="1" t="s">
        <v>4324</v>
      </c>
      <c r="K4701" s="1" t="s">
        <v>9297</v>
      </c>
      <c r="L4701" s="4">
        <v>500</v>
      </c>
      <c r="M4701" s="4">
        <v>86805</v>
      </c>
    </row>
    <row r="4702" spans="2:13" x14ac:dyDescent="0.35">
      <c r="B4702" s="1" t="s">
        <v>6220</v>
      </c>
      <c r="C4702" s="1" t="s">
        <v>9475</v>
      </c>
      <c r="D4702" s="1" t="s">
        <v>5939</v>
      </c>
      <c r="F4702" s="1" t="s">
        <v>9602</v>
      </c>
      <c r="H4702" s="1" t="s">
        <v>9485</v>
      </c>
      <c r="I4702" s="1" t="s">
        <v>9483</v>
      </c>
      <c r="J4702" s="1" t="s">
        <v>6229</v>
      </c>
      <c r="K4702" s="1" t="s">
        <v>3943</v>
      </c>
      <c r="L4702" s="4">
        <v>500</v>
      </c>
      <c r="M4702" s="4">
        <v>751207</v>
      </c>
    </row>
    <row r="4703" spans="2:13" x14ac:dyDescent="0.35">
      <c r="B4703" s="1" t="s">
        <v>6220</v>
      </c>
      <c r="C4703" s="1" t="s">
        <v>9475</v>
      </c>
      <c r="D4703" s="1" t="s">
        <v>5939</v>
      </c>
      <c r="F4703" s="1" t="s">
        <v>9602</v>
      </c>
      <c r="H4703" s="1" t="s">
        <v>9485</v>
      </c>
      <c r="I4703" s="1" t="s">
        <v>9483</v>
      </c>
      <c r="J4703" s="1" t="s">
        <v>6229</v>
      </c>
      <c r="K4703" s="1" t="s">
        <v>3943</v>
      </c>
      <c r="L4703" s="4">
        <v>500</v>
      </c>
      <c r="M4703" s="4">
        <v>196917</v>
      </c>
    </row>
    <row r="4704" spans="2:13" x14ac:dyDescent="0.35">
      <c r="B4704" s="1" t="s">
        <v>6220</v>
      </c>
      <c r="C4704" s="1" t="s">
        <v>9475</v>
      </c>
      <c r="D4704" s="1" t="s">
        <v>5939</v>
      </c>
      <c r="F4704" s="1" t="s">
        <v>9600</v>
      </c>
      <c r="H4704" s="1" t="s">
        <v>9476</v>
      </c>
      <c r="I4704" s="1" t="s">
        <v>9483</v>
      </c>
      <c r="J4704" s="1" t="s">
        <v>9288</v>
      </c>
      <c r="L4704" s="4">
        <v>500</v>
      </c>
      <c r="M4704" s="4">
        <v>31311</v>
      </c>
    </row>
    <row r="4705" spans="2:13" x14ac:dyDescent="0.35">
      <c r="B4705" s="1" t="s">
        <v>6220</v>
      </c>
      <c r="C4705" s="1" t="s">
        <v>9475</v>
      </c>
      <c r="D4705" s="1" t="s">
        <v>5939</v>
      </c>
      <c r="F4705" s="1" t="s">
        <v>9600</v>
      </c>
      <c r="H4705" s="1" t="s">
        <v>9486</v>
      </c>
      <c r="I4705" s="1" t="s">
        <v>9483</v>
      </c>
      <c r="J4705" s="1" t="s">
        <v>4409</v>
      </c>
      <c r="K4705" s="1" t="s">
        <v>6360</v>
      </c>
      <c r="L4705" s="4">
        <v>500</v>
      </c>
      <c r="M4705" s="4">
        <v>159302</v>
      </c>
    </row>
    <row r="4706" spans="2:13" x14ac:dyDescent="0.35">
      <c r="B4706" s="1" t="s">
        <v>6220</v>
      </c>
      <c r="C4706" s="1" t="s">
        <v>9475</v>
      </c>
      <c r="D4706" s="1" t="s">
        <v>5939</v>
      </c>
      <c r="F4706" s="1" t="s">
        <v>9600</v>
      </c>
      <c r="H4706" s="1" t="s">
        <v>9476</v>
      </c>
      <c r="I4706" s="1" t="s">
        <v>9483</v>
      </c>
      <c r="J4706" s="1" t="s">
        <v>6232</v>
      </c>
      <c r="K4706" s="1" t="s">
        <v>6264</v>
      </c>
      <c r="L4706" s="4">
        <v>500</v>
      </c>
      <c r="M4706" s="4">
        <v>17183</v>
      </c>
    </row>
    <row r="4707" spans="2:13" x14ac:dyDescent="0.35">
      <c r="B4707" s="1" t="s">
        <v>6220</v>
      </c>
      <c r="C4707" s="1" t="s">
        <v>9475</v>
      </c>
      <c r="D4707" s="1" t="s">
        <v>5939</v>
      </c>
      <c r="F4707" s="1" t="s">
        <v>9600</v>
      </c>
      <c r="H4707" s="1" t="s">
        <v>9476</v>
      </c>
      <c r="I4707" s="1" t="s">
        <v>9483</v>
      </c>
      <c r="J4707" s="1" t="s">
        <v>6234</v>
      </c>
      <c r="K4707" s="1" t="s">
        <v>6289</v>
      </c>
      <c r="L4707" s="4">
        <v>500</v>
      </c>
      <c r="M4707" s="4">
        <v>136733</v>
      </c>
    </row>
    <row r="4708" spans="2:13" x14ac:dyDescent="0.35">
      <c r="B4708" s="1" t="s">
        <v>6220</v>
      </c>
      <c r="C4708" s="1" t="s">
        <v>9475</v>
      </c>
      <c r="D4708" s="1" t="s">
        <v>5939</v>
      </c>
      <c r="F4708" s="1" t="s">
        <v>9600</v>
      </c>
      <c r="H4708" s="1" t="s">
        <v>9485</v>
      </c>
      <c r="I4708" s="1" t="s">
        <v>9477</v>
      </c>
      <c r="J4708" s="1" t="s">
        <v>6229</v>
      </c>
      <c r="K4708" s="1" t="s">
        <v>6236</v>
      </c>
      <c r="L4708" s="4">
        <v>500</v>
      </c>
      <c r="M4708" s="4">
        <v>38518</v>
      </c>
    </row>
    <row r="4709" spans="2:13" x14ac:dyDescent="0.35">
      <c r="B4709" s="1" t="s">
        <v>6220</v>
      </c>
      <c r="C4709" s="1" t="s">
        <v>9475</v>
      </c>
      <c r="D4709" s="1" t="s">
        <v>5939</v>
      </c>
      <c r="F4709" s="1" t="s">
        <v>9597</v>
      </c>
      <c r="H4709" s="1" t="s">
        <v>9486</v>
      </c>
      <c r="I4709" s="1" t="s">
        <v>9483</v>
      </c>
      <c r="L4709" s="4">
        <v>500</v>
      </c>
      <c r="M4709" s="4">
        <v>10827</v>
      </c>
    </row>
    <row r="4710" spans="2:13" x14ac:dyDescent="0.35">
      <c r="B4710" s="1" t="s">
        <v>6220</v>
      </c>
      <c r="C4710" s="1" t="s">
        <v>9475</v>
      </c>
      <c r="D4710" s="1" t="s">
        <v>5939</v>
      </c>
      <c r="F4710" s="1" t="s">
        <v>9600</v>
      </c>
      <c r="H4710" s="1" t="s">
        <v>9486</v>
      </c>
      <c r="I4710" s="1" t="s">
        <v>9477</v>
      </c>
      <c r="J4710" s="1" t="s">
        <v>6229</v>
      </c>
      <c r="K4710" s="1" t="s">
        <v>4530</v>
      </c>
      <c r="L4710" s="4">
        <v>500</v>
      </c>
      <c r="M4710" s="4">
        <v>44761</v>
      </c>
    </row>
    <row r="4711" spans="2:13" x14ac:dyDescent="0.35">
      <c r="B4711" s="1" t="s">
        <v>6220</v>
      </c>
      <c r="C4711" s="1" t="s">
        <v>9475</v>
      </c>
      <c r="D4711" s="1" t="s">
        <v>5939</v>
      </c>
      <c r="F4711" s="1" t="s">
        <v>9600</v>
      </c>
      <c r="H4711" s="1" t="s">
        <v>9486</v>
      </c>
      <c r="I4711" s="1" t="s">
        <v>9477</v>
      </c>
      <c r="J4711" s="1" t="s">
        <v>6229</v>
      </c>
      <c r="K4711" s="1" t="s">
        <v>4530</v>
      </c>
      <c r="L4711" s="4">
        <v>500</v>
      </c>
      <c r="M4711" s="4">
        <v>69881</v>
      </c>
    </row>
    <row r="4712" spans="2:13" x14ac:dyDescent="0.35">
      <c r="B4712" s="1" t="s">
        <v>6220</v>
      </c>
      <c r="C4712" s="1" t="s">
        <v>9475</v>
      </c>
      <c r="D4712" s="1" t="s">
        <v>5939</v>
      </c>
      <c r="F4712" s="1" t="s">
        <v>9601</v>
      </c>
      <c r="H4712" s="1" t="s">
        <v>9476</v>
      </c>
      <c r="I4712" s="1" t="s">
        <v>9483</v>
      </c>
      <c r="J4712" s="1" t="s">
        <v>6223</v>
      </c>
      <c r="K4712" s="1" t="s">
        <v>6337</v>
      </c>
      <c r="L4712" s="4">
        <v>500</v>
      </c>
      <c r="M4712" s="4">
        <v>18963</v>
      </c>
    </row>
    <row r="4713" spans="2:13" x14ac:dyDescent="0.35">
      <c r="B4713" s="1" t="s">
        <v>6220</v>
      </c>
      <c r="C4713" s="1" t="s">
        <v>9475</v>
      </c>
      <c r="D4713" s="1" t="s">
        <v>5939</v>
      </c>
      <c r="F4713" s="1" t="s">
        <v>9602</v>
      </c>
      <c r="H4713" s="1" t="s">
        <v>9486</v>
      </c>
      <c r="I4713" s="1" t="s">
        <v>9483</v>
      </c>
      <c r="J4713" s="1" t="s">
        <v>6245</v>
      </c>
      <c r="K4713" s="1" t="s">
        <v>4457</v>
      </c>
      <c r="L4713" s="4">
        <v>500</v>
      </c>
      <c r="M4713" s="4">
        <v>9567</v>
      </c>
    </row>
    <row r="4714" spans="2:13" x14ac:dyDescent="0.35">
      <c r="B4714" s="1" t="s">
        <v>6220</v>
      </c>
      <c r="C4714" s="1" t="s">
        <v>9475</v>
      </c>
      <c r="D4714" s="1" t="s">
        <v>5939</v>
      </c>
      <c r="F4714" s="1" t="s">
        <v>9601</v>
      </c>
      <c r="H4714" s="1" t="s">
        <v>9485</v>
      </c>
      <c r="I4714" s="1" t="s">
        <v>9483</v>
      </c>
      <c r="J4714" s="1" t="s">
        <v>4409</v>
      </c>
      <c r="K4714" s="1" t="s">
        <v>4298</v>
      </c>
      <c r="L4714" s="4">
        <v>500</v>
      </c>
      <c r="M4714" s="4">
        <v>201575</v>
      </c>
    </row>
    <row r="4715" spans="2:13" x14ac:dyDescent="0.35">
      <c r="B4715" s="1" t="s">
        <v>6220</v>
      </c>
      <c r="C4715" s="1" t="s">
        <v>9475</v>
      </c>
      <c r="D4715" s="1" t="s">
        <v>5939</v>
      </c>
      <c r="F4715" s="1" t="s">
        <v>9600</v>
      </c>
      <c r="H4715" s="1" t="s">
        <v>9476</v>
      </c>
      <c r="I4715" s="1" t="s">
        <v>9483</v>
      </c>
      <c r="J4715" s="1" t="s">
        <v>3964</v>
      </c>
      <c r="K4715" s="1" t="s">
        <v>4378</v>
      </c>
      <c r="L4715" s="4">
        <v>500</v>
      </c>
      <c r="M4715" s="4">
        <v>10382</v>
      </c>
    </row>
    <row r="4716" spans="2:13" x14ac:dyDescent="0.35">
      <c r="B4716" s="1" t="s">
        <v>6220</v>
      </c>
      <c r="C4716" s="1" t="s">
        <v>9475</v>
      </c>
      <c r="D4716" s="1" t="s">
        <v>5939</v>
      </c>
      <c r="F4716" s="1" t="s">
        <v>9601</v>
      </c>
      <c r="H4716" s="1" t="s">
        <v>9476</v>
      </c>
      <c r="I4716" s="1" t="s">
        <v>9483</v>
      </c>
      <c r="J4716" s="1" t="s">
        <v>3964</v>
      </c>
      <c r="K4716" s="1" t="s">
        <v>6272</v>
      </c>
      <c r="L4716" s="4">
        <v>500</v>
      </c>
      <c r="M4716" s="4">
        <v>41718</v>
      </c>
    </row>
    <row r="4717" spans="2:13" x14ac:dyDescent="0.35">
      <c r="B4717" s="1" t="s">
        <v>6220</v>
      </c>
      <c r="C4717" s="1" t="s">
        <v>9475</v>
      </c>
      <c r="D4717" s="1" t="s">
        <v>5939</v>
      </c>
      <c r="F4717" s="1" t="s">
        <v>9601</v>
      </c>
      <c r="H4717" s="1" t="s">
        <v>9476</v>
      </c>
      <c r="I4717" s="1" t="s">
        <v>9483</v>
      </c>
      <c r="J4717" s="1" t="s">
        <v>3964</v>
      </c>
      <c r="K4717" s="1" t="s">
        <v>6272</v>
      </c>
      <c r="L4717" s="4">
        <v>500</v>
      </c>
      <c r="M4717" s="4">
        <v>58230</v>
      </c>
    </row>
    <row r="4718" spans="2:13" x14ac:dyDescent="0.35">
      <c r="B4718" s="1" t="s">
        <v>6220</v>
      </c>
      <c r="C4718" s="1" t="s">
        <v>9475</v>
      </c>
      <c r="D4718" s="1" t="s">
        <v>5939</v>
      </c>
      <c r="F4718" s="1" t="s">
        <v>9601</v>
      </c>
      <c r="H4718" s="1" t="s">
        <v>9476</v>
      </c>
      <c r="I4718" s="1" t="s">
        <v>9483</v>
      </c>
      <c r="J4718" s="1" t="s">
        <v>3964</v>
      </c>
      <c r="K4718" s="1" t="s">
        <v>4418</v>
      </c>
      <c r="L4718" s="4">
        <v>500</v>
      </c>
      <c r="M4718" s="4">
        <v>15208</v>
      </c>
    </row>
    <row r="4719" spans="2:13" x14ac:dyDescent="0.35">
      <c r="B4719" s="1" t="s">
        <v>6220</v>
      </c>
      <c r="C4719" s="1" t="s">
        <v>9475</v>
      </c>
      <c r="D4719" s="1" t="s">
        <v>5939</v>
      </c>
      <c r="F4719" s="1" t="s">
        <v>9601</v>
      </c>
      <c r="H4719" s="1" t="s">
        <v>9476</v>
      </c>
      <c r="I4719" s="1" t="s">
        <v>9483</v>
      </c>
      <c r="J4719" s="1" t="s">
        <v>3964</v>
      </c>
      <c r="K4719" s="1" t="s">
        <v>4418</v>
      </c>
      <c r="L4719" s="4">
        <v>500</v>
      </c>
      <c r="M4719" s="4">
        <v>60514</v>
      </c>
    </row>
    <row r="4720" spans="2:13" x14ac:dyDescent="0.35">
      <c r="B4720" s="1" t="s">
        <v>6220</v>
      </c>
      <c r="C4720" s="1" t="s">
        <v>9475</v>
      </c>
      <c r="D4720" s="1" t="s">
        <v>5939</v>
      </c>
      <c r="F4720" s="1" t="s">
        <v>9600</v>
      </c>
      <c r="H4720" s="1" t="s">
        <v>9486</v>
      </c>
      <c r="I4720" s="1" t="s">
        <v>9483</v>
      </c>
      <c r="J4720" s="1" t="s">
        <v>6221</v>
      </c>
      <c r="K4720" s="1" t="s">
        <v>6276</v>
      </c>
      <c r="L4720" s="4">
        <v>500</v>
      </c>
      <c r="M4720" s="4">
        <v>86804</v>
      </c>
    </row>
    <row r="4721" spans="2:13" x14ac:dyDescent="0.35">
      <c r="B4721" s="1" t="s">
        <v>6220</v>
      </c>
      <c r="C4721" s="1" t="s">
        <v>9475</v>
      </c>
      <c r="D4721" s="1" t="s">
        <v>5939</v>
      </c>
      <c r="F4721" s="1" t="s">
        <v>9600</v>
      </c>
      <c r="H4721" s="1" t="s">
        <v>9486</v>
      </c>
      <c r="I4721" s="1" t="s">
        <v>9483</v>
      </c>
      <c r="J4721" s="1" t="s">
        <v>6225</v>
      </c>
      <c r="K4721" s="1" t="s">
        <v>9494</v>
      </c>
      <c r="L4721" s="4">
        <v>500</v>
      </c>
      <c r="M4721" s="4">
        <v>49847</v>
      </c>
    </row>
    <row r="4722" spans="2:13" x14ac:dyDescent="0.35">
      <c r="B4722" s="1" t="s">
        <v>6220</v>
      </c>
      <c r="C4722" s="1" t="s">
        <v>9475</v>
      </c>
      <c r="D4722" s="1" t="s">
        <v>5939</v>
      </c>
      <c r="F4722" s="1" t="s">
        <v>9601</v>
      </c>
      <c r="H4722" s="1" t="s">
        <v>9476</v>
      </c>
      <c r="I4722" s="1" t="s">
        <v>9483</v>
      </c>
      <c r="J4722" s="1" t="s">
        <v>4235</v>
      </c>
      <c r="K4722" s="1" t="s">
        <v>4435</v>
      </c>
      <c r="L4722" s="4">
        <v>500</v>
      </c>
      <c r="M4722" s="4">
        <v>52105</v>
      </c>
    </row>
    <row r="4723" spans="2:13" x14ac:dyDescent="0.35">
      <c r="B4723" s="1" t="s">
        <v>6220</v>
      </c>
      <c r="C4723" s="1" t="s">
        <v>9475</v>
      </c>
      <c r="D4723" s="1" t="s">
        <v>5939</v>
      </c>
      <c r="F4723" s="1" t="s">
        <v>9601</v>
      </c>
      <c r="H4723" s="1" t="s">
        <v>9476</v>
      </c>
      <c r="I4723" s="1" t="s">
        <v>9483</v>
      </c>
      <c r="J4723" s="1" t="s">
        <v>4409</v>
      </c>
      <c r="K4723" s="1" t="s">
        <v>4556</v>
      </c>
      <c r="L4723" s="4">
        <v>500</v>
      </c>
      <c r="M4723" s="4">
        <v>37061</v>
      </c>
    </row>
    <row r="4724" spans="2:13" x14ac:dyDescent="0.35">
      <c r="B4724" s="1" t="s">
        <v>6220</v>
      </c>
      <c r="C4724" s="1" t="s">
        <v>9475</v>
      </c>
      <c r="D4724" s="1" t="s">
        <v>5939</v>
      </c>
      <c r="F4724" s="1" t="s">
        <v>9601</v>
      </c>
      <c r="H4724" s="1" t="s">
        <v>9476</v>
      </c>
      <c r="I4724" s="1" t="s">
        <v>9483</v>
      </c>
      <c r="J4724" s="1" t="s">
        <v>6223</v>
      </c>
      <c r="K4724" s="1" t="s">
        <v>6337</v>
      </c>
      <c r="L4724" s="4">
        <v>500</v>
      </c>
      <c r="M4724" s="4">
        <v>2724</v>
      </c>
    </row>
    <row r="4725" spans="2:13" x14ac:dyDescent="0.35">
      <c r="B4725" s="1" t="s">
        <v>6220</v>
      </c>
      <c r="C4725" s="1" t="s">
        <v>9475</v>
      </c>
      <c r="D4725" s="1" t="s">
        <v>5939</v>
      </c>
      <c r="F4725" s="1" t="s">
        <v>9600</v>
      </c>
      <c r="H4725" s="1" t="s">
        <v>9485</v>
      </c>
      <c r="I4725" s="1" t="s">
        <v>9483</v>
      </c>
      <c r="J4725" s="1" t="s">
        <v>6245</v>
      </c>
      <c r="K4725" s="1" t="s">
        <v>6310</v>
      </c>
      <c r="L4725" s="4">
        <v>500</v>
      </c>
      <c r="M4725" s="4">
        <v>16092</v>
      </c>
    </row>
    <row r="4726" spans="2:13" x14ac:dyDescent="0.35">
      <c r="B4726" s="1" t="s">
        <v>6220</v>
      </c>
      <c r="C4726" s="1" t="s">
        <v>9475</v>
      </c>
      <c r="D4726" s="1" t="s">
        <v>5939</v>
      </c>
      <c r="F4726" s="1" t="s">
        <v>9600</v>
      </c>
      <c r="H4726" s="1" t="s">
        <v>9476</v>
      </c>
      <c r="I4726" s="1" t="s">
        <v>9483</v>
      </c>
      <c r="J4726" s="1" t="s">
        <v>6245</v>
      </c>
      <c r="K4726" s="1" t="s">
        <v>6342</v>
      </c>
      <c r="L4726" s="4">
        <v>500</v>
      </c>
      <c r="M4726" s="4">
        <v>37233</v>
      </c>
    </row>
    <row r="4727" spans="2:13" x14ac:dyDescent="0.35">
      <c r="B4727" s="1" t="s">
        <v>6220</v>
      </c>
      <c r="C4727" s="1" t="s">
        <v>9475</v>
      </c>
      <c r="D4727" s="1" t="s">
        <v>5939</v>
      </c>
      <c r="F4727" s="1" t="s">
        <v>9601</v>
      </c>
      <c r="H4727" s="1" t="s">
        <v>9476</v>
      </c>
      <c r="I4727" s="1" t="s">
        <v>9483</v>
      </c>
      <c r="J4727" s="1" t="s">
        <v>6260</v>
      </c>
      <c r="K4727" s="1" t="s">
        <v>4571</v>
      </c>
      <c r="L4727" s="4">
        <v>500</v>
      </c>
      <c r="M4727" s="4">
        <v>58776</v>
      </c>
    </row>
    <row r="4728" spans="2:13" x14ac:dyDescent="0.35">
      <c r="B4728" s="1" t="s">
        <v>6220</v>
      </c>
      <c r="C4728" s="1" t="s">
        <v>9475</v>
      </c>
      <c r="D4728" s="1" t="s">
        <v>5939</v>
      </c>
      <c r="F4728" s="1" t="s">
        <v>9601</v>
      </c>
      <c r="H4728" s="1" t="s">
        <v>9476</v>
      </c>
      <c r="I4728" s="1" t="s">
        <v>9483</v>
      </c>
      <c r="J4728" s="1" t="s">
        <v>4235</v>
      </c>
      <c r="K4728" s="1" t="s">
        <v>6241</v>
      </c>
      <c r="L4728" s="4">
        <v>500</v>
      </c>
      <c r="M4728" s="4">
        <v>55569</v>
      </c>
    </row>
    <row r="4729" spans="2:13" x14ac:dyDescent="0.35">
      <c r="B4729" s="1" t="s">
        <v>6220</v>
      </c>
      <c r="C4729" s="1" t="s">
        <v>9475</v>
      </c>
      <c r="D4729" s="1" t="s">
        <v>5939</v>
      </c>
      <c r="F4729" s="1" t="s">
        <v>9600</v>
      </c>
      <c r="H4729" s="1" t="s">
        <v>9476</v>
      </c>
      <c r="I4729" s="1" t="s">
        <v>9483</v>
      </c>
      <c r="J4729" s="1" t="s">
        <v>6225</v>
      </c>
      <c r="K4729" s="1" t="s">
        <v>4500</v>
      </c>
      <c r="L4729" s="4">
        <v>500</v>
      </c>
      <c r="M4729" s="4">
        <v>63087</v>
      </c>
    </row>
    <row r="4730" spans="2:13" x14ac:dyDescent="0.35">
      <c r="B4730" s="1" t="s">
        <v>6220</v>
      </c>
      <c r="C4730" s="1" t="s">
        <v>9475</v>
      </c>
      <c r="D4730" s="1" t="s">
        <v>5939</v>
      </c>
      <c r="F4730" s="1" t="s">
        <v>9605</v>
      </c>
      <c r="H4730" s="1" t="s">
        <v>9486</v>
      </c>
      <c r="I4730" s="1" t="s">
        <v>9483</v>
      </c>
      <c r="J4730" s="1" t="s">
        <v>6229</v>
      </c>
      <c r="K4730" s="1" t="s">
        <v>4254</v>
      </c>
      <c r="L4730" s="4">
        <v>500</v>
      </c>
      <c r="M4730" s="4">
        <v>50562</v>
      </c>
    </row>
    <row r="4731" spans="2:13" x14ac:dyDescent="0.35">
      <c r="B4731" s="1" t="s">
        <v>6220</v>
      </c>
      <c r="C4731" s="1" t="s">
        <v>9475</v>
      </c>
      <c r="D4731" s="1" t="s">
        <v>5939</v>
      </c>
      <c r="F4731" s="1" t="s">
        <v>9600</v>
      </c>
      <c r="H4731" s="1" t="s">
        <v>9476</v>
      </c>
      <c r="I4731" s="1" t="s">
        <v>9483</v>
      </c>
      <c r="J4731" s="1" t="s">
        <v>4053</v>
      </c>
      <c r="K4731" s="1" t="s">
        <v>4407</v>
      </c>
      <c r="L4731" s="4">
        <v>500</v>
      </c>
      <c r="M4731" s="4">
        <v>3121</v>
      </c>
    </row>
    <row r="4732" spans="2:13" x14ac:dyDescent="0.35">
      <c r="B4732" s="1" t="s">
        <v>6220</v>
      </c>
      <c r="C4732" s="1" t="s">
        <v>9475</v>
      </c>
      <c r="D4732" s="1" t="s">
        <v>5939</v>
      </c>
      <c r="F4732" s="1" t="s">
        <v>9601</v>
      </c>
      <c r="H4732" s="1" t="s">
        <v>9486</v>
      </c>
      <c r="I4732" s="1" t="s">
        <v>9483</v>
      </c>
      <c r="J4732" s="1" t="s">
        <v>6230</v>
      </c>
      <c r="K4732" s="1" t="s">
        <v>3946</v>
      </c>
      <c r="L4732" s="4">
        <v>500</v>
      </c>
      <c r="M4732" s="4">
        <v>0</v>
      </c>
    </row>
    <row r="4733" spans="2:13" x14ac:dyDescent="0.35">
      <c r="B4733" s="1" t="s">
        <v>6220</v>
      </c>
      <c r="C4733" s="1" t="s">
        <v>9475</v>
      </c>
      <c r="D4733" s="1" t="s">
        <v>5939</v>
      </c>
      <c r="F4733" s="1" t="s">
        <v>9600</v>
      </c>
      <c r="H4733" s="1" t="s">
        <v>9486</v>
      </c>
      <c r="I4733" s="1" t="s">
        <v>9483</v>
      </c>
      <c r="J4733" s="1" t="s">
        <v>3905</v>
      </c>
      <c r="K4733" s="1" t="s">
        <v>6277</v>
      </c>
      <c r="L4733" s="4">
        <v>500</v>
      </c>
      <c r="M4733" s="4">
        <v>22680</v>
      </c>
    </row>
    <row r="4734" spans="2:13" x14ac:dyDescent="0.35">
      <c r="B4734" s="1" t="s">
        <v>6220</v>
      </c>
      <c r="C4734" s="1" t="s">
        <v>9475</v>
      </c>
      <c r="D4734" s="1" t="s">
        <v>5939</v>
      </c>
      <c r="F4734" s="1" t="s">
        <v>9600</v>
      </c>
      <c r="H4734" s="1" t="s">
        <v>9476</v>
      </c>
      <c r="I4734" s="1" t="s">
        <v>9483</v>
      </c>
      <c r="J4734" s="1" t="s">
        <v>4407</v>
      </c>
      <c r="K4734" s="1" t="s">
        <v>9515</v>
      </c>
      <c r="L4734" s="4">
        <v>500</v>
      </c>
      <c r="M4734" s="4">
        <v>205089</v>
      </c>
    </row>
    <row r="4735" spans="2:13" x14ac:dyDescent="0.35">
      <c r="B4735" s="1" t="s">
        <v>6220</v>
      </c>
      <c r="C4735" s="1" t="s">
        <v>9475</v>
      </c>
      <c r="D4735" s="1" t="s">
        <v>5939</v>
      </c>
      <c r="F4735" s="1" t="s">
        <v>9600</v>
      </c>
      <c r="H4735" s="1" t="s">
        <v>9485</v>
      </c>
      <c r="I4735" s="1" t="s">
        <v>9483</v>
      </c>
      <c r="J4735" s="1" t="s">
        <v>3881</v>
      </c>
      <c r="K4735" s="1" t="s">
        <v>4462</v>
      </c>
      <c r="L4735" s="4">
        <v>490</v>
      </c>
      <c r="M4735" s="4">
        <v>43031</v>
      </c>
    </row>
    <row r="4736" spans="2:13" x14ac:dyDescent="0.35">
      <c r="B4736" s="1" t="s">
        <v>6220</v>
      </c>
      <c r="C4736" s="1" t="s">
        <v>9475</v>
      </c>
      <c r="D4736" s="1" t="s">
        <v>5939</v>
      </c>
      <c r="F4736" s="1" t="s">
        <v>9600</v>
      </c>
      <c r="H4736" s="1" t="s">
        <v>9486</v>
      </c>
      <c r="I4736" s="1" t="s">
        <v>9483</v>
      </c>
      <c r="J4736" s="1" t="s">
        <v>4369</v>
      </c>
      <c r="L4736" s="4">
        <v>490</v>
      </c>
      <c r="M4736" s="4">
        <v>78125</v>
      </c>
    </row>
    <row r="4737" spans="2:13" x14ac:dyDescent="0.35">
      <c r="B4737" s="1" t="s">
        <v>6220</v>
      </c>
      <c r="C4737" s="1" t="s">
        <v>9475</v>
      </c>
      <c r="D4737" s="1" t="s">
        <v>5939</v>
      </c>
      <c r="F4737" s="1" t="s">
        <v>9600</v>
      </c>
      <c r="H4737" s="1" t="s">
        <v>9486</v>
      </c>
      <c r="I4737" s="1" t="s">
        <v>9477</v>
      </c>
      <c r="J4737" s="1" t="s">
        <v>6235</v>
      </c>
      <c r="K4737" s="1" t="s">
        <v>4541</v>
      </c>
      <c r="L4737" s="4">
        <v>489</v>
      </c>
      <c r="M4737" s="4">
        <v>1440</v>
      </c>
    </row>
    <row r="4738" spans="2:13" x14ac:dyDescent="0.35">
      <c r="B4738" s="1" t="s">
        <v>6220</v>
      </c>
      <c r="C4738" s="1" t="s">
        <v>9475</v>
      </c>
      <c r="D4738" s="1" t="s">
        <v>5939</v>
      </c>
      <c r="F4738" s="1" t="s">
        <v>9600</v>
      </c>
      <c r="H4738" s="1" t="s">
        <v>9486</v>
      </c>
      <c r="I4738" s="1" t="s">
        <v>9483</v>
      </c>
      <c r="J4738" s="1" t="s">
        <v>6234</v>
      </c>
      <c r="K4738" s="1" t="s">
        <v>4486</v>
      </c>
      <c r="L4738" s="4">
        <v>485</v>
      </c>
      <c r="M4738" s="4">
        <v>20948</v>
      </c>
    </row>
    <row r="4739" spans="2:13" x14ac:dyDescent="0.35">
      <c r="B4739" s="1" t="s">
        <v>6220</v>
      </c>
      <c r="C4739" s="1" t="s">
        <v>9475</v>
      </c>
      <c r="D4739" s="1" t="s">
        <v>5939</v>
      </c>
      <c r="F4739" s="1" t="s">
        <v>9600</v>
      </c>
      <c r="H4739" s="1" t="s">
        <v>9486</v>
      </c>
      <c r="I4739" s="1" t="s">
        <v>9483</v>
      </c>
      <c r="J4739" s="1" t="s">
        <v>4369</v>
      </c>
      <c r="K4739" s="1" t="s">
        <v>4488</v>
      </c>
      <c r="L4739" s="4">
        <v>485</v>
      </c>
      <c r="M4739" s="4">
        <v>56736</v>
      </c>
    </row>
    <row r="4740" spans="2:13" x14ac:dyDescent="0.35">
      <c r="B4740" s="1" t="s">
        <v>6220</v>
      </c>
      <c r="C4740" s="1" t="s">
        <v>9475</v>
      </c>
      <c r="D4740" s="1" t="s">
        <v>5939</v>
      </c>
      <c r="F4740" s="1" t="s">
        <v>9600</v>
      </c>
      <c r="H4740" s="1" t="s">
        <v>9476</v>
      </c>
      <c r="I4740" s="1" t="s">
        <v>9483</v>
      </c>
      <c r="J4740" s="1" t="s">
        <v>4546</v>
      </c>
      <c r="K4740" s="1" t="s">
        <v>4569</v>
      </c>
      <c r="L4740" s="4">
        <v>485</v>
      </c>
      <c r="M4740" s="4">
        <v>14545</v>
      </c>
    </row>
    <row r="4741" spans="2:13" x14ac:dyDescent="0.35">
      <c r="B4741" s="1" t="s">
        <v>6220</v>
      </c>
      <c r="D4741" s="1" t="s">
        <v>5939</v>
      </c>
      <c r="H4741" s="1" t="s">
        <v>9486</v>
      </c>
      <c r="I4741" s="1" t="s">
        <v>9477</v>
      </c>
      <c r="J4741" s="1" t="s">
        <v>4492</v>
      </c>
      <c r="K4741" s="1" t="s">
        <v>6256</v>
      </c>
      <c r="L4741" s="4">
        <v>485</v>
      </c>
      <c r="M4741" s="4">
        <v>90549</v>
      </c>
    </row>
    <row r="4742" spans="2:13" x14ac:dyDescent="0.35">
      <c r="B4742" s="1" t="s">
        <v>6220</v>
      </c>
      <c r="C4742" s="1" t="s">
        <v>9475</v>
      </c>
      <c r="D4742" s="1" t="s">
        <v>5939</v>
      </c>
      <c r="F4742" s="1" t="s">
        <v>9600</v>
      </c>
      <c r="H4742" s="1" t="s">
        <v>9476</v>
      </c>
      <c r="I4742" s="1" t="s">
        <v>9483</v>
      </c>
      <c r="J4742" s="1" t="s">
        <v>6232</v>
      </c>
      <c r="K4742" s="1" t="s">
        <v>4566</v>
      </c>
      <c r="L4742" s="4">
        <v>484</v>
      </c>
      <c r="M4742" s="4">
        <v>26802</v>
      </c>
    </row>
    <row r="4743" spans="2:13" x14ac:dyDescent="0.35">
      <c r="B4743" s="1" t="s">
        <v>6220</v>
      </c>
      <c r="D4743" s="1" t="s">
        <v>5939</v>
      </c>
      <c r="H4743" s="1" t="s">
        <v>9476</v>
      </c>
      <c r="I4743" s="1" t="s">
        <v>9483</v>
      </c>
      <c r="J4743" s="1" t="s">
        <v>6226</v>
      </c>
      <c r="K4743" s="1" t="s">
        <v>3958</v>
      </c>
      <c r="L4743" s="4">
        <v>484</v>
      </c>
      <c r="M4743" s="4">
        <v>91959</v>
      </c>
    </row>
    <row r="4744" spans="2:13" x14ac:dyDescent="0.35">
      <c r="B4744" s="1" t="s">
        <v>6220</v>
      </c>
      <c r="C4744" s="1" t="s">
        <v>9475</v>
      </c>
      <c r="D4744" s="1" t="s">
        <v>5939</v>
      </c>
      <c r="F4744" s="1" t="s">
        <v>9600</v>
      </c>
      <c r="H4744" s="1" t="s">
        <v>9486</v>
      </c>
      <c r="I4744" s="1" t="s">
        <v>9483</v>
      </c>
      <c r="J4744" s="1" t="s">
        <v>4369</v>
      </c>
      <c r="K4744" s="1" t="s">
        <v>6287</v>
      </c>
      <c r="L4744" s="4">
        <v>482</v>
      </c>
      <c r="M4744" s="4">
        <v>55570</v>
      </c>
    </row>
    <row r="4745" spans="2:13" x14ac:dyDescent="0.35">
      <c r="B4745" s="1" t="s">
        <v>6220</v>
      </c>
      <c r="C4745" s="1" t="s">
        <v>9475</v>
      </c>
      <c r="D4745" s="1" t="s">
        <v>5939</v>
      </c>
      <c r="F4745" s="1" t="s">
        <v>9600</v>
      </c>
      <c r="H4745" s="1" t="s">
        <v>9476</v>
      </c>
      <c r="I4745" s="1" t="s">
        <v>9483</v>
      </c>
      <c r="J4745" s="1" t="s">
        <v>4053</v>
      </c>
      <c r="K4745" s="1" t="s">
        <v>4407</v>
      </c>
      <c r="L4745" s="4">
        <v>480</v>
      </c>
      <c r="M4745" s="4">
        <v>57341</v>
      </c>
    </row>
    <row r="4746" spans="2:13" x14ac:dyDescent="0.35">
      <c r="B4746" s="1" t="s">
        <v>6220</v>
      </c>
      <c r="C4746" s="1" t="s">
        <v>9475</v>
      </c>
      <c r="D4746" s="1" t="s">
        <v>5939</v>
      </c>
      <c r="F4746" s="1" t="s">
        <v>9600</v>
      </c>
      <c r="H4746" s="1" t="s">
        <v>9476</v>
      </c>
      <c r="I4746" s="1" t="s">
        <v>9483</v>
      </c>
      <c r="J4746" s="1" t="s">
        <v>4369</v>
      </c>
      <c r="K4746" s="1" t="s">
        <v>4468</v>
      </c>
      <c r="L4746" s="4">
        <v>480</v>
      </c>
      <c r="M4746" s="4">
        <v>21350</v>
      </c>
    </row>
    <row r="4747" spans="2:13" x14ac:dyDescent="0.35">
      <c r="B4747" s="1" t="s">
        <v>6220</v>
      </c>
      <c r="C4747" s="1" t="s">
        <v>9475</v>
      </c>
      <c r="D4747" s="1" t="s">
        <v>5939</v>
      </c>
      <c r="F4747" s="1" t="s">
        <v>9600</v>
      </c>
      <c r="H4747" s="1" t="s">
        <v>9476</v>
      </c>
      <c r="L4747" s="4">
        <v>480</v>
      </c>
      <c r="M4747" s="4">
        <v>2969</v>
      </c>
    </row>
    <row r="4748" spans="2:13" x14ac:dyDescent="0.35">
      <c r="B4748" s="1" t="s">
        <v>6220</v>
      </c>
      <c r="C4748" s="1" t="s">
        <v>9475</v>
      </c>
      <c r="D4748" s="1" t="s">
        <v>5939</v>
      </c>
      <c r="F4748" s="1" t="s">
        <v>9600</v>
      </c>
      <c r="H4748" s="1" t="s">
        <v>9485</v>
      </c>
      <c r="I4748" s="1" t="s">
        <v>9483</v>
      </c>
      <c r="J4748" s="1" t="s">
        <v>3905</v>
      </c>
      <c r="K4748" s="1" t="s">
        <v>4463</v>
      </c>
      <c r="L4748" s="4">
        <v>480</v>
      </c>
      <c r="M4748" s="4">
        <v>18931</v>
      </c>
    </row>
    <row r="4749" spans="2:13" x14ac:dyDescent="0.35">
      <c r="B4749" s="1" t="s">
        <v>6220</v>
      </c>
      <c r="C4749" s="1" t="s">
        <v>9475</v>
      </c>
      <c r="D4749" s="1" t="s">
        <v>5939</v>
      </c>
      <c r="F4749" s="1" t="s">
        <v>9601</v>
      </c>
      <c r="H4749" s="1" t="s">
        <v>9476</v>
      </c>
      <c r="I4749" s="1" t="s">
        <v>9483</v>
      </c>
      <c r="J4749" s="1" t="s">
        <v>6260</v>
      </c>
      <c r="K4749" s="1" t="s">
        <v>4572</v>
      </c>
      <c r="L4749" s="4">
        <v>480</v>
      </c>
      <c r="M4749" s="4">
        <v>5809</v>
      </c>
    </row>
    <row r="4750" spans="2:13" x14ac:dyDescent="0.35">
      <c r="B4750" s="1" t="s">
        <v>6220</v>
      </c>
      <c r="C4750" s="1" t="s">
        <v>9475</v>
      </c>
      <c r="D4750" s="1" t="s">
        <v>5939</v>
      </c>
      <c r="F4750" s="1" t="s">
        <v>9600</v>
      </c>
      <c r="H4750" s="1" t="s">
        <v>9476</v>
      </c>
      <c r="L4750" s="4">
        <v>475</v>
      </c>
      <c r="M4750" s="4">
        <v>1277</v>
      </c>
    </row>
    <row r="4751" spans="2:13" x14ac:dyDescent="0.35">
      <c r="B4751" s="1" t="s">
        <v>6220</v>
      </c>
      <c r="C4751" s="1" t="s">
        <v>9475</v>
      </c>
      <c r="D4751" s="1" t="s">
        <v>5939</v>
      </c>
      <c r="F4751" s="1" t="s">
        <v>9600</v>
      </c>
      <c r="H4751" s="1" t="s">
        <v>9476</v>
      </c>
      <c r="I4751" s="1" t="s">
        <v>9483</v>
      </c>
      <c r="J4751" s="1" t="s">
        <v>6249</v>
      </c>
      <c r="K4751" s="1" t="s">
        <v>6315</v>
      </c>
      <c r="L4751" s="4">
        <v>475</v>
      </c>
      <c r="M4751" s="4">
        <v>44827</v>
      </c>
    </row>
    <row r="4752" spans="2:13" x14ac:dyDescent="0.35">
      <c r="B4752" s="1" t="s">
        <v>6220</v>
      </c>
      <c r="C4752" s="1" t="s">
        <v>9475</v>
      </c>
      <c r="D4752" s="1" t="s">
        <v>5939</v>
      </c>
      <c r="F4752" s="1" t="s">
        <v>9601</v>
      </c>
      <c r="H4752" s="1" t="s">
        <v>9476</v>
      </c>
      <c r="I4752" s="1" t="s">
        <v>9483</v>
      </c>
      <c r="J4752" s="1" t="s">
        <v>6234</v>
      </c>
      <c r="K4752" s="1" t="s">
        <v>9291</v>
      </c>
      <c r="L4752" s="4">
        <v>475</v>
      </c>
      <c r="M4752" s="4">
        <v>4963</v>
      </c>
    </row>
    <row r="4753" spans="2:13" x14ac:dyDescent="0.35">
      <c r="B4753" s="1" t="s">
        <v>6220</v>
      </c>
      <c r="C4753" s="1" t="s">
        <v>9475</v>
      </c>
      <c r="D4753" s="1" t="s">
        <v>5939</v>
      </c>
      <c r="F4753" s="1" t="s">
        <v>9600</v>
      </c>
      <c r="H4753" s="1" t="s">
        <v>9476</v>
      </c>
      <c r="I4753" s="1" t="s">
        <v>9483</v>
      </c>
      <c r="J4753" s="1" t="s">
        <v>6232</v>
      </c>
      <c r="K4753" s="1" t="s">
        <v>6253</v>
      </c>
      <c r="L4753" s="4">
        <v>475</v>
      </c>
      <c r="M4753" s="4">
        <v>25792</v>
      </c>
    </row>
    <row r="4754" spans="2:13" x14ac:dyDescent="0.35">
      <c r="B4754" s="1" t="s">
        <v>6220</v>
      </c>
      <c r="C4754" s="1" t="s">
        <v>9475</v>
      </c>
      <c r="D4754" s="1" t="s">
        <v>5939</v>
      </c>
      <c r="F4754" s="1" t="s">
        <v>9600</v>
      </c>
      <c r="H4754" s="1" t="s">
        <v>9485</v>
      </c>
      <c r="I4754" s="1" t="s">
        <v>9477</v>
      </c>
      <c r="J4754" s="1" t="s">
        <v>6229</v>
      </c>
      <c r="K4754" s="1" t="s">
        <v>6269</v>
      </c>
      <c r="L4754" s="4">
        <v>475</v>
      </c>
      <c r="M4754" s="4">
        <v>15750</v>
      </c>
    </row>
    <row r="4755" spans="2:13" x14ac:dyDescent="0.35">
      <c r="B4755" s="1" t="s">
        <v>6220</v>
      </c>
      <c r="C4755" s="1" t="s">
        <v>9475</v>
      </c>
      <c r="D4755" s="1" t="s">
        <v>5939</v>
      </c>
      <c r="F4755" s="1" t="s">
        <v>9600</v>
      </c>
      <c r="H4755" s="1" t="s">
        <v>9476</v>
      </c>
      <c r="I4755" s="1" t="s">
        <v>9483</v>
      </c>
      <c r="J4755" s="1" t="s">
        <v>6223</v>
      </c>
      <c r="K4755" s="1" t="s">
        <v>4410</v>
      </c>
      <c r="L4755" s="4">
        <v>475</v>
      </c>
      <c r="M4755" s="4">
        <v>29063</v>
      </c>
    </row>
    <row r="4756" spans="2:13" x14ac:dyDescent="0.35">
      <c r="B4756" s="1" t="s">
        <v>6220</v>
      </c>
      <c r="C4756" s="1" t="s">
        <v>9475</v>
      </c>
      <c r="D4756" s="1" t="s">
        <v>5939</v>
      </c>
      <c r="F4756" s="1" t="s">
        <v>9600</v>
      </c>
      <c r="H4756" s="1" t="s">
        <v>9476</v>
      </c>
      <c r="I4756" s="1" t="s">
        <v>9483</v>
      </c>
      <c r="J4756" s="1" t="s">
        <v>6239</v>
      </c>
      <c r="K4756" s="1" t="s">
        <v>6240</v>
      </c>
      <c r="L4756" s="4">
        <v>475</v>
      </c>
      <c r="M4756" s="4">
        <v>35988</v>
      </c>
    </row>
    <row r="4757" spans="2:13" x14ac:dyDescent="0.35">
      <c r="B4757" s="1" t="s">
        <v>6220</v>
      </c>
      <c r="C4757" s="1" t="s">
        <v>9475</v>
      </c>
      <c r="D4757" s="1" t="s">
        <v>5939</v>
      </c>
      <c r="F4757" s="1" t="s">
        <v>9600</v>
      </c>
      <c r="H4757" s="1" t="s">
        <v>9476</v>
      </c>
      <c r="I4757" s="1" t="s">
        <v>9483</v>
      </c>
      <c r="J4757" s="1" t="s">
        <v>6046</v>
      </c>
      <c r="K4757" s="1" t="s">
        <v>6081</v>
      </c>
      <c r="L4757" s="4">
        <v>475</v>
      </c>
      <c r="M4757" s="4">
        <v>30066</v>
      </c>
    </row>
    <row r="4758" spans="2:13" x14ac:dyDescent="0.35">
      <c r="B4758" s="1" t="s">
        <v>6220</v>
      </c>
      <c r="C4758" s="1" t="s">
        <v>9475</v>
      </c>
      <c r="D4758" s="1" t="s">
        <v>5939</v>
      </c>
      <c r="F4758" s="1" t="s">
        <v>9600</v>
      </c>
      <c r="H4758" s="1" t="s">
        <v>9476</v>
      </c>
      <c r="I4758" s="1" t="s">
        <v>9483</v>
      </c>
      <c r="J4758" s="1" t="s">
        <v>4502</v>
      </c>
      <c r="K4758" s="1" t="s">
        <v>4521</v>
      </c>
      <c r="L4758" s="4">
        <v>475</v>
      </c>
      <c r="M4758" s="4">
        <v>6850</v>
      </c>
    </row>
    <row r="4759" spans="2:13" x14ac:dyDescent="0.35">
      <c r="B4759" s="1" t="s">
        <v>6220</v>
      </c>
      <c r="C4759" s="1" t="s">
        <v>9475</v>
      </c>
      <c r="D4759" s="1" t="s">
        <v>5939</v>
      </c>
      <c r="F4759" s="1" t="s">
        <v>9600</v>
      </c>
      <c r="H4759" s="1" t="s">
        <v>9476</v>
      </c>
      <c r="I4759" s="1" t="s">
        <v>9483</v>
      </c>
      <c r="J4759" s="1" t="s">
        <v>6234</v>
      </c>
      <c r="K4759" s="1" t="s">
        <v>6254</v>
      </c>
      <c r="L4759" s="4">
        <v>475</v>
      </c>
      <c r="M4759" s="4">
        <v>110870</v>
      </c>
    </row>
    <row r="4760" spans="2:13" x14ac:dyDescent="0.35">
      <c r="B4760" s="1" t="s">
        <v>6220</v>
      </c>
      <c r="C4760" s="1" t="s">
        <v>9475</v>
      </c>
      <c r="D4760" s="1" t="s">
        <v>5939</v>
      </c>
      <c r="F4760" s="1" t="s">
        <v>9600</v>
      </c>
      <c r="H4760" s="1" t="s">
        <v>9476</v>
      </c>
      <c r="I4760" s="1" t="s">
        <v>9483</v>
      </c>
      <c r="J4760" s="1" t="s">
        <v>4460</v>
      </c>
      <c r="K4760" s="1" t="s">
        <v>6259</v>
      </c>
      <c r="L4760" s="4">
        <v>475</v>
      </c>
      <c r="M4760" s="4">
        <v>86521</v>
      </c>
    </row>
    <row r="4761" spans="2:13" x14ac:dyDescent="0.35">
      <c r="B4761" s="1" t="s">
        <v>6220</v>
      </c>
      <c r="C4761" s="1" t="s">
        <v>9475</v>
      </c>
      <c r="D4761" s="1" t="s">
        <v>5939</v>
      </c>
      <c r="F4761" s="1" t="s">
        <v>9600</v>
      </c>
      <c r="H4761" s="1" t="s">
        <v>9476</v>
      </c>
      <c r="I4761" s="1" t="s">
        <v>9483</v>
      </c>
      <c r="J4761" s="1" t="s">
        <v>6232</v>
      </c>
      <c r="K4761" s="1" t="s">
        <v>6264</v>
      </c>
      <c r="L4761" s="4">
        <v>475</v>
      </c>
      <c r="M4761" s="4">
        <v>25640</v>
      </c>
    </row>
    <row r="4762" spans="2:13" x14ac:dyDescent="0.35">
      <c r="B4762" s="1" t="s">
        <v>6220</v>
      </c>
      <c r="C4762" s="1" t="s">
        <v>9475</v>
      </c>
      <c r="D4762" s="1" t="s">
        <v>5939</v>
      </c>
      <c r="F4762" s="1" t="s">
        <v>9600</v>
      </c>
      <c r="H4762" s="1" t="s">
        <v>9476</v>
      </c>
      <c r="I4762" s="1" t="s">
        <v>9483</v>
      </c>
      <c r="J4762" s="1" t="s">
        <v>4053</v>
      </c>
      <c r="K4762" s="1" t="s">
        <v>6273</v>
      </c>
      <c r="L4762" s="4">
        <v>475</v>
      </c>
      <c r="M4762" s="4">
        <v>55219</v>
      </c>
    </row>
    <row r="4763" spans="2:13" x14ac:dyDescent="0.35">
      <c r="B4763" s="1" t="s">
        <v>6220</v>
      </c>
      <c r="C4763" s="1" t="s">
        <v>9475</v>
      </c>
      <c r="D4763" s="1" t="s">
        <v>5939</v>
      </c>
      <c r="F4763" s="1" t="s">
        <v>9600</v>
      </c>
      <c r="H4763" s="1" t="s">
        <v>9476</v>
      </c>
      <c r="I4763" s="1" t="s">
        <v>9483</v>
      </c>
      <c r="J4763" s="1" t="s">
        <v>6234</v>
      </c>
      <c r="K4763" s="1" t="s">
        <v>9291</v>
      </c>
      <c r="L4763" s="4">
        <v>475</v>
      </c>
      <c r="M4763" s="4">
        <v>43989</v>
      </c>
    </row>
    <row r="4764" spans="2:13" x14ac:dyDescent="0.35">
      <c r="B4764" s="1" t="s">
        <v>6220</v>
      </c>
      <c r="C4764" s="1" t="s">
        <v>9475</v>
      </c>
      <c r="D4764" s="1" t="s">
        <v>5939</v>
      </c>
      <c r="F4764" s="1" t="s">
        <v>9600</v>
      </c>
      <c r="H4764" s="1" t="s">
        <v>9476</v>
      </c>
      <c r="I4764" s="1" t="s">
        <v>9483</v>
      </c>
      <c r="J4764" s="1" t="s">
        <v>4460</v>
      </c>
      <c r="K4764" s="1" t="s">
        <v>6259</v>
      </c>
      <c r="L4764" s="4">
        <v>475</v>
      </c>
      <c r="M4764" s="4">
        <v>77814</v>
      </c>
    </row>
    <row r="4765" spans="2:13" x14ac:dyDescent="0.35">
      <c r="B4765" s="1" t="s">
        <v>6220</v>
      </c>
      <c r="C4765" s="1" t="s">
        <v>9475</v>
      </c>
      <c r="D4765" s="1" t="s">
        <v>5939</v>
      </c>
      <c r="F4765" s="1" t="s">
        <v>9600</v>
      </c>
      <c r="H4765" s="1" t="s">
        <v>9476</v>
      </c>
      <c r="I4765" s="1" t="s">
        <v>9483</v>
      </c>
      <c r="J4765" s="1" t="s">
        <v>4460</v>
      </c>
      <c r="K4765" s="1" t="s">
        <v>6259</v>
      </c>
      <c r="L4765" s="4">
        <v>475</v>
      </c>
      <c r="M4765" s="4">
        <v>74933</v>
      </c>
    </row>
    <row r="4766" spans="2:13" x14ac:dyDescent="0.35">
      <c r="B4766" s="1" t="s">
        <v>6220</v>
      </c>
      <c r="C4766" s="1" t="s">
        <v>9475</v>
      </c>
      <c r="D4766" s="1" t="s">
        <v>5939</v>
      </c>
      <c r="F4766" s="1" t="s">
        <v>9600</v>
      </c>
      <c r="H4766" s="1" t="s">
        <v>9476</v>
      </c>
      <c r="I4766" s="1" t="s">
        <v>9483</v>
      </c>
      <c r="J4766" s="1" t="s">
        <v>6234</v>
      </c>
      <c r="K4766" s="1" t="s">
        <v>6254</v>
      </c>
      <c r="L4766" s="4">
        <v>475</v>
      </c>
      <c r="M4766" s="4">
        <v>80941</v>
      </c>
    </row>
    <row r="4767" spans="2:13" x14ac:dyDescent="0.35">
      <c r="B4767" s="1" t="s">
        <v>6220</v>
      </c>
      <c r="C4767" s="1" t="s">
        <v>9475</v>
      </c>
      <c r="D4767" s="1" t="s">
        <v>5939</v>
      </c>
      <c r="F4767" s="1" t="s">
        <v>9600</v>
      </c>
      <c r="H4767" s="1" t="s">
        <v>9486</v>
      </c>
      <c r="I4767" s="1" t="s">
        <v>9483</v>
      </c>
      <c r="J4767" s="1" t="s">
        <v>4369</v>
      </c>
      <c r="K4767" s="1" t="s">
        <v>4421</v>
      </c>
      <c r="L4767" s="4">
        <v>475</v>
      </c>
      <c r="M4767" s="4">
        <v>59928</v>
      </c>
    </row>
    <row r="4768" spans="2:13" x14ac:dyDescent="0.35">
      <c r="B4768" s="1" t="s">
        <v>6220</v>
      </c>
      <c r="C4768" s="1" t="s">
        <v>9475</v>
      </c>
      <c r="D4768" s="1" t="s">
        <v>5939</v>
      </c>
      <c r="F4768" s="1" t="s">
        <v>9600</v>
      </c>
      <c r="H4768" s="1" t="s">
        <v>9476</v>
      </c>
      <c r="I4768" s="1" t="s">
        <v>9483</v>
      </c>
      <c r="J4768" s="1" t="s">
        <v>6260</v>
      </c>
      <c r="K4768" s="1" t="s">
        <v>3930</v>
      </c>
      <c r="L4768" s="4">
        <v>475</v>
      </c>
      <c r="M4768" s="4">
        <v>5938</v>
      </c>
    </row>
    <row r="4769" spans="2:13" x14ac:dyDescent="0.35">
      <c r="B4769" s="1" t="s">
        <v>6220</v>
      </c>
      <c r="C4769" s="1" t="s">
        <v>9475</v>
      </c>
      <c r="D4769" s="1" t="s">
        <v>5939</v>
      </c>
      <c r="F4769" s="1" t="s">
        <v>9600</v>
      </c>
      <c r="H4769" s="1" t="s">
        <v>9476</v>
      </c>
      <c r="I4769" s="1" t="s">
        <v>9483</v>
      </c>
      <c r="J4769" s="1" t="s">
        <v>4460</v>
      </c>
      <c r="K4769" s="1" t="s">
        <v>4094</v>
      </c>
      <c r="L4769" s="4">
        <v>475</v>
      </c>
      <c r="M4769" s="4">
        <v>28226</v>
      </c>
    </row>
    <row r="4770" spans="2:13" x14ac:dyDescent="0.35">
      <c r="B4770" s="1" t="s">
        <v>6220</v>
      </c>
      <c r="C4770" s="1" t="s">
        <v>9475</v>
      </c>
      <c r="D4770" s="1" t="s">
        <v>5939</v>
      </c>
      <c r="F4770" s="1" t="s">
        <v>9600</v>
      </c>
      <c r="H4770" s="1" t="s">
        <v>9485</v>
      </c>
      <c r="I4770" s="1" t="s">
        <v>9477</v>
      </c>
      <c r="J4770" s="1" t="s">
        <v>6229</v>
      </c>
      <c r="K4770" s="1" t="s">
        <v>4154</v>
      </c>
      <c r="L4770" s="4">
        <v>475</v>
      </c>
      <c r="M4770" s="4">
        <v>46862</v>
      </c>
    </row>
    <row r="4771" spans="2:13" x14ac:dyDescent="0.35">
      <c r="B4771" s="1" t="s">
        <v>6220</v>
      </c>
      <c r="C4771" s="1" t="s">
        <v>9475</v>
      </c>
      <c r="D4771" s="1" t="s">
        <v>5939</v>
      </c>
      <c r="F4771" s="1" t="s">
        <v>9600</v>
      </c>
      <c r="H4771" s="1" t="s">
        <v>9476</v>
      </c>
      <c r="I4771" s="1" t="s">
        <v>9483</v>
      </c>
      <c r="J4771" s="1" t="s">
        <v>6275</v>
      </c>
      <c r="K4771" s="1" t="s">
        <v>4415</v>
      </c>
      <c r="L4771" s="4">
        <v>475</v>
      </c>
      <c r="M4771" s="4">
        <v>49563</v>
      </c>
    </row>
    <row r="4772" spans="2:13" x14ac:dyDescent="0.35">
      <c r="B4772" s="1" t="s">
        <v>6220</v>
      </c>
      <c r="C4772" s="1" t="s">
        <v>9475</v>
      </c>
      <c r="D4772" s="1" t="s">
        <v>5939</v>
      </c>
      <c r="F4772" s="1" t="s">
        <v>9600</v>
      </c>
      <c r="H4772" s="1" t="s">
        <v>9476</v>
      </c>
      <c r="I4772" s="1" t="s">
        <v>9483</v>
      </c>
      <c r="J4772" s="1" t="s">
        <v>6234</v>
      </c>
      <c r="K4772" s="1" t="s">
        <v>6254</v>
      </c>
      <c r="L4772" s="4">
        <v>475</v>
      </c>
      <c r="M4772" s="4">
        <v>17804</v>
      </c>
    </row>
    <row r="4773" spans="2:13" x14ac:dyDescent="0.35">
      <c r="B4773" s="1" t="s">
        <v>6220</v>
      </c>
      <c r="C4773" s="1" t="s">
        <v>9475</v>
      </c>
      <c r="D4773" s="1" t="s">
        <v>5939</v>
      </c>
      <c r="F4773" s="1" t="s">
        <v>9600</v>
      </c>
      <c r="H4773" s="1" t="s">
        <v>9476</v>
      </c>
      <c r="I4773" s="1" t="s">
        <v>9483</v>
      </c>
      <c r="J4773" s="1" t="s">
        <v>6262</v>
      </c>
      <c r="K4773" s="1" t="s">
        <v>4414</v>
      </c>
      <c r="L4773" s="4">
        <v>475</v>
      </c>
      <c r="M4773" s="4">
        <v>66718</v>
      </c>
    </row>
    <row r="4774" spans="2:13" x14ac:dyDescent="0.35">
      <c r="B4774" s="1" t="s">
        <v>6220</v>
      </c>
      <c r="C4774" s="1" t="s">
        <v>9475</v>
      </c>
      <c r="D4774" s="1" t="s">
        <v>5939</v>
      </c>
      <c r="F4774" s="1" t="s">
        <v>9600</v>
      </c>
      <c r="H4774" s="1" t="s">
        <v>9476</v>
      </c>
      <c r="I4774" s="1" t="s">
        <v>9483</v>
      </c>
      <c r="J4774" s="1" t="s">
        <v>6234</v>
      </c>
      <c r="K4774" s="1" t="s">
        <v>6289</v>
      </c>
      <c r="L4774" s="4">
        <v>475</v>
      </c>
      <c r="M4774" s="4">
        <v>29501</v>
      </c>
    </row>
    <row r="4775" spans="2:13" x14ac:dyDescent="0.35">
      <c r="B4775" s="1" t="s">
        <v>6220</v>
      </c>
      <c r="C4775" s="1" t="s">
        <v>9475</v>
      </c>
      <c r="D4775" s="1" t="s">
        <v>5939</v>
      </c>
      <c r="F4775" s="1" t="s">
        <v>9600</v>
      </c>
      <c r="H4775" s="1" t="s">
        <v>9476</v>
      </c>
      <c r="J4775" s="1" t="s">
        <v>4502</v>
      </c>
      <c r="K4775" s="1" t="s">
        <v>4514</v>
      </c>
      <c r="L4775" s="4">
        <v>475</v>
      </c>
      <c r="M4775" s="4">
        <v>1795</v>
      </c>
    </row>
    <row r="4776" spans="2:13" x14ac:dyDescent="0.35">
      <c r="B4776" s="1" t="s">
        <v>6220</v>
      </c>
      <c r="C4776" s="1" t="s">
        <v>9475</v>
      </c>
      <c r="D4776" s="1" t="s">
        <v>5939</v>
      </c>
      <c r="F4776" s="1" t="s">
        <v>9600</v>
      </c>
      <c r="H4776" s="1" t="s">
        <v>9486</v>
      </c>
      <c r="I4776" s="1" t="s">
        <v>9483</v>
      </c>
      <c r="J4776" s="1" t="s">
        <v>4502</v>
      </c>
      <c r="K4776" s="1" t="s">
        <v>4546</v>
      </c>
      <c r="L4776" s="4">
        <v>475</v>
      </c>
      <c r="M4776" s="4">
        <v>33972</v>
      </c>
    </row>
    <row r="4777" spans="2:13" x14ac:dyDescent="0.35">
      <c r="B4777" s="1" t="s">
        <v>6220</v>
      </c>
      <c r="C4777" s="1" t="s">
        <v>9475</v>
      </c>
      <c r="D4777" s="1" t="s">
        <v>5939</v>
      </c>
      <c r="F4777" s="1" t="s">
        <v>9600</v>
      </c>
      <c r="H4777" s="1" t="s">
        <v>9486</v>
      </c>
      <c r="I4777" s="1" t="s">
        <v>9483</v>
      </c>
      <c r="J4777" s="1" t="s">
        <v>4502</v>
      </c>
      <c r="K4777" s="1" t="s">
        <v>9302</v>
      </c>
      <c r="L4777" s="4">
        <v>475</v>
      </c>
      <c r="M4777" s="4">
        <v>35541</v>
      </c>
    </row>
    <row r="4778" spans="2:13" x14ac:dyDescent="0.35">
      <c r="B4778" s="1" t="s">
        <v>6220</v>
      </c>
      <c r="C4778" s="1" t="s">
        <v>9475</v>
      </c>
      <c r="D4778" s="1" t="s">
        <v>5939</v>
      </c>
      <c r="F4778" s="1" t="s">
        <v>9600</v>
      </c>
      <c r="H4778" s="1" t="s">
        <v>9476</v>
      </c>
      <c r="I4778" s="1" t="s">
        <v>9483</v>
      </c>
      <c r="J4778" s="1" t="s">
        <v>6232</v>
      </c>
      <c r="K4778" s="1" t="s">
        <v>4442</v>
      </c>
      <c r="L4778" s="4">
        <v>475</v>
      </c>
      <c r="M4778" s="4">
        <v>22675</v>
      </c>
    </row>
    <row r="4779" spans="2:13" x14ac:dyDescent="0.35">
      <c r="B4779" s="1" t="s">
        <v>6220</v>
      </c>
      <c r="C4779" s="1" t="s">
        <v>9475</v>
      </c>
      <c r="D4779" s="1" t="s">
        <v>5939</v>
      </c>
      <c r="F4779" s="1" t="s">
        <v>9600</v>
      </c>
      <c r="H4779" s="1" t="s">
        <v>9476</v>
      </c>
      <c r="I4779" s="1" t="s">
        <v>9483</v>
      </c>
      <c r="J4779" s="1" t="s">
        <v>6249</v>
      </c>
      <c r="K4779" s="1" t="s">
        <v>4520</v>
      </c>
      <c r="L4779" s="4">
        <v>475</v>
      </c>
      <c r="M4779" s="4">
        <v>73223</v>
      </c>
    </row>
    <row r="4780" spans="2:13" x14ac:dyDescent="0.35">
      <c r="B4780" s="1" t="s">
        <v>6220</v>
      </c>
      <c r="C4780" s="1" t="s">
        <v>9475</v>
      </c>
      <c r="D4780" s="1" t="s">
        <v>5939</v>
      </c>
      <c r="F4780" s="1" t="s">
        <v>9601</v>
      </c>
      <c r="H4780" s="1" t="s">
        <v>9476</v>
      </c>
      <c r="I4780" s="1" t="s">
        <v>9483</v>
      </c>
      <c r="J4780" s="1" t="s">
        <v>6347</v>
      </c>
      <c r="L4780" s="4">
        <v>475</v>
      </c>
      <c r="M4780" s="4">
        <v>10140</v>
      </c>
    </row>
    <row r="4781" spans="2:13" x14ac:dyDescent="0.35">
      <c r="B4781" s="1" t="s">
        <v>6220</v>
      </c>
      <c r="C4781" s="1" t="s">
        <v>9475</v>
      </c>
      <c r="D4781" s="1" t="s">
        <v>5939</v>
      </c>
      <c r="F4781" s="1" t="s">
        <v>9600</v>
      </c>
      <c r="H4781" s="1" t="s">
        <v>9476</v>
      </c>
      <c r="I4781" s="1" t="s">
        <v>9483</v>
      </c>
      <c r="J4781" s="1" t="s">
        <v>4407</v>
      </c>
      <c r="K4781" s="1" t="s">
        <v>6303</v>
      </c>
      <c r="L4781" s="4">
        <v>475</v>
      </c>
      <c r="M4781" s="4">
        <v>2650</v>
      </c>
    </row>
    <row r="4782" spans="2:13" x14ac:dyDescent="0.35">
      <c r="B4782" s="1" t="s">
        <v>6220</v>
      </c>
      <c r="C4782" s="1" t="s">
        <v>9475</v>
      </c>
      <c r="D4782" s="1" t="s">
        <v>5939</v>
      </c>
      <c r="F4782" s="1" t="s">
        <v>9600</v>
      </c>
      <c r="H4782" s="1" t="s">
        <v>9486</v>
      </c>
      <c r="I4782" s="1" t="s">
        <v>9483</v>
      </c>
      <c r="J4782" s="1" t="s">
        <v>6221</v>
      </c>
      <c r="K4782" s="1" t="s">
        <v>4261</v>
      </c>
      <c r="L4782" s="4">
        <v>475</v>
      </c>
      <c r="M4782" s="4">
        <v>22604</v>
      </c>
    </row>
    <row r="4783" spans="2:13" x14ac:dyDescent="0.35">
      <c r="B4783" s="1" t="s">
        <v>6220</v>
      </c>
      <c r="C4783" s="1" t="s">
        <v>9475</v>
      </c>
      <c r="D4783" s="1" t="s">
        <v>5939</v>
      </c>
      <c r="F4783" s="1" t="s">
        <v>9601</v>
      </c>
      <c r="H4783" s="1" t="s">
        <v>9476</v>
      </c>
      <c r="L4783" s="4">
        <v>475</v>
      </c>
      <c r="M4783" s="4">
        <v>11735</v>
      </c>
    </row>
    <row r="4784" spans="2:13" x14ac:dyDescent="0.35">
      <c r="B4784" s="1" t="s">
        <v>6220</v>
      </c>
      <c r="C4784" s="1" t="s">
        <v>9475</v>
      </c>
      <c r="D4784" s="1" t="s">
        <v>5939</v>
      </c>
      <c r="F4784" s="1" t="s">
        <v>9600</v>
      </c>
      <c r="H4784" s="1" t="s">
        <v>9476</v>
      </c>
      <c r="I4784" s="1" t="s">
        <v>9483</v>
      </c>
      <c r="J4784" s="1" t="s">
        <v>6046</v>
      </c>
      <c r="K4784" s="1" t="s">
        <v>4570</v>
      </c>
      <c r="L4784" s="4">
        <v>475</v>
      </c>
      <c r="M4784" s="4">
        <v>79890</v>
      </c>
    </row>
    <row r="4785" spans="2:13" x14ac:dyDescent="0.35">
      <c r="B4785" s="1" t="s">
        <v>6220</v>
      </c>
      <c r="C4785" s="1" t="s">
        <v>9475</v>
      </c>
      <c r="D4785" s="1" t="s">
        <v>5939</v>
      </c>
      <c r="F4785" s="1" t="s">
        <v>9605</v>
      </c>
      <c r="H4785" s="1" t="s">
        <v>9476</v>
      </c>
      <c r="I4785" s="1" t="s">
        <v>9483</v>
      </c>
      <c r="J4785" s="1" t="s">
        <v>6046</v>
      </c>
      <c r="K4785" s="1" t="s">
        <v>4570</v>
      </c>
      <c r="L4785" s="4">
        <v>475</v>
      </c>
      <c r="M4785" s="4">
        <v>20591</v>
      </c>
    </row>
    <row r="4786" spans="2:13" x14ac:dyDescent="0.35">
      <c r="B4786" s="1" t="s">
        <v>6220</v>
      </c>
      <c r="C4786" s="1" t="s">
        <v>9475</v>
      </c>
      <c r="D4786" s="1" t="s">
        <v>5939</v>
      </c>
      <c r="F4786" s="1" t="s">
        <v>9600</v>
      </c>
      <c r="H4786" s="1" t="s">
        <v>9476</v>
      </c>
      <c r="I4786" s="1" t="s">
        <v>9477</v>
      </c>
      <c r="J4786" s="1" t="s">
        <v>6243</v>
      </c>
      <c r="K4786" s="1" t="s">
        <v>6302</v>
      </c>
      <c r="L4786" s="4">
        <v>475</v>
      </c>
      <c r="M4786" s="4">
        <v>26864</v>
      </c>
    </row>
    <row r="4787" spans="2:13" x14ac:dyDescent="0.35">
      <c r="B4787" s="1" t="s">
        <v>6220</v>
      </c>
      <c r="C4787" s="1" t="s">
        <v>9475</v>
      </c>
      <c r="D4787" s="1" t="s">
        <v>5939</v>
      </c>
      <c r="F4787" s="1" t="s">
        <v>9601</v>
      </c>
      <c r="H4787" s="1" t="s">
        <v>9476</v>
      </c>
      <c r="I4787" s="1" t="s">
        <v>9483</v>
      </c>
      <c r="J4787" s="1" t="s">
        <v>6260</v>
      </c>
      <c r="K4787" s="1" t="s">
        <v>3930</v>
      </c>
      <c r="L4787" s="4">
        <v>475</v>
      </c>
      <c r="M4787" s="4">
        <v>49237</v>
      </c>
    </row>
    <row r="4788" spans="2:13" x14ac:dyDescent="0.35">
      <c r="B4788" s="1" t="s">
        <v>6220</v>
      </c>
      <c r="C4788" s="1" t="s">
        <v>9475</v>
      </c>
      <c r="D4788" s="1" t="s">
        <v>5939</v>
      </c>
      <c r="F4788" s="1" t="s">
        <v>9601</v>
      </c>
      <c r="H4788" s="1" t="s">
        <v>9476</v>
      </c>
      <c r="I4788" s="1" t="s">
        <v>9483</v>
      </c>
      <c r="J4788" s="1" t="s">
        <v>3881</v>
      </c>
      <c r="K4788" s="1" t="s">
        <v>3881</v>
      </c>
      <c r="L4788" s="4">
        <v>470</v>
      </c>
      <c r="M4788" s="4">
        <v>1478</v>
      </c>
    </row>
    <row r="4789" spans="2:13" x14ac:dyDescent="0.35">
      <c r="B4789" s="1" t="s">
        <v>6220</v>
      </c>
      <c r="C4789" s="1" t="s">
        <v>9475</v>
      </c>
      <c r="D4789" s="1" t="s">
        <v>5939</v>
      </c>
      <c r="F4789" s="1" t="s">
        <v>9597</v>
      </c>
      <c r="H4789" s="1" t="s">
        <v>9486</v>
      </c>
      <c r="I4789" s="1" t="s">
        <v>9483</v>
      </c>
      <c r="J4789" s="1" t="s">
        <v>6221</v>
      </c>
      <c r="K4789" s="1" t="s">
        <v>6251</v>
      </c>
      <c r="L4789" s="4">
        <v>470</v>
      </c>
      <c r="M4789" s="4">
        <v>87</v>
      </c>
    </row>
    <row r="4790" spans="2:13" x14ac:dyDescent="0.35">
      <c r="B4790" s="1" t="s">
        <v>6220</v>
      </c>
      <c r="C4790" s="1" t="s">
        <v>9475</v>
      </c>
      <c r="D4790" s="1" t="s">
        <v>5939</v>
      </c>
      <c r="F4790" s="1" t="s">
        <v>9600</v>
      </c>
      <c r="H4790" s="1" t="s">
        <v>9485</v>
      </c>
      <c r="I4790" s="1" t="s">
        <v>9477</v>
      </c>
      <c r="J4790" s="1" t="s">
        <v>6221</v>
      </c>
      <c r="K4790" s="1" t="s">
        <v>4544</v>
      </c>
      <c r="L4790" s="4">
        <v>470</v>
      </c>
      <c r="M4790" s="4">
        <v>26907</v>
      </c>
    </row>
    <row r="4791" spans="2:13" x14ac:dyDescent="0.35">
      <c r="B4791" s="1" t="s">
        <v>6220</v>
      </c>
      <c r="C4791" s="1" t="s">
        <v>9475</v>
      </c>
      <c r="D4791" s="1" t="s">
        <v>5939</v>
      </c>
      <c r="F4791" s="1" t="s">
        <v>9601</v>
      </c>
      <c r="H4791" s="1" t="s">
        <v>9485</v>
      </c>
      <c r="I4791" s="1" t="s">
        <v>9483</v>
      </c>
      <c r="J4791" s="1" t="s">
        <v>3905</v>
      </c>
      <c r="K4791" s="1" t="s">
        <v>6334</v>
      </c>
      <c r="L4791" s="4">
        <v>470</v>
      </c>
      <c r="M4791" s="4">
        <v>25844</v>
      </c>
    </row>
    <row r="4792" spans="2:13" x14ac:dyDescent="0.35">
      <c r="B4792" s="1" t="s">
        <v>6220</v>
      </c>
      <c r="C4792" s="1" t="s">
        <v>9475</v>
      </c>
      <c r="D4792" s="1" t="s">
        <v>5939</v>
      </c>
      <c r="F4792" s="1" t="s">
        <v>9600</v>
      </c>
      <c r="H4792" s="1" t="s">
        <v>9476</v>
      </c>
      <c r="I4792" s="1" t="s">
        <v>9483</v>
      </c>
      <c r="J4792" s="1" t="s">
        <v>4409</v>
      </c>
      <c r="K4792" s="1" t="s">
        <v>4409</v>
      </c>
      <c r="L4792" s="4">
        <v>470</v>
      </c>
      <c r="M4792" s="4">
        <v>8802</v>
      </c>
    </row>
    <row r="4793" spans="2:13" x14ac:dyDescent="0.35">
      <c r="B4793" s="1" t="s">
        <v>6220</v>
      </c>
      <c r="C4793" s="1" t="s">
        <v>9475</v>
      </c>
      <c r="D4793" s="1" t="s">
        <v>5939</v>
      </c>
      <c r="F4793" s="1" t="s">
        <v>9600</v>
      </c>
      <c r="H4793" s="1" t="s">
        <v>9485</v>
      </c>
      <c r="I4793" s="1" t="s">
        <v>9477</v>
      </c>
      <c r="J4793" s="1" t="s">
        <v>6221</v>
      </c>
      <c r="K4793" s="1" t="s">
        <v>4190</v>
      </c>
      <c r="L4793" s="4">
        <v>470</v>
      </c>
      <c r="M4793" s="4">
        <v>10837</v>
      </c>
    </row>
    <row r="4794" spans="2:13" x14ac:dyDescent="0.35">
      <c r="B4794" s="1" t="s">
        <v>6220</v>
      </c>
      <c r="C4794" s="1" t="s">
        <v>9475</v>
      </c>
      <c r="D4794" s="1" t="s">
        <v>5939</v>
      </c>
      <c r="F4794" s="1" t="s">
        <v>9601</v>
      </c>
      <c r="H4794" s="1" t="s">
        <v>9476</v>
      </c>
      <c r="I4794" s="1" t="s">
        <v>9477</v>
      </c>
      <c r="J4794" s="1" t="s">
        <v>4492</v>
      </c>
      <c r="K4794" s="1" t="s">
        <v>4439</v>
      </c>
      <c r="L4794" s="4">
        <v>470</v>
      </c>
      <c r="M4794" s="4">
        <v>51585</v>
      </c>
    </row>
    <row r="4795" spans="2:13" x14ac:dyDescent="0.35">
      <c r="B4795" s="1" t="s">
        <v>6220</v>
      </c>
      <c r="C4795" s="1" t="s">
        <v>9475</v>
      </c>
      <c r="D4795" s="1" t="s">
        <v>5939</v>
      </c>
      <c r="F4795" s="1" t="s">
        <v>9600</v>
      </c>
      <c r="H4795" s="1" t="s">
        <v>9476</v>
      </c>
      <c r="I4795" s="1" t="s">
        <v>9483</v>
      </c>
      <c r="J4795" s="1" t="s">
        <v>4539</v>
      </c>
      <c r="K4795" s="1" t="s">
        <v>6364</v>
      </c>
      <c r="L4795" s="4">
        <v>470</v>
      </c>
      <c r="M4795" s="4">
        <v>9026</v>
      </c>
    </row>
    <row r="4796" spans="2:13" x14ac:dyDescent="0.35">
      <c r="B4796" s="1" t="s">
        <v>6220</v>
      </c>
      <c r="C4796" s="1" t="s">
        <v>9475</v>
      </c>
      <c r="D4796" s="1" t="s">
        <v>5939</v>
      </c>
      <c r="F4796" s="1" t="s">
        <v>9600</v>
      </c>
      <c r="H4796" s="1" t="s">
        <v>9485</v>
      </c>
      <c r="I4796" s="1" t="s">
        <v>9477</v>
      </c>
      <c r="J4796" s="1" t="s">
        <v>6229</v>
      </c>
      <c r="K4796" s="1" t="s">
        <v>6269</v>
      </c>
      <c r="L4796" s="4">
        <v>470</v>
      </c>
      <c r="M4796" s="4">
        <v>47569</v>
      </c>
    </row>
    <row r="4797" spans="2:13" x14ac:dyDescent="0.35">
      <c r="B4797" s="1" t="s">
        <v>6220</v>
      </c>
      <c r="C4797" s="1" t="s">
        <v>9475</v>
      </c>
      <c r="D4797" s="1" t="s">
        <v>5939</v>
      </c>
      <c r="F4797" s="1" t="s">
        <v>9601</v>
      </c>
      <c r="H4797" s="1" t="s">
        <v>9485</v>
      </c>
      <c r="I4797" s="1" t="s">
        <v>9483</v>
      </c>
      <c r="J4797" s="1" t="s">
        <v>3905</v>
      </c>
      <c r="K4797" s="1" t="s">
        <v>3860</v>
      </c>
      <c r="L4797" s="4">
        <v>470</v>
      </c>
      <c r="M4797" s="4">
        <v>3124</v>
      </c>
    </row>
    <row r="4798" spans="2:13" x14ac:dyDescent="0.35">
      <c r="B4798" s="1" t="s">
        <v>6220</v>
      </c>
      <c r="C4798" s="1" t="s">
        <v>9475</v>
      </c>
      <c r="D4798" s="1" t="s">
        <v>5939</v>
      </c>
      <c r="F4798" s="1" t="s">
        <v>9600</v>
      </c>
      <c r="H4798" s="1" t="s">
        <v>9476</v>
      </c>
      <c r="I4798" s="1" t="s">
        <v>9483</v>
      </c>
      <c r="L4798" s="4">
        <v>470</v>
      </c>
      <c r="M4798" s="4">
        <v>0</v>
      </c>
    </row>
    <row r="4799" spans="2:13" x14ac:dyDescent="0.35">
      <c r="B4799" s="1" t="s">
        <v>6220</v>
      </c>
      <c r="C4799" s="1" t="s">
        <v>9475</v>
      </c>
      <c r="D4799" s="1" t="s">
        <v>5939</v>
      </c>
      <c r="F4799" s="1" t="s">
        <v>9600</v>
      </c>
      <c r="H4799" s="1" t="s">
        <v>9485</v>
      </c>
      <c r="I4799" s="1" t="s">
        <v>9477</v>
      </c>
      <c r="J4799" s="1" t="s">
        <v>6221</v>
      </c>
      <c r="K4799" s="1" t="s">
        <v>4190</v>
      </c>
      <c r="L4799" s="4">
        <v>470</v>
      </c>
      <c r="M4799" s="4">
        <v>9123</v>
      </c>
    </row>
    <row r="4800" spans="2:13" x14ac:dyDescent="0.35">
      <c r="B4800" s="1" t="s">
        <v>6220</v>
      </c>
      <c r="C4800" s="1" t="s">
        <v>9475</v>
      </c>
      <c r="D4800" s="1" t="s">
        <v>5939</v>
      </c>
      <c r="F4800" s="1" t="s">
        <v>9600</v>
      </c>
      <c r="H4800" s="1" t="s">
        <v>9486</v>
      </c>
      <c r="I4800" s="1" t="s">
        <v>9477</v>
      </c>
      <c r="J4800" s="1" t="s">
        <v>4492</v>
      </c>
      <c r="K4800" s="1" t="s">
        <v>6270</v>
      </c>
      <c r="L4800" s="4">
        <v>470</v>
      </c>
      <c r="M4800" s="4">
        <v>12322</v>
      </c>
    </row>
    <row r="4801" spans="2:13" x14ac:dyDescent="0.35">
      <c r="B4801" s="1" t="s">
        <v>6220</v>
      </c>
      <c r="C4801" s="1" t="s">
        <v>9475</v>
      </c>
      <c r="D4801" s="1" t="s">
        <v>5939</v>
      </c>
      <c r="F4801" s="1" t="s">
        <v>9600</v>
      </c>
      <c r="H4801" s="1" t="s">
        <v>9476</v>
      </c>
      <c r="I4801" s="1" t="s">
        <v>9483</v>
      </c>
      <c r="J4801" s="1" t="s">
        <v>4409</v>
      </c>
      <c r="K4801" s="1" t="s">
        <v>4556</v>
      </c>
      <c r="L4801" s="4">
        <v>470</v>
      </c>
      <c r="M4801" s="4">
        <v>5935</v>
      </c>
    </row>
    <row r="4802" spans="2:13" x14ac:dyDescent="0.35">
      <c r="B4802" s="1" t="s">
        <v>6220</v>
      </c>
      <c r="C4802" s="1" t="s">
        <v>9475</v>
      </c>
      <c r="D4802" s="1" t="s">
        <v>5939</v>
      </c>
      <c r="F4802" s="1" t="s">
        <v>9600</v>
      </c>
      <c r="H4802" s="1" t="s">
        <v>9485</v>
      </c>
      <c r="I4802" s="1" t="s">
        <v>9483</v>
      </c>
      <c r="J4802" s="1" t="s">
        <v>4409</v>
      </c>
      <c r="K4802" s="1" t="s">
        <v>6360</v>
      </c>
      <c r="L4802" s="4">
        <v>470</v>
      </c>
      <c r="M4802" s="4">
        <v>1856</v>
      </c>
    </row>
    <row r="4803" spans="2:13" x14ac:dyDescent="0.35">
      <c r="B4803" s="1" t="s">
        <v>6220</v>
      </c>
      <c r="C4803" s="1" t="s">
        <v>9475</v>
      </c>
      <c r="D4803" s="1" t="s">
        <v>5939</v>
      </c>
      <c r="F4803" s="1" t="s">
        <v>9600</v>
      </c>
      <c r="H4803" s="1" t="s">
        <v>9486</v>
      </c>
      <c r="I4803" s="1" t="s">
        <v>9477</v>
      </c>
      <c r="J4803" s="1" t="s">
        <v>4492</v>
      </c>
      <c r="K4803" s="1" t="s">
        <v>4439</v>
      </c>
      <c r="L4803" s="4">
        <v>470</v>
      </c>
      <c r="M4803" s="4">
        <v>104343</v>
      </c>
    </row>
    <row r="4804" spans="2:13" x14ac:dyDescent="0.35">
      <c r="B4804" s="1" t="s">
        <v>6220</v>
      </c>
      <c r="C4804" s="1" t="s">
        <v>9475</v>
      </c>
      <c r="D4804" s="1" t="s">
        <v>5939</v>
      </c>
      <c r="F4804" s="1" t="s">
        <v>9601</v>
      </c>
      <c r="H4804" s="1" t="s">
        <v>9486</v>
      </c>
      <c r="L4804" s="4">
        <v>470</v>
      </c>
      <c r="M4804" s="4">
        <v>125</v>
      </c>
    </row>
    <row r="4805" spans="2:13" x14ac:dyDescent="0.35">
      <c r="B4805" s="1" t="s">
        <v>6220</v>
      </c>
      <c r="C4805" s="1" t="s">
        <v>9475</v>
      </c>
      <c r="D4805" s="1" t="s">
        <v>5939</v>
      </c>
      <c r="F4805" s="1" t="s">
        <v>9600</v>
      </c>
      <c r="H4805" s="1" t="s">
        <v>9476</v>
      </c>
      <c r="I4805" s="1" t="s">
        <v>9477</v>
      </c>
      <c r="J4805" s="1" t="s">
        <v>6243</v>
      </c>
      <c r="K4805" s="1" t="s">
        <v>4483</v>
      </c>
      <c r="L4805" s="4">
        <v>470</v>
      </c>
      <c r="M4805" s="4">
        <v>40843</v>
      </c>
    </row>
    <row r="4806" spans="2:13" x14ac:dyDescent="0.35">
      <c r="B4806" s="1" t="s">
        <v>6220</v>
      </c>
      <c r="C4806" s="1" t="s">
        <v>9475</v>
      </c>
      <c r="D4806" s="1" t="s">
        <v>5939</v>
      </c>
      <c r="F4806" s="1" t="s">
        <v>9600</v>
      </c>
      <c r="H4806" s="1" t="s">
        <v>9485</v>
      </c>
      <c r="I4806" s="1" t="s">
        <v>9477</v>
      </c>
      <c r="J4806" s="1" t="s">
        <v>6221</v>
      </c>
      <c r="K4806" s="1" t="s">
        <v>4261</v>
      </c>
      <c r="L4806" s="4">
        <v>470</v>
      </c>
      <c r="M4806" s="4">
        <v>10198</v>
      </c>
    </row>
    <row r="4807" spans="2:13" x14ac:dyDescent="0.35">
      <c r="B4807" s="1" t="s">
        <v>6220</v>
      </c>
      <c r="C4807" s="1" t="s">
        <v>9475</v>
      </c>
      <c r="D4807" s="1" t="s">
        <v>5939</v>
      </c>
      <c r="F4807" s="1" t="s">
        <v>9600</v>
      </c>
      <c r="H4807" s="1" t="s">
        <v>9476</v>
      </c>
      <c r="I4807" s="1" t="s">
        <v>9483</v>
      </c>
      <c r="J4807" s="1" t="s">
        <v>4539</v>
      </c>
      <c r="K4807" s="1" t="s">
        <v>4531</v>
      </c>
      <c r="L4807" s="4">
        <v>470</v>
      </c>
      <c r="M4807" s="4">
        <v>5753</v>
      </c>
    </row>
    <row r="4808" spans="2:13" x14ac:dyDescent="0.35">
      <c r="B4808" s="1" t="s">
        <v>6220</v>
      </c>
      <c r="C4808" s="1" t="s">
        <v>9475</v>
      </c>
      <c r="D4808" s="1" t="s">
        <v>5939</v>
      </c>
      <c r="F4808" s="1" t="s">
        <v>9600</v>
      </c>
      <c r="H4808" s="1" t="s">
        <v>9486</v>
      </c>
      <c r="L4808" s="4">
        <v>470</v>
      </c>
      <c r="M4808" s="4">
        <v>2681</v>
      </c>
    </row>
    <row r="4809" spans="2:13" x14ac:dyDescent="0.35">
      <c r="B4809" s="1" t="s">
        <v>6220</v>
      </c>
      <c r="C4809" s="1" t="s">
        <v>9475</v>
      </c>
      <c r="D4809" s="1" t="s">
        <v>5939</v>
      </c>
      <c r="F4809" s="1" t="s">
        <v>9600</v>
      </c>
      <c r="H4809" s="1" t="s">
        <v>9476</v>
      </c>
      <c r="I4809" s="1" t="s">
        <v>9477</v>
      </c>
      <c r="J4809" s="1" t="s">
        <v>6243</v>
      </c>
      <c r="K4809" s="1" t="s">
        <v>4413</v>
      </c>
      <c r="L4809" s="4">
        <v>470</v>
      </c>
      <c r="M4809" s="4">
        <v>15408</v>
      </c>
    </row>
    <row r="4810" spans="2:13" x14ac:dyDescent="0.35">
      <c r="B4810" s="1" t="s">
        <v>6220</v>
      </c>
      <c r="C4810" s="1" t="s">
        <v>9475</v>
      </c>
      <c r="D4810" s="1" t="s">
        <v>5939</v>
      </c>
      <c r="F4810" s="1" t="s">
        <v>9600</v>
      </c>
      <c r="H4810" s="1" t="s">
        <v>9486</v>
      </c>
      <c r="I4810" s="1" t="s">
        <v>9477</v>
      </c>
      <c r="J4810" s="1" t="s">
        <v>6243</v>
      </c>
      <c r="K4810" s="1" t="s">
        <v>4483</v>
      </c>
      <c r="L4810" s="4">
        <v>470</v>
      </c>
      <c r="M4810" s="4">
        <v>48618</v>
      </c>
    </row>
    <row r="4811" spans="2:13" x14ac:dyDescent="0.35">
      <c r="B4811" s="1" t="s">
        <v>6220</v>
      </c>
      <c r="C4811" s="1" t="s">
        <v>9475</v>
      </c>
      <c r="D4811" s="1" t="s">
        <v>5939</v>
      </c>
      <c r="F4811" s="1" t="s">
        <v>9601</v>
      </c>
      <c r="H4811" s="1" t="s">
        <v>9476</v>
      </c>
      <c r="I4811" s="1" t="s">
        <v>9477</v>
      </c>
      <c r="J4811" s="1" t="s">
        <v>6243</v>
      </c>
      <c r="K4811" s="1" t="s">
        <v>9301</v>
      </c>
      <c r="L4811" s="4">
        <v>470</v>
      </c>
      <c r="M4811" s="4">
        <v>22941</v>
      </c>
    </row>
    <row r="4812" spans="2:13" x14ac:dyDescent="0.35">
      <c r="B4812" s="1" t="s">
        <v>6220</v>
      </c>
      <c r="C4812" s="1" t="s">
        <v>9475</v>
      </c>
      <c r="D4812" s="1" t="s">
        <v>5939</v>
      </c>
      <c r="F4812" s="1" t="s">
        <v>9600</v>
      </c>
      <c r="H4812" s="1" t="s">
        <v>9476</v>
      </c>
      <c r="I4812" s="1" t="s">
        <v>9477</v>
      </c>
      <c r="J4812" s="1" t="s">
        <v>6252</v>
      </c>
      <c r="K4812" s="1" t="s">
        <v>6296</v>
      </c>
      <c r="L4812" s="4">
        <v>470</v>
      </c>
      <c r="M4812" s="4">
        <v>46846</v>
      </c>
    </row>
    <row r="4813" spans="2:13" x14ac:dyDescent="0.35">
      <c r="B4813" s="1" t="s">
        <v>6220</v>
      </c>
      <c r="C4813" s="1" t="s">
        <v>9475</v>
      </c>
      <c r="D4813" s="1" t="s">
        <v>5939</v>
      </c>
      <c r="F4813" s="1" t="s">
        <v>9600</v>
      </c>
      <c r="H4813" s="1" t="s">
        <v>9486</v>
      </c>
      <c r="I4813" s="1" t="s">
        <v>9483</v>
      </c>
      <c r="J4813" s="1" t="s">
        <v>4539</v>
      </c>
      <c r="K4813" s="1" t="s">
        <v>4531</v>
      </c>
      <c r="L4813" s="4">
        <v>470</v>
      </c>
      <c r="M4813" s="4">
        <v>34086</v>
      </c>
    </row>
    <row r="4814" spans="2:13" x14ac:dyDescent="0.35">
      <c r="B4814" s="1" t="s">
        <v>6220</v>
      </c>
      <c r="C4814" s="1" t="s">
        <v>9475</v>
      </c>
      <c r="D4814" s="1" t="s">
        <v>5939</v>
      </c>
      <c r="F4814" s="1" t="s">
        <v>9600</v>
      </c>
      <c r="H4814" s="1" t="s">
        <v>9486</v>
      </c>
      <c r="I4814" s="1" t="s">
        <v>9477</v>
      </c>
      <c r="J4814" s="1" t="s">
        <v>6243</v>
      </c>
      <c r="K4814" s="1" t="s">
        <v>4413</v>
      </c>
      <c r="L4814" s="4">
        <v>470</v>
      </c>
      <c r="M4814" s="4">
        <v>22135</v>
      </c>
    </row>
    <row r="4815" spans="2:13" x14ac:dyDescent="0.35">
      <c r="B4815" s="1" t="s">
        <v>6220</v>
      </c>
      <c r="C4815" s="1" t="s">
        <v>9475</v>
      </c>
      <c r="D4815" s="1" t="s">
        <v>5939</v>
      </c>
      <c r="F4815" s="1" t="s">
        <v>9600</v>
      </c>
      <c r="H4815" s="1" t="s">
        <v>9476</v>
      </c>
      <c r="I4815" s="1" t="s">
        <v>9483</v>
      </c>
      <c r="J4815" s="1" t="s">
        <v>4235</v>
      </c>
      <c r="K4815" s="1" t="s">
        <v>6358</v>
      </c>
      <c r="L4815" s="4">
        <v>470</v>
      </c>
      <c r="M4815" s="4">
        <v>11328</v>
      </c>
    </row>
    <row r="4816" spans="2:13" x14ac:dyDescent="0.35">
      <c r="B4816" s="1" t="s">
        <v>6220</v>
      </c>
      <c r="C4816" s="1" t="s">
        <v>9475</v>
      </c>
      <c r="D4816" s="1" t="s">
        <v>5939</v>
      </c>
      <c r="F4816" s="1" t="s">
        <v>9600</v>
      </c>
      <c r="H4816" s="1" t="s">
        <v>9476</v>
      </c>
      <c r="I4816" s="1" t="s">
        <v>9483</v>
      </c>
      <c r="J4816" s="1" t="s">
        <v>4539</v>
      </c>
      <c r="K4816" s="1" t="s">
        <v>4545</v>
      </c>
      <c r="L4816" s="4">
        <v>470</v>
      </c>
      <c r="M4816" s="4">
        <v>12620</v>
      </c>
    </row>
    <row r="4817" spans="2:13" x14ac:dyDescent="0.35">
      <c r="B4817" s="1" t="s">
        <v>6220</v>
      </c>
      <c r="C4817" s="1" t="s">
        <v>9475</v>
      </c>
      <c r="D4817" s="1" t="s">
        <v>5939</v>
      </c>
      <c r="F4817" s="1" t="s">
        <v>9600</v>
      </c>
      <c r="H4817" s="1" t="s">
        <v>9476</v>
      </c>
      <c r="I4817" s="1" t="s">
        <v>9483</v>
      </c>
      <c r="L4817" s="4">
        <v>470</v>
      </c>
      <c r="M4817" s="4">
        <v>12848</v>
      </c>
    </row>
    <row r="4818" spans="2:13" x14ac:dyDescent="0.35">
      <c r="B4818" s="1" t="s">
        <v>6220</v>
      </c>
      <c r="C4818" s="1" t="s">
        <v>9475</v>
      </c>
      <c r="D4818" s="1" t="s">
        <v>5939</v>
      </c>
      <c r="F4818" s="1" t="s">
        <v>9601</v>
      </c>
      <c r="H4818" s="1" t="s">
        <v>9476</v>
      </c>
      <c r="I4818" s="1" t="s">
        <v>9477</v>
      </c>
      <c r="J4818" s="1" t="s">
        <v>6229</v>
      </c>
      <c r="K4818" s="1" t="s">
        <v>6236</v>
      </c>
      <c r="L4818" s="4">
        <v>470</v>
      </c>
      <c r="M4818" s="4">
        <v>61741</v>
      </c>
    </row>
    <row r="4819" spans="2:13" x14ac:dyDescent="0.35">
      <c r="B4819" s="1" t="s">
        <v>6220</v>
      </c>
      <c r="C4819" s="1" t="s">
        <v>9475</v>
      </c>
      <c r="D4819" s="1" t="s">
        <v>5939</v>
      </c>
      <c r="F4819" s="1" t="s">
        <v>9600</v>
      </c>
      <c r="H4819" s="1" t="s">
        <v>9476</v>
      </c>
      <c r="I4819" s="1" t="s">
        <v>9483</v>
      </c>
      <c r="J4819" s="1" t="s">
        <v>4369</v>
      </c>
      <c r="K4819" s="1" t="s">
        <v>4488</v>
      </c>
      <c r="L4819" s="4">
        <v>470</v>
      </c>
      <c r="M4819" s="4">
        <v>8175</v>
      </c>
    </row>
    <row r="4820" spans="2:13" x14ac:dyDescent="0.35">
      <c r="B4820" s="1" t="s">
        <v>6220</v>
      </c>
      <c r="C4820" s="1" t="s">
        <v>9475</v>
      </c>
      <c r="D4820" s="1" t="s">
        <v>5939</v>
      </c>
      <c r="F4820" s="1" t="s">
        <v>9600</v>
      </c>
      <c r="H4820" s="1" t="s">
        <v>9476</v>
      </c>
      <c r="I4820" s="1" t="s">
        <v>9483</v>
      </c>
      <c r="J4820" s="1" t="s">
        <v>4409</v>
      </c>
      <c r="K4820" s="1" t="s">
        <v>4556</v>
      </c>
      <c r="L4820" s="4">
        <v>470</v>
      </c>
      <c r="M4820" s="4">
        <v>7633</v>
      </c>
    </row>
    <row r="4821" spans="2:13" x14ac:dyDescent="0.35">
      <c r="B4821" s="1" t="s">
        <v>6220</v>
      </c>
      <c r="C4821" s="1" t="s">
        <v>9475</v>
      </c>
      <c r="D4821" s="1" t="s">
        <v>5939</v>
      </c>
      <c r="F4821" s="1" t="s">
        <v>9600</v>
      </c>
      <c r="H4821" s="1" t="s">
        <v>9485</v>
      </c>
      <c r="I4821" s="1" t="s">
        <v>9477</v>
      </c>
      <c r="L4821" s="4">
        <v>470</v>
      </c>
      <c r="M4821" s="4">
        <v>2625</v>
      </c>
    </row>
    <row r="4822" spans="2:13" x14ac:dyDescent="0.35">
      <c r="B4822" s="1" t="s">
        <v>6220</v>
      </c>
      <c r="C4822" s="1" t="s">
        <v>9475</v>
      </c>
      <c r="D4822" s="1" t="s">
        <v>5939</v>
      </c>
      <c r="F4822" s="1" t="s">
        <v>9601</v>
      </c>
      <c r="H4822" s="1" t="s">
        <v>9486</v>
      </c>
      <c r="I4822" s="1" t="s">
        <v>9477</v>
      </c>
      <c r="J4822" s="1" t="s">
        <v>6229</v>
      </c>
      <c r="K4822" s="1" t="s">
        <v>4254</v>
      </c>
      <c r="L4822" s="4">
        <v>470</v>
      </c>
      <c r="M4822" s="4">
        <v>29438</v>
      </c>
    </row>
    <row r="4823" spans="2:13" x14ac:dyDescent="0.35">
      <c r="B4823" s="1" t="s">
        <v>6220</v>
      </c>
      <c r="C4823" s="1" t="s">
        <v>9475</v>
      </c>
      <c r="D4823" s="1" t="s">
        <v>5939</v>
      </c>
      <c r="F4823" s="1" t="s">
        <v>9600</v>
      </c>
      <c r="H4823" s="1" t="s">
        <v>9476</v>
      </c>
      <c r="I4823" s="1" t="s">
        <v>9477</v>
      </c>
      <c r="J4823" s="1" t="s">
        <v>6229</v>
      </c>
      <c r="K4823" s="1" t="s">
        <v>6236</v>
      </c>
      <c r="L4823" s="4">
        <v>470</v>
      </c>
      <c r="M4823" s="4">
        <v>17789</v>
      </c>
    </row>
    <row r="4824" spans="2:13" x14ac:dyDescent="0.35">
      <c r="B4824" s="1" t="s">
        <v>6220</v>
      </c>
      <c r="D4824" s="1" t="s">
        <v>5939</v>
      </c>
      <c r="H4824" s="1" t="s">
        <v>9476</v>
      </c>
      <c r="I4824" s="1" t="s">
        <v>9483</v>
      </c>
      <c r="J4824" s="1" t="s">
        <v>6245</v>
      </c>
      <c r="K4824" s="1" t="s">
        <v>4523</v>
      </c>
      <c r="L4824" s="4">
        <v>466</v>
      </c>
      <c r="M4824" s="4">
        <v>6562</v>
      </c>
    </row>
    <row r="4825" spans="2:13" x14ac:dyDescent="0.35">
      <c r="B4825" s="1" t="s">
        <v>6220</v>
      </c>
      <c r="C4825" s="1" t="s">
        <v>9475</v>
      </c>
      <c r="D4825" s="1" t="s">
        <v>5939</v>
      </c>
      <c r="F4825" s="1" t="s">
        <v>9600</v>
      </c>
      <c r="H4825" s="1" t="s">
        <v>9476</v>
      </c>
      <c r="I4825" s="1" t="s">
        <v>9483</v>
      </c>
      <c r="J4825" s="1" t="s">
        <v>6262</v>
      </c>
      <c r="K4825" s="1" t="s">
        <v>4537</v>
      </c>
      <c r="L4825" s="4">
        <v>465</v>
      </c>
      <c r="M4825" s="4">
        <v>6319</v>
      </c>
    </row>
    <row r="4826" spans="2:13" x14ac:dyDescent="0.35">
      <c r="B4826" s="1" t="s">
        <v>6220</v>
      </c>
      <c r="C4826" s="1" t="s">
        <v>9475</v>
      </c>
      <c r="D4826" s="1" t="s">
        <v>5939</v>
      </c>
      <c r="F4826" s="1" t="s">
        <v>9599</v>
      </c>
      <c r="H4826" s="1" t="s">
        <v>9476</v>
      </c>
      <c r="I4826" s="1" t="s">
        <v>9483</v>
      </c>
      <c r="J4826" s="1" t="s">
        <v>6232</v>
      </c>
      <c r="K4826" s="1" t="s">
        <v>4218</v>
      </c>
      <c r="L4826" s="4">
        <v>465</v>
      </c>
      <c r="M4826" s="4">
        <v>50343</v>
      </c>
    </row>
    <row r="4827" spans="2:13" x14ac:dyDescent="0.35">
      <c r="B4827" s="1" t="s">
        <v>6220</v>
      </c>
      <c r="C4827" s="1" t="s">
        <v>9475</v>
      </c>
      <c r="D4827" s="1" t="s">
        <v>5939</v>
      </c>
      <c r="F4827" s="1" t="s">
        <v>9600</v>
      </c>
      <c r="H4827" s="1" t="s">
        <v>9485</v>
      </c>
      <c r="I4827" s="1" t="s">
        <v>9483</v>
      </c>
      <c r="J4827" s="1" t="s">
        <v>6230</v>
      </c>
      <c r="K4827" s="1" t="s">
        <v>6231</v>
      </c>
      <c r="L4827" s="4">
        <v>465</v>
      </c>
      <c r="M4827" s="4">
        <v>833</v>
      </c>
    </row>
    <row r="4828" spans="2:13" x14ac:dyDescent="0.35">
      <c r="B4828" s="1" t="s">
        <v>6220</v>
      </c>
      <c r="C4828" s="1" t="s">
        <v>9475</v>
      </c>
      <c r="D4828" s="1" t="s">
        <v>5939</v>
      </c>
      <c r="F4828" s="1" t="s">
        <v>9601</v>
      </c>
      <c r="H4828" s="1" t="s">
        <v>9476</v>
      </c>
      <c r="I4828" s="1" t="s">
        <v>9483</v>
      </c>
      <c r="J4828" s="1" t="s">
        <v>6226</v>
      </c>
      <c r="K4828" s="1" t="s">
        <v>4458</v>
      </c>
      <c r="L4828" s="4">
        <v>465</v>
      </c>
      <c r="M4828" s="4">
        <v>142421</v>
      </c>
    </row>
    <row r="4829" spans="2:13" x14ac:dyDescent="0.35">
      <c r="B4829" s="1" t="s">
        <v>6220</v>
      </c>
      <c r="C4829" s="1" t="s">
        <v>9475</v>
      </c>
      <c r="D4829" s="1" t="s">
        <v>5939</v>
      </c>
      <c r="F4829" s="1" t="s">
        <v>9600</v>
      </c>
      <c r="H4829" s="1" t="s">
        <v>9485</v>
      </c>
      <c r="I4829" s="1" t="s">
        <v>9477</v>
      </c>
      <c r="J4829" s="1" t="s">
        <v>3905</v>
      </c>
      <c r="K4829" s="1" t="s">
        <v>4526</v>
      </c>
      <c r="L4829" s="4">
        <v>465</v>
      </c>
      <c r="M4829" s="4">
        <v>455</v>
      </c>
    </row>
    <row r="4830" spans="2:13" x14ac:dyDescent="0.35">
      <c r="B4830" s="1" t="s">
        <v>6220</v>
      </c>
      <c r="C4830" s="1" t="s">
        <v>9475</v>
      </c>
      <c r="D4830" s="1" t="s">
        <v>5939</v>
      </c>
      <c r="F4830" s="1" t="s">
        <v>9600</v>
      </c>
      <c r="H4830" s="1" t="s">
        <v>9476</v>
      </c>
      <c r="I4830" s="1" t="s">
        <v>9477</v>
      </c>
      <c r="J4830" s="1" t="s">
        <v>6243</v>
      </c>
      <c r="K4830" s="1" t="s">
        <v>6244</v>
      </c>
      <c r="L4830" s="4">
        <v>465</v>
      </c>
      <c r="M4830" s="4">
        <v>0</v>
      </c>
    </row>
    <row r="4831" spans="2:13" x14ac:dyDescent="0.35">
      <c r="B4831" s="1" t="s">
        <v>6220</v>
      </c>
      <c r="C4831" s="1" t="s">
        <v>9475</v>
      </c>
      <c r="D4831" s="1" t="s">
        <v>5939</v>
      </c>
      <c r="F4831" s="1" t="s">
        <v>9601</v>
      </c>
      <c r="H4831" s="1" t="s">
        <v>9486</v>
      </c>
      <c r="I4831" s="1" t="s">
        <v>9483</v>
      </c>
      <c r="J4831" s="1" t="s">
        <v>6230</v>
      </c>
      <c r="K4831" s="1" t="s">
        <v>6282</v>
      </c>
      <c r="L4831" s="4">
        <v>465</v>
      </c>
      <c r="M4831" s="4">
        <v>899</v>
      </c>
    </row>
    <row r="4832" spans="2:13" x14ac:dyDescent="0.35">
      <c r="B4832" s="1" t="s">
        <v>6220</v>
      </c>
      <c r="D4832" s="1" t="s">
        <v>5939</v>
      </c>
      <c r="H4832" s="1" t="s">
        <v>9476</v>
      </c>
      <c r="I4832" s="1" t="s">
        <v>9483</v>
      </c>
      <c r="J4832" s="1" t="s">
        <v>6230</v>
      </c>
      <c r="K4832" s="1" t="s">
        <v>4278</v>
      </c>
      <c r="L4832" s="4">
        <v>465</v>
      </c>
      <c r="M4832" s="4">
        <v>155368</v>
      </c>
    </row>
    <row r="4833" spans="2:13" x14ac:dyDescent="0.35">
      <c r="B4833" s="1" t="s">
        <v>6220</v>
      </c>
      <c r="C4833" s="1" t="s">
        <v>9475</v>
      </c>
      <c r="D4833" s="1" t="s">
        <v>5939</v>
      </c>
      <c r="F4833" s="1" t="s">
        <v>9600</v>
      </c>
      <c r="H4833" s="1" t="s">
        <v>9485</v>
      </c>
      <c r="I4833" s="1" t="s">
        <v>9483</v>
      </c>
      <c r="J4833" s="1" t="s">
        <v>3905</v>
      </c>
      <c r="K4833" s="1" t="s">
        <v>4463</v>
      </c>
      <c r="L4833" s="4">
        <v>463</v>
      </c>
      <c r="M4833" s="4">
        <v>43247</v>
      </c>
    </row>
    <row r="4834" spans="2:13" x14ac:dyDescent="0.35">
      <c r="B4834" s="1" t="s">
        <v>6220</v>
      </c>
      <c r="C4834" s="1" t="s">
        <v>9475</v>
      </c>
      <c r="D4834" s="1" t="s">
        <v>5939</v>
      </c>
      <c r="F4834" s="1" t="s">
        <v>9600</v>
      </c>
      <c r="H4834" s="1" t="s">
        <v>9485</v>
      </c>
      <c r="I4834" s="1" t="s">
        <v>9483</v>
      </c>
      <c r="J4834" s="1" t="s">
        <v>3905</v>
      </c>
      <c r="K4834" s="1" t="s">
        <v>4463</v>
      </c>
      <c r="L4834" s="4">
        <v>463</v>
      </c>
      <c r="M4834" s="4">
        <v>26328</v>
      </c>
    </row>
    <row r="4835" spans="2:13" x14ac:dyDescent="0.35">
      <c r="B4835" s="1" t="s">
        <v>6220</v>
      </c>
      <c r="C4835" s="1" t="s">
        <v>9475</v>
      </c>
      <c r="D4835" s="1" t="s">
        <v>5939</v>
      </c>
      <c r="F4835" s="1" t="s">
        <v>9600</v>
      </c>
      <c r="H4835" s="1" t="s">
        <v>9486</v>
      </c>
      <c r="I4835" s="1" t="s">
        <v>9483</v>
      </c>
      <c r="J4835" s="1" t="s">
        <v>4502</v>
      </c>
      <c r="K4835" s="1" t="s">
        <v>4431</v>
      </c>
      <c r="L4835" s="4">
        <v>460</v>
      </c>
      <c r="M4835" s="4">
        <v>638</v>
      </c>
    </row>
    <row r="4836" spans="2:13" x14ac:dyDescent="0.35">
      <c r="B4836" s="1" t="s">
        <v>6220</v>
      </c>
      <c r="C4836" s="1" t="s">
        <v>9475</v>
      </c>
      <c r="D4836" s="1" t="s">
        <v>5939</v>
      </c>
      <c r="F4836" s="1" t="s">
        <v>9600</v>
      </c>
      <c r="H4836" s="1" t="s">
        <v>9486</v>
      </c>
      <c r="I4836" s="1" t="s">
        <v>9483</v>
      </c>
      <c r="J4836" s="1" t="s">
        <v>6046</v>
      </c>
      <c r="L4836" s="4">
        <v>460</v>
      </c>
      <c r="M4836" s="4">
        <v>19457</v>
      </c>
    </row>
    <row r="4837" spans="2:13" x14ac:dyDescent="0.35">
      <c r="B4837" s="1" t="s">
        <v>6220</v>
      </c>
      <c r="C4837" s="1" t="s">
        <v>9475</v>
      </c>
      <c r="D4837" s="1" t="s">
        <v>5939</v>
      </c>
      <c r="F4837" s="1" t="s">
        <v>9600</v>
      </c>
      <c r="H4837" s="1" t="s">
        <v>9476</v>
      </c>
      <c r="I4837" s="1" t="s">
        <v>9483</v>
      </c>
      <c r="J4837" s="1" t="s">
        <v>6262</v>
      </c>
      <c r="K4837" s="1" t="s">
        <v>6314</v>
      </c>
      <c r="L4837" s="4">
        <v>460</v>
      </c>
      <c r="M4837" s="4">
        <v>4199</v>
      </c>
    </row>
    <row r="4838" spans="2:13" x14ac:dyDescent="0.35">
      <c r="B4838" s="1" t="s">
        <v>6220</v>
      </c>
      <c r="C4838" s="1" t="s">
        <v>9475</v>
      </c>
      <c r="D4838" s="1" t="s">
        <v>5939</v>
      </c>
      <c r="F4838" s="1" t="s">
        <v>9600</v>
      </c>
      <c r="H4838" s="1" t="s">
        <v>9476</v>
      </c>
      <c r="I4838" s="1" t="s">
        <v>9483</v>
      </c>
      <c r="J4838" s="1" t="s">
        <v>6234</v>
      </c>
      <c r="K4838" s="1" t="s">
        <v>6289</v>
      </c>
      <c r="L4838" s="4">
        <v>458</v>
      </c>
      <c r="M4838" s="4">
        <v>35480</v>
      </c>
    </row>
    <row r="4839" spans="2:13" x14ac:dyDescent="0.35">
      <c r="B4839" s="1" t="s">
        <v>6220</v>
      </c>
      <c r="C4839" s="1" t="s">
        <v>9475</v>
      </c>
      <c r="D4839" s="1" t="s">
        <v>5939</v>
      </c>
      <c r="F4839" s="1" t="s">
        <v>9600</v>
      </c>
      <c r="H4839" s="1" t="s">
        <v>9486</v>
      </c>
      <c r="I4839" s="1" t="s">
        <v>9483</v>
      </c>
      <c r="J4839" s="1" t="s">
        <v>6245</v>
      </c>
      <c r="K4839" s="1" t="s">
        <v>4457</v>
      </c>
      <c r="L4839" s="4">
        <v>455</v>
      </c>
      <c r="M4839" s="4">
        <v>32569</v>
      </c>
    </row>
    <row r="4840" spans="2:13" x14ac:dyDescent="0.35">
      <c r="B4840" s="1" t="s">
        <v>6220</v>
      </c>
      <c r="C4840" s="1" t="s">
        <v>9475</v>
      </c>
      <c r="D4840" s="1" t="s">
        <v>5939</v>
      </c>
      <c r="F4840" s="1" t="s">
        <v>9600</v>
      </c>
      <c r="H4840" s="1" t="s">
        <v>9476</v>
      </c>
      <c r="I4840" s="1" t="s">
        <v>9483</v>
      </c>
      <c r="J4840" s="1" t="s">
        <v>6226</v>
      </c>
      <c r="K4840" s="1" t="s">
        <v>3958</v>
      </c>
      <c r="L4840" s="4">
        <v>455</v>
      </c>
      <c r="M4840" s="4">
        <v>67144</v>
      </c>
    </row>
    <row r="4841" spans="2:13" x14ac:dyDescent="0.35">
      <c r="B4841" s="1" t="s">
        <v>6220</v>
      </c>
      <c r="C4841" s="1" t="s">
        <v>9475</v>
      </c>
      <c r="D4841" s="1" t="s">
        <v>5939</v>
      </c>
      <c r="F4841" s="1" t="s">
        <v>9600</v>
      </c>
      <c r="H4841" s="1" t="s">
        <v>9486</v>
      </c>
      <c r="I4841" s="1" t="s">
        <v>9477</v>
      </c>
      <c r="J4841" s="1" t="s">
        <v>6235</v>
      </c>
      <c r="K4841" s="1" t="s">
        <v>4503</v>
      </c>
      <c r="L4841" s="4">
        <v>453</v>
      </c>
      <c r="M4841" s="4">
        <v>23541</v>
      </c>
    </row>
    <row r="4842" spans="2:13" x14ac:dyDescent="0.35">
      <c r="B4842" s="1" t="s">
        <v>6220</v>
      </c>
      <c r="C4842" s="1" t="s">
        <v>9475</v>
      </c>
      <c r="D4842" s="1" t="s">
        <v>5939</v>
      </c>
      <c r="F4842" s="1" t="s">
        <v>9600</v>
      </c>
      <c r="H4842" s="1" t="s">
        <v>9476</v>
      </c>
      <c r="I4842" s="1" t="s">
        <v>9477</v>
      </c>
      <c r="J4842" s="1" t="s">
        <v>4492</v>
      </c>
      <c r="K4842" s="1" t="s">
        <v>6317</v>
      </c>
      <c r="L4842" s="4">
        <v>453</v>
      </c>
      <c r="M4842" s="4">
        <v>13639</v>
      </c>
    </row>
    <row r="4843" spans="2:13" x14ac:dyDescent="0.35">
      <c r="B4843" s="1" t="s">
        <v>6220</v>
      </c>
      <c r="C4843" s="1" t="s">
        <v>9475</v>
      </c>
      <c r="D4843" s="1" t="s">
        <v>5939</v>
      </c>
      <c r="F4843" s="1" t="s">
        <v>9600</v>
      </c>
      <c r="H4843" s="1" t="s">
        <v>9485</v>
      </c>
      <c r="I4843" s="1" t="s">
        <v>9483</v>
      </c>
      <c r="J4843" s="1" t="s">
        <v>6245</v>
      </c>
      <c r="K4843" s="1" t="s">
        <v>4454</v>
      </c>
      <c r="L4843" s="4">
        <v>453</v>
      </c>
      <c r="M4843" s="4">
        <v>23104</v>
      </c>
    </row>
    <row r="4844" spans="2:13" x14ac:dyDescent="0.35">
      <c r="B4844" s="1" t="s">
        <v>6220</v>
      </c>
      <c r="C4844" s="1" t="s">
        <v>9475</v>
      </c>
      <c r="D4844" s="1" t="s">
        <v>5939</v>
      </c>
      <c r="F4844" s="1" t="s">
        <v>9600</v>
      </c>
      <c r="H4844" s="1" t="s">
        <v>9485</v>
      </c>
      <c r="I4844" s="1" t="s">
        <v>9477</v>
      </c>
      <c r="J4844" s="1" t="s">
        <v>6247</v>
      </c>
      <c r="K4844" s="1" t="s">
        <v>6300</v>
      </c>
      <c r="L4844" s="4">
        <v>453</v>
      </c>
      <c r="M4844" s="4">
        <v>41288</v>
      </c>
    </row>
    <row r="4845" spans="2:13" x14ac:dyDescent="0.35">
      <c r="B4845" s="1" t="s">
        <v>6220</v>
      </c>
      <c r="C4845" s="1" t="s">
        <v>9475</v>
      </c>
      <c r="D4845" s="1" t="s">
        <v>5939</v>
      </c>
      <c r="F4845" s="1" t="s">
        <v>9600</v>
      </c>
      <c r="H4845" s="1" t="s">
        <v>9485</v>
      </c>
      <c r="I4845" s="1" t="s">
        <v>9477</v>
      </c>
      <c r="J4845" s="1" t="s">
        <v>6221</v>
      </c>
      <c r="K4845" s="1" t="s">
        <v>6274</v>
      </c>
      <c r="L4845" s="4">
        <v>453</v>
      </c>
      <c r="M4845" s="4">
        <v>31690</v>
      </c>
    </row>
    <row r="4846" spans="2:13" x14ac:dyDescent="0.35">
      <c r="B4846" s="1" t="s">
        <v>6220</v>
      </c>
      <c r="C4846" s="1" t="s">
        <v>9475</v>
      </c>
      <c r="D4846" s="1" t="s">
        <v>5939</v>
      </c>
      <c r="F4846" s="1" t="s">
        <v>9600</v>
      </c>
      <c r="H4846" s="1" t="s">
        <v>9485</v>
      </c>
      <c r="I4846" s="1" t="s">
        <v>9477</v>
      </c>
      <c r="J4846" s="1" t="s">
        <v>6221</v>
      </c>
      <c r="K4846" s="1" t="s">
        <v>6274</v>
      </c>
      <c r="L4846" s="4">
        <v>453</v>
      </c>
      <c r="M4846" s="4">
        <v>38227</v>
      </c>
    </row>
    <row r="4847" spans="2:13" x14ac:dyDescent="0.35">
      <c r="B4847" s="1" t="s">
        <v>6220</v>
      </c>
      <c r="C4847" s="1" t="s">
        <v>9475</v>
      </c>
      <c r="D4847" s="1" t="s">
        <v>5939</v>
      </c>
      <c r="F4847" s="1" t="s">
        <v>9597</v>
      </c>
      <c r="H4847" s="1" t="s">
        <v>9485</v>
      </c>
      <c r="I4847" s="1" t="s">
        <v>9483</v>
      </c>
      <c r="J4847" s="1" t="s">
        <v>3881</v>
      </c>
      <c r="K4847" s="1" t="s">
        <v>4512</v>
      </c>
      <c r="L4847" s="4">
        <v>453</v>
      </c>
      <c r="M4847" s="4">
        <v>25316</v>
      </c>
    </row>
    <row r="4848" spans="2:13" x14ac:dyDescent="0.35">
      <c r="B4848" s="1" t="s">
        <v>6220</v>
      </c>
      <c r="C4848" s="1" t="s">
        <v>9475</v>
      </c>
      <c r="D4848" s="1" t="s">
        <v>5939</v>
      </c>
      <c r="F4848" s="1" t="s">
        <v>9600</v>
      </c>
      <c r="H4848" s="1" t="s">
        <v>9486</v>
      </c>
      <c r="I4848" s="1" t="s">
        <v>9477</v>
      </c>
      <c r="J4848" s="1" t="s">
        <v>6229</v>
      </c>
      <c r="K4848" s="1" t="s">
        <v>6281</v>
      </c>
      <c r="L4848" s="4">
        <v>453</v>
      </c>
      <c r="M4848" s="4">
        <v>37568</v>
      </c>
    </row>
    <row r="4849" spans="2:13" x14ac:dyDescent="0.35">
      <c r="B4849" s="1" t="s">
        <v>6220</v>
      </c>
      <c r="C4849" s="1" t="s">
        <v>9475</v>
      </c>
      <c r="D4849" s="1" t="s">
        <v>5939</v>
      </c>
      <c r="F4849" s="1" t="s">
        <v>9597</v>
      </c>
      <c r="H4849" s="1" t="s">
        <v>9486</v>
      </c>
      <c r="I4849" s="1" t="s">
        <v>9483</v>
      </c>
      <c r="J4849" s="1" t="s">
        <v>6243</v>
      </c>
      <c r="K4849" s="1" t="s">
        <v>4413</v>
      </c>
      <c r="L4849" s="4">
        <v>453</v>
      </c>
      <c r="M4849" s="4">
        <v>17685</v>
      </c>
    </row>
    <row r="4850" spans="2:13" x14ac:dyDescent="0.35">
      <c r="B4850" s="1" t="s">
        <v>6220</v>
      </c>
      <c r="C4850" s="1" t="s">
        <v>9475</v>
      </c>
      <c r="D4850" s="1" t="s">
        <v>5939</v>
      </c>
      <c r="F4850" s="1" t="s">
        <v>9600</v>
      </c>
      <c r="H4850" s="1" t="s">
        <v>9485</v>
      </c>
      <c r="I4850" s="1" t="s">
        <v>9477</v>
      </c>
      <c r="J4850" s="1" t="s">
        <v>6247</v>
      </c>
      <c r="K4850" s="1" t="s">
        <v>6257</v>
      </c>
      <c r="L4850" s="4">
        <v>453</v>
      </c>
      <c r="M4850" s="4">
        <v>10228</v>
      </c>
    </row>
    <row r="4851" spans="2:13" x14ac:dyDescent="0.35">
      <c r="B4851" s="1" t="s">
        <v>6220</v>
      </c>
      <c r="C4851" s="1" t="s">
        <v>9475</v>
      </c>
      <c r="D4851" s="1" t="s">
        <v>5939</v>
      </c>
      <c r="F4851" s="1" t="s">
        <v>9597</v>
      </c>
      <c r="H4851" s="1" t="s">
        <v>9485</v>
      </c>
      <c r="I4851" s="1" t="s">
        <v>9477</v>
      </c>
      <c r="J4851" s="1" t="s">
        <v>6243</v>
      </c>
      <c r="K4851" s="1" t="s">
        <v>4504</v>
      </c>
      <c r="L4851" s="4">
        <v>453</v>
      </c>
      <c r="M4851" s="4">
        <v>29160</v>
      </c>
    </row>
    <row r="4852" spans="2:13" x14ac:dyDescent="0.35">
      <c r="B4852" s="1" t="s">
        <v>6220</v>
      </c>
      <c r="C4852" s="1" t="s">
        <v>9475</v>
      </c>
      <c r="D4852" s="1" t="s">
        <v>5939</v>
      </c>
      <c r="F4852" s="1" t="s">
        <v>9597</v>
      </c>
      <c r="H4852" s="1" t="s">
        <v>9485</v>
      </c>
      <c r="I4852" s="1" t="s">
        <v>9477</v>
      </c>
      <c r="J4852" s="1" t="s">
        <v>6229</v>
      </c>
      <c r="K4852" s="1" t="s">
        <v>6290</v>
      </c>
      <c r="L4852" s="4">
        <v>453</v>
      </c>
      <c r="M4852" s="4">
        <v>25487</v>
      </c>
    </row>
    <row r="4853" spans="2:13" x14ac:dyDescent="0.35">
      <c r="B4853" s="1" t="s">
        <v>6220</v>
      </c>
      <c r="C4853" s="1" t="s">
        <v>9475</v>
      </c>
      <c r="D4853" s="1" t="s">
        <v>5939</v>
      </c>
      <c r="F4853" s="1" t="s">
        <v>9597</v>
      </c>
      <c r="H4853" s="1" t="s">
        <v>9476</v>
      </c>
      <c r="I4853" s="1" t="s">
        <v>9477</v>
      </c>
      <c r="J4853" s="1" t="s">
        <v>4492</v>
      </c>
      <c r="K4853" s="1" t="s">
        <v>4437</v>
      </c>
      <c r="L4853" s="4">
        <v>453</v>
      </c>
      <c r="M4853" s="4">
        <v>34993</v>
      </c>
    </row>
    <row r="4854" spans="2:13" x14ac:dyDescent="0.35">
      <c r="B4854" s="1" t="s">
        <v>6220</v>
      </c>
      <c r="C4854" s="1" t="s">
        <v>9475</v>
      </c>
      <c r="D4854" s="1" t="s">
        <v>5939</v>
      </c>
      <c r="F4854" s="1" t="s">
        <v>9597</v>
      </c>
      <c r="H4854" s="1" t="s">
        <v>9485</v>
      </c>
      <c r="I4854" s="1" t="s">
        <v>9477</v>
      </c>
      <c r="J4854" s="1" t="s">
        <v>4492</v>
      </c>
      <c r="K4854" s="1" t="s">
        <v>4439</v>
      </c>
      <c r="L4854" s="4">
        <v>453</v>
      </c>
      <c r="M4854" s="4">
        <v>31914</v>
      </c>
    </row>
    <row r="4855" spans="2:13" x14ac:dyDescent="0.35">
      <c r="B4855" s="1" t="s">
        <v>6220</v>
      </c>
      <c r="C4855" s="1" t="s">
        <v>9475</v>
      </c>
      <c r="D4855" s="1" t="s">
        <v>5939</v>
      </c>
      <c r="F4855" s="1" t="s">
        <v>9597</v>
      </c>
      <c r="H4855" s="1" t="s">
        <v>9486</v>
      </c>
      <c r="I4855" s="1" t="s">
        <v>9477</v>
      </c>
      <c r="J4855" s="1" t="s">
        <v>6221</v>
      </c>
      <c r="K4855" s="1" t="s">
        <v>4544</v>
      </c>
      <c r="L4855" s="4">
        <v>453</v>
      </c>
      <c r="M4855" s="4">
        <v>35371</v>
      </c>
    </row>
    <row r="4856" spans="2:13" x14ac:dyDescent="0.35">
      <c r="B4856" s="1" t="s">
        <v>6220</v>
      </c>
      <c r="C4856" s="1" t="s">
        <v>9475</v>
      </c>
      <c r="D4856" s="1" t="s">
        <v>5939</v>
      </c>
      <c r="F4856" s="1" t="s">
        <v>9597</v>
      </c>
      <c r="H4856" s="1" t="s">
        <v>9485</v>
      </c>
      <c r="I4856" s="1" t="s">
        <v>9477</v>
      </c>
      <c r="J4856" s="1" t="s">
        <v>6221</v>
      </c>
      <c r="K4856" s="1" t="s">
        <v>6285</v>
      </c>
      <c r="L4856" s="4">
        <v>453</v>
      </c>
      <c r="M4856" s="4">
        <v>33076</v>
      </c>
    </row>
    <row r="4857" spans="2:13" x14ac:dyDescent="0.35">
      <c r="B4857" s="1" t="s">
        <v>6220</v>
      </c>
      <c r="C4857" s="1" t="s">
        <v>9475</v>
      </c>
      <c r="D4857" s="1" t="s">
        <v>5939</v>
      </c>
      <c r="F4857" s="1" t="s">
        <v>9597</v>
      </c>
      <c r="H4857" s="1" t="s">
        <v>9485</v>
      </c>
      <c r="I4857" s="1" t="s">
        <v>9477</v>
      </c>
      <c r="J4857" s="1" t="s">
        <v>6229</v>
      </c>
      <c r="K4857" s="1" t="s">
        <v>6327</v>
      </c>
      <c r="L4857" s="4">
        <v>453</v>
      </c>
      <c r="M4857" s="4">
        <v>11710</v>
      </c>
    </row>
    <row r="4858" spans="2:13" x14ac:dyDescent="0.35">
      <c r="B4858" s="1" t="s">
        <v>6220</v>
      </c>
      <c r="C4858" s="1" t="s">
        <v>9475</v>
      </c>
      <c r="D4858" s="1" t="s">
        <v>5939</v>
      </c>
      <c r="F4858" s="1" t="s">
        <v>9597</v>
      </c>
      <c r="H4858" s="1" t="s">
        <v>9486</v>
      </c>
      <c r="I4858" s="1" t="s">
        <v>9477</v>
      </c>
      <c r="J4858" s="1" t="s">
        <v>6252</v>
      </c>
      <c r="K4858" s="1" t="s">
        <v>6235</v>
      </c>
      <c r="L4858" s="4">
        <v>453</v>
      </c>
      <c r="M4858" s="4">
        <v>16249</v>
      </c>
    </row>
    <row r="4859" spans="2:13" x14ac:dyDescent="0.35">
      <c r="B4859" s="1" t="s">
        <v>6220</v>
      </c>
      <c r="C4859" s="1" t="s">
        <v>9475</v>
      </c>
      <c r="D4859" s="1" t="s">
        <v>5939</v>
      </c>
      <c r="F4859" s="1" t="s">
        <v>9597</v>
      </c>
      <c r="H4859" s="1" t="s">
        <v>9485</v>
      </c>
      <c r="I4859" s="1" t="s">
        <v>9477</v>
      </c>
      <c r="J4859" s="1" t="s">
        <v>3905</v>
      </c>
      <c r="K4859" s="1" t="s">
        <v>6334</v>
      </c>
      <c r="L4859" s="4">
        <v>453</v>
      </c>
      <c r="M4859" s="4">
        <v>15025</v>
      </c>
    </row>
    <row r="4860" spans="2:13" x14ac:dyDescent="0.35">
      <c r="B4860" s="1" t="s">
        <v>6220</v>
      </c>
      <c r="C4860" s="1" t="s">
        <v>9475</v>
      </c>
      <c r="D4860" s="1" t="s">
        <v>5939</v>
      </c>
      <c r="F4860" s="1" t="s">
        <v>9597</v>
      </c>
      <c r="H4860" s="1" t="s">
        <v>9485</v>
      </c>
      <c r="J4860" s="1" t="s">
        <v>3905</v>
      </c>
      <c r="K4860" s="1" t="s">
        <v>3905</v>
      </c>
      <c r="L4860" s="4">
        <v>453</v>
      </c>
      <c r="M4860" s="4">
        <v>32688</v>
      </c>
    </row>
    <row r="4861" spans="2:13" x14ac:dyDescent="0.35">
      <c r="B4861" s="1" t="s">
        <v>6220</v>
      </c>
      <c r="C4861" s="1" t="s">
        <v>9475</v>
      </c>
      <c r="D4861" s="1" t="s">
        <v>5939</v>
      </c>
      <c r="F4861" s="1" t="s">
        <v>9597</v>
      </c>
      <c r="H4861" s="1" t="s">
        <v>9485</v>
      </c>
      <c r="I4861" s="1" t="s">
        <v>9477</v>
      </c>
      <c r="J4861" s="1" t="s">
        <v>3905</v>
      </c>
      <c r="K4861" s="1" t="s">
        <v>3905</v>
      </c>
      <c r="L4861" s="4">
        <v>453</v>
      </c>
      <c r="M4861" s="4">
        <v>28048</v>
      </c>
    </row>
    <row r="4862" spans="2:13" x14ac:dyDescent="0.35">
      <c r="B4862" s="1" t="s">
        <v>6220</v>
      </c>
      <c r="C4862" s="1" t="s">
        <v>9475</v>
      </c>
      <c r="D4862" s="1" t="s">
        <v>5939</v>
      </c>
      <c r="F4862" s="1" t="s">
        <v>9601</v>
      </c>
      <c r="H4862" s="1" t="s">
        <v>9486</v>
      </c>
      <c r="I4862" s="1" t="s">
        <v>9477</v>
      </c>
      <c r="J4862" s="1" t="s">
        <v>6252</v>
      </c>
      <c r="K4862" s="1" t="s">
        <v>6235</v>
      </c>
      <c r="L4862" s="4">
        <v>453</v>
      </c>
      <c r="M4862" s="4">
        <v>34961</v>
      </c>
    </row>
    <row r="4863" spans="2:13" x14ac:dyDescent="0.35">
      <c r="B4863" s="1" t="s">
        <v>6220</v>
      </c>
      <c r="C4863" s="1" t="s">
        <v>9475</v>
      </c>
      <c r="D4863" s="1" t="s">
        <v>5939</v>
      </c>
      <c r="F4863" s="1" t="s">
        <v>9600</v>
      </c>
      <c r="H4863" s="1" t="s">
        <v>9476</v>
      </c>
      <c r="I4863" s="1" t="s">
        <v>9483</v>
      </c>
      <c r="J4863" s="1" t="s">
        <v>6243</v>
      </c>
      <c r="K4863" s="1" t="s">
        <v>6302</v>
      </c>
      <c r="L4863" s="4">
        <v>453</v>
      </c>
      <c r="M4863" s="4">
        <v>34234</v>
      </c>
    </row>
    <row r="4864" spans="2:13" x14ac:dyDescent="0.35">
      <c r="B4864" s="1" t="s">
        <v>6220</v>
      </c>
      <c r="C4864" s="1" t="s">
        <v>9475</v>
      </c>
      <c r="D4864" s="1" t="s">
        <v>5939</v>
      </c>
      <c r="F4864" s="1" t="s">
        <v>9600</v>
      </c>
      <c r="H4864" s="1" t="s">
        <v>9485</v>
      </c>
      <c r="I4864" s="1" t="s">
        <v>9483</v>
      </c>
      <c r="J4864" s="1" t="s">
        <v>3905</v>
      </c>
      <c r="K4864" s="1" t="s">
        <v>4463</v>
      </c>
      <c r="L4864" s="4">
        <v>453</v>
      </c>
      <c r="M4864" s="4">
        <v>23123</v>
      </c>
    </row>
    <row r="4865" spans="2:13" x14ac:dyDescent="0.35">
      <c r="B4865" s="1" t="s">
        <v>6220</v>
      </c>
      <c r="C4865" s="1" t="s">
        <v>9475</v>
      </c>
      <c r="D4865" s="1" t="s">
        <v>5939</v>
      </c>
      <c r="F4865" s="1" t="s">
        <v>9600</v>
      </c>
      <c r="H4865" s="1" t="s">
        <v>9486</v>
      </c>
      <c r="I4865" s="1" t="s">
        <v>9483</v>
      </c>
      <c r="J4865" s="1" t="s">
        <v>4460</v>
      </c>
      <c r="K4865" s="1" t="s">
        <v>4091</v>
      </c>
      <c r="L4865" s="4">
        <v>453</v>
      </c>
      <c r="M4865" s="4">
        <v>2057</v>
      </c>
    </row>
    <row r="4866" spans="2:13" x14ac:dyDescent="0.35">
      <c r="B4866" s="1" t="s">
        <v>6220</v>
      </c>
      <c r="C4866" s="1" t="s">
        <v>9475</v>
      </c>
      <c r="D4866" s="1" t="s">
        <v>5939</v>
      </c>
      <c r="F4866" s="1" t="s">
        <v>9600</v>
      </c>
      <c r="H4866" s="1" t="s">
        <v>9476</v>
      </c>
      <c r="I4866" s="1" t="s">
        <v>9483</v>
      </c>
      <c r="J4866" s="1" t="s">
        <v>4460</v>
      </c>
      <c r="K4866" s="1" t="s">
        <v>4091</v>
      </c>
      <c r="L4866" s="4">
        <v>453</v>
      </c>
      <c r="M4866" s="4">
        <v>133</v>
      </c>
    </row>
    <row r="4867" spans="2:13" x14ac:dyDescent="0.35">
      <c r="B4867" s="1" t="s">
        <v>6220</v>
      </c>
      <c r="C4867" s="1" t="s">
        <v>9475</v>
      </c>
      <c r="D4867" s="1" t="s">
        <v>5939</v>
      </c>
      <c r="F4867" s="1" t="s">
        <v>9597</v>
      </c>
      <c r="H4867" s="1" t="s">
        <v>9486</v>
      </c>
      <c r="I4867" s="1" t="s">
        <v>9483</v>
      </c>
      <c r="J4867" s="1" t="s">
        <v>3881</v>
      </c>
      <c r="K4867" s="1" t="s">
        <v>6338</v>
      </c>
      <c r="L4867" s="4">
        <v>453</v>
      </c>
      <c r="M4867" s="4">
        <v>41611</v>
      </c>
    </row>
    <row r="4868" spans="2:13" x14ac:dyDescent="0.35">
      <c r="B4868" s="1" t="s">
        <v>6220</v>
      </c>
      <c r="C4868" s="1" t="s">
        <v>9475</v>
      </c>
      <c r="D4868" s="1" t="s">
        <v>5939</v>
      </c>
      <c r="F4868" s="1" t="s">
        <v>9600</v>
      </c>
      <c r="H4868" s="1" t="s">
        <v>9486</v>
      </c>
      <c r="I4868" s="1" t="s">
        <v>9483</v>
      </c>
      <c r="J4868" s="1" t="s">
        <v>6225</v>
      </c>
      <c r="K4868" s="1" t="s">
        <v>4481</v>
      </c>
      <c r="L4868" s="4">
        <v>453</v>
      </c>
      <c r="M4868" s="4">
        <v>31070</v>
      </c>
    </row>
    <row r="4869" spans="2:13" x14ac:dyDescent="0.35">
      <c r="B4869" s="1" t="s">
        <v>6220</v>
      </c>
      <c r="C4869" s="1" t="s">
        <v>9475</v>
      </c>
      <c r="D4869" s="1" t="s">
        <v>5939</v>
      </c>
      <c r="F4869" s="1" t="s">
        <v>9597</v>
      </c>
      <c r="H4869" s="1" t="s">
        <v>9485</v>
      </c>
      <c r="I4869" s="1" t="s">
        <v>9483</v>
      </c>
      <c r="J4869" s="1" t="s">
        <v>3881</v>
      </c>
      <c r="K4869" s="1" t="s">
        <v>6304</v>
      </c>
      <c r="L4869" s="4">
        <v>453</v>
      </c>
      <c r="M4869" s="4">
        <v>5947</v>
      </c>
    </row>
    <row r="4870" spans="2:13" x14ac:dyDescent="0.35">
      <c r="B4870" s="1" t="s">
        <v>6220</v>
      </c>
      <c r="C4870" s="1" t="s">
        <v>9475</v>
      </c>
      <c r="D4870" s="1" t="s">
        <v>5939</v>
      </c>
      <c r="F4870" s="1" t="s">
        <v>9597</v>
      </c>
      <c r="H4870" s="1" t="s">
        <v>9476</v>
      </c>
      <c r="I4870" s="1" t="s">
        <v>9477</v>
      </c>
      <c r="J4870" s="1" t="s">
        <v>6243</v>
      </c>
      <c r="K4870" s="1" t="s">
        <v>4470</v>
      </c>
      <c r="L4870" s="4">
        <v>453</v>
      </c>
      <c r="M4870" s="4">
        <v>34760</v>
      </c>
    </row>
    <row r="4871" spans="2:13" x14ac:dyDescent="0.35">
      <c r="B4871" s="1" t="s">
        <v>6220</v>
      </c>
      <c r="C4871" s="1" t="s">
        <v>9475</v>
      </c>
      <c r="D4871" s="1" t="s">
        <v>5939</v>
      </c>
      <c r="F4871" s="1" t="s">
        <v>9597</v>
      </c>
      <c r="H4871" s="1" t="s">
        <v>9485</v>
      </c>
      <c r="I4871" s="1" t="s">
        <v>9483</v>
      </c>
      <c r="J4871" s="1" t="s">
        <v>3881</v>
      </c>
      <c r="K4871" s="1" t="s">
        <v>6304</v>
      </c>
      <c r="L4871" s="4">
        <v>453</v>
      </c>
      <c r="M4871" s="4">
        <v>22447</v>
      </c>
    </row>
    <row r="4872" spans="2:13" x14ac:dyDescent="0.35">
      <c r="B4872" s="1" t="s">
        <v>6220</v>
      </c>
      <c r="C4872" s="1" t="s">
        <v>9475</v>
      </c>
      <c r="D4872" s="1" t="s">
        <v>5939</v>
      </c>
      <c r="F4872" s="1" t="s">
        <v>9597</v>
      </c>
      <c r="H4872" s="1" t="s">
        <v>9476</v>
      </c>
      <c r="I4872" s="1" t="s">
        <v>9477</v>
      </c>
      <c r="J4872" s="1" t="s">
        <v>6243</v>
      </c>
      <c r="K4872" s="1" t="s">
        <v>4470</v>
      </c>
      <c r="L4872" s="4">
        <v>453</v>
      </c>
      <c r="M4872" s="4">
        <v>35729</v>
      </c>
    </row>
    <row r="4873" spans="2:13" x14ac:dyDescent="0.35">
      <c r="B4873" s="1" t="s">
        <v>6220</v>
      </c>
      <c r="C4873" s="1" t="s">
        <v>9475</v>
      </c>
      <c r="D4873" s="1" t="s">
        <v>5939</v>
      </c>
      <c r="F4873" s="1" t="s">
        <v>9597</v>
      </c>
      <c r="H4873" s="1" t="s">
        <v>9476</v>
      </c>
      <c r="I4873" s="1" t="s">
        <v>9477</v>
      </c>
      <c r="J4873" s="1" t="s">
        <v>6229</v>
      </c>
      <c r="K4873" s="1" t="s">
        <v>6236</v>
      </c>
      <c r="L4873" s="4">
        <v>453</v>
      </c>
      <c r="M4873" s="4">
        <v>32053</v>
      </c>
    </row>
    <row r="4874" spans="2:13" x14ac:dyDescent="0.35">
      <c r="B4874" s="1" t="s">
        <v>6220</v>
      </c>
      <c r="C4874" s="1" t="s">
        <v>9475</v>
      </c>
      <c r="D4874" s="1" t="s">
        <v>5939</v>
      </c>
      <c r="F4874" s="1" t="s">
        <v>9600</v>
      </c>
      <c r="H4874" s="1" t="s">
        <v>9485</v>
      </c>
      <c r="I4874" s="1" t="s">
        <v>9483</v>
      </c>
      <c r="J4874" s="1" t="s">
        <v>3905</v>
      </c>
      <c r="K4874" s="1" t="s">
        <v>4463</v>
      </c>
      <c r="L4874" s="4">
        <v>453</v>
      </c>
      <c r="M4874" s="4">
        <v>18188</v>
      </c>
    </row>
    <row r="4875" spans="2:13" x14ac:dyDescent="0.35">
      <c r="B4875" s="1" t="s">
        <v>6220</v>
      </c>
      <c r="C4875" s="1" t="s">
        <v>9475</v>
      </c>
      <c r="D4875" s="1" t="s">
        <v>5939</v>
      </c>
      <c r="F4875" s="1" t="s">
        <v>9602</v>
      </c>
      <c r="H4875" s="1" t="s">
        <v>9485</v>
      </c>
      <c r="I4875" s="1" t="s">
        <v>9483</v>
      </c>
      <c r="J4875" s="1" t="s">
        <v>6247</v>
      </c>
      <c r="K4875" s="1" t="s">
        <v>4518</v>
      </c>
      <c r="L4875" s="4">
        <v>453</v>
      </c>
      <c r="M4875" s="4">
        <v>16545</v>
      </c>
    </row>
    <row r="4876" spans="2:13" x14ac:dyDescent="0.35">
      <c r="B4876" s="1" t="s">
        <v>6220</v>
      </c>
      <c r="C4876" s="1" t="s">
        <v>9475</v>
      </c>
      <c r="D4876" s="1" t="s">
        <v>5939</v>
      </c>
      <c r="F4876" s="1" t="s">
        <v>9600</v>
      </c>
      <c r="H4876" s="1" t="s">
        <v>9485</v>
      </c>
      <c r="I4876" s="1" t="s">
        <v>9477</v>
      </c>
      <c r="J4876" s="1" t="s">
        <v>6229</v>
      </c>
      <c r="K4876" s="1" t="s">
        <v>6271</v>
      </c>
      <c r="L4876" s="4">
        <v>453</v>
      </c>
      <c r="M4876" s="4">
        <v>82532</v>
      </c>
    </row>
    <row r="4877" spans="2:13" x14ac:dyDescent="0.35">
      <c r="B4877" s="1" t="s">
        <v>6220</v>
      </c>
      <c r="C4877" s="1" t="s">
        <v>9475</v>
      </c>
      <c r="D4877" s="1" t="s">
        <v>5939</v>
      </c>
      <c r="F4877" s="1" t="s">
        <v>9600</v>
      </c>
      <c r="H4877" s="1" t="s">
        <v>9485</v>
      </c>
      <c r="I4877" s="1" t="s">
        <v>9483</v>
      </c>
      <c r="J4877" s="1" t="s">
        <v>6221</v>
      </c>
      <c r="K4877" s="1" t="s">
        <v>4467</v>
      </c>
      <c r="L4877" s="4">
        <v>453</v>
      </c>
      <c r="M4877" s="4">
        <v>8050</v>
      </c>
    </row>
    <row r="4878" spans="2:13" x14ac:dyDescent="0.35">
      <c r="B4878" s="1" t="s">
        <v>6220</v>
      </c>
      <c r="C4878" s="1" t="s">
        <v>9475</v>
      </c>
      <c r="D4878" s="1" t="s">
        <v>5939</v>
      </c>
      <c r="F4878" s="1" t="s">
        <v>9600</v>
      </c>
      <c r="H4878" s="1" t="s">
        <v>9485</v>
      </c>
      <c r="I4878" s="1" t="s">
        <v>9477</v>
      </c>
      <c r="J4878" s="1" t="s">
        <v>6221</v>
      </c>
      <c r="K4878" s="1" t="s">
        <v>6222</v>
      </c>
      <c r="L4878" s="4">
        <v>453</v>
      </c>
      <c r="M4878" s="4">
        <v>32756</v>
      </c>
    </row>
    <row r="4879" spans="2:13" x14ac:dyDescent="0.35">
      <c r="B4879" s="1" t="s">
        <v>6220</v>
      </c>
      <c r="C4879" s="1" t="s">
        <v>9475</v>
      </c>
      <c r="D4879" s="1" t="s">
        <v>5939</v>
      </c>
      <c r="F4879" s="1" t="s">
        <v>9600</v>
      </c>
      <c r="H4879" s="1" t="s">
        <v>9485</v>
      </c>
      <c r="I4879" s="1" t="s">
        <v>9477</v>
      </c>
      <c r="J4879" s="1" t="s">
        <v>3905</v>
      </c>
      <c r="K4879" s="1" t="s">
        <v>6267</v>
      </c>
      <c r="L4879" s="4">
        <v>453</v>
      </c>
      <c r="M4879" s="4">
        <v>32389</v>
      </c>
    </row>
    <row r="4880" spans="2:13" x14ac:dyDescent="0.35">
      <c r="B4880" s="1" t="s">
        <v>6220</v>
      </c>
      <c r="C4880" s="1" t="s">
        <v>9475</v>
      </c>
      <c r="D4880" s="1" t="s">
        <v>5939</v>
      </c>
      <c r="F4880" s="1" t="s">
        <v>9600</v>
      </c>
      <c r="H4880" s="1" t="s">
        <v>9476</v>
      </c>
      <c r="I4880" s="1" t="s">
        <v>9483</v>
      </c>
      <c r="J4880" s="1" t="s">
        <v>6232</v>
      </c>
      <c r="K4880" s="1" t="s">
        <v>4218</v>
      </c>
      <c r="L4880" s="4">
        <v>450</v>
      </c>
      <c r="M4880" s="4">
        <v>68582</v>
      </c>
    </row>
    <row r="4881" spans="2:13" x14ac:dyDescent="0.35">
      <c r="B4881" s="1" t="s">
        <v>6220</v>
      </c>
      <c r="C4881" s="1" t="s">
        <v>9475</v>
      </c>
      <c r="D4881" s="1" t="s">
        <v>5939</v>
      </c>
      <c r="F4881" s="1" t="s">
        <v>9600</v>
      </c>
      <c r="H4881" s="1" t="s">
        <v>9486</v>
      </c>
      <c r="I4881" s="1" t="s">
        <v>9483</v>
      </c>
      <c r="J4881" s="1" t="s">
        <v>4502</v>
      </c>
      <c r="K4881" s="1" t="s">
        <v>6311</v>
      </c>
      <c r="L4881" s="4">
        <v>450</v>
      </c>
      <c r="M4881" s="4">
        <v>18506</v>
      </c>
    </row>
    <row r="4882" spans="2:13" x14ac:dyDescent="0.35">
      <c r="B4882" s="1" t="s">
        <v>6220</v>
      </c>
      <c r="C4882" s="1" t="s">
        <v>9475</v>
      </c>
      <c r="D4882" s="1" t="s">
        <v>5939</v>
      </c>
      <c r="F4882" s="1" t="s">
        <v>9600</v>
      </c>
      <c r="H4882" s="1" t="s">
        <v>9476</v>
      </c>
      <c r="I4882" s="1" t="s">
        <v>9483</v>
      </c>
      <c r="J4882" s="1" t="s">
        <v>6245</v>
      </c>
      <c r="K4882" s="1" t="s">
        <v>4464</v>
      </c>
      <c r="L4882" s="4">
        <v>450</v>
      </c>
      <c r="M4882" s="4">
        <v>17293</v>
      </c>
    </row>
    <row r="4883" spans="2:13" x14ac:dyDescent="0.35">
      <c r="B4883" s="1" t="s">
        <v>6220</v>
      </c>
      <c r="C4883" s="1" t="s">
        <v>9475</v>
      </c>
      <c r="D4883" s="1" t="s">
        <v>5939</v>
      </c>
      <c r="F4883" s="1" t="s">
        <v>9600</v>
      </c>
      <c r="H4883" s="1" t="s">
        <v>9476</v>
      </c>
      <c r="I4883" s="1" t="s">
        <v>9483</v>
      </c>
      <c r="J4883" s="1" t="s">
        <v>6230</v>
      </c>
      <c r="K4883" s="1" t="s">
        <v>4515</v>
      </c>
      <c r="L4883" s="4">
        <v>450</v>
      </c>
      <c r="M4883" s="4">
        <v>50465</v>
      </c>
    </row>
    <row r="4884" spans="2:13" x14ac:dyDescent="0.35">
      <c r="B4884" s="1" t="s">
        <v>6220</v>
      </c>
      <c r="C4884" s="1" t="s">
        <v>9475</v>
      </c>
      <c r="D4884" s="1" t="s">
        <v>5939</v>
      </c>
      <c r="F4884" s="1" t="s">
        <v>9600</v>
      </c>
      <c r="H4884" s="1" t="s">
        <v>9486</v>
      </c>
      <c r="I4884" s="1" t="s">
        <v>9483</v>
      </c>
      <c r="J4884" s="1" t="s">
        <v>4369</v>
      </c>
      <c r="K4884" s="1" t="s">
        <v>4468</v>
      </c>
      <c r="L4884" s="4">
        <v>450</v>
      </c>
      <c r="M4884" s="4">
        <v>68113</v>
      </c>
    </row>
    <row r="4885" spans="2:13" x14ac:dyDescent="0.35">
      <c r="B4885" s="1" t="s">
        <v>6220</v>
      </c>
      <c r="C4885" s="1" t="s">
        <v>9475</v>
      </c>
      <c r="D4885" s="1" t="s">
        <v>5939</v>
      </c>
      <c r="F4885" s="1" t="s">
        <v>9601</v>
      </c>
      <c r="H4885" s="1" t="s">
        <v>9476</v>
      </c>
      <c r="I4885" s="1" t="s">
        <v>9483</v>
      </c>
      <c r="J4885" s="1" t="s">
        <v>6226</v>
      </c>
      <c r="K4885" s="1" t="s">
        <v>4458</v>
      </c>
      <c r="L4885" s="4">
        <v>450</v>
      </c>
      <c r="M4885" s="4">
        <v>0</v>
      </c>
    </row>
    <row r="4886" spans="2:13" x14ac:dyDescent="0.35">
      <c r="B4886" s="1" t="s">
        <v>6220</v>
      </c>
      <c r="C4886" s="1" t="s">
        <v>9475</v>
      </c>
      <c r="D4886" s="1" t="s">
        <v>5939</v>
      </c>
      <c r="F4886" s="1" t="s">
        <v>9600</v>
      </c>
      <c r="H4886" s="1" t="s">
        <v>9476</v>
      </c>
      <c r="I4886" s="1" t="s">
        <v>9483</v>
      </c>
      <c r="J4886" s="1" t="s">
        <v>6225</v>
      </c>
      <c r="K4886" s="1" t="s">
        <v>6357</v>
      </c>
      <c r="L4886" s="4">
        <v>450</v>
      </c>
      <c r="M4886" s="4">
        <v>0</v>
      </c>
    </row>
    <row r="4887" spans="2:13" x14ac:dyDescent="0.35">
      <c r="B4887" s="1" t="s">
        <v>6220</v>
      </c>
      <c r="C4887" s="1" t="s">
        <v>9475</v>
      </c>
      <c r="D4887" s="1" t="s">
        <v>5939</v>
      </c>
      <c r="F4887" s="1" t="s">
        <v>9600</v>
      </c>
      <c r="H4887" s="1" t="s">
        <v>9486</v>
      </c>
      <c r="I4887" s="1" t="s">
        <v>9483</v>
      </c>
      <c r="J4887" s="1" t="s">
        <v>4369</v>
      </c>
      <c r="L4887" s="4">
        <v>450</v>
      </c>
      <c r="M4887" s="4">
        <v>76963</v>
      </c>
    </row>
    <row r="4888" spans="2:13" x14ac:dyDescent="0.35">
      <c r="B4888" s="1" t="s">
        <v>6220</v>
      </c>
      <c r="C4888" s="1" t="s">
        <v>9475</v>
      </c>
      <c r="D4888" s="1" t="s">
        <v>5939</v>
      </c>
      <c r="F4888" s="1" t="s">
        <v>9604</v>
      </c>
      <c r="H4888" s="1" t="s">
        <v>9476</v>
      </c>
      <c r="I4888" s="1" t="s">
        <v>9483</v>
      </c>
      <c r="J4888" s="1" t="s">
        <v>6223</v>
      </c>
      <c r="K4888" s="1" t="s">
        <v>4557</v>
      </c>
      <c r="L4888" s="4">
        <v>450</v>
      </c>
      <c r="M4888" s="4">
        <v>0</v>
      </c>
    </row>
    <row r="4889" spans="2:13" x14ac:dyDescent="0.35">
      <c r="B4889" s="1" t="s">
        <v>6220</v>
      </c>
      <c r="D4889" s="1" t="s">
        <v>5939</v>
      </c>
      <c r="H4889" s="1" t="s">
        <v>9476</v>
      </c>
      <c r="I4889" s="1" t="s">
        <v>9483</v>
      </c>
      <c r="J4889" s="1" t="s">
        <v>6223</v>
      </c>
      <c r="L4889" s="4">
        <v>450</v>
      </c>
      <c r="M4889" s="4">
        <v>165770</v>
      </c>
    </row>
    <row r="4890" spans="2:13" x14ac:dyDescent="0.35">
      <c r="B4890" s="1" t="s">
        <v>6220</v>
      </c>
      <c r="C4890" s="1" t="s">
        <v>9475</v>
      </c>
      <c r="D4890" s="1" t="s">
        <v>5939</v>
      </c>
      <c r="F4890" s="1" t="s">
        <v>9601</v>
      </c>
      <c r="H4890" s="1" t="s">
        <v>9476</v>
      </c>
      <c r="I4890" s="1" t="s">
        <v>9483</v>
      </c>
      <c r="J4890" s="1" t="s">
        <v>6260</v>
      </c>
      <c r="K4890" s="1" t="s">
        <v>4540</v>
      </c>
      <c r="L4890" s="4">
        <v>450</v>
      </c>
      <c r="M4890" s="4">
        <v>0</v>
      </c>
    </row>
    <row r="4891" spans="2:13" x14ac:dyDescent="0.35">
      <c r="B4891" s="1" t="s">
        <v>6220</v>
      </c>
      <c r="C4891" s="1" t="s">
        <v>9475</v>
      </c>
      <c r="D4891" s="1" t="s">
        <v>5939</v>
      </c>
      <c r="F4891" s="1" t="s">
        <v>9601</v>
      </c>
      <c r="H4891" s="1" t="s">
        <v>9476</v>
      </c>
      <c r="I4891" s="1" t="s">
        <v>9483</v>
      </c>
      <c r="J4891" s="1" t="s">
        <v>6260</v>
      </c>
      <c r="K4891" s="1" t="s">
        <v>4553</v>
      </c>
      <c r="L4891" s="4">
        <v>450</v>
      </c>
      <c r="M4891" s="4">
        <v>0</v>
      </c>
    </row>
    <row r="4892" spans="2:13" x14ac:dyDescent="0.35">
      <c r="B4892" s="1" t="s">
        <v>6220</v>
      </c>
      <c r="C4892" s="1" t="s">
        <v>9475</v>
      </c>
      <c r="D4892" s="1" t="s">
        <v>5939</v>
      </c>
      <c r="F4892" s="1" t="s">
        <v>9602</v>
      </c>
      <c r="H4892" s="1" t="s">
        <v>9485</v>
      </c>
      <c r="I4892" s="1" t="s">
        <v>9477</v>
      </c>
      <c r="J4892" s="1" t="s">
        <v>3905</v>
      </c>
      <c r="K4892" s="1" t="s">
        <v>6267</v>
      </c>
      <c r="L4892" s="4">
        <v>445</v>
      </c>
      <c r="M4892" s="4">
        <v>60000</v>
      </c>
    </row>
    <row r="4893" spans="2:13" x14ac:dyDescent="0.35">
      <c r="B4893" s="1" t="s">
        <v>6220</v>
      </c>
      <c r="C4893" s="1" t="s">
        <v>9475</v>
      </c>
      <c r="D4893" s="1" t="s">
        <v>5939</v>
      </c>
      <c r="F4893" s="1" t="s">
        <v>9601</v>
      </c>
      <c r="H4893" s="1" t="s">
        <v>9476</v>
      </c>
      <c r="I4893" s="1" t="s">
        <v>9483</v>
      </c>
      <c r="J4893" s="1" t="s">
        <v>4235</v>
      </c>
      <c r="K4893" s="1" t="s">
        <v>6241</v>
      </c>
      <c r="L4893" s="4">
        <v>440</v>
      </c>
      <c r="M4893" s="4">
        <v>32648</v>
      </c>
    </row>
    <row r="4894" spans="2:13" x14ac:dyDescent="0.35">
      <c r="B4894" s="1" t="s">
        <v>6220</v>
      </c>
      <c r="C4894" s="1" t="s">
        <v>9475</v>
      </c>
      <c r="D4894" s="1" t="s">
        <v>5939</v>
      </c>
      <c r="F4894" s="1" t="s">
        <v>9597</v>
      </c>
      <c r="H4894" s="1" t="s">
        <v>9476</v>
      </c>
      <c r="I4894" s="1" t="s">
        <v>9483</v>
      </c>
      <c r="J4894" s="1" t="s">
        <v>6347</v>
      </c>
      <c r="K4894" s="1" t="s">
        <v>6348</v>
      </c>
      <c r="L4894" s="4">
        <v>435</v>
      </c>
      <c r="M4894" s="4">
        <v>63298</v>
      </c>
    </row>
    <row r="4895" spans="2:13" x14ac:dyDescent="0.35">
      <c r="B4895" s="1" t="s">
        <v>6220</v>
      </c>
      <c r="C4895" s="1" t="s">
        <v>9475</v>
      </c>
      <c r="D4895" s="1" t="s">
        <v>5939</v>
      </c>
      <c r="F4895" s="1" t="s">
        <v>9600</v>
      </c>
      <c r="H4895" s="1" t="s">
        <v>9486</v>
      </c>
      <c r="I4895" s="1" t="s">
        <v>9477</v>
      </c>
      <c r="L4895" s="4">
        <v>429</v>
      </c>
      <c r="M4895" s="4">
        <v>48324</v>
      </c>
    </row>
    <row r="4896" spans="2:13" x14ac:dyDescent="0.35">
      <c r="B4896" s="1" t="s">
        <v>6220</v>
      </c>
      <c r="C4896" s="1" t="s">
        <v>9475</v>
      </c>
      <c r="D4896" s="1" t="s">
        <v>5939</v>
      </c>
      <c r="F4896" s="1" t="s">
        <v>9600</v>
      </c>
      <c r="H4896" s="1" t="s">
        <v>9486</v>
      </c>
      <c r="I4896" s="1" t="s">
        <v>9483</v>
      </c>
      <c r="J4896" s="1" t="s">
        <v>6234</v>
      </c>
      <c r="K4896" s="1" t="s">
        <v>4486</v>
      </c>
      <c r="L4896" s="4">
        <v>428</v>
      </c>
      <c r="M4896" s="4">
        <v>121593</v>
      </c>
    </row>
    <row r="4897" spans="2:13" x14ac:dyDescent="0.35">
      <c r="B4897" s="1" t="s">
        <v>6220</v>
      </c>
      <c r="C4897" s="1" t="s">
        <v>9475</v>
      </c>
      <c r="D4897" s="1" t="s">
        <v>5939</v>
      </c>
      <c r="F4897" s="1" t="s">
        <v>9600</v>
      </c>
      <c r="H4897" s="1" t="s">
        <v>9476</v>
      </c>
      <c r="I4897" s="1" t="s">
        <v>9483</v>
      </c>
      <c r="J4897" s="1" t="s">
        <v>6232</v>
      </c>
      <c r="K4897" s="1" t="s">
        <v>4548</v>
      </c>
      <c r="L4897" s="4">
        <v>425</v>
      </c>
      <c r="M4897" s="4">
        <v>11229</v>
      </c>
    </row>
    <row r="4898" spans="2:13" x14ac:dyDescent="0.35">
      <c r="B4898" s="1" t="s">
        <v>6220</v>
      </c>
      <c r="D4898" s="1" t="s">
        <v>5939</v>
      </c>
      <c r="H4898" s="1" t="s">
        <v>9476</v>
      </c>
      <c r="I4898" s="1" t="s">
        <v>9483</v>
      </c>
      <c r="J4898" s="1" t="s">
        <v>4534</v>
      </c>
      <c r="K4898" s="1" t="s">
        <v>9292</v>
      </c>
      <c r="L4898" s="4">
        <v>420</v>
      </c>
      <c r="M4898" s="4">
        <v>58973</v>
      </c>
    </row>
    <row r="4899" spans="2:13" x14ac:dyDescent="0.35">
      <c r="B4899" s="1" t="s">
        <v>6220</v>
      </c>
      <c r="C4899" s="1" t="s">
        <v>9475</v>
      </c>
      <c r="D4899" s="1" t="s">
        <v>5939</v>
      </c>
      <c r="F4899" s="1" t="s">
        <v>9599</v>
      </c>
      <c r="H4899" s="1" t="s">
        <v>9476</v>
      </c>
      <c r="I4899" s="1" t="s">
        <v>9483</v>
      </c>
      <c r="J4899" s="1" t="s">
        <v>4580</v>
      </c>
      <c r="K4899" s="1" t="s">
        <v>4580</v>
      </c>
      <c r="L4899" s="4">
        <v>415</v>
      </c>
      <c r="M4899" s="4">
        <v>75580</v>
      </c>
    </row>
    <row r="4900" spans="2:13" x14ac:dyDescent="0.35">
      <c r="B4900" s="1" t="s">
        <v>6220</v>
      </c>
      <c r="C4900" s="1" t="s">
        <v>9475</v>
      </c>
      <c r="D4900" s="1" t="s">
        <v>5939</v>
      </c>
      <c r="F4900" s="1" t="s">
        <v>9600</v>
      </c>
      <c r="H4900" s="1" t="s">
        <v>9476</v>
      </c>
      <c r="I4900" s="1" t="s">
        <v>9483</v>
      </c>
      <c r="J4900" s="1" t="s">
        <v>6243</v>
      </c>
      <c r="K4900" s="1" t="s">
        <v>4485</v>
      </c>
      <c r="L4900" s="4">
        <v>414</v>
      </c>
      <c r="M4900" s="4">
        <v>0</v>
      </c>
    </row>
    <row r="4901" spans="2:13" x14ac:dyDescent="0.35">
      <c r="B4901" s="1" t="s">
        <v>6220</v>
      </c>
      <c r="D4901" s="1" t="s">
        <v>5939</v>
      </c>
      <c r="H4901" s="1" t="s">
        <v>9476</v>
      </c>
      <c r="I4901" s="1" t="s">
        <v>9483</v>
      </c>
      <c r="J4901" s="1" t="s">
        <v>4235</v>
      </c>
      <c r="K4901" s="1" t="s">
        <v>4565</v>
      </c>
      <c r="L4901" s="4">
        <v>412</v>
      </c>
      <c r="M4901" s="4">
        <v>67634</v>
      </c>
    </row>
    <row r="4902" spans="2:13" x14ac:dyDescent="0.35">
      <c r="B4902" s="1" t="s">
        <v>6220</v>
      </c>
      <c r="C4902" s="1" t="s">
        <v>9475</v>
      </c>
      <c r="D4902" s="1" t="s">
        <v>5939</v>
      </c>
      <c r="F4902" s="1" t="s">
        <v>9600</v>
      </c>
      <c r="H4902" s="1" t="s">
        <v>9486</v>
      </c>
      <c r="I4902" s="1" t="s">
        <v>9483</v>
      </c>
      <c r="J4902" s="1" t="s">
        <v>6234</v>
      </c>
      <c r="K4902" s="1" t="s">
        <v>4513</v>
      </c>
      <c r="L4902" s="4">
        <v>407</v>
      </c>
      <c r="M4902" s="4">
        <v>15859</v>
      </c>
    </row>
    <row r="4903" spans="2:13" x14ac:dyDescent="0.35">
      <c r="B4903" s="1" t="s">
        <v>6220</v>
      </c>
      <c r="C4903" s="1" t="s">
        <v>9475</v>
      </c>
      <c r="D4903" s="1" t="s">
        <v>5939</v>
      </c>
      <c r="F4903" s="1" t="s">
        <v>9600</v>
      </c>
      <c r="H4903" s="1" t="s">
        <v>9476</v>
      </c>
      <c r="I4903" s="1" t="s">
        <v>9483</v>
      </c>
      <c r="J4903" s="1" t="s">
        <v>6046</v>
      </c>
      <c r="K4903" s="1" t="s">
        <v>4498</v>
      </c>
      <c r="L4903" s="4">
        <v>405</v>
      </c>
      <c r="M4903" s="4">
        <v>12760</v>
      </c>
    </row>
    <row r="4904" spans="2:13" x14ac:dyDescent="0.35">
      <c r="B4904" s="1" t="s">
        <v>6220</v>
      </c>
      <c r="C4904" s="1" t="s">
        <v>9475</v>
      </c>
      <c r="D4904" s="1" t="s">
        <v>5939</v>
      </c>
      <c r="F4904" s="1" t="s">
        <v>9600</v>
      </c>
      <c r="H4904" s="1" t="s">
        <v>9476</v>
      </c>
      <c r="I4904" s="1" t="s">
        <v>9483</v>
      </c>
      <c r="J4904" s="1" t="s">
        <v>6234</v>
      </c>
      <c r="K4904" s="1" t="s">
        <v>4513</v>
      </c>
      <c r="L4904" s="4">
        <v>404</v>
      </c>
      <c r="M4904" s="4">
        <v>17379</v>
      </c>
    </row>
    <row r="4905" spans="2:13" x14ac:dyDescent="0.35">
      <c r="B4905" s="1" t="s">
        <v>6220</v>
      </c>
      <c r="C4905" s="1" t="s">
        <v>9475</v>
      </c>
      <c r="D4905" s="1" t="s">
        <v>5939</v>
      </c>
      <c r="F4905" s="1" t="s">
        <v>9600</v>
      </c>
      <c r="H4905" s="1" t="s">
        <v>9476</v>
      </c>
      <c r="I4905" s="1" t="s">
        <v>9483</v>
      </c>
      <c r="J4905" s="1" t="s">
        <v>4409</v>
      </c>
      <c r="K4905" s="1" t="s">
        <v>4298</v>
      </c>
      <c r="L4905" s="4">
        <v>403</v>
      </c>
      <c r="M4905" s="4">
        <v>21425</v>
      </c>
    </row>
    <row r="4906" spans="2:13" x14ac:dyDescent="0.35">
      <c r="B4906" s="1" t="s">
        <v>6220</v>
      </c>
      <c r="C4906" s="1" t="s">
        <v>9475</v>
      </c>
      <c r="D4906" s="1" t="s">
        <v>5939</v>
      </c>
      <c r="F4906" s="1" t="s">
        <v>9600</v>
      </c>
      <c r="H4906" s="1" t="s">
        <v>9476</v>
      </c>
      <c r="I4906" s="1" t="s">
        <v>9483</v>
      </c>
      <c r="J4906" s="1" t="s">
        <v>6239</v>
      </c>
      <c r="K4906" s="1" t="s">
        <v>6346</v>
      </c>
      <c r="L4906" s="4">
        <v>403</v>
      </c>
      <c r="M4906" s="4">
        <v>39</v>
      </c>
    </row>
    <row r="4907" spans="2:13" x14ac:dyDescent="0.35">
      <c r="B4907" s="1" t="s">
        <v>6220</v>
      </c>
      <c r="C4907" s="1" t="s">
        <v>9475</v>
      </c>
      <c r="D4907" s="1" t="s">
        <v>5939</v>
      </c>
      <c r="F4907" s="1" t="s">
        <v>9601</v>
      </c>
      <c r="H4907" s="1" t="s">
        <v>9476</v>
      </c>
      <c r="I4907" s="1" t="s">
        <v>9483</v>
      </c>
      <c r="J4907" s="1" t="s">
        <v>6232</v>
      </c>
      <c r="K4907" s="1" t="s">
        <v>6253</v>
      </c>
      <c r="L4907" s="4">
        <v>401</v>
      </c>
      <c r="M4907" s="4">
        <v>25855</v>
      </c>
    </row>
    <row r="4908" spans="2:13" x14ac:dyDescent="0.35">
      <c r="B4908" s="1" t="s">
        <v>6220</v>
      </c>
      <c r="D4908" s="1" t="s">
        <v>5939</v>
      </c>
      <c r="H4908" s="1" t="s">
        <v>9476</v>
      </c>
      <c r="I4908" s="1" t="s">
        <v>9483</v>
      </c>
      <c r="J4908" s="1" t="s">
        <v>3881</v>
      </c>
      <c r="K4908" s="1" t="s">
        <v>6338</v>
      </c>
      <c r="L4908" s="4">
        <v>400</v>
      </c>
      <c r="M4908" s="4">
        <v>73963</v>
      </c>
    </row>
    <row r="4909" spans="2:13" x14ac:dyDescent="0.35">
      <c r="B4909" s="1" t="s">
        <v>6220</v>
      </c>
      <c r="C4909" s="1" t="s">
        <v>9475</v>
      </c>
      <c r="D4909" s="1" t="s">
        <v>5939</v>
      </c>
      <c r="F4909" s="1" t="s">
        <v>9600</v>
      </c>
      <c r="H4909" s="1" t="s">
        <v>9486</v>
      </c>
      <c r="I4909" s="1" t="s">
        <v>9483</v>
      </c>
      <c r="J4909" s="1" t="s">
        <v>4369</v>
      </c>
      <c r="K4909" s="1" t="s">
        <v>4488</v>
      </c>
      <c r="L4909" s="4">
        <v>400</v>
      </c>
      <c r="M4909" s="4">
        <v>57920</v>
      </c>
    </row>
    <row r="4910" spans="2:13" x14ac:dyDescent="0.35">
      <c r="B4910" s="1" t="s">
        <v>6220</v>
      </c>
      <c r="C4910" s="1" t="s">
        <v>9475</v>
      </c>
      <c r="D4910" s="1" t="s">
        <v>5939</v>
      </c>
      <c r="F4910" s="1" t="s">
        <v>9600</v>
      </c>
      <c r="H4910" s="1" t="s">
        <v>9485</v>
      </c>
      <c r="I4910" s="1" t="s">
        <v>9483</v>
      </c>
      <c r="J4910" s="1" t="s">
        <v>3881</v>
      </c>
      <c r="K4910" s="1" t="s">
        <v>4512</v>
      </c>
      <c r="L4910" s="4">
        <v>400</v>
      </c>
      <c r="M4910" s="4">
        <v>19730</v>
      </c>
    </row>
    <row r="4911" spans="2:13" x14ac:dyDescent="0.35">
      <c r="B4911" s="1" t="s">
        <v>6220</v>
      </c>
      <c r="C4911" s="1" t="s">
        <v>9475</v>
      </c>
      <c r="D4911" s="1" t="s">
        <v>5939</v>
      </c>
      <c r="F4911" s="1" t="s">
        <v>9601</v>
      </c>
      <c r="H4911" s="1" t="s">
        <v>9476</v>
      </c>
      <c r="I4911" s="1" t="s">
        <v>9483</v>
      </c>
      <c r="J4911" s="1" t="s">
        <v>4409</v>
      </c>
      <c r="K4911" s="1" t="s">
        <v>4409</v>
      </c>
      <c r="L4911" s="4">
        <v>400</v>
      </c>
      <c r="M4911" s="4">
        <v>40142</v>
      </c>
    </row>
    <row r="4912" spans="2:13" x14ac:dyDescent="0.35">
      <c r="B4912" s="1" t="s">
        <v>6220</v>
      </c>
      <c r="C4912" s="1" t="s">
        <v>9475</v>
      </c>
      <c r="D4912" s="1" t="s">
        <v>5939</v>
      </c>
      <c r="F4912" s="1" t="s">
        <v>9600</v>
      </c>
      <c r="H4912" s="1" t="s">
        <v>9476</v>
      </c>
      <c r="I4912" s="1" t="s">
        <v>9483</v>
      </c>
      <c r="J4912" s="1" t="s">
        <v>6225</v>
      </c>
      <c r="K4912" s="1" t="s">
        <v>6280</v>
      </c>
      <c r="L4912" s="4">
        <v>400</v>
      </c>
      <c r="M4912" s="4">
        <v>39201</v>
      </c>
    </row>
    <row r="4913" spans="2:13" x14ac:dyDescent="0.35">
      <c r="B4913" s="1" t="s">
        <v>6220</v>
      </c>
      <c r="C4913" s="1" t="s">
        <v>9475</v>
      </c>
      <c r="D4913" s="1" t="s">
        <v>5939</v>
      </c>
      <c r="F4913" s="1" t="s">
        <v>9600</v>
      </c>
      <c r="H4913" s="1" t="s">
        <v>9476</v>
      </c>
      <c r="I4913" s="1" t="s">
        <v>9483</v>
      </c>
      <c r="J4913" s="1" t="s">
        <v>4460</v>
      </c>
      <c r="K4913" s="1" t="s">
        <v>4091</v>
      </c>
      <c r="L4913" s="4">
        <v>400</v>
      </c>
      <c r="M4913" s="4">
        <v>27961</v>
      </c>
    </row>
    <row r="4914" spans="2:13" x14ac:dyDescent="0.35">
      <c r="B4914" s="1" t="s">
        <v>6220</v>
      </c>
      <c r="C4914" s="1" t="s">
        <v>9475</v>
      </c>
      <c r="D4914" s="1" t="s">
        <v>5939</v>
      </c>
      <c r="F4914" s="1" t="s">
        <v>9601</v>
      </c>
      <c r="H4914" s="1" t="s">
        <v>9486</v>
      </c>
      <c r="I4914" s="1" t="s">
        <v>9483</v>
      </c>
      <c r="J4914" s="1" t="s">
        <v>4369</v>
      </c>
      <c r="K4914" s="1" t="s">
        <v>4484</v>
      </c>
      <c r="L4914" s="4">
        <v>400</v>
      </c>
      <c r="M4914" s="4">
        <v>3775</v>
      </c>
    </row>
    <row r="4915" spans="2:13" x14ac:dyDescent="0.35">
      <c r="B4915" s="1" t="s">
        <v>6220</v>
      </c>
      <c r="C4915" s="1" t="s">
        <v>9475</v>
      </c>
      <c r="D4915" s="1" t="s">
        <v>5939</v>
      </c>
      <c r="F4915" s="1" t="s">
        <v>9600</v>
      </c>
      <c r="H4915" s="1" t="s">
        <v>9476</v>
      </c>
      <c r="I4915" s="1" t="s">
        <v>9483</v>
      </c>
      <c r="J4915" s="1" t="s">
        <v>6232</v>
      </c>
      <c r="K4915" s="1" t="s">
        <v>6264</v>
      </c>
      <c r="L4915" s="4">
        <v>400</v>
      </c>
      <c r="M4915" s="4">
        <v>57869</v>
      </c>
    </row>
    <row r="4916" spans="2:13" x14ac:dyDescent="0.35">
      <c r="B4916" s="1" t="s">
        <v>6220</v>
      </c>
      <c r="C4916" s="1" t="s">
        <v>9475</v>
      </c>
      <c r="D4916" s="1" t="s">
        <v>5939</v>
      </c>
      <c r="F4916" s="1" t="s">
        <v>9600</v>
      </c>
      <c r="H4916" s="1" t="s">
        <v>9485</v>
      </c>
      <c r="I4916" s="1" t="s">
        <v>9477</v>
      </c>
      <c r="J4916" s="1" t="s">
        <v>6245</v>
      </c>
      <c r="K4916" s="1" t="s">
        <v>4444</v>
      </c>
      <c r="L4916" s="4">
        <v>400</v>
      </c>
      <c r="M4916" s="4">
        <v>20322</v>
      </c>
    </row>
    <row r="4917" spans="2:13" x14ac:dyDescent="0.35">
      <c r="B4917" s="1" t="s">
        <v>6220</v>
      </c>
      <c r="C4917" s="1" t="s">
        <v>9475</v>
      </c>
      <c r="D4917" s="1" t="s">
        <v>5939</v>
      </c>
      <c r="F4917" s="1" t="s">
        <v>9601</v>
      </c>
      <c r="H4917" s="1" t="s">
        <v>9486</v>
      </c>
      <c r="I4917" s="1" t="s">
        <v>9483</v>
      </c>
      <c r="J4917" s="1" t="s">
        <v>4369</v>
      </c>
      <c r="K4917" s="1" t="s">
        <v>6322</v>
      </c>
      <c r="L4917" s="4">
        <v>400</v>
      </c>
      <c r="M4917" s="4">
        <v>14071</v>
      </c>
    </row>
    <row r="4918" spans="2:13" x14ac:dyDescent="0.35">
      <c r="B4918" s="1" t="s">
        <v>6220</v>
      </c>
      <c r="C4918" s="1" t="s">
        <v>9475</v>
      </c>
      <c r="D4918" s="1" t="s">
        <v>5939</v>
      </c>
      <c r="F4918" s="1" t="s">
        <v>9600</v>
      </c>
      <c r="H4918" s="1" t="s">
        <v>9485</v>
      </c>
      <c r="I4918" s="1" t="s">
        <v>9483</v>
      </c>
      <c r="J4918" s="1" t="s">
        <v>6234</v>
      </c>
      <c r="K4918" s="1" t="s">
        <v>4486</v>
      </c>
      <c r="L4918" s="4">
        <v>400</v>
      </c>
      <c r="M4918" s="4">
        <v>18217</v>
      </c>
    </row>
    <row r="4919" spans="2:13" x14ac:dyDescent="0.35">
      <c r="B4919" s="1" t="s">
        <v>6220</v>
      </c>
      <c r="C4919" s="1" t="s">
        <v>9475</v>
      </c>
      <c r="D4919" s="1" t="s">
        <v>5939</v>
      </c>
      <c r="F4919" s="1" t="s">
        <v>9600</v>
      </c>
      <c r="H4919" s="1" t="s">
        <v>9486</v>
      </c>
      <c r="I4919" s="1" t="s">
        <v>9483</v>
      </c>
      <c r="J4919" s="1" t="s">
        <v>4502</v>
      </c>
      <c r="K4919" s="1" t="s">
        <v>4431</v>
      </c>
      <c r="L4919" s="4">
        <v>400</v>
      </c>
      <c r="M4919" s="4">
        <v>6638</v>
      </c>
    </row>
    <row r="4920" spans="2:13" x14ac:dyDescent="0.35">
      <c r="B4920" s="1" t="s">
        <v>6220</v>
      </c>
      <c r="D4920" s="1" t="s">
        <v>5939</v>
      </c>
      <c r="H4920" s="1" t="s">
        <v>9485</v>
      </c>
      <c r="I4920" s="1" t="s">
        <v>9483</v>
      </c>
      <c r="J4920" s="1" t="s">
        <v>4546</v>
      </c>
      <c r="K4920" s="1" t="s">
        <v>6250</v>
      </c>
      <c r="L4920" s="4">
        <v>400</v>
      </c>
      <c r="M4920" s="4">
        <v>79156</v>
      </c>
    </row>
    <row r="4921" spans="2:13" x14ac:dyDescent="0.35">
      <c r="B4921" s="1" t="s">
        <v>6220</v>
      </c>
      <c r="C4921" s="1" t="s">
        <v>9475</v>
      </c>
      <c r="D4921" s="1" t="s">
        <v>5939</v>
      </c>
      <c r="F4921" s="1" t="s">
        <v>9600</v>
      </c>
      <c r="H4921" s="1" t="s">
        <v>9485</v>
      </c>
      <c r="I4921" s="1" t="s">
        <v>9477</v>
      </c>
      <c r="J4921" s="1" t="s">
        <v>6229</v>
      </c>
      <c r="K4921" s="1" t="s">
        <v>4154</v>
      </c>
      <c r="L4921" s="4">
        <v>400</v>
      </c>
      <c r="M4921" s="4">
        <v>16607</v>
      </c>
    </row>
    <row r="4922" spans="2:13" x14ac:dyDescent="0.35">
      <c r="B4922" s="1" t="s">
        <v>6220</v>
      </c>
      <c r="C4922" s="1" t="s">
        <v>9475</v>
      </c>
      <c r="D4922" s="1" t="s">
        <v>5939</v>
      </c>
      <c r="F4922" s="1" t="s">
        <v>9600</v>
      </c>
      <c r="H4922" s="1" t="s">
        <v>9485</v>
      </c>
      <c r="I4922" s="1" t="s">
        <v>9477</v>
      </c>
      <c r="J4922" s="1" t="s">
        <v>6247</v>
      </c>
      <c r="K4922" s="1" t="s">
        <v>5993</v>
      </c>
      <c r="L4922" s="4">
        <v>400</v>
      </c>
      <c r="M4922" s="4">
        <v>65860</v>
      </c>
    </row>
    <row r="4923" spans="2:13" x14ac:dyDescent="0.35">
      <c r="B4923" s="1" t="s">
        <v>6220</v>
      </c>
      <c r="C4923" s="1" t="s">
        <v>9475</v>
      </c>
      <c r="D4923" s="1" t="s">
        <v>5939</v>
      </c>
      <c r="F4923" s="1" t="s">
        <v>9600</v>
      </c>
      <c r="H4923" s="1" t="s">
        <v>9485</v>
      </c>
      <c r="I4923" s="1" t="s">
        <v>9477</v>
      </c>
      <c r="J4923" s="1" t="s">
        <v>6234</v>
      </c>
      <c r="K4923" s="1" t="s">
        <v>4486</v>
      </c>
      <c r="L4923" s="4">
        <v>400</v>
      </c>
      <c r="M4923" s="4">
        <v>49579</v>
      </c>
    </row>
    <row r="4924" spans="2:13" x14ac:dyDescent="0.35">
      <c r="B4924" s="1" t="s">
        <v>6220</v>
      </c>
      <c r="C4924" s="1" t="s">
        <v>9475</v>
      </c>
      <c r="D4924" s="1" t="s">
        <v>5939</v>
      </c>
      <c r="F4924" s="1" t="s">
        <v>9601</v>
      </c>
      <c r="H4924" s="1" t="s">
        <v>9476</v>
      </c>
      <c r="I4924" s="1" t="s">
        <v>9483</v>
      </c>
      <c r="J4924" s="1" t="s">
        <v>6232</v>
      </c>
      <c r="K4924" s="1" t="s">
        <v>4218</v>
      </c>
      <c r="L4924" s="4">
        <v>400</v>
      </c>
      <c r="M4924" s="4">
        <v>95720</v>
      </c>
    </row>
    <row r="4925" spans="2:13" x14ac:dyDescent="0.35">
      <c r="B4925" s="1" t="s">
        <v>6220</v>
      </c>
      <c r="C4925" s="1" t="s">
        <v>9475</v>
      </c>
      <c r="D4925" s="1" t="s">
        <v>5939</v>
      </c>
      <c r="F4925" s="1" t="s">
        <v>9600</v>
      </c>
      <c r="H4925" s="1" t="s">
        <v>9476</v>
      </c>
      <c r="I4925" s="1" t="s">
        <v>9483</v>
      </c>
      <c r="J4925" s="1" t="s">
        <v>4534</v>
      </c>
      <c r="K4925" s="1" t="s">
        <v>4550</v>
      </c>
      <c r="L4925" s="4">
        <v>400</v>
      </c>
      <c r="M4925" s="4">
        <v>30545</v>
      </c>
    </row>
    <row r="4926" spans="2:13" x14ac:dyDescent="0.35">
      <c r="B4926" s="1" t="s">
        <v>6220</v>
      </c>
      <c r="C4926" s="1" t="s">
        <v>9475</v>
      </c>
      <c r="D4926" s="1" t="s">
        <v>5939</v>
      </c>
      <c r="F4926" s="1" t="s">
        <v>9600</v>
      </c>
      <c r="H4926" s="1" t="s">
        <v>9476</v>
      </c>
      <c r="I4926" s="1" t="s">
        <v>9483</v>
      </c>
      <c r="J4926" s="1" t="s">
        <v>4369</v>
      </c>
      <c r="K4926" s="1" t="s">
        <v>4465</v>
      </c>
      <c r="L4926" s="4">
        <v>400</v>
      </c>
      <c r="M4926" s="4">
        <v>22363</v>
      </c>
    </row>
    <row r="4927" spans="2:13" x14ac:dyDescent="0.35">
      <c r="B4927" s="1" t="s">
        <v>6220</v>
      </c>
      <c r="C4927" s="1" t="s">
        <v>9475</v>
      </c>
      <c r="D4927" s="1" t="s">
        <v>5939</v>
      </c>
      <c r="F4927" s="1" t="s">
        <v>9600</v>
      </c>
      <c r="H4927" s="1" t="s">
        <v>9485</v>
      </c>
      <c r="I4927" s="1" t="s">
        <v>9477</v>
      </c>
      <c r="J4927" s="1" t="s">
        <v>6235</v>
      </c>
      <c r="K4927" s="1" t="s">
        <v>4541</v>
      </c>
      <c r="L4927" s="4">
        <v>400</v>
      </c>
      <c r="M4927" s="4">
        <v>38349</v>
      </c>
    </row>
    <row r="4928" spans="2:13" x14ac:dyDescent="0.35">
      <c r="B4928" s="1" t="s">
        <v>6220</v>
      </c>
      <c r="C4928" s="1" t="s">
        <v>9475</v>
      </c>
      <c r="D4928" s="1" t="s">
        <v>5939</v>
      </c>
      <c r="F4928" s="1" t="s">
        <v>9600</v>
      </c>
      <c r="H4928" s="1" t="s">
        <v>9476</v>
      </c>
      <c r="I4928" s="1" t="s">
        <v>9483</v>
      </c>
      <c r="J4928" s="1" t="s">
        <v>6046</v>
      </c>
      <c r="K4928" s="1" t="s">
        <v>6081</v>
      </c>
      <c r="L4928" s="4">
        <v>400</v>
      </c>
      <c r="M4928" s="4">
        <v>3632</v>
      </c>
    </row>
    <row r="4929" spans="2:13" x14ac:dyDescent="0.35">
      <c r="B4929" s="1" t="s">
        <v>6220</v>
      </c>
      <c r="C4929" s="1" t="s">
        <v>9475</v>
      </c>
      <c r="D4929" s="1" t="s">
        <v>5939</v>
      </c>
      <c r="F4929" s="1" t="s">
        <v>9601</v>
      </c>
      <c r="H4929" s="1" t="s">
        <v>9476</v>
      </c>
      <c r="I4929" s="1" t="s">
        <v>9483</v>
      </c>
      <c r="J4929" s="1" t="s">
        <v>4407</v>
      </c>
      <c r="K4929" s="1" t="s">
        <v>4552</v>
      </c>
      <c r="L4929" s="4">
        <v>400</v>
      </c>
      <c r="M4929" s="4">
        <v>0</v>
      </c>
    </row>
    <row r="4930" spans="2:13" x14ac:dyDescent="0.35">
      <c r="B4930" s="1" t="s">
        <v>6220</v>
      </c>
      <c r="C4930" s="1" t="s">
        <v>9475</v>
      </c>
      <c r="D4930" s="1" t="s">
        <v>5939</v>
      </c>
      <c r="F4930" s="1" t="s">
        <v>9601</v>
      </c>
      <c r="H4930" s="1" t="s">
        <v>9476</v>
      </c>
      <c r="I4930" s="1" t="s">
        <v>9483</v>
      </c>
      <c r="J4930" s="1" t="s">
        <v>6223</v>
      </c>
      <c r="K4930" s="1" t="s">
        <v>4420</v>
      </c>
      <c r="L4930" s="4">
        <v>400</v>
      </c>
      <c r="M4930" s="4">
        <v>25098</v>
      </c>
    </row>
    <row r="4931" spans="2:13" x14ac:dyDescent="0.35">
      <c r="B4931" s="1" t="s">
        <v>6220</v>
      </c>
      <c r="C4931" s="1" t="s">
        <v>9475</v>
      </c>
      <c r="D4931" s="1" t="s">
        <v>5939</v>
      </c>
      <c r="F4931" s="1" t="s">
        <v>9601</v>
      </c>
      <c r="H4931" s="1" t="s">
        <v>9476</v>
      </c>
      <c r="I4931" s="1" t="s">
        <v>9483</v>
      </c>
      <c r="J4931" s="1" t="s">
        <v>6223</v>
      </c>
      <c r="K4931" s="1" t="s">
        <v>4420</v>
      </c>
      <c r="L4931" s="4">
        <v>400</v>
      </c>
      <c r="M4931" s="4">
        <v>30679</v>
      </c>
    </row>
    <row r="4932" spans="2:13" x14ac:dyDescent="0.35">
      <c r="B4932" s="1" t="s">
        <v>6220</v>
      </c>
      <c r="C4932" s="1" t="s">
        <v>9475</v>
      </c>
      <c r="D4932" s="1" t="s">
        <v>5939</v>
      </c>
      <c r="F4932" s="1" t="s">
        <v>9601</v>
      </c>
      <c r="H4932" s="1" t="s">
        <v>9476</v>
      </c>
      <c r="I4932" s="1" t="s">
        <v>9483</v>
      </c>
      <c r="J4932" s="1" t="s">
        <v>6223</v>
      </c>
      <c r="K4932" s="1" t="s">
        <v>6328</v>
      </c>
      <c r="L4932" s="4">
        <v>400</v>
      </c>
      <c r="M4932" s="4">
        <v>12003</v>
      </c>
    </row>
    <row r="4933" spans="2:13" x14ac:dyDescent="0.35">
      <c r="B4933" s="1" t="s">
        <v>6220</v>
      </c>
      <c r="C4933" s="1" t="s">
        <v>9475</v>
      </c>
      <c r="D4933" s="1" t="s">
        <v>5939</v>
      </c>
      <c r="F4933" s="1" t="s">
        <v>9600</v>
      </c>
      <c r="H4933" s="1" t="s">
        <v>9476</v>
      </c>
      <c r="I4933" s="1" t="s">
        <v>9483</v>
      </c>
      <c r="J4933" s="1" t="s">
        <v>6225</v>
      </c>
      <c r="K4933" s="1" t="s">
        <v>6344</v>
      </c>
      <c r="L4933" s="4">
        <v>400</v>
      </c>
      <c r="M4933" s="4">
        <v>46408</v>
      </c>
    </row>
    <row r="4934" spans="2:13" x14ac:dyDescent="0.35">
      <c r="B4934" s="1" t="s">
        <v>6220</v>
      </c>
      <c r="C4934" s="1" t="s">
        <v>9475</v>
      </c>
      <c r="D4934" s="1" t="s">
        <v>5939</v>
      </c>
      <c r="F4934" s="1" t="s">
        <v>9600</v>
      </c>
      <c r="H4934" s="1" t="s">
        <v>9476</v>
      </c>
      <c r="I4934" s="1" t="s">
        <v>9483</v>
      </c>
      <c r="J4934" s="1" t="s">
        <v>3964</v>
      </c>
      <c r="K4934" s="1" t="s">
        <v>6272</v>
      </c>
      <c r="L4934" s="4">
        <v>400</v>
      </c>
      <c r="M4934" s="4">
        <v>0</v>
      </c>
    </row>
    <row r="4935" spans="2:13" x14ac:dyDescent="0.35">
      <c r="B4935" s="1" t="s">
        <v>6220</v>
      </c>
      <c r="C4935" s="1" t="s">
        <v>9475</v>
      </c>
      <c r="D4935" s="1" t="s">
        <v>5939</v>
      </c>
      <c r="F4935" s="1" t="s">
        <v>9600</v>
      </c>
      <c r="H4935" s="1" t="s">
        <v>9486</v>
      </c>
      <c r="I4935" s="1" t="s">
        <v>9483</v>
      </c>
      <c r="J4935" s="1" t="s">
        <v>4546</v>
      </c>
      <c r="K4935" s="1" t="s">
        <v>4527</v>
      </c>
      <c r="L4935" s="4">
        <v>400</v>
      </c>
      <c r="M4935" s="4">
        <v>85813</v>
      </c>
    </row>
    <row r="4936" spans="2:13" x14ac:dyDescent="0.35">
      <c r="B4936" s="1" t="s">
        <v>6220</v>
      </c>
      <c r="C4936" s="1" t="s">
        <v>9475</v>
      </c>
      <c r="D4936" s="1" t="s">
        <v>5939</v>
      </c>
      <c r="F4936" s="1" t="s">
        <v>9600</v>
      </c>
      <c r="H4936" s="1" t="s">
        <v>9476</v>
      </c>
      <c r="I4936" s="1" t="s">
        <v>9483</v>
      </c>
      <c r="J4936" s="1" t="s">
        <v>3964</v>
      </c>
      <c r="K4936" s="1" t="s">
        <v>7116</v>
      </c>
      <c r="L4936" s="4">
        <v>400</v>
      </c>
      <c r="M4936" s="4">
        <v>31002</v>
      </c>
    </row>
    <row r="4937" spans="2:13" x14ac:dyDescent="0.35">
      <c r="B4937" s="1" t="s">
        <v>6220</v>
      </c>
      <c r="C4937" s="1" t="s">
        <v>9475</v>
      </c>
      <c r="D4937" s="1" t="s">
        <v>5939</v>
      </c>
      <c r="F4937" s="1" t="s">
        <v>9600</v>
      </c>
      <c r="H4937" s="1" t="s">
        <v>9486</v>
      </c>
      <c r="I4937" s="1" t="s">
        <v>9483</v>
      </c>
      <c r="L4937" s="4">
        <v>400</v>
      </c>
      <c r="M4937" s="4">
        <v>46208</v>
      </c>
    </row>
    <row r="4938" spans="2:13" x14ac:dyDescent="0.35">
      <c r="B4938" s="1" t="s">
        <v>6220</v>
      </c>
      <c r="C4938" s="1" t="s">
        <v>9475</v>
      </c>
      <c r="D4938" s="1" t="s">
        <v>5939</v>
      </c>
      <c r="F4938" s="1" t="s">
        <v>9600</v>
      </c>
      <c r="H4938" s="1" t="s">
        <v>9486</v>
      </c>
      <c r="I4938" s="1" t="s">
        <v>9483</v>
      </c>
      <c r="J4938" s="1" t="s">
        <v>4369</v>
      </c>
      <c r="K4938" s="1" t="s">
        <v>4468</v>
      </c>
      <c r="L4938" s="4">
        <v>400</v>
      </c>
      <c r="M4938" s="4">
        <v>28383</v>
      </c>
    </row>
    <row r="4939" spans="2:13" x14ac:dyDescent="0.35">
      <c r="B4939" s="1" t="s">
        <v>6220</v>
      </c>
      <c r="C4939" s="1" t="s">
        <v>9475</v>
      </c>
      <c r="D4939" s="1" t="s">
        <v>5939</v>
      </c>
      <c r="F4939" s="1" t="s">
        <v>9600</v>
      </c>
      <c r="H4939" s="1" t="s">
        <v>9486</v>
      </c>
      <c r="I4939" s="1" t="s">
        <v>9483</v>
      </c>
      <c r="J4939" s="1" t="s">
        <v>4502</v>
      </c>
      <c r="K4939" s="1" t="s">
        <v>4431</v>
      </c>
      <c r="L4939" s="4">
        <v>400</v>
      </c>
      <c r="M4939" s="4">
        <v>4001</v>
      </c>
    </row>
    <row r="4940" spans="2:13" x14ac:dyDescent="0.35">
      <c r="B4940" s="1" t="s">
        <v>6220</v>
      </c>
      <c r="C4940" s="1" t="s">
        <v>9475</v>
      </c>
      <c r="D4940" s="1" t="s">
        <v>5939</v>
      </c>
      <c r="F4940" s="1" t="s">
        <v>9600</v>
      </c>
      <c r="H4940" s="1" t="s">
        <v>9476</v>
      </c>
      <c r="I4940" s="1" t="s">
        <v>9483</v>
      </c>
      <c r="J4940" s="1" t="s">
        <v>4235</v>
      </c>
      <c r="K4940" s="1" t="s">
        <v>6241</v>
      </c>
      <c r="L4940" s="4">
        <v>400</v>
      </c>
      <c r="M4940" s="4">
        <v>37222</v>
      </c>
    </row>
    <row r="4941" spans="2:13" x14ac:dyDescent="0.35">
      <c r="B4941" s="1" t="s">
        <v>6220</v>
      </c>
      <c r="C4941" s="1" t="s">
        <v>9475</v>
      </c>
      <c r="D4941" s="1" t="s">
        <v>5939</v>
      </c>
      <c r="F4941" s="1" t="s">
        <v>9597</v>
      </c>
      <c r="H4941" s="1" t="s">
        <v>9476</v>
      </c>
      <c r="I4941" s="1" t="s">
        <v>9483</v>
      </c>
      <c r="J4941" s="1" t="s">
        <v>6223</v>
      </c>
      <c r="K4941" s="1" t="s">
        <v>4410</v>
      </c>
      <c r="L4941" s="4">
        <v>400</v>
      </c>
      <c r="M4941" s="4">
        <v>31114</v>
      </c>
    </row>
    <row r="4942" spans="2:13" x14ac:dyDescent="0.35">
      <c r="B4942" s="1" t="s">
        <v>6220</v>
      </c>
      <c r="C4942" s="1" t="s">
        <v>9475</v>
      </c>
      <c r="D4942" s="1" t="s">
        <v>5939</v>
      </c>
      <c r="F4942" s="1" t="s">
        <v>9601</v>
      </c>
      <c r="H4942" s="1" t="s">
        <v>9486</v>
      </c>
      <c r="I4942" s="1" t="s">
        <v>9483</v>
      </c>
      <c r="J4942" s="1" t="s">
        <v>6230</v>
      </c>
      <c r="K4942" s="1" t="s">
        <v>4262</v>
      </c>
      <c r="L4942" s="4">
        <v>400</v>
      </c>
      <c r="M4942" s="4">
        <v>88829</v>
      </c>
    </row>
    <row r="4943" spans="2:13" x14ac:dyDescent="0.35">
      <c r="B4943" s="1" t="s">
        <v>6220</v>
      </c>
      <c r="C4943" s="1" t="s">
        <v>9475</v>
      </c>
      <c r="D4943" s="1" t="s">
        <v>5939</v>
      </c>
      <c r="F4943" s="1" t="s">
        <v>9597</v>
      </c>
      <c r="H4943" s="1" t="s">
        <v>9476</v>
      </c>
      <c r="I4943" s="1" t="s">
        <v>9483</v>
      </c>
      <c r="J4943" s="1" t="s">
        <v>6225</v>
      </c>
      <c r="K4943" s="1" t="s">
        <v>6280</v>
      </c>
      <c r="L4943" s="4">
        <v>400</v>
      </c>
      <c r="M4943" s="4">
        <v>29</v>
      </c>
    </row>
    <row r="4944" spans="2:13" x14ac:dyDescent="0.35">
      <c r="B4944" s="1" t="s">
        <v>6220</v>
      </c>
      <c r="C4944" s="1" t="s">
        <v>9475</v>
      </c>
      <c r="D4944" s="1" t="s">
        <v>5939</v>
      </c>
      <c r="F4944" s="1" t="s">
        <v>9600</v>
      </c>
      <c r="H4944" s="1" t="s">
        <v>9476</v>
      </c>
      <c r="I4944" s="1" t="s">
        <v>9483</v>
      </c>
      <c r="J4944" s="1" t="s">
        <v>4539</v>
      </c>
      <c r="K4944" s="1" t="s">
        <v>6364</v>
      </c>
      <c r="L4944" s="4">
        <v>400</v>
      </c>
      <c r="M4944" s="4">
        <v>18568</v>
      </c>
    </row>
    <row r="4945" spans="2:13" x14ac:dyDescent="0.35">
      <c r="B4945" s="1" t="s">
        <v>6220</v>
      </c>
      <c r="C4945" s="1" t="s">
        <v>9475</v>
      </c>
      <c r="D4945" s="1" t="s">
        <v>5939</v>
      </c>
      <c r="F4945" s="1" t="s">
        <v>9600</v>
      </c>
      <c r="H4945" s="1" t="s">
        <v>9476</v>
      </c>
      <c r="L4945" s="4">
        <v>400</v>
      </c>
      <c r="M4945" s="4">
        <v>12969</v>
      </c>
    </row>
    <row r="4946" spans="2:13" x14ac:dyDescent="0.35">
      <c r="B4946" s="1" t="s">
        <v>6220</v>
      </c>
      <c r="C4946" s="1" t="s">
        <v>9475</v>
      </c>
      <c r="D4946" s="1" t="s">
        <v>5939</v>
      </c>
      <c r="F4946" s="1" t="s">
        <v>9600</v>
      </c>
      <c r="H4946" s="1" t="s">
        <v>9486</v>
      </c>
      <c r="I4946" s="1" t="s">
        <v>9483</v>
      </c>
      <c r="L4946" s="4">
        <v>400</v>
      </c>
      <c r="M4946" s="4">
        <v>760</v>
      </c>
    </row>
    <row r="4947" spans="2:13" x14ac:dyDescent="0.35">
      <c r="B4947" s="1" t="s">
        <v>6220</v>
      </c>
      <c r="C4947" s="1" t="s">
        <v>9475</v>
      </c>
      <c r="D4947" s="1" t="s">
        <v>5939</v>
      </c>
      <c r="F4947" s="1" t="s">
        <v>9600</v>
      </c>
      <c r="H4947" s="1" t="s">
        <v>9476</v>
      </c>
      <c r="J4947" s="1" t="s">
        <v>6260</v>
      </c>
      <c r="K4947" s="1" t="s">
        <v>4553</v>
      </c>
      <c r="L4947" s="4">
        <v>400</v>
      </c>
      <c r="M4947" s="4">
        <v>11170</v>
      </c>
    </row>
    <row r="4948" spans="2:13" x14ac:dyDescent="0.35">
      <c r="B4948" s="1" t="s">
        <v>6220</v>
      </c>
      <c r="C4948" s="1" t="s">
        <v>9475</v>
      </c>
      <c r="D4948" s="1" t="s">
        <v>5939</v>
      </c>
      <c r="F4948" s="1" t="s">
        <v>9602</v>
      </c>
      <c r="H4948" s="1" t="s">
        <v>9476</v>
      </c>
      <c r="I4948" s="1" t="s">
        <v>9477</v>
      </c>
      <c r="J4948" s="1" t="s">
        <v>6245</v>
      </c>
      <c r="K4948" s="1" t="s">
        <v>4523</v>
      </c>
      <c r="L4948" s="4">
        <v>400</v>
      </c>
      <c r="M4948" s="4">
        <v>46386</v>
      </c>
    </row>
    <row r="4949" spans="2:13" x14ac:dyDescent="0.35">
      <c r="B4949" s="1" t="s">
        <v>6220</v>
      </c>
      <c r="C4949" s="1" t="s">
        <v>9475</v>
      </c>
      <c r="D4949" s="1" t="s">
        <v>5939</v>
      </c>
      <c r="F4949" s="1" t="s">
        <v>9600</v>
      </c>
      <c r="H4949" s="1" t="s">
        <v>9485</v>
      </c>
      <c r="I4949" s="1" t="s">
        <v>9483</v>
      </c>
      <c r="J4949" s="1" t="s">
        <v>4409</v>
      </c>
      <c r="K4949" s="1" t="s">
        <v>4441</v>
      </c>
      <c r="L4949" s="4">
        <v>400</v>
      </c>
      <c r="M4949" s="4">
        <v>3016</v>
      </c>
    </row>
    <row r="4950" spans="2:13" x14ac:dyDescent="0.35">
      <c r="B4950" s="1" t="s">
        <v>6220</v>
      </c>
      <c r="C4950" s="1" t="s">
        <v>9475</v>
      </c>
      <c r="D4950" s="1" t="s">
        <v>5939</v>
      </c>
      <c r="F4950" s="1" t="s">
        <v>9602</v>
      </c>
      <c r="H4950" s="1" t="s">
        <v>9476</v>
      </c>
      <c r="I4950" s="1" t="s">
        <v>9483</v>
      </c>
      <c r="J4950" s="1" t="s">
        <v>4235</v>
      </c>
      <c r="K4950" s="1" t="s">
        <v>4564</v>
      </c>
      <c r="L4950" s="4">
        <v>400</v>
      </c>
      <c r="M4950" s="4">
        <v>22235</v>
      </c>
    </row>
    <row r="4951" spans="2:13" x14ac:dyDescent="0.35">
      <c r="B4951" s="1" t="s">
        <v>6220</v>
      </c>
      <c r="C4951" s="1" t="s">
        <v>9475</v>
      </c>
      <c r="D4951" s="1" t="s">
        <v>5939</v>
      </c>
      <c r="F4951" s="1" t="s">
        <v>9601</v>
      </c>
      <c r="H4951" s="1" t="s">
        <v>9476</v>
      </c>
      <c r="I4951" s="1" t="s">
        <v>9483</v>
      </c>
      <c r="J4951" s="1" t="s">
        <v>3964</v>
      </c>
      <c r="K4951" s="1" t="s">
        <v>4378</v>
      </c>
      <c r="L4951" s="4">
        <v>400</v>
      </c>
      <c r="M4951" s="4">
        <v>51741</v>
      </c>
    </row>
    <row r="4952" spans="2:13" x14ac:dyDescent="0.35">
      <c r="B4952" s="1" t="s">
        <v>6220</v>
      </c>
      <c r="C4952" s="1" t="s">
        <v>9475</v>
      </c>
      <c r="D4952" s="1" t="s">
        <v>5939</v>
      </c>
      <c r="F4952" s="1" t="s">
        <v>9600</v>
      </c>
      <c r="H4952" s="1" t="s">
        <v>9476</v>
      </c>
      <c r="I4952" s="1" t="s">
        <v>9477</v>
      </c>
      <c r="J4952" s="1" t="s">
        <v>6252</v>
      </c>
      <c r="K4952" s="1" t="s">
        <v>6296</v>
      </c>
      <c r="L4952" s="4">
        <v>400</v>
      </c>
      <c r="M4952" s="4">
        <v>40266</v>
      </c>
    </row>
    <row r="4953" spans="2:13" x14ac:dyDescent="0.35">
      <c r="B4953" s="1" t="s">
        <v>6220</v>
      </c>
      <c r="D4953" s="1" t="s">
        <v>5939</v>
      </c>
      <c r="H4953" s="1" t="s">
        <v>9476</v>
      </c>
      <c r="I4953" s="1" t="s">
        <v>9483</v>
      </c>
      <c r="J4953" s="1" t="s">
        <v>4460</v>
      </c>
      <c r="K4953" s="1" t="s">
        <v>9282</v>
      </c>
      <c r="L4953" s="4">
        <v>400</v>
      </c>
      <c r="M4953" s="4">
        <v>0</v>
      </c>
    </row>
    <row r="4954" spans="2:13" x14ac:dyDescent="0.35">
      <c r="B4954" s="1" t="s">
        <v>6220</v>
      </c>
      <c r="C4954" s="1" t="s">
        <v>9475</v>
      </c>
      <c r="D4954" s="1" t="s">
        <v>5939</v>
      </c>
      <c r="F4954" s="1" t="s">
        <v>9600</v>
      </c>
      <c r="H4954" s="1" t="s">
        <v>9476</v>
      </c>
      <c r="I4954" s="1" t="s">
        <v>9483</v>
      </c>
      <c r="J4954" s="1" t="s">
        <v>6230</v>
      </c>
      <c r="K4954" s="1" t="s">
        <v>6231</v>
      </c>
      <c r="L4954" s="4">
        <v>400</v>
      </c>
      <c r="M4954" s="4">
        <v>12660</v>
      </c>
    </row>
    <row r="4955" spans="2:13" x14ac:dyDescent="0.35">
      <c r="B4955" s="1" t="s">
        <v>6220</v>
      </c>
      <c r="C4955" s="1" t="s">
        <v>9475</v>
      </c>
      <c r="D4955" s="1" t="s">
        <v>5939</v>
      </c>
      <c r="F4955" s="1" t="s">
        <v>9601</v>
      </c>
      <c r="H4955" s="1" t="s">
        <v>9476</v>
      </c>
      <c r="I4955" s="1" t="s">
        <v>9483</v>
      </c>
      <c r="J4955" s="1" t="s">
        <v>4539</v>
      </c>
      <c r="K4955" s="1" t="s">
        <v>4545</v>
      </c>
      <c r="L4955" s="4">
        <v>400</v>
      </c>
      <c r="M4955" s="4">
        <v>12527</v>
      </c>
    </row>
    <row r="4956" spans="2:13" x14ac:dyDescent="0.35">
      <c r="B4956" s="1" t="s">
        <v>6220</v>
      </c>
      <c r="C4956" s="1" t="s">
        <v>9475</v>
      </c>
      <c r="D4956" s="1" t="s">
        <v>5939</v>
      </c>
      <c r="F4956" s="1" t="s">
        <v>9600</v>
      </c>
      <c r="H4956" s="1" t="s">
        <v>9476</v>
      </c>
      <c r="I4956" s="1" t="s">
        <v>9483</v>
      </c>
      <c r="J4956" s="1" t="s">
        <v>4053</v>
      </c>
      <c r="K4956" s="1" t="s">
        <v>4451</v>
      </c>
      <c r="L4956" s="4">
        <v>390</v>
      </c>
      <c r="M4956" s="4">
        <v>32782</v>
      </c>
    </row>
    <row r="4957" spans="2:13" x14ac:dyDescent="0.35">
      <c r="B4957" s="1" t="s">
        <v>6220</v>
      </c>
      <c r="C4957" s="1" t="s">
        <v>9475</v>
      </c>
      <c r="D4957" s="1" t="s">
        <v>5939</v>
      </c>
      <c r="F4957" s="1" t="s">
        <v>9600</v>
      </c>
      <c r="H4957" s="1" t="s">
        <v>9476</v>
      </c>
      <c r="I4957" s="1" t="s">
        <v>9483</v>
      </c>
      <c r="J4957" s="1" t="s">
        <v>3881</v>
      </c>
      <c r="K4957" s="1" t="s">
        <v>4404</v>
      </c>
      <c r="L4957" s="4">
        <v>388</v>
      </c>
      <c r="M4957" s="4">
        <v>97382</v>
      </c>
    </row>
    <row r="4958" spans="2:13" x14ac:dyDescent="0.35">
      <c r="B4958" s="1" t="s">
        <v>6220</v>
      </c>
      <c r="C4958" s="1" t="s">
        <v>9475</v>
      </c>
      <c r="D4958" s="1" t="s">
        <v>5939</v>
      </c>
      <c r="F4958" s="1" t="s">
        <v>9600</v>
      </c>
      <c r="H4958" s="1" t="s">
        <v>9476</v>
      </c>
      <c r="I4958" s="1" t="s">
        <v>9477</v>
      </c>
      <c r="J4958" s="1" t="s">
        <v>6226</v>
      </c>
      <c r="K4958" s="1" t="s">
        <v>9289</v>
      </c>
      <c r="L4958" s="4">
        <v>386</v>
      </c>
      <c r="M4958" s="4">
        <v>10205</v>
      </c>
    </row>
    <row r="4959" spans="2:13" x14ac:dyDescent="0.35">
      <c r="B4959" s="1" t="s">
        <v>6220</v>
      </c>
      <c r="C4959" s="1" t="s">
        <v>9475</v>
      </c>
      <c r="D4959" s="1" t="s">
        <v>5939</v>
      </c>
      <c r="F4959" s="1" t="s">
        <v>9600</v>
      </c>
      <c r="H4959" s="1" t="s">
        <v>9476</v>
      </c>
      <c r="I4959" s="1" t="s">
        <v>9483</v>
      </c>
      <c r="J4959" s="1" t="s">
        <v>6046</v>
      </c>
      <c r="K4959" s="1" t="s">
        <v>4535</v>
      </c>
      <c r="L4959" s="4">
        <v>385</v>
      </c>
      <c r="M4959" s="4">
        <v>37317</v>
      </c>
    </row>
    <row r="4960" spans="2:13" x14ac:dyDescent="0.35">
      <c r="B4960" s="1" t="s">
        <v>6220</v>
      </c>
      <c r="C4960" s="1" t="s">
        <v>9475</v>
      </c>
      <c r="D4960" s="1" t="s">
        <v>5939</v>
      </c>
      <c r="F4960" s="1" t="s">
        <v>9597</v>
      </c>
      <c r="H4960" s="1" t="s">
        <v>9476</v>
      </c>
      <c r="I4960" s="1" t="s">
        <v>9483</v>
      </c>
      <c r="J4960" s="1" t="s">
        <v>6225</v>
      </c>
      <c r="K4960" s="1" t="s">
        <v>4500</v>
      </c>
      <c r="L4960" s="4">
        <v>385</v>
      </c>
      <c r="M4960" s="4">
        <v>22475</v>
      </c>
    </row>
    <row r="4961" spans="2:13" x14ac:dyDescent="0.35">
      <c r="B4961" s="1" t="s">
        <v>6220</v>
      </c>
      <c r="C4961" s="1" t="s">
        <v>9475</v>
      </c>
      <c r="D4961" s="1" t="s">
        <v>5939</v>
      </c>
      <c r="F4961" s="1" t="s">
        <v>9600</v>
      </c>
      <c r="H4961" s="1" t="s">
        <v>9476</v>
      </c>
      <c r="I4961" s="1" t="s">
        <v>9483</v>
      </c>
      <c r="J4961" s="1" t="s">
        <v>6249</v>
      </c>
      <c r="K4961" s="1" t="s">
        <v>9294</v>
      </c>
      <c r="L4961" s="4">
        <v>380</v>
      </c>
      <c r="M4961" s="4">
        <v>4970</v>
      </c>
    </row>
    <row r="4962" spans="2:13" x14ac:dyDescent="0.35">
      <c r="B4962" s="1" t="s">
        <v>6220</v>
      </c>
      <c r="C4962" s="1" t="s">
        <v>9475</v>
      </c>
      <c r="D4962" s="1" t="s">
        <v>5939</v>
      </c>
      <c r="F4962" s="1" t="s">
        <v>9600</v>
      </c>
      <c r="H4962" s="1" t="s">
        <v>9485</v>
      </c>
      <c r="I4962" s="1" t="s">
        <v>9483</v>
      </c>
      <c r="J4962" s="1" t="s">
        <v>3881</v>
      </c>
      <c r="K4962" s="1" t="s">
        <v>6304</v>
      </c>
      <c r="L4962" s="4">
        <v>380</v>
      </c>
      <c r="M4962" s="4">
        <v>15846</v>
      </c>
    </row>
    <row r="4963" spans="2:13" x14ac:dyDescent="0.35">
      <c r="B4963" s="1" t="s">
        <v>6220</v>
      </c>
      <c r="C4963" s="1" t="s">
        <v>9475</v>
      </c>
      <c r="D4963" s="1" t="s">
        <v>5939</v>
      </c>
      <c r="F4963" s="1" t="s">
        <v>9600</v>
      </c>
      <c r="H4963" s="1" t="s">
        <v>9476</v>
      </c>
      <c r="I4963" s="1" t="s">
        <v>9483</v>
      </c>
      <c r="J4963" s="1" t="s">
        <v>4369</v>
      </c>
      <c r="L4963" s="4">
        <v>380</v>
      </c>
      <c r="M4963" s="4">
        <v>27242</v>
      </c>
    </row>
    <row r="4964" spans="2:13" x14ac:dyDescent="0.35">
      <c r="B4964" s="1" t="s">
        <v>6220</v>
      </c>
      <c r="C4964" s="1" t="s">
        <v>9475</v>
      </c>
      <c r="D4964" s="1" t="s">
        <v>5939</v>
      </c>
      <c r="F4964" s="1" t="s">
        <v>9597</v>
      </c>
      <c r="H4964" s="1" t="s">
        <v>9476</v>
      </c>
      <c r="I4964" s="1" t="s">
        <v>9483</v>
      </c>
      <c r="J4964" s="1" t="s">
        <v>3964</v>
      </c>
      <c r="K4964" s="1" t="s">
        <v>3871</v>
      </c>
      <c r="L4964" s="4">
        <v>380</v>
      </c>
      <c r="M4964" s="4">
        <v>22298</v>
      </c>
    </row>
    <row r="4965" spans="2:13" x14ac:dyDescent="0.35">
      <c r="B4965" s="1" t="s">
        <v>6220</v>
      </c>
      <c r="C4965" s="1" t="s">
        <v>9475</v>
      </c>
      <c r="D4965" s="1" t="s">
        <v>5939</v>
      </c>
      <c r="F4965" s="1" t="s">
        <v>9600</v>
      </c>
      <c r="H4965" s="1" t="s">
        <v>9476</v>
      </c>
      <c r="I4965" s="1" t="s">
        <v>9483</v>
      </c>
      <c r="J4965" s="1" t="s">
        <v>4502</v>
      </c>
      <c r="K4965" s="1" t="s">
        <v>4521</v>
      </c>
      <c r="L4965" s="4">
        <v>380</v>
      </c>
      <c r="M4965" s="4">
        <v>15535</v>
      </c>
    </row>
    <row r="4966" spans="2:13" x14ac:dyDescent="0.35">
      <c r="B4966" s="1" t="s">
        <v>6220</v>
      </c>
      <c r="C4966" s="1" t="s">
        <v>9475</v>
      </c>
      <c r="D4966" s="1" t="s">
        <v>5939</v>
      </c>
      <c r="F4966" s="1" t="s">
        <v>9600</v>
      </c>
      <c r="H4966" s="1" t="s">
        <v>9485</v>
      </c>
      <c r="I4966" s="1" t="s">
        <v>9477</v>
      </c>
      <c r="J4966" s="1" t="s">
        <v>6229</v>
      </c>
      <c r="K4966" s="1" t="s">
        <v>6269</v>
      </c>
      <c r="L4966" s="4">
        <v>380</v>
      </c>
      <c r="M4966" s="4">
        <v>28167</v>
      </c>
    </row>
    <row r="4967" spans="2:13" x14ac:dyDescent="0.35">
      <c r="B4967" s="1" t="s">
        <v>6220</v>
      </c>
      <c r="C4967" s="1" t="s">
        <v>9475</v>
      </c>
      <c r="D4967" s="1" t="s">
        <v>5939</v>
      </c>
      <c r="F4967" s="1" t="s">
        <v>9600</v>
      </c>
      <c r="H4967" s="1" t="s">
        <v>9486</v>
      </c>
      <c r="I4967" s="1" t="s">
        <v>9483</v>
      </c>
      <c r="J4967" s="1" t="s">
        <v>6234</v>
      </c>
      <c r="K4967" s="1" t="s">
        <v>4486</v>
      </c>
      <c r="L4967" s="4">
        <v>380</v>
      </c>
      <c r="M4967" s="4">
        <v>24373</v>
      </c>
    </row>
    <row r="4968" spans="2:13" x14ac:dyDescent="0.35">
      <c r="B4968" s="1" t="s">
        <v>6220</v>
      </c>
      <c r="C4968" s="1" t="s">
        <v>9475</v>
      </c>
      <c r="D4968" s="1" t="s">
        <v>5939</v>
      </c>
      <c r="F4968" s="1" t="s">
        <v>9600</v>
      </c>
      <c r="H4968" s="1" t="s">
        <v>9476</v>
      </c>
      <c r="I4968" s="1" t="s">
        <v>9483</v>
      </c>
      <c r="J4968" s="1" t="s">
        <v>4407</v>
      </c>
      <c r="K4968" s="1" t="s">
        <v>6352</v>
      </c>
      <c r="L4968" s="4">
        <v>380</v>
      </c>
      <c r="M4968" s="4">
        <v>29497</v>
      </c>
    </row>
    <row r="4969" spans="2:13" x14ac:dyDescent="0.35">
      <c r="B4969" s="1" t="s">
        <v>6220</v>
      </c>
      <c r="C4969" s="1" t="s">
        <v>9475</v>
      </c>
      <c r="D4969" s="1" t="s">
        <v>5939</v>
      </c>
      <c r="F4969" s="1" t="s">
        <v>9600</v>
      </c>
      <c r="H4969" s="1" t="s">
        <v>9476</v>
      </c>
      <c r="I4969" s="1" t="s">
        <v>9483</v>
      </c>
      <c r="J4969" s="1" t="s">
        <v>6252</v>
      </c>
      <c r="K4969" s="1" t="s">
        <v>6339</v>
      </c>
      <c r="L4969" s="4">
        <v>380</v>
      </c>
      <c r="M4969" s="4">
        <v>114400</v>
      </c>
    </row>
    <row r="4970" spans="2:13" x14ac:dyDescent="0.35">
      <c r="B4970" s="1" t="s">
        <v>6220</v>
      </c>
      <c r="C4970" s="1" t="s">
        <v>9475</v>
      </c>
      <c r="D4970" s="1" t="s">
        <v>5939</v>
      </c>
      <c r="F4970" s="1" t="s">
        <v>9600</v>
      </c>
      <c r="H4970" s="1" t="s">
        <v>9486</v>
      </c>
      <c r="I4970" s="1" t="s">
        <v>9483</v>
      </c>
      <c r="J4970" s="1" t="s">
        <v>4546</v>
      </c>
      <c r="K4970" s="1" t="s">
        <v>4527</v>
      </c>
      <c r="L4970" s="4">
        <v>380</v>
      </c>
      <c r="M4970" s="4">
        <v>30554</v>
      </c>
    </row>
    <row r="4971" spans="2:13" x14ac:dyDescent="0.35">
      <c r="B4971" s="1" t="s">
        <v>6220</v>
      </c>
      <c r="C4971" s="1" t="s">
        <v>9475</v>
      </c>
      <c r="D4971" s="1" t="s">
        <v>5939</v>
      </c>
      <c r="F4971" s="1" t="s">
        <v>9600</v>
      </c>
      <c r="H4971" s="1" t="s">
        <v>9476</v>
      </c>
      <c r="I4971" s="1" t="s">
        <v>9483</v>
      </c>
      <c r="J4971" s="1" t="s">
        <v>6234</v>
      </c>
      <c r="K4971" s="1" t="s">
        <v>4513</v>
      </c>
      <c r="L4971" s="4">
        <v>380</v>
      </c>
      <c r="M4971" s="4">
        <v>20692</v>
      </c>
    </row>
    <row r="4972" spans="2:13" x14ac:dyDescent="0.35">
      <c r="B4972" s="1" t="s">
        <v>6220</v>
      </c>
      <c r="C4972" s="1" t="s">
        <v>9475</v>
      </c>
      <c r="D4972" s="1" t="s">
        <v>5939</v>
      </c>
      <c r="F4972" s="1" t="s">
        <v>9601</v>
      </c>
      <c r="H4972" s="1" t="s">
        <v>9476</v>
      </c>
      <c r="I4972" s="1" t="s">
        <v>9483</v>
      </c>
      <c r="J4972" s="1" t="s">
        <v>6243</v>
      </c>
      <c r="K4972" s="1" t="s">
        <v>4470</v>
      </c>
      <c r="L4972" s="4">
        <v>380</v>
      </c>
      <c r="M4972" s="4">
        <v>22784</v>
      </c>
    </row>
    <row r="4973" spans="2:13" x14ac:dyDescent="0.35">
      <c r="B4973" s="1" t="s">
        <v>6220</v>
      </c>
      <c r="D4973" s="1" t="s">
        <v>5939</v>
      </c>
      <c r="H4973" s="1" t="s">
        <v>9476</v>
      </c>
      <c r="I4973" s="1" t="s">
        <v>9483</v>
      </c>
      <c r="J4973" s="1" t="s">
        <v>4235</v>
      </c>
      <c r="K4973" s="1" t="s">
        <v>4351</v>
      </c>
      <c r="L4973" s="4">
        <v>380</v>
      </c>
      <c r="M4973" s="4">
        <v>40518</v>
      </c>
    </row>
    <row r="4974" spans="2:13" x14ac:dyDescent="0.35">
      <c r="B4974" s="1" t="s">
        <v>6220</v>
      </c>
      <c r="C4974" s="1" t="s">
        <v>9475</v>
      </c>
      <c r="D4974" s="1" t="s">
        <v>5939</v>
      </c>
      <c r="F4974" s="1" t="s">
        <v>9600</v>
      </c>
      <c r="H4974" s="1" t="s">
        <v>9485</v>
      </c>
      <c r="I4974" s="1" t="s">
        <v>9477</v>
      </c>
      <c r="J4974" s="1" t="s">
        <v>6235</v>
      </c>
      <c r="K4974" s="1" t="s">
        <v>4480</v>
      </c>
      <c r="L4974" s="4">
        <v>377</v>
      </c>
      <c r="M4974" s="4">
        <v>17300</v>
      </c>
    </row>
    <row r="4975" spans="2:13" x14ac:dyDescent="0.35">
      <c r="B4975" s="1" t="s">
        <v>6220</v>
      </c>
      <c r="C4975" s="1" t="s">
        <v>9475</v>
      </c>
      <c r="D4975" s="1" t="s">
        <v>5939</v>
      </c>
      <c r="F4975" s="1" t="s">
        <v>9604</v>
      </c>
      <c r="H4975" s="1" t="s">
        <v>9476</v>
      </c>
      <c r="I4975" s="1" t="s">
        <v>9483</v>
      </c>
      <c r="J4975" s="1" t="s">
        <v>6223</v>
      </c>
      <c r="K4975" s="1" t="s">
        <v>4557</v>
      </c>
      <c r="L4975" s="4">
        <v>375</v>
      </c>
      <c r="M4975" s="4">
        <v>25100</v>
      </c>
    </row>
    <row r="4976" spans="2:13" x14ac:dyDescent="0.35">
      <c r="B4976" s="1" t="s">
        <v>6220</v>
      </c>
      <c r="C4976" s="1" t="s">
        <v>9475</v>
      </c>
      <c r="D4976" s="1" t="s">
        <v>5939</v>
      </c>
      <c r="F4976" s="1" t="s">
        <v>9600</v>
      </c>
      <c r="H4976" s="1" t="s">
        <v>9486</v>
      </c>
      <c r="I4976" s="1" t="s">
        <v>9483</v>
      </c>
      <c r="J4976" s="1" t="s">
        <v>4502</v>
      </c>
      <c r="K4976" s="1" t="s">
        <v>6311</v>
      </c>
      <c r="L4976" s="4">
        <v>375</v>
      </c>
      <c r="M4976" s="4">
        <v>31053</v>
      </c>
    </row>
    <row r="4977" spans="2:13" x14ac:dyDescent="0.35">
      <c r="B4977" s="1" t="s">
        <v>6220</v>
      </c>
      <c r="C4977" s="1" t="s">
        <v>9475</v>
      </c>
      <c r="D4977" s="1" t="s">
        <v>5939</v>
      </c>
      <c r="F4977" s="1" t="s">
        <v>9601</v>
      </c>
      <c r="H4977" s="1" t="s">
        <v>9486</v>
      </c>
      <c r="I4977" s="1" t="s">
        <v>9483</v>
      </c>
      <c r="J4977" s="1" t="s">
        <v>4369</v>
      </c>
      <c r="K4977" s="1" t="s">
        <v>4488</v>
      </c>
      <c r="L4977" s="4">
        <v>372</v>
      </c>
      <c r="M4977" s="4">
        <v>16638</v>
      </c>
    </row>
    <row r="4978" spans="2:13" x14ac:dyDescent="0.35">
      <c r="B4978" s="1" t="s">
        <v>6220</v>
      </c>
      <c r="C4978" s="1" t="s">
        <v>9475</v>
      </c>
      <c r="D4978" s="1" t="s">
        <v>5939</v>
      </c>
      <c r="F4978" s="1" t="s">
        <v>9600</v>
      </c>
      <c r="H4978" s="1" t="s">
        <v>9486</v>
      </c>
      <c r="I4978" s="1" t="s">
        <v>9483</v>
      </c>
      <c r="J4978" s="1" t="s">
        <v>4053</v>
      </c>
      <c r="K4978" s="1" t="s">
        <v>4140</v>
      </c>
      <c r="L4978" s="4">
        <v>372</v>
      </c>
      <c r="M4978" s="4">
        <v>5913</v>
      </c>
    </row>
    <row r="4979" spans="2:13" x14ac:dyDescent="0.35">
      <c r="B4979" s="1" t="s">
        <v>6220</v>
      </c>
      <c r="C4979" s="1" t="s">
        <v>9475</v>
      </c>
      <c r="D4979" s="1" t="s">
        <v>5939</v>
      </c>
      <c r="F4979" s="1" t="s">
        <v>9601</v>
      </c>
      <c r="H4979" s="1" t="s">
        <v>9476</v>
      </c>
      <c r="I4979" s="1" t="s">
        <v>9483</v>
      </c>
      <c r="J4979" s="1" t="s">
        <v>4409</v>
      </c>
      <c r="K4979" s="1" t="s">
        <v>4556</v>
      </c>
      <c r="L4979" s="4">
        <v>372</v>
      </c>
      <c r="M4979" s="4">
        <v>6963</v>
      </c>
    </row>
    <row r="4980" spans="2:13" x14ac:dyDescent="0.35">
      <c r="B4980" s="1" t="s">
        <v>6220</v>
      </c>
      <c r="C4980" s="1" t="s">
        <v>9475</v>
      </c>
      <c r="D4980" s="1" t="s">
        <v>5939</v>
      </c>
      <c r="F4980" s="1" t="s">
        <v>9604</v>
      </c>
      <c r="H4980" s="1" t="s">
        <v>9476</v>
      </c>
      <c r="I4980" s="1" t="s">
        <v>9483</v>
      </c>
      <c r="J4980" s="1" t="s">
        <v>4407</v>
      </c>
      <c r="K4980" s="1" t="s">
        <v>4562</v>
      </c>
      <c r="L4980" s="4">
        <v>372</v>
      </c>
      <c r="M4980" s="4">
        <v>13249</v>
      </c>
    </row>
    <row r="4981" spans="2:13" x14ac:dyDescent="0.35">
      <c r="B4981" s="1" t="s">
        <v>6220</v>
      </c>
      <c r="C4981" s="1" t="s">
        <v>9475</v>
      </c>
      <c r="D4981" s="1" t="s">
        <v>5939</v>
      </c>
      <c r="F4981" s="1" t="s">
        <v>9600</v>
      </c>
      <c r="H4981" s="1" t="s">
        <v>9486</v>
      </c>
      <c r="I4981" s="1" t="s">
        <v>9483</v>
      </c>
      <c r="L4981" s="4">
        <v>370</v>
      </c>
      <c r="M4981" s="4">
        <v>1094</v>
      </c>
    </row>
    <row r="4982" spans="2:13" x14ac:dyDescent="0.35">
      <c r="B4982" s="1" t="s">
        <v>6220</v>
      </c>
      <c r="C4982" s="1" t="s">
        <v>9475</v>
      </c>
      <c r="D4982" s="1" t="s">
        <v>5939</v>
      </c>
      <c r="F4982" s="1" t="s">
        <v>9600</v>
      </c>
      <c r="H4982" s="1" t="s">
        <v>9485</v>
      </c>
      <c r="I4982" s="1" t="s">
        <v>9483</v>
      </c>
      <c r="J4982" s="1" t="s">
        <v>6247</v>
      </c>
      <c r="K4982" s="1" t="s">
        <v>6295</v>
      </c>
      <c r="L4982" s="4">
        <v>360</v>
      </c>
      <c r="M4982" s="4">
        <v>20238</v>
      </c>
    </row>
    <row r="4983" spans="2:13" x14ac:dyDescent="0.35">
      <c r="B4983" s="1" t="s">
        <v>6220</v>
      </c>
      <c r="C4983" s="1" t="s">
        <v>9475</v>
      </c>
      <c r="D4983" s="1" t="s">
        <v>5939</v>
      </c>
      <c r="F4983" s="1" t="s">
        <v>9600</v>
      </c>
      <c r="H4983" s="1" t="s">
        <v>9485</v>
      </c>
      <c r="I4983" s="1" t="s">
        <v>9483</v>
      </c>
      <c r="J4983" s="1" t="s">
        <v>6247</v>
      </c>
      <c r="K4983" s="1" t="s">
        <v>6295</v>
      </c>
      <c r="L4983" s="4">
        <v>360</v>
      </c>
      <c r="M4983" s="4">
        <v>32102</v>
      </c>
    </row>
    <row r="4984" spans="2:13" x14ac:dyDescent="0.35">
      <c r="B4984" s="1" t="s">
        <v>6220</v>
      </c>
      <c r="C4984" s="1" t="s">
        <v>9475</v>
      </c>
      <c r="D4984" s="1" t="s">
        <v>5939</v>
      </c>
      <c r="F4984" s="1" t="s">
        <v>9600</v>
      </c>
      <c r="H4984" s="1" t="s">
        <v>9486</v>
      </c>
      <c r="I4984" s="1" t="s">
        <v>9477</v>
      </c>
      <c r="J4984" s="1" t="s">
        <v>6252</v>
      </c>
      <c r="K4984" s="1" t="s">
        <v>4417</v>
      </c>
      <c r="L4984" s="4">
        <v>360</v>
      </c>
      <c r="M4984" s="4">
        <v>13840</v>
      </c>
    </row>
    <row r="4985" spans="2:13" x14ac:dyDescent="0.35">
      <c r="B4985" s="1" t="s">
        <v>6220</v>
      </c>
      <c r="C4985" s="1" t="s">
        <v>9475</v>
      </c>
      <c r="D4985" s="1" t="s">
        <v>5939</v>
      </c>
      <c r="F4985" s="1" t="s">
        <v>9600</v>
      </c>
      <c r="H4985" s="1" t="s">
        <v>9476</v>
      </c>
      <c r="I4985" s="1" t="s">
        <v>9477</v>
      </c>
      <c r="J4985" s="1" t="s">
        <v>4492</v>
      </c>
      <c r="K4985" s="1" t="s">
        <v>4538</v>
      </c>
      <c r="L4985" s="4">
        <v>360</v>
      </c>
      <c r="M4985" s="4">
        <v>1445</v>
      </c>
    </row>
    <row r="4986" spans="2:13" x14ac:dyDescent="0.35">
      <c r="B4986" s="1" t="s">
        <v>6220</v>
      </c>
      <c r="C4986" s="1" t="s">
        <v>9475</v>
      </c>
      <c r="D4986" s="1" t="s">
        <v>5939</v>
      </c>
      <c r="F4986" s="1" t="s">
        <v>9600</v>
      </c>
      <c r="H4986" s="1" t="s">
        <v>9486</v>
      </c>
      <c r="I4986" s="1" t="s">
        <v>9477</v>
      </c>
      <c r="J4986" s="1" t="s">
        <v>6252</v>
      </c>
      <c r="K4986" s="1" t="s">
        <v>4417</v>
      </c>
      <c r="L4986" s="4">
        <v>360</v>
      </c>
      <c r="M4986" s="4">
        <v>13568</v>
      </c>
    </row>
    <row r="4987" spans="2:13" x14ac:dyDescent="0.35">
      <c r="B4987" s="1" t="s">
        <v>6220</v>
      </c>
      <c r="C4987" s="1" t="s">
        <v>9475</v>
      </c>
      <c r="D4987" s="1" t="s">
        <v>5939</v>
      </c>
      <c r="F4987" s="1" t="s">
        <v>9600</v>
      </c>
      <c r="H4987" s="1" t="s">
        <v>9476</v>
      </c>
      <c r="I4987" s="1" t="s">
        <v>9483</v>
      </c>
      <c r="J4987" s="1" t="s">
        <v>6232</v>
      </c>
      <c r="K4987" s="1" t="s">
        <v>6233</v>
      </c>
      <c r="L4987" s="4">
        <v>360</v>
      </c>
      <c r="M4987" s="4">
        <v>22763</v>
      </c>
    </row>
    <row r="4988" spans="2:13" x14ac:dyDescent="0.35">
      <c r="B4988" s="1" t="s">
        <v>6220</v>
      </c>
      <c r="C4988" s="1" t="s">
        <v>9475</v>
      </c>
      <c r="D4988" s="1" t="s">
        <v>5939</v>
      </c>
      <c r="F4988" s="1" t="s">
        <v>9597</v>
      </c>
      <c r="H4988" s="1" t="s">
        <v>9486</v>
      </c>
      <c r="I4988" s="1" t="s">
        <v>9483</v>
      </c>
      <c r="J4988" s="1" t="s">
        <v>6243</v>
      </c>
      <c r="K4988" s="1" t="s">
        <v>6283</v>
      </c>
      <c r="L4988" s="4">
        <v>360</v>
      </c>
      <c r="M4988" s="4">
        <v>33162</v>
      </c>
    </row>
    <row r="4989" spans="2:13" x14ac:dyDescent="0.35">
      <c r="B4989" s="1" t="s">
        <v>6220</v>
      </c>
      <c r="C4989" s="1" t="s">
        <v>9475</v>
      </c>
      <c r="D4989" s="1" t="s">
        <v>5939</v>
      </c>
      <c r="F4989" s="1" t="s">
        <v>9597</v>
      </c>
      <c r="H4989" s="1" t="s">
        <v>9485</v>
      </c>
      <c r="I4989" s="1" t="s">
        <v>9477</v>
      </c>
      <c r="J4989" s="1" t="s">
        <v>6243</v>
      </c>
      <c r="K4989" s="1" t="s">
        <v>4504</v>
      </c>
      <c r="L4989" s="4">
        <v>360</v>
      </c>
      <c r="M4989" s="4">
        <v>24963</v>
      </c>
    </row>
    <row r="4990" spans="2:13" x14ac:dyDescent="0.35">
      <c r="B4990" s="1" t="s">
        <v>6220</v>
      </c>
      <c r="C4990" s="1" t="s">
        <v>9475</v>
      </c>
      <c r="D4990" s="1" t="s">
        <v>5939</v>
      </c>
      <c r="F4990" s="1" t="s">
        <v>9600</v>
      </c>
      <c r="H4990" s="1" t="s">
        <v>9486</v>
      </c>
      <c r="I4990" s="1" t="s">
        <v>9483</v>
      </c>
      <c r="J4990" s="1" t="s">
        <v>6225</v>
      </c>
      <c r="K4990" s="1" t="s">
        <v>4547</v>
      </c>
      <c r="L4990" s="4">
        <v>360</v>
      </c>
      <c r="M4990" s="4">
        <v>20077</v>
      </c>
    </row>
    <row r="4991" spans="2:13" x14ac:dyDescent="0.35">
      <c r="B4991" s="1" t="s">
        <v>6220</v>
      </c>
      <c r="C4991" s="1" t="s">
        <v>9475</v>
      </c>
      <c r="D4991" s="1" t="s">
        <v>5939</v>
      </c>
      <c r="F4991" s="1" t="s">
        <v>9597</v>
      </c>
      <c r="H4991" s="1" t="s">
        <v>9485</v>
      </c>
      <c r="I4991" s="1" t="s">
        <v>9477</v>
      </c>
      <c r="J4991" s="1" t="s">
        <v>6243</v>
      </c>
      <c r="K4991" s="1" t="s">
        <v>4504</v>
      </c>
      <c r="L4991" s="4">
        <v>360</v>
      </c>
      <c r="M4991" s="4">
        <v>32660</v>
      </c>
    </row>
    <row r="4992" spans="2:13" x14ac:dyDescent="0.35">
      <c r="B4992" s="1" t="s">
        <v>6220</v>
      </c>
      <c r="C4992" s="1" t="s">
        <v>9475</v>
      </c>
      <c r="D4992" s="1" t="s">
        <v>5939</v>
      </c>
      <c r="F4992" s="1" t="s">
        <v>9600</v>
      </c>
      <c r="H4992" s="1" t="s">
        <v>9485</v>
      </c>
      <c r="I4992" s="1" t="s">
        <v>9477</v>
      </c>
      <c r="J4992" s="1" t="s">
        <v>6243</v>
      </c>
      <c r="K4992" s="1" t="s">
        <v>4504</v>
      </c>
      <c r="L4992" s="4">
        <v>360</v>
      </c>
      <c r="M4992" s="4">
        <v>34724</v>
      </c>
    </row>
    <row r="4993" spans="2:13" x14ac:dyDescent="0.35">
      <c r="B4993" s="1" t="s">
        <v>6220</v>
      </c>
      <c r="C4993" s="1" t="s">
        <v>9475</v>
      </c>
      <c r="D4993" s="1" t="s">
        <v>5939</v>
      </c>
      <c r="F4993" s="1" t="s">
        <v>9600</v>
      </c>
      <c r="H4993" s="1" t="s">
        <v>9485</v>
      </c>
      <c r="I4993" s="1" t="s">
        <v>9483</v>
      </c>
      <c r="J4993" s="1" t="s">
        <v>6221</v>
      </c>
      <c r="K4993" s="1" t="s">
        <v>6319</v>
      </c>
      <c r="L4993" s="4">
        <v>360</v>
      </c>
      <c r="M4993" s="4">
        <v>3539</v>
      </c>
    </row>
    <row r="4994" spans="2:13" x14ac:dyDescent="0.35">
      <c r="B4994" s="1" t="s">
        <v>6220</v>
      </c>
      <c r="C4994" s="1" t="s">
        <v>9475</v>
      </c>
      <c r="D4994" s="1" t="s">
        <v>5939</v>
      </c>
      <c r="F4994" s="1" t="s">
        <v>9601</v>
      </c>
      <c r="H4994" s="1" t="s">
        <v>9486</v>
      </c>
      <c r="I4994" s="1" t="s">
        <v>9483</v>
      </c>
      <c r="J4994" s="1" t="s">
        <v>4502</v>
      </c>
      <c r="K4994" s="1" t="s">
        <v>4431</v>
      </c>
      <c r="L4994" s="4">
        <v>360</v>
      </c>
      <c r="M4994" s="4">
        <v>76001</v>
      </c>
    </row>
    <row r="4995" spans="2:13" x14ac:dyDescent="0.35">
      <c r="B4995" s="1" t="s">
        <v>6220</v>
      </c>
      <c r="C4995" s="1" t="s">
        <v>9475</v>
      </c>
      <c r="D4995" s="1" t="s">
        <v>5939</v>
      </c>
      <c r="F4995" s="1" t="s">
        <v>9597</v>
      </c>
      <c r="H4995" s="1" t="s">
        <v>9485</v>
      </c>
      <c r="I4995" s="1" t="s">
        <v>9477</v>
      </c>
      <c r="J4995" s="1" t="s">
        <v>3881</v>
      </c>
      <c r="K4995" s="1" t="s">
        <v>6304</v>
      </c>
      <c r="L4995" s="4">
        <v>360</v>
      </c>
      <c r="M4995" s="4">
        <v>17703</v>
      </c>
    </row>
    <row r="4996" spans="2:13" x14ac:dyDescent="0.35">
      <c r="B4996" s="1" t="s">
        <v>6220</v>
      </c>
      <c r="C4996" s="1" t="s">
        <v>9475</v>
      </c>
      <c r="D4996" s="1" t="s">
        <v>5939</v>
      </c>
      <c r="F4996" s="1" t="s">
        <v>9600</v>
      </c>
      <c r="H4996" s="1" t="s">
        <v>9476</v>
      </c>
      <c r="I4996" s="1" t="s">
        <v>9483</v>
      </c>
      <c r="J4996" s="1" t="s">
        <v>4053</v>
      </c>
      <c r="K4996" s="1" t="s">
        <v>4416</v>
      </c>
      <c r="L4996" s="4">
        <v>360</v>
      </c>
      <c r="M4996" s="4">
        <v>23382</v>
      </c>
    </row>
    <row r="4997" spans="2:13" x14ac:dyDescent="0.35">
      <c r="B4997" s="1" t="s">
        <v>6220</v>
      </c>
      <c r="C4997" s="1" t="s">
        <v>9475</v>
      </c>
      <c r="D4997" s="1" t="s">
        <v>5939</v>
      </c>
      <c r="F4997" s="1" t="s">
        <v>9600</v>
      </c>
      <c r="H4997" s="1" t="s">
        <v>9476</v>
      </c>
      <c r="I4997" s="1" t="s">
        <v>9483</v>
      </c>
      <c r="J4997" s="1" t="s">
        <v>4053</v>
      </c>
      <c r="K4997" s="1" t="s">
        <v>4416</v>
      </c>
      <c r="L4997" s="4">
        <v>360</v>
      </c>
      <c r="M4997" s="4">
        <v>21981</v>
      </c>
    </row>
    <row r="4998" spans="2:13" x14ac:dyDescent="0.35">
      <c r="B4998" s="1" t="s">
        <v>6220</v>
      </c>
      <c r="C4998" s="1" t="s">
        <v>9475</v>
      </c>
      <c r="D4998" s="1" t="s">
        <v>5939</v>
      </c>
      <c r="F4998" s="1" t="s">
        <v>9601</v>
      </c>
      <c r="H4998" s="1" t="s">
        <v>9486</v>
      </c>
      <c r="I4998" s="1" t="s">
        <v>9483</v>
      </c>
      <c r="J4998" s="1" t="s">
        <v>4053</v>
      </c>
      <c r="K4998" s="1" t="s">
        <v>6308</v>
      </c>
      <c r="L4998" s="4">
        <v>360</v>
      </c>
      <c r="M4998" s="4">
        <v>23189</v>
      </c>
    </row>
    <row r="4999" spans="2:13" x14ac:dyDescent="0.35">
      <c r="B4999" s="1" t="s">
        <v>6220</v>
      </c>
      <c r="C4999" s="1" t="s">
        <v>9475</v>
      </c>
      <c r="D4999" s="1" t="s">
        <v>5939</v>
      </c>
      <c r="F4999" s="1" t="s">
        <v>9600</v>
      </c>
      <c r="H4999" s="1" t="s">
        <v>9476</v>
      </c>
      <c r="I4999" s="1" t="s">
        <v>9483</v>
      </c>
      <c r="J4999" s="1" t="s">
        <v>6243</v>
      </c>
      <c r="K4999" s="1" t="s">
        <v>6302</v>
      </c>
      <c r="L4999" s="4">
        <v>360</v>
      </c>
      <c r="M4999" s="4">
        <v>28368</v>
      </c>
    </row>
    <row r="5000" spans="2:13" x14ac:dyDescent="0.35">
      <c r="B5000" s="1" t="s">
        <v>6220</v>
      </c>
      <c r="C5000" s="1" t="s">
        <v>9475</v>
      </c>
      <c r="D5000" s="1" t="s">
        <v>5939</v>
      </c>
      <c r="F5000" s="1" t="s">
        <v>9597</v>
      </c>
      <c r="H5000" s="1" t="s">
        <v>9476</v>
      </c>
      <c r="I5000" s="1" t="s">
        <v>9477</v>
      </c>
      <c r="J5000" s="1" t="s">
        <v>4492</v>
      </c>
      <c r="K5000" s="1" t="s">
        <v>6256</v>
      </c>
      <c r="L5000" s="4">
        <v>360</v>
      </c>
      <c r="M5000" s="4">
        <v>16825</v>
      </c>
    </row>
    <row r="5001" spans="2:13" x14ac:dyDescent="0.35">
      <c r="B5001" s="1" t="s">
        <v>6220</v>
      </c>
      <c r="C5001" s="1" t="s">
        <v>9475</v>
      </c>
      <c r="D5001" s="1" t="s">
        <v>5939</v>
      </c>
      <c r="F5001" s="1" t="s">
        <v>9600</v>
      </c>
      <c r="H5001" s="1" t="s">
        <v>9476</v>
      </c>
      <c r="I5001" s="1" t="s">
        <v>9483</v>
      </c>
      <c r="J5001" s="1" t="s">
        <v>6239</v>
      </c>
      <c r="K5001" s="1" t="s">
        <v>6346</v>
      </c>
      <c r="L5001" s="4">
        <v>360</v>
      </c>
      <c r="M5001" s="4">
        <v>42518</v>
      </c>
    </row>
    <row r="5002" spans="2:13" x14ac:dyDescent="0.35">
      <c r="B5002" s="1" t="s">
        <v>6220</v>
      </c>
      <c r="C5002" s="1" t="s">
        <v>9475</v>
      </c>
      <c r="D5002" s="1" t="s">
        <v>5939</v>
      </c>
      <c r="F5002" s="1" t="s">
        <v>9600</v>
      </c>
      <c r="H5002" s="1" t="s">
        <v>9485</v>
      </c>
      <c r="I5002" s="1" t="s">
        <v>9483</v>
      </c>
      <c r="J5002" s="1" t="s">
        <v>3905</v>
      </c>
      <c r="K5002" s="1" t="s">
        <v>3860</v>
      </c>
      <c r="L5002" s="4">
        <v>360</v>
      </c>
      <c r="M5002" s="4">
        <v>12062</v>
      </c>
    </row>
    <row r="5003" spans="2:13" x14ac:dyDescent="0.35">
      <c r="B5003" s="1" t="s">
        <v>6220</v>
      </c>
      <c r="C5003" s="1" t="s">
        <v>9475</v>
      </c>
      <c r="D5003" s="1" t="s">
        <v>5939</v>
      </c>
      <c r="F5003" s="1" t="s">
        <v>9597</v>
      </c>
      <c r="H5003" s="1" t="s">
        <v>9476</v>
      </c>
      <c r="I5003" s="1" t="s">
        <v>9477</v>
      </c>
      <c r="J5003" s="1" t="s">
        <v>6243</v>
      </c>
      <c r="K5003" s="1" t="s">
        <v>6302</v>
      </c>
      <c r="L5003" s="4">
        <v>360</v>
      </c>
      <c r="M5003" s="4">
        <v>9117</v>
      </c>
    </row>
    <row r="5004" spans="2:13" x14ac:dyDescent="0.35">
      <c r="B5004" s="1" t="s">
        <v>6220</v>
      </c>
      <c r="C5004" s="1" t="s">
        <v>9475</v>
      </c>
      <c r="D5004" s="1" t="s">
        <v>5939</v>
      </c>
      <c r="F5004" s="1" t="s">
        <v>9600</v>
      </c>
      <c r="H5004" s="1" t="s">
        <v>9476</v>
      </c>
      <c r="I5004" s="1" t="s">
        <v>9483</v>
      </c>
      <c r="J5004" s="1" t="s">
        <v>4407</v>
      </c>
      <c r="K5004" s="1" t="s">
        <v>6352</v>
      </c>
      <c r="L5004" s="4">
        <v>360</v>
      </c>
      <c r="M5004" s="4">
        <v>4941</v>
      </c>
    </row>
    <row r="5005" spans="2:13" x14ac:dyDescent="0.35">
      <c r="B5005" s="1" t="s">
        <v>6220</v>
      </c>
      <c r="C5005" s="1" t="s">
        <v>9475</v>
      </c>
      <c r="D5005" s="1" t="s">
        <v>5939</v>
      </c>
      <c r="F5005" s="1" t="s">
        <v>9601</v>
      </c>
      <c r="H5005" s="1" t="s">
        <v>9486</v>
      </c>
      <c r="I5005" s="1" t="s">
        <v>9483</v>
      </c>
      <c r="J5005" s="1" t="s">
        <v>6223</v>
      </c>
      <c r="K5005" s="1" t="s">
        <v>4408</v>
      </c>
      <c r="L5005" s="4">
        <v>360</v>
      </c>
      <c r="M5005" s="4">
        <v>25468</v>
      </c>
    </row>
    <row r="5006" spans="2:13" x14ac:dyDescent="0.35">
      <c r="B5006" s="1" t="s">
        <v>6220</v>
      </c>
      <c r="C5006" s="1" t="s">
        <v>9475</v>
      </c>
      <c r="D5006" s="1" t="s">
        <v>5939</v>
      </c>
      <c r="F5006" s="1" t="s">
        <v>9600</v>
      </c>
      <c r="H5006" s="1" t="s">
        <v>9485</v>
      </c>
      <c r="I5006" s="1" t="s">
        <v>9483</v>
      </c>
      <c r="J5006" s="1" t="s">
        <v>3905</v>
      </c>
      <c r="K5006" s="1" t="s">
        <v>4455</v>
      </c>
      <c r="L5006" s="4">
        <v>360</v>
      </c>
      <c r="M5006" s="4">
        <v>23482</v>
      </c>
    </row>
    <row r="5007" spans="2:13" x14ac:dyDescent="0.35">
      <c r="B5007" s="1" t="s">
        <v>6220</v>
      </c>
      <c r="C5007" s="1" t="s">
        <v>9475</v>
      </c>
      <c r="D5007" s="1" t="s">
        <v>5939</v>
      </c>
      <c r="F5007" s="1" t="s">
        <v>9600</v>
      </c>
      <c r="H5007" s="1" t="s">
        <v>9486</v>
      </c>
      <c r="I5007" s="1" t="s">
        <v>9483</v>
      </c>
      <c r="J5007" s="1" t="s">
        <v>4539</v>
      </c>
      <c r="K5007" s="1" t="s">
        <v>4531</v>
      </c>
      <c r="L5007" s="4">
        <v>360</v>
      </c>
      <c r="M5007" s="4">
        <v>29911</v>
      </c>
    </row>
    <row r="5008" spans="2:13" x14ac:dyDescent="0.35">
      <c r="B5008" s="1" t="s">
        <v>6220</v>
      </c>
      <c r="C5008" s="1" t="s">
        <v>9475</v>
      </c>
      <c r="D5008" s="1" t="s">
        <v>5939</v>
      </c>
      <c r="F5008" s="1" t="s">
        <v>9604</v>
      </c>
      <c r="H5008" s="1" t="s">
        <v>9476</v>
      </c>
      <c r="I5008" s="1" t="s">
        <v>9483</v>
      </c>
      <c r="J5008" s="1" t="s">
        <v>4407</v>
      </c>
      <c r="K5008" s="1" t="s">
        <v>4552</v>
      </c>
      <c r="L5008" s="4">
        <v>360</v>
      </c>
      <c r="M5008" s="4">
        <v>32308</v>
      </c>
    </row>
    <row r="5009" spans="2:13" x14ac:dyDescent="0.35">
      <c r="B5009" s="1" t="s">
        <v>6220</v>
      </c>
      <c r="C5009" s="1" t="s">
        <v>9475</v>
      </c>
      <c r="D5009" s="1" t="s">
        <v>5939</v>
      </c>
      <c r="F5009" s="1" t="s">
        <v>9601</v>
      </c>
      <c r="H5009" s="1" t="s">
        <v>9486</v>
      </c>
      <c r="I5009" s="1" t="s">
        <v>9483</v>
      </c>
      <c r="J5009" s="1" t="s">
        <v>4369</v>
      </c>
      <c r="K5009" s="1" t="s">
        <v>4465</v>
      </c>
      <c r="L5009" s="4">
        <v>360</v>
      </c>
      <c r="M5009" s="4">
        <v>40853</v>
      </c>
    </row>
    <row r="5010" spans="2:13" x14ac:dyDescent="0.35">
      <c r="B5010" s="1" t="s">
        <v>6220</v>
      </c>
      <c r="C5010" s="1" t="s">
        <v>9475</v>
      </c>
      <c r="D5010" s="1" t="s">
        <v>5939</v>
      </c>
      <c r="F5010" s="1" t="s">
        <v>9597</v>
      </c>
      <c r="H5010" s="1" t="s">
        <v>9476</v>
      </c>
      <c r="I5010" s="1" t="s">
        <v>9483</v>
      </c>
      <c r="J5010" s="1" t="s">
        <v>6249</v>
      </c>
      <c r="K5010" s="1" t="s">
        <v>6354</v>
      </c>
      <c r="L5010" s="4">
        <v>360</v>
      </c>
      <c r="M5010" s="4">
        <v>9233</v>
      </c>
    </row>
    <row r="5011" spans="2:13" x14ac:dyDescent="0.35">
      <c r="B5011" s="1" t="s">
        <v>6220</v>
      </c>
      <c r="C5011" s="1" t="s">
        <v>9475</v>
      </c>
      <c r="D5011" s="1" t="s">
        <v>5939</v>
      </c>
      <c r="F5011" s="1" t="s">
        <v>9600</v>
      </c>
      <c r="H5011" s="1" t="s">
        <v>9486</v>
      </c>
      <c r="I5011" s="1" t="s">
        <v>9483</v>
      </c>
      <c r="J5011" s="1" t="s">
        <v>4369</v>
      </c>
      <c r="L5011" s="4">
        <v>360</v>
      </c>
      <c r="M5011" s="4">
        <v>0</v>
      </c>
    </row>
    <row r="5012" spans="2:13" x14ac:dyDescent="0.35">
      <c r="B5012" s="1" t="s">
        <v>6220</v>
      </c>
      <c r="C5012" s="1" t="s">
        <v>9475</v>
      </c>
      <c r="D5012" s="1" t="s">
        <v>5939</v>
      </c>
      <c r="F5012" s="1" t="s">
        <v>9597</v>
      </c>
      <c r="H5012" s="1" t="s">
        <v>9485</v>
      </c>
      <c r="I5012" s="1" t="s">
        <v>9483</v>
      </c>
      <c r="J5012" s="1" t="s">
        <v>6221</v>
      </c>
      <c r="K5012" s="1" t="s">
        <v>9298</v>
      </c>
      <c r="L5012" s="4">
        <v>360</v>
      </c>
      <c r="M5012" s="4">
        <v>9580</v>
      </c>
    </row>
    <row r="5013" spans="2:13" x14ac:dyDescent="0.35">
      <c r="B5013" s="1" t="s">
        <v>6220</v>
      </c>
      <c r="C5013" s="1" t="s">
        <v>9475</v>
      </c>
      <c r="D5013" s="1" t="s">
        <v>5939</v>
      </c>
      <c r="F5013" s="1" t="s">
        <v>9602</v>
      </c>
      <c r="H5013" s="1" t="s">
        <v>9485</v>
      </c>
      <c r="I5013" s="1" t="s">
        <v>9477</v>
      </c>
      <c r="J5013" s="1" t="s">
        <v>3905</v>
      </c>
      <c r="K5013" s="1" t="s">
        <v>6343</v>
      </c>
      <c r="L5013" s="4">
        <v>360</v>
      </c>
      <c r="M5013" s="4">
        <v>12933</v>
      </c>
    </row>
    <row r="5014" spans="2:13" x14ac:dyDescent="0.35">
      <c r="B5014" s="1" t="s">
        <v>6220</v>
      </c>
      <c r="C5014" s="1" t="s">
        <v>9475</v>
      </c>
      <c r="D5014" s="1" t="s">
        <v>5939</v>
      </c>
      <c r="F5014" s="1" t="s">
        <v>9600</v>
      </c>
      <c r="H5014" s="1" t="s">
        <v>9485</v>
      </c>
      <c r="I5014" s="1" t="s">
        <v>9477</v>
      </c>
      <c r="J5014" s="1" t="s">
        <v>6221</v>
      </c>
      <c r="K5014" s="1" t="s">
        <v>6276</v>
      </c>
      <c r="L5014" s="4">
        <v>360</v>
      </c>
      <c r="M5014" s="4">
        <v>47264</v>
      </c>
    </row>
    <row r="5015" spans="2:13" x14ac:dyDescent="0.35">
      <c r="B5015" s="1" t="s">
        <v>6220</v>
      </c>
      <c r="C5015" s="1" t="s">
        <v>9475</v>
      </c>
      <c r="D5015" s="1" t="s">
        <v>5939</v>
      </c>
      <c r="F5015" s="1" t="s">
        <v>9600</v>
      </c>
      <c r="H5015" s="1" t="s">
        <v>9476</v>
      </c>
      <c r="I5015" s="1" t="s">
        <v>9483</v>
      </c>
      <c r="J5015" s="1" t="s">
        <v>4502</v>
      </c>
      <c r="K5015" s="1" t="s">
        <v>4521</v>
      </c>
      <c r="L5015" s="4">
        <v>356</v>
      </c>
      <c r="M5015" s="4">
        <v>16326</v>
      </c>
    </row>
    <row r="5016" spans="2:13" x14ac:dyDescent="0.35">
      <c r="B5016" s="1" t="s">
        <v>6220</v>
      </c>
      <c r="C5016" s="1" t="s">
        <v>9475</v>
      </c>
      <c r="D5016" s="1" t="s">
        <v>5939</v>
      </c>
      <c r="F5016" s="1" t="s">
        <v>9600</v>
      </c>
      <c r="H5016" s="1" t="s">
        <v>9476</v>
      </c>
      <c r="I5016" s="1" t="s">
        <v>9483</v>
      </c>
      <c r="J5016" s="1" t="s">
        <v>6249</v>
      </c>
      <c r="K5016" s="1" t="s">
        <v>6354</v>
      </c>
      <c r="L5016" s="4">
        <v>350</v>
      </c>
      <c r="M5016" s="4">
        <v>9127</v>
      </c>
    </row>
    <row r="5017" spans="2:13" x14ac:dyDescent="0.35">
      <c r="B5017" s="1" t="s">
        <v>6220</v>
      </c>
      <c r="C5017" s="1" t="s">
        <v>9475</v>
      </c>
      <c r="D5017" s="1" t="s">
        <v>5939</v>
      </c>
      <c r="F5017" s="1" t="s">
        <v>9600</v>
      </c>
      <c r="H5017" s="1" t="s">
        <v>9476</v>
      </c>
      <c r="I5017" s="1" t="s">
        <v>9483</v>
      </c>
      <c r="J5017" s="1" t="s">
        <v>4460</v>
      </c>
      <c r="K5017" s="1" t="s">
        <v>4430</v>
      </c>
      <c r="L5017" s="4">
        <v>350</v>
      </c>
      <c r="M5017" s="4">
        <v>10234</v>
      </c>
    </row>
    <row r="5018" spans="2:13" x14ac:dyDescent="0.35">
      <c r="B5018" s="1" t="s">
        <v>6220</v>
      </c>
      <c r="C5018" s="1" t="s">
        <v>9475</v>
      </c>
      <c r="D5018" s="1" t="s">
        <v>5939</v>
      </c>
      <c r="F5018" s="1" t="s">
        <v>9601</v>
      </c>
      <c r="H5018" s="1" t="s">
        <v>9485</v>
      </c>
      <c r="I5018" s="1" t="s">
        <v>9477</v>
      </c>
      <c r="J5018" s="1" t="s">
        <v>6252</v>
      </c>
      <c r="K5018" s="1" t="s">
        <v>6296</v>
      </c>
      <c r="L5018" s="4">
        <v>350</v>
      </c>
      <c r="M5018" s="4">
        <v>22530</v>
      </c>
    </row>
    <row r="5019" spans="2:13" x14ac:dyDescent="0.35">
      <c r="B5019" s="1" t="s">
        <v>6220</v>
      </c>
      <c r="C5019" s="1" t="s">
        <v>9475</v>
      </c>
      <c r="D5019" s="1" t="s">
        <v>5939</v>
      </c>
      <c r="F5019" s="1" t="s">
        <v>9600</v>
      </c>
      <c r="H5019" s="1" t="s">
        <v>9486</v>
      </c>
      <c r="I5019" s="1" t="s">
        <v>9483</v>
      </c>
      <c r="J5019" s="1" t="s">
        <v>6243</v>
      </c>
      <c r="K5019" s="1" t="s">
        <v>6302</v>
      </c>
      <c r="L5019" s="4">
        <v>350</v>
      </c>
      <c r="M5019" s="4">
        <v>20858</v>
      </c>
    </row>
    <row r="5020" spans="2:13" x14ac:dyDescent="0.35">
      <c r="B5020" s="1" t="s">
        <v>6220</v>
      </c>
      <c r="C5020" s="1" t="s">
        <v>9475</v>
      </c>
      <c r="D5020" s="1" t="s">
        <v>5939</v>
      </c>
      <c r="F5020" s="1" t="s">
        <v>9600</v>
      </c>
      <c r="H5020" s="1" t="s">
        <v>9486</v>
      </c>
      <c r="I5020" s="1" t="s">
        <v>9483</v>
      </c>
      <c r="J5020" s="1" t="s">
        <v>4546</v>
      </c>
      <c r="K5020" s="1" t="s">
        <v>4527</v>
      </c>
      <c r="L5020" s="4">
        <v>350</v>
      </c>
      <c r="M5020" s="4">
        <v>34474</v>
      </c>
    </row>
    <row r="5021" spans="2:13" x14ac:dyDescent="0.35">
      <c r="B5021" s="1" t="s">
        <v>6220</v>
      </c>
      <c r="C5021" s="1" t="s">
        <v>9475</v>
      </c>
      <c r="D5021" s="1" t="s">
        <v>5939</v>
      </c>
      <c r="F5021" s="1" t="s">
        <v>9600</v>
      </c>
      <c r="H5021" s="1" t="s">
        <v>9476</v>
      </c>
      <c r="I5021" s="1" t="s">
        <v>9483</v>
      </c>
      <c r="J5021" s="1" t="s">
        <v>3964</v>
      </c>
      <c r="K5021" s="1" t="s">
        <v>3871</v>
      </c>
      <c r="L5021" s="4">
        <v>350</v>
      </c>
      <c r="M5021" s="4">
        <v>21287</v>
      </c>
    </row>
    <row r="5022" spans="2:13" x14ac:dyDescent="0.35">
      <c r="B5022" s="1" t="s">
        <v>6220</v>
      </c>
      <c r="C5022" s="1" t="s">
        <v>9475</v>
      </c>
      <c r="D5022" s="1" t="s">
        <v>5939</v>
      </c>
      <c r="F5022" s="1" t="s">
        <v>9600</v>
      </c>
      <c r="H5022" s="1" t="s">
        <v>9476</v>
      </c>
      <c r="I5022" s="1" t="s">
        <v>9483</v>
      </c>
      <c r="J5022" s="1" t="s">
        <v>6260</v>
      </c>
      <c r="K5022" s="1" t="s">
        <v>6261</v>
      </c>
      <c r="L5022" s="4">
        <v>350</v>
      </c>
      <c r="M5022" s="4">
        <v>37836</v>
      </c>
    </row>
    <row r="5023" spans="2:13" x14ac:dyDescent="0.35">
      <c r="B5023" s="1" t="s">
        <v>6220</v>
      </c>
      <c r="C5023" s="1" t="s">
        <v>9475</v>
      </c>
      <c r="D5023" s="1" t="s">
        <v>5939</v>
      </c>
      <c r="F5023" s="1" t="s">
        <v>9600</v>
      </c>
      <c r="H5023" s="1" t="s">
        <v>9485</v>
      </c>
      <c r="I5023" s="1" t="s">
        <v>9483</v>
      </c>
      <c r="J5023" s="1" t="s">
        <v>6235</v>
      </c>
      <c r="K5023" s="1" t="s">
        <v>4541</v>
      </c>
      <c r="L5023" s="4">
        <v>350</v>
      </c>
      <c r="M5023" s="4">
        <v>31119</v>
      </c>
    </row>
    <row r="5024" spans="2:13" x14ac:dyDescent="0.35">
      <c r="B5024" s="1" t="s">
        <v>6220</v>
      </c>
      <c r="C5024" s="1" t="s">
        <v>9475</v>
      </c>
      <c r="D5024" s="1" t="s">
        <v>5939</v>
      </c>
      <c r="F5024" s="1" t="s">
        <v>9597</v>
      </c>
      <c r="H5024" s="1" t="s">
        <v>9476</v>
      </c>
      <c r="I5024" s="1" t="s">
        <v>9483</v>
      </c>
      <c r="J5024" s="1" t="s">
        <v>6232</v>
      </c>
      <c r="K5024" s="1" t="s">
        <v>4419</v>
      </c>
      <c r="L5024" s="4">
        <v>350</v>
      </c>
      <c r="M5024" s="4">
        <v>1314</v>
      </c>
    </row>
    <row r="5025" spans="2:13" x14ac:dyDescent="0.35">
      <c r="B5025" s="1" t="s">
        <v>6220</v>
      </c>
      <c r="C5025" s="1" t="s">
        <v>9475</v>
      </c>
      <c r="D5025" s="1" t="s">
        <v>5939</v>
      </c>
      <c r="F5025" s="1" t="s">
        <v>9604</v>
      </c>
      <c r="H5025" s="1" t="s">
        <v>9476</v>
      </c>
      <c r="I5025" s="1" t="s">
        <v>9483</v>
      </c>
      <c r="J5025" s="1" t="s">
        <v>4534</v>
      </c>
      <c r="K5025" s="1" t="s">
        <v>4491</v>
      </c>
      <c r="L5025" s="4">
        <v>350</v>
      </c>
      <c r="M5025" s="4">
        <v>36157</v>
      </c>
    </row>
    <row r="5026" spans="2:13" x14ac:dyDescent="0.35">
      <c r="B5026" s="1" t="s">
        <v>6220</v>
      </c>
      <c r="C5026" s="1" t="s">
        <v>9475</v>
      </c>
      <c r="D5026" s="1" t="s">
        <v>5939</v>
      </c>
      <c r="F5026" s="1" t="s">
        <v>9597</v>
      </c>
      <c r="H5026" s="1" t="s">
        <v>9486</v>
      </c>
      <c r="I5026" s="1" t="s">
        <v>9483</v>
      </c>
      <c r="J5026" s="1" t="s">
        <v>4235</v>
      </c>
      <c r="L5026" s="4">
        <v>350</v>
      </c>
      <c r="M5026" s="4">
        <v>8947</v>
      </c>
    </row>
    <row r="5027" spans="2:13" x14ac:dyDescent="0.35">
      <c r="B5027" s="1" t="s">
        <v>6220</v>
      </c>
      <c r="C5027" s="1" t="s">
        <v>9475</v>
      </c>
      <c r="D5027" s="1" t="s">
        <v>5939</v>
      </c>
      <c r="F5027" s="1" t="s">
        <v>9600</v>
      </c>
      <c r="H5027" s="1" t="s">
        <v>9476</v>
      </c>
      <c r="I5027" s="1" t="s">
        <v>9477</v>
      </c>
      <c r="J5027" s="1" t="s">
        <v>4492</v>
      </c>
      <c r="K5027" s="1" t="s">
        <v>4443</v>
      </c>
      <c r="L5027" s="4">
        <v>350</v>
      </c>
      <c r="M5027" s="4">
        <v>14451</v>
      </c>
    </row>
    <row r="5028" spans="2:13" x14ac:dyDescent="0.35">
      <c r="B5028" s="1" t="s">
        <v>6220</v>
      </c>
      <c r="C5028" s="1" t="s">
        <v>9475</v>
      </c>
      <c r="D5028" s="1" t="s">
        <v>5939</v>
      </c>
      <c r="F5028" s="1" t="s">
        <v>9600</v>
      </c>
      <c r="H5028" s="1" t="s">
        <v>9476</v>
      </c>
      <c r="I5028" s="1" t="s">
        <v>9483</v>
      </c>
      <c r="J5028" s="1" t="s">
        <v>6225</v>
      </c>
      <c r="K5028" s="1" t="s">
        <v>4507</v>
      </c>
      <c r="L5028" s="4">
        <v>350</v>
      </c>
      <c r="M5028" s="4">
        <v>23330</v>
      </c>
    </row>
    <row r="5029" spans="2:13" x14ac:dyDescent="0.35">
      <c r="B5029" s="1" t="s">
        <v>6220</v>
      </c>
      <c r="C5029" s="1" t="s">
        <v>9475</v>
      </c>
      <c r="D5029" s="1" t="s">
        <v>5939</v>
      </c>
      <c r="F5029" s="1" t="s">
        <v>9597</v>
      </c>
      <c r="H5029" s="1" t="s">
        <v>9476</v>
      </c>
      <c r="I5029" s="1" t="s">
        <v>9483</v>
      </c>
      <c r="J5029" s="1" t="s">
        <v>6260</v>
      </c>
      <c r="K5029" s="1" t="s">
        <v>3933</v>
      </c>
      <c r="L5029" s="4">
        <v>350</v>
      </c>
      <c r="M5029" s="4">
        <v>16998</v>
      </c>
    </row>
    <row r="5030" spans="2:13" x14ac:dyDescent="0.35">
      <c r="B5030" s="1" t="s">
        <v>6220</v>
      </c>
      <c r="C5030" s="1" t="s">
        <v>9475</v>
      </c>
      <c r="D5030" s="1" t="s">
        <v>5939</v>
      </c>
      <c r="F5030" s="1" t="s">
        <v>9597</v>
      </c>
      <c r="H5030" s="1" t="s">
        <v>9476</v>
      </c>
      <c r="I5030" s="1" t="s">
        <v>9483</v>
      </c>
      <c r="J5030" s="1" t="s">
        <v>6262</v>
      </c>
      <c r="K5030" s="1" t="s">
        <v>4267</v>
      </c>
      <c r="L5030" s="4">
        <v>350</v>
      </c>
      <c r="M5030" s="4">
        <v>28079</v>
      </c>
    </row>
    <row r="5031" spans="2:13" x14ac:dyDescent="0.35">
      <c r="B5031" s="1" t="s">
        <v>6220</v>
      </c>
      <c r="C5031" s="1" t="s">
        <v>9475</v>
      </c>
      <c r="D5031" s="1" t="s">
        <v>5939</v>
      </c>
      <c r="F5031" s="1" t="s">
        <v>9597</v>
      </c>
      <c r="H5031" s="1" t="s">
        <v>9476</v>
      </c>
      <c r="I5031" s="1" t="s">
        <v>9483</v>
      </c>
      <c r="J5031" s="1" t="s">
        <v>6249</v>
      </c>
      <c r="K5031" s="1" t="s">
        <v>4567</v>
      </c>
      <c r="L5031" s="4">
        <v>350</v>
      </c>
      <c r="M5031" s="4">
        <v>16278</v>
      </c>
    </row>
    <row r="5032" spans="2:13" x14ac:dyDescent="0.35">
      <c r="B5032" s="1" t="s">
        <v>6220</v>
      </c>
      <c r="C5032" s="1" t="s">
        <v>9475</v>
      </c>
      <c r="D5032" s="1" t="s">
        <v>5939</v>
      </c>
      <c r="F5032" s="1" t="s">
        <v>9600</v>
      </c>
      <c r="H5032" s="1" t="s">
        <v>9476</v>
      </c>
      <c r="I5032" s="1" t="s">
        <v>9483</v>
      </c>
      <c r="J5032" s="1" t="s">
        <v>4534</v>
      </c>
      <c r="K5032" s="1" t="s">
        <v>9300</v>
      </c>
      <c r="L5032" s="4">
        <v>350</v>
      </c>
      <c r="M5032" s="4">
        <v>12717</v>
      </c>
    </row>
    <row r="5033" spans="2:13" x14ac:dyDescent="0.35">
      <c r="B5033" s="1" t="s">
        <v>6220</v>
      </c>
      <c r="C5033" s="1" t="s">
        <v>9475</v>
      </c>
      <c r="D5033" s="1" t="s">
        <v>5939</v>
      </c>
      <c r="F5033" s="1" t="s">
        <v>9597</v>
      </c>
      <c r="H5033" s="1" t="s">
        <v>9476</v>
      </c>
      <c r="I5033" s="1" t="s">
        <v>9483</v>
      </c>
      <c r="J5033" s="1" t="s">
        <v>6230</v>
      </c>
      <c r="K5033" s="1" t="s">
        <v>4278</v>
      </c>
      <c r="L5033" s="4">
        <v>350</v>
      </c>
      <c r="M5033" s="4">
        <v>20671</v>
      </c>
    </row>
    <row r="5034" spans="2:13" x14ac:dyDescent="0.35">
      <c r="B5034" s="1" t="s">
        <v>6220</v>
      </c>
      <c r="C5034" s="1" t="s">
        <v>9475</v>
      </c>
      <c r="D5034" s="1" t="s">
        <v>5939</v>
      </c>
      <c r="F5034" s="1" t="s">
        <v>9600</v>
      </c>
      <c r="H5034" s="1" t="s">
        <v>9476</v>
      </c>
      <c r="I5034" s="1" t="s">
        <v>9483</v>
      </c>
      <c r="L5034" s="4">
        <v>350</v>
      </c>
      <c r="M5034" s="4">
        <v>26306</v>
      </c>
    </row>
    <row r="5035" spans="2:13" x14ac:dyDescent="0.35">
      <c r="B5035" s="1" t="s">
        <v>6220</v>
      </c>
      <c r="C5035" s="1" t="s">
        <v>9475</v>
      </c>
      <c r="D5035" s="1" t="s">
        <v>5939</v>
      </c>
      <c r="F5035" s="1" t="s">
        <v>9601</v>
      </c>
      <c r="H5035" s="1" t="s">
        <v>9486</v>
      </c>
      <c r="I5035" s="1" t="s">
        <v>9483</v>
      </c>
      <c r="J5035" s="1" t="s">
        <v>6225</v>
      </c>
      <c r="K5035" s="1" t="s">
        <v>6357</v>
      </c>
      <c r="L5035" s="4">
        <v>350</v>
      </c>
      <c r="M5035" s="4">
        <v>18676</v>
      </c>
    </row>
    <row r="5036" spans="2:13" x14ac:dyDescent="0.35">
      <c r="B5036" s="1" t="s">
        <v>6220</v>
      </c>
      <c r="C5036" s="1" t="s">
        <v>9475</v>
      </c>
      <c r="D5036" s="1" t="s">
        <v>5939</v>
      </c>
      <c r="F5036" s="1" t="s">
        <v>9600</v>
      </c>
      <c r="H5036" s="1" t="s">
        <v>9486</v>
      </c>
      <c r="L5036" s="4">
        <v>350</v>
      </c>
      <c r="M5036" s="4">
        <v>2286</v>
      </c>
    </row>
    <row r="5037" spans="2:13" x14ac:dyDescent="0.35">
      <c r="B5037" s="1" t="s">
        <v>6220</v>
      </c>
      <c r="C5037" s="1" t="s">
        <v>9475</v>
      </c>
      <c r="D5037" s="1" t="s">
        <v>5939</v>
      </c>
      <c r="F5037" s="1" t="s">
        <v>9597</v>
      </c>
      <c r="H5037" s="1" t="s">
        <v>9476</v>
      </c>
      <c r="I5037" s="1" t="s">
        <v>9483</v>
      </c>
      <c r="J5037" s="1" t="s">
        <v>4460</v>
      </c>
      <c r="K5037" s="1" t="s">
        <v>4094</v>
      </c>
      <c r="L5037" s="4">
        <v>350</v>
      </c>
      <c r="M5037" s="4">
        <v>62394</v>
      </c>
    </row>
    <row r="5038" spans="2:13" x14ac:dyDescent="0.35">
      <c r="B5038" s="1" t="s">
        <v>6220</v>
      </c>
      <c r="C5038" s="1" t="s">
        <v>9475</v>
      </c>
      <c r="D5038" s="1" t="s">
        <v>5939</v>
      </c>
      <c r="F5038" s="1" t="s">
        <v>9601</v>
      </c>
      <c r="H5038" s="1" t="s">
        <v>9486</v>
      </c>
      <c r="I5038" s="1" t="s">
        <v>9483</v>
      </c>
      <c r="J5038" s="1" t="s">
        <v>4053</v>
      </c>
      <c r="K5038" s="1" t="s">
        <v>6316</v>
      </c>
      <c r="L5038" s="4">
        <v>350</v>
      </c>
      <c r="M5038" s="4">
        <v>20449</v>
      </c>
    </row>
    <row r="5039" spans="2:13" x14ac:dyDescent="0.35">
      <c r="B5039" s="1" t="s">
        <v>6220</v>
      </c>
      <c r="C5039" s="1" t="s">
        <v>9475</v>
      </c>
      <c r="D5039" s="1" t="s">
        <v>5939</v>
      </c>
      <c r="F5039" s="1" t="s">
        <v>9601</v>
      </c>
      <c r="H5039" s="1" t="s">
        <v>9476</v>
      </c>
      <c r="I5039" s="1" t="s">
        <v>9483</v>
      </c>
      <c r="J5039" s="1" t="s">
        <v>6262</v>
      </c>
      <c r="K5039" s="1" t="s">
        <v>6326</v>
      </c>
      <c r="L5039" s="4">
        <v>350</v>
      </c>
      <c r="M5039" s="4">
        <v>0</v>
      </c>
    </row>
    <row r="5040" spans="2:13" x14ac:dyDescent="0.35">
      <c r="B5040" s="1" t="s">
        <v>6220</v>
      </c>
      <c r="C5040" s="1" t="s">
        <v>9475</v>
      </c>
      <c r="D5040" s="1" t="s">
        <v>5939</v>
      </c>
      <c r="F5040" s="1" t="s">
        <v>9600</v>
      </c>
      <c r="H5040" s="1" t="s">
        <v>9476</v>
      </c>
      <c r="I5040" s="1" t="s">
        <v>9483</v>
      </c>
      <c r="J5040" s="1" t="s">
        <v>4502</v>
      </c>
      <c r="K5040" s="1" t="s">
        <v>4226</v>
      </c>
      <c r="L5040" s="4">
        <v>340</v>
      </c>
      <c r="M5040" s="4">
        <v>16131</v>
      </c>
    </row>
    <row r="5041" spans="2:13" x14ac:dyDescent="0.35">
      <c r="B5041" s="1" t="s">
        <v>6220</v>
      </c>
      <c r="C5041" s="1" t="s">
        <v>9475</v>
      </c>
      <c r="D5041" s="1" t="s">
        <v>5939</v>
      </c>
      <c r="F5041" s="1" t="s">
        <v>9601</v>
      </c>
      <c r="H5041" s="1" t="s">
        <v>9476</v>
      </c>
      <c r="I5041" s="1" t="s">
        <v>9483</v>
      </c>
      <c r="J5041" s="1" t="s">
        <v>6239</v>
      </c>
      <c r="K5041" s="1" t="s">
        <v>6255</v>
      </c>
      <c r="L5041" s="4">
        <v>340</v>
      </c>
      <c r="M5041" s="4">
        <v>15427</v>
      </c>
    </row>
    <row r="5042" spans="2:13" x14ac:dyDescent="0.35">
      <c r="B5042" s="1" t="s">
        <v>6220</v>
      </c>
      <c r="D5042" s="1" t="s">
        <v>5939</v>
      </c>
      <c r="H5042" s="1" t="s">
        <v>9476</v>
      </c>
      <c r="I5042" s="1" t="s">
        <v>9483</v>
      </c>
      <c r="J5042" s="1" t="s">
        <v>6046</v>
      </c>
      <c r="K5042" s="1" t="s">
        <v>9295</v>
      </c>
      <c r="L5042" s="4">
        <v>336</v>
      </c>
      <c r="M5042" s="4">
        <v>210735</v>
      </c>
    </row>
    <row r="5043" spans="2:13" x14ac:dyDescent="0.35">
      <c r="B5043" s="1" t="s">
        <v>6220</v>
      </c>
      <c r="C5043" s="1" t="s">
        <v>9475</v>
      </c>
      <c r="D5043" s="1" t="s">
        <v>5939</v>
      </c>
      <c r="F5043" s="1" t="s">
        <v>9600</v>
      </c>
      <c r="H5043" s="1" t="s">
        <v>9476</v>
      </c>
      <c r="I5043" s="1" t="s">
        <v>9483</v>
      </c>
      <c r="J5043" s="1" t="s">
        <v>4502</v>
      </c>
      <c r="K5043" s="1" t="s">
        <v>4514</v>
      </c>
      <c r="L5043" s="4">
        <v>332</v>
      </c>
      <c r="M5043" s="4">
        <v>28023</v>
      </c>
    </row>
    <row r="5044" spans="2:13" x14ac:dyDescent="0.35">
      <c r="B5044" s="1" t="s">
        <v>6220</v>
      </c>
      <c r="C5044" s="1" t="s">
        <v>9475</v>
      </c>
      <c r="D5044" s="1" t="s">
        <v>5939</v>
      </c>
      <c r="F5044" s="1" t="s">
        <v>9600</v>
      </c>
      <c r="H5044" s="1" t="s">
        <v>9485</v>
      </c>
      <c r="I5044" s="1" t="s">
        <v>9477</v>
      </c>
      <c r="J5044" s="1" t="s">
        <v>6229</v>
      </c>
      <c r="K5044" s="1" t="s">
        <v>6269</v>
      </c>
      <c r="L5044" s="4">
        <v>330</v>
      </c>
      <c r="M5044" s="4">
        <v>54536</v>
      </c>
    </row>
    <row r="5045" spans="2:13" x14ac:dyDescent="0.35">
      <c r="B5045" s="1" t="s">
        <v>6220</v>
      </c>
      <c r="C5045" s="1" t="s">
        <v>9475</v>
      </c>
      <c r="D5045" s="1" t="s">
        <v>5939</v>
      </c>
      <c r="F5045" s="1" t="s">
        <v>9601</v>
      </c>
      <c r="H5045" s="1" t="s">
        <v>9486</v>
      </c>
      <c r="I5045" s="1" t="s">
        <v>9483</v>
      </c>
      <c r="J5045" s="1" t="s">
        <v>4502</v>
      </c>
      <c r="K5045" s="1" t="s">
        <v>4255</v>
      </c>
      <c r="L5045" s="4">
        <v>325</v>
      </c>
      <c r="M5045" s="4">
        <v>29946</v>
      </c>
    </row>
    <row r="5046" spans="2:13" x14ac:dyDescent="0.35">
      <c r="B5046" s="1" t="s">
        <v>6220</v>
      </c>
      <c r="C5046" s="1" t="s">
        <v>9475</v>
      </c>
      <c r="D5046" s="1" t="s">
        <v>5939</v>
      </c>
      <c r="F5046" s="1" t="s">
        <v>9600</v>
      </c>
      <c r="H5046" s="1" t="s">
        <v>9476</v>
      </c>
      <c r="I5046" s="1" t="s">
        <v>9477</v>
      </c>
      <c r="J5046" s="1" t="s">
        <v>4492</v>
      </c>
      <c r="K5046" s="1" t="s">
        <v>6279</v>
      </c>
      <c r="L5046" s="4">
        <v>324</v>
      </c>
      <c r="M5046" s="4">
        <v>14157</v>
      </c>
    </row>
    <row r="5047" spans="2:13" x14ac:dyDescent="0.35">
      <c r="B5047" s="1" t="s">
        <v>6220</v>
      </c>
      <c r="C5047" s="1" t="s">
        <v>9475</v>
      </c>
      <c r="D5047" s="1" t="s">
        <v>5939</v>
      </c>
      <c r="F5047" s="1" t="s">
        <v>9602</v>
      </c>
      <c r="H5047" s="1" t="s">
        <v>9485</v>
      </c>
      <c r="I5047" s="1" t="s">
        <v>9477</v>
      </c>
      <c r="J5047" s="1" t="s">
        <v>6247</v>
      </c>
      <c r="K5047" s="1" t="s">
        <v>6298</v>
      </c>
      <c r="L5047" s="4">
        <v>324</v>
      </c>
      <c r="M5047" s="4">
        <v>16451</v>
      </c>
    </row>
    <row r="5048" spans="2:13" x14ac:dyDescent="0.35">
      <c r="B5048" s="1" t="s">
        <v>6220</v>
      </c>
      <c r="C5048" s="1" t="s">
        <v>9475</v>
      </c>
      <c r="D5048" s="1" t="s">
        <v>5939</v>
      </c>
      <c r="F5048" s="1" t="s">
        <v>9600</v>
      </c>
      <c r="H5048" s="1" t="s">
        <v>9476</v>
      </c>
      <c r="I5048" s="1" t="s">
        <v>9483</v>
      </c>
      <c r="J5048" s="1" t="s">
        <v>4534</v>
      </c>
      <c r="K5048" s="1" t="s">
        <v>4491</v>
      </c>
      <c r="L5048" s="4">
        <v>324</v>
      </c>
      <c r="M5048" s="4">
        <v>7241</v>
      </c>
    </row>
    <row r="5049" spans="2:13" x14ac:dyDescent="0.35">
      <c r="B5049" s="1" t="s">
        <v>6220</v>
      </c>
      <c r="C5049" s="1" t="s">
        <v>9475</v>
      </c>
      <c r="D5049" s="1" t="s">
        <v>5939</v>
      </c>
      <c r="F5049" s="1" t="s">
        <v>9600</v>
      </c>
      <c r="H5049" s="1" t="s">
        <v>9486</v>
      </c>
      <c r="I5049" s="1" t="s">
        <v>9483</v>
      </c>
      <c r="J5049" s="1" t="s">
        <v>4369</v>
      </c>
      <c r="K5049" s="1" t="s">
        <v>6322</v>
      </c>
      <c r="L5049" s="4">
        <v>324</v>
      </c>
      <c r="M5049" s="4">
        <v>93354</v>
      </c>
    </row>
    <row r="5050" spans="2:13" x14ac:dyDescent="0.35">
      <c r="B5050" s="1" t="s">
        <v>6220</v>
      </c>
      <c r="C5050" s="1" t="s">
        <v>9475</v>
      </c>
      <c r="D5050" s="1" t="s">
        <v>5939</v>
      </c>
      <c r="F5050" s="1" t="s">
        <v>9597</v>
      </c>
      <c r="H5050" s="1" t="s">
        <v>9476</v>
      </c>
      <c r="I5050" s="1" t="s">
        <v>9483</v>
      </c>
      <c r="J5050" s="1" t="s">
        <v>6260</v>
      </c>
      <c r="K5050" s="1" t="s">
        <v>4553</v>
      </c>
      <c r="L5050" s="4">
        <v>324</v>
      </c>
      <c r="M5050" s="4">
        <v>19904</v>
      </c>
    </row>
    <row r="5051" spans="2:13" x14ac:dyDescent="0.35">
      <c r="B5051" s="1" t="s">
        <v>6220</v>
      </c>
      <c r="D5051" s="1" t="s">
        <v>5939</v>
      </c>
      <c r="H5051" s="1" t="s">
        <v>9485</v>
      </c>
      <c r="I5051" s="1" t="s">
        <v>9477</v>
      </c>
      <c r="J5051" s="1" t="s">
        <v>6221</v>
      </c>
      <c r="K5051" s="1" t="s">
        <v>4261</v>
      </c>
      <c r="L5051" s="4">
        <v>324</v>
      </c>
      <c r="M5051" s="4">
        <v>7590</v>
      </c>
    </row>
    <row r="5052" spans="2:13" x14ac:dyDescent="0.35">
      <c r="B5052" s="1" t="s">
        <v>6220</v>
      </c>
      <c r="C5052" s="1" t="s">
        <v>9475</v>
      </c>
      <c r="D5052" s="1" t="s">
        <v>5939</v>
      </c>
      <c r="F5052" s="1" t="s">
        <v>9600</v>
      </c>
      <c r="H5052" s="1" t="s">
        <v>9476</v>
      </c>
      <c r="I5052" s="1" t="s">
        <v>9483</v>
      </c>
      <c r="J5052" s="1" t="s">
        <v>6260</v>
      </c>
      <c r="K5052" s="1" t="s">
        <v>6261</v>
      </c>
      <c r="L5052" s="4">
        <v>324</v>
      </c>
      <c r="M5052" s="4">
        <v>30024</v>
      </c>
    </row>
    <row r="5053" spans="2:13" x14ac:dyDescent="0.35">
      <c r="B5053" s="1" t="s">
        <v>6220</v>
      </c>
      <c r="C5053" s="1" t="s">
        <v>9475</v>
      </c>
      <c r="D5053" s="1" t="s">
        <v>5939</v>
      </c>
      <c r="F5053" s="1" t="s">
        <v>9600</v>
      </c>
      <c r="H5053" s="1" t="s">
        <v>9486</v>
      </c>
      <c r="I5053" s="1" t="s">
        <v>9483</v>
      </c>
      <c r="J5053" s="1" t="s">
        <v>6252</v>
      </c>
      <c r="K5053" s="1" t="s">
        <v>4517</v>
      </c>
      <c r="L5053" s="4">
        <v>324</v>
      </c>
      <c r="M5053" s="4">
        <v>22491</v>
      </c>
    </row>
    <row r="5054" spans="2:13" x14ac:dyDescent="0.35">
      <c r="B5054" s="1" t="s">
        <v>6220</v>
      </c>
      <c r="C5054" s="1" t="s">
        <v>9475</v>
      </c>
      <c r="D5054" s="1" t="s">
        <v>5939</v>
      </c>
      <c r="F5054" s="1" t="s">
        <v>9600</v>
      </c>
      <c r="H5054" s="1" t="s">
        <v>9485</v>
      </c>
      <c r="I5054" s="1" t="s">
        <v>9483</v>
      </c>
      <c r="J5054" s="1" t="s">
        <v>3905</v>
      </c>
      <c r="K5054" s="1" t="s">
        <v>4463</v>
      </c>
      <c r="L5054" s="4">
        <v>324</v>
      </c>
      <c r="M5054" s="4">
        <v>22656</v>
      </c>
    </row>
    <row r="5055" spans="2:13" x14ac:dyDescent="0.35">
      <c r="B5055" s="1" t="s">
        <v>6220</v>
      </c>
      <c r="C5055" s="1" t="s">
        <v>9475</v>
      </c>
      <c r="D5055" s="1" t="s">
        <v>5939</v>
      </c>
      <c r="F5055" s="1" t="s">
        <v>9600</v>
      </c>
      <c r="H5055" s="1" t="s">
        <v>9485</v>
      </c>
      <c r="I5055" s="1" t="s">
        <v>9483</v>
      </c>
      <c r="J5055" s="1" t="s">
        <v>6245</v>
      </c>
      <c r="K5055" s="1" t="s">
        <v>4482</v>
      </c>
      <c r="L5055" s="4">
        <v>323</v>
      </c>
      <c r="M5055" s="4">
        <v>17498</v>
      </c>
    </row>
    <row r="5056" spans="2:13" x14ac:dyDescent="0.35">
      <c r="B5056" s="1" t="s">
        <v>6220</v>
      </c>
      <c r="C5056" s="1" t="s">
        <v>9475</v>
      </c>
      <c r="D5056" s="1" t="s">
        <v>5939</v>
      </c>
      <c r="F5056" s="1" t="s">
        <v>9600</v>
      </c>
      <c r="H5056" s="1" t="s">
        <v>9486</v>
      </c>
      <c r="I5056" s="1" t="s">
        <v>9483</v>
      </c>
      <c r="J5056" s="1" t="s">
        <v>4369</v>
      </c>
      <c r="K5056" s="1" t="s">
        <v>6287</v>
      </c>
      <c r="L5056" s="4">
        <v>323</v>
      </c>
      <c r="M5056" s="4">
        <v>40301</v>
      </c>
    </row>
    <row r="5057" spans="2:13" x14ac:dyDescent="0.35">
      <c r="B5057" s="1" t="s">
        <v>6220</v>
      </c>
      <c r="C5057" s="1" t="s">
        <v>9475</v>
      </c>
      <c r="D5057" s="1" t="s">
        <v>5939</v>
      </c>
      <c r="F5057" s="1" t="s">
        <v>9601</v>
      </c>
      <c r="H5057" s="1" t="s">
        <v>9486</v>
      </c>
      <c r="I5057" s="1" t="s">
        <v>9477</v>
      </c>
      <c r="J5057" s="1" t="s">
        <v>6243</v>
      </c>
      <c r="K5057" s="1" t="s">
        <v>4476</v>
      </c>
      <c r="L5057" s="4">
        <v>323</v>
      </c>
      <c r="M5057" s="4">
        <v>36950</v>
      </c>
    </row>
    <row r="5058" spans="2:13" x14ac:dyDescent="0.35">
      <c r="B5058" s="1" t="s">
        <v>6220</v>
      </c>
      <c r="C5058" s="1" t="s">
        <v>9475</v>
      </c>
      <c r="D5058" s="1" t="s">
        <v>5939</v>
      </c>
      <c r="F5058" s="1" t="s">
        <v>9600</v>
      </c>
      <c r="H5058" s="1" t="s">
        <v>9476</v>
      </c>
      <c r="I5058" s="1" t="s">
        <v>9483</v>
      </c>
      <c r="J5058" s="1" t="s">
        <v>6245</v>
      </c>
      <c r="K5058" s="1" t="s">
        <v>4478</v>
      </c>
      <c r="L5058" s="4">
        <v>323</v>
      </c>
      <c r="M5058" s="4">
        <v>30047</v>
      </c>
    </row>
    <row r="5059" spans="2:13" x14ac:dyDescent="0.35">
      <c r="B5059" s="1" t="s">
        <v>6220</v>
      </c>
      <c r="C5059" s="1" t="s">
        <v>9475</v>
      </c>
      <c r="D5059" s="1" t="s">
        <v>5939</v>
      </c>
      <c r="F5059" s="1" t="s">
        <v>9600</v>
      </c>
      <c r="H5059" s="1" t="s">
        <v>9485</v>
      </c>
      <c r="I5059" s="1" t="s">
        <v>9483</v>
      </c>
      <c r="J5059" s="1" t="s">
        <v>3881</v>
      </c>
      <c r="K5059" s="1" t="s">
        <v>4512</v>
      </c>
      <c r="L5059" s="4">
        <v>323</v>
      </c>
      <c r="M5059" s="4">
        <v>17963</v>
      </c>
    </row>
    <row r="5060" spans="2:13" x14ac:dyDescent="0.35">
      <c r="B5060" s="1" t="s">
        <v>6220</v>
      </c>
      <c r="C5060" s="1" t="s">
        <v>9475</v>
      </c>
      <c r="D5060" s="1" t="s">
        <v>5939</v>
      </c>
      <c r="F5060" s="1" t="s">
        <v>9597</v>
      </c>
      <c r="H5060" s="1" t="s">
        <v>9485</v>
      </c>
      <c r="I5060" s="1" t="s">
        <v>9483</v>
      </c>
      <c r="J5060" s="1" t="s">
        <v>6247</v>
      </c>
      <c r="K5060" s="1" t="s">
        <v>4568</v>
      </c>
      <c r="L5060" s="4">
        <v>323</v>
      </c>
      <c r="M5060" s="4">
        <v>15119</v>
      </c>
    </row>
    <row r="5061" spans="2:13" x14ac:dyDescent="0.35">
      <c r="B5061" s="1" t="s">
        <v>6220</v>
      </c>
      <c r="C5061" s="1" t="s">
        <v>9475</v>
      </c>
      <c r="D5061" s="1" t="s">
        <v>5939</v>
      </c>
      <c r="F5061" s="1" t="s">
        <v>9600</v>
      </c>
      <c r="H5061" s="1" t="s">
        <v>9476</v>
      </c>
      <c r="I5061" s="1" t="s">
        <v>9483</v>
      </c>
      <c r="J5061" s="1" t="s">
        <v>4053</v>
      </c>
      <c r="K5061" s="1" t="s">
        <v>4184</v>
      </c>
      <c r="L5061" s="4">
        <v>323</v>
      </c>
      <c r="M5061" s="4">
        <v>6660</v>
      </c>
    </row>
    <row r="5062" spans="2:13" x14ac:dyDescent="0.35">
      <c r="B5062" s="1" t="s">
        <v>6220</v>
      </c>
      <c r="C5062" s="1" t="s">
        <v>9475</v>
      </c>
      <c r="D5062" s="1" t="s">
        <v>5939</v>
      </c>
      <c r="F5062" s="1" t="s">
        <v>9597</v>
      </c>
      <c r="H5062" s="1" t="s">
        <v>9485</v>
      </c>
      <c r="I5062" s="1" t="s">
        <v>9477</v>
      </c>
      <c r="J5062" s="1" t="s">
        <v>6229</v>
      </c>
      <c r="K5062" s="1" t="s">
        <v>4422</v>
      </c>
      <c r="L5062" s="4">
        <v>323</v>
      </c>
      <c r="M5062" s="4">
        <v>32250</v>
      </c>
    </row>
    <row r="5063" spans="2:13" x14ac:dyDescent="0.35">
      <c r="B5063" s="1" t="s">
        <v>6220</v>
      </c>
      <c r="C5063" s="1" t="s">
        <v>9475</v>
      </c>
      <c r="D5063" s="1" t="s">
        <v>5939</v>
      </c>
      <c r="F5063" s="1" t="s">
        <v>9600</v>
      </c>
      <c r="H5063" s="1" t="s">
        <v>9486</v>
      </c>
      <c r="I5063" s="1" t="s">
        <v>9483</v>
      </c>
      <c r="J5063" s="1" t="s">
        <v>6225</v>
      </c>
      <c r="K5063" s="1" t="s">
        <v>4542</v>
      </c>
      <c r="L5063" s="4">
        <v>323</v>
      </c>
      <c r="M5063" s="4">
        <v>0</v>
      </c>
    </row>
    <row r="5064" spans="2:13" x14ac:dyDescent="0.35">
      <c r="B5064" s="1" t="s">
        <v>6220</v>
      </c>
      <c r="C5064" s="1" t="s">
        <v>9475</v>
      </c>
      <c r="D5064" s="1" t="s">
        <v>5939</v>
      </c>
      <c r="F5064" s="1" t="s">
        <v>9597</v>
      </c>
      <c r="H5064" s="1" t="s">
        <v>9486</v>
      </c>
      <c r="I5064" s="1" t="s">
        <v>9477</v>
      </c>
      <c r="J5064" s="1" t="s">
        <v>6243</v>
      </c>
      <c r="K5064" s="1" t="s">
        <v>4483</v>
      </c>
      <c r="L5064" s="4">
        <v>323</v>
      </c>
      <c r="M5064" s="4">
        <v>19322</v>
      </c>
    </row>
    <row r="5065" spans="2:13" x14ac:dyDescent="0.35">
      <c r="B5065" s="1" t="s">
        <v>6220</v>
      </c>
      <c r="C5065" s="1" t="s">
        <v>9475</v>
      </c>
      <c r="D5065" s="1" t="s">
        <v>5939</v>
      </c>
      <c r="F5065" s="1" t="s">
        <v>9597</v>
      </c>
      <c r="H5065" s="1" t="s">
        <v>9476</v>
      </c>
      <c r="I5065" s="1" t="s">
        <v>9477</v>
      </c>
      <c r="J5065" s="1" t="s">
        <v>4492</v>
      </c>
      <c r="K5065" s="1" t="s">
        <v>4538</v>
      </c>
      <c r="L5065" s="4">
        <v>323</v>
      </c>
      <c r="M5065" s="4">
        <v>35000</v>
      </c>
    </row>
    <row r="5066" spans="2:13" x14ac:dyDescent="0.35">
      <c r="B5066" s="1" t="s">
        <v>6220</v>
      </c>
      <c r="C5066" s="1" t="s">
        <v>9475</v>
      </c>
      <c r="D5066" s="1" t="s">
        <v>5939</v>
      </c>
      <c r="F5066" s="1" t="s">
        <v>9600</v>
      </c>
      <c r="H5066" s="1" t="s">
        <v>9476</v>
      </c>
      <c r="I5066" s="1" t="s">
        <v>9483</v>
      </c>
      <c r="J5066" s="1" t="s">
        <v>4053</v>
      </c>
      <c r="K5066" s="1" t="s">
        <v>4416</v>
      </c>
      <c r="L5066" s="4">
        <v>323</v>
      </c>
      <c r="M5066" s="4">
        <v>4080</v>
      </c>
    </row>
    <row r="5067" spans="2:13" x14ac:dyDescent="0.35">
      <c r="B5067" s="1" t="s">
        <v>6220</v>
      </c>
      <c r="C5067" s="1" t="s">
        <v>9475</v>
      </c>
      <c r="D5067" s="1" t="s">
        <v>5939</v>
      </c>
      <c r="F5067" s="1" t="s">
        <v>9597</v>
      </c>
      <c r="H5067" s="1" t="s">
        <v>9485</v>
      </c>
      <c r="I5067" s="1" t="s">
        <v>9483</v>
      </c>
      <c r="J5067" s="1" t="s">
        <v>6245</v>
      </c>
      <c r="K5067" s="1" t="s">
        <v>4406</v>
      </c>
      <c r="L5067" s="4">
        <v>323</v>
      </c>
      <c r="M5067" s="4">
        <v>4899</v>
      </c>
    </row>
    <row r="5068" spans="2:13" x14ac:dyDescent="0.35">
      <c r="B5068" s="1" t="s">
        <v>6220</v>
      </c>
      <c r="C5068" s="1" t="s">
        <v>9475</v>
      </c>
      <c r="D5068" s="1" t="s">
        <v>5939</v>
      </c>
      <c r="F5068" s="1" t="s">
        <v>9597</v>
      </c>
      <c r="H5068" s="1" t="s">
        <v>9485</v>
      </c>
      <c r="I5068" s="1" t="s">
        <v>9477</v>
      </c>
      <c r="J5068" s="1" t="s">
        <v>6229</v>
      </c>
      <c r="K5068" s="1" t="s">
        <v>6327</v>
      </c>
      <c r="L5068" s="4">
        <v>323</v>
      </c>
      <c r="M5068" s="4">
        <v>21801</v>
      </c>
    </row>
    <row r="5069" spans="2:13" x14ac:dyDescent="0.35">
      <c r="B5069" s="1" t="s">
        <v>6220</v>
      </c>
      <c r="C5069" s="1" t="s">
        <v>9475</v>
      </c>
      <c r="D5069" s="1" t="s">
        <v>5939</v>
      </c>
      <c r="F5069" s="1" t="s">
        <v>9600</v>
      </c>
      <c r="H5069" s="1" t="s">
        <v>9485</v>
      </c>
      <c r="I5069" s="1" t="s">
        <v>9477</v>
      </c>
      <c r="J5069" s="1" t="s">
        <v>6243</v>
      </c>
      <c r="K5069" s="1" t="s">
        <v>4504</v>
      </c>
      <c r="L5069" s="4">
        <v>323</v>
      </c>
      <c r="M5069" s="4">
        <v>12409</v>
      </c>
    </row>
    <row r="5070" spans="2:13" x14ac:dyDescent="0.35">
      <c r="B5070" s="1" t="s">
        <v>6220</v>
      </c>
      <c r="C5070" s="1" t="s">
        <v>9475</v>
      </c>
      <c r="D5070" s="1" t="s">
        <v>5939</v>
      </c>
      <c r="F5070" s="1" t="s">
        <v>9597</v>
      </c>
      <c r="H5070" s="1" t="s">
        <v>9485</v>
      </c>
      <c r="I5070" s="1" t="s">
        <v>9477</v>
      </c>
      <c r="J5070" s="1" t="s">
        <v>6229</v>
      </c>
      <c r="K5070" s="1" t="s">
        <v>4154</v>
      </c>
      <c r="L5070" s="4">
        <v>323</v>
      </c>
      <c r="M5070" s="4">
        <v>26486</v>
      </c>
    </row>
    <row r="5071" spans="2:13" x14ac:dyDescent="0.35">
      <c r="B5071" s="1" t="s">
        <v>6220</v>
      </c>
      <c r="C5071" s="1" t="s">
        <v>9475</v>
      </c>
      <c r="D5071" s="1" t="s">
        <v>5939</v>
      </c>
      <c r="F5071" s="1" t="s">
        <v>9600</v>
      </c>
      <c r="H5071" s="1" t="s">
        <v>9485</v>
      </c>
      <c r="I5071" s="1" t="s">
        <v>9477</v>
      </c>
      <c r="J5071" s="1" t="s">
        <v>6221</v>
      </c>
      <c r="K5071" s="1" t="s">
        <v>6268</v>
      </c>
      <c r="L5071" s="4">
        <v>323</v>
      </c>
      <c r="M5071" s="4">
        <v>20640</v>
      </c>
    </row>
    <row r="5072" spans="2:13" x14ac:dyDescent="0.35">
      <c r="B5072" s="1" t="s">
        <v>6220</v>
      </c>
      <c r="C5072" s="1" t="s">
        <v>9475</v>
      </c>
      <c r="D5072" s="1" t="s">
        <v>5939</v>
      </c>
      <c r="F5072" s="1" t="s">
        <v>9600</v>
      </c>
      <c r="H5072" s="1" t="s">
        <v>9486</v>
      </c>
      <c r="I5072" s="1" t="s">
        <v>9477</v>
      </c>
      <c r="J5072" s="1" t="s">
        <v>6221</v>
      </c>
      <c r="K5072" s="1" t="s">
        <v>4544</v>
      </c>
      <c r="L5072" s="4">
        <v>323</v>
      </c>
      <c r="M5072" s="4">
        <v>6898</v>
      </c>
    </row>
    <row r="5073" spans="2:13" x14ac:dyDescent="0.35">
      <c r="B5073" s="1" t="s">
        <v>6220</v>
      </c>
      <c r="C5073" s="1" t="s">
        <v>9475</v>
      </c>
      <c r="D5073" s="1" t="s">
        <v>5939</v>
      </c>
      <c r="F5073" s="1" t="s">
        <v>9602</v>
      </c>
      <c r="H5073" s="1" t="s">
        <v>9485</v>
      </c>
      <c r="I5073" s="1" t="s">
        <v>9477</v>
      </c>
      <c r="J5073" s="1" t="s">
        <v>3905</v>
      </c>
      <c r="K5073" s="1" t="s">
        <v>3860</v>
      </c>
      <c r="L5073" s="4">
        <v>323</v>
      </c>
      <c r="M5073" s="4">
        <v>15477</v>
      </c>
    </row>
    <row r="5074" spans="2:13" x14ac:dyDescent="0.35">
      <c r="B5074" s="1" t="s">
        <v>6220</v>
      </c>
      <c r="C5074" s="1" t="s">
        <v>9475</v>
      </c>
      <c r="D5074" s="1" t="s">
        <v>5939</v>
      </c>
      <c r="F5074" s="1" t="s">
        <v>9600</v>
      </c>
      <c r="H5074" s="1" t="s">
        <v>9485</v>
      </c>
      <c r="I5074" s="1" t="s">
        <v>9477</v>
      </c>
      <c r="J5074" s="1" t="s">
        <v>6229</v>
      </c>
      <c r="K5074" s="1" t="s">
        <v>6271</v>
      </c>
      <c r="L5074" s="4">
        <v>323</v>
      </c>
      <c r="M5074" s="4">
        <v>18027</v>
      </c>
    </row>
    <row r="5075" spans="2:13" x14ac:dyDescent="0.35">
      <c r="B5075" s="1" t="s">
        <v>6220</v>
      </c>
      <c r="D5075" s="1" t="s">
        <v>5939</v>
      </c>
      <c r="H5075" s="1" t="s">
        <v>9476</v>
      </c>
      <c r="I5075" s="1" t="s">
        <v>9477</v>
      </c>
      <c r="J5075" s="1" t="s">
        <v>6243</v>
      </c>
      <c r="K5075" s="1" t="s">
        <v>4470</v>
      </c>
      <c r="L5075" s="4">
        <v>323</v>
      </c>
      <c r="M5075" s="4">
        <v>17684</v>
      </c>
    </row>
    <row r="5076" spans="2:13" x14ac:dyDescent="0.35">
      <c r="B5076" s="1" t="s">
        <v>6220</v>
      </c>
      <c r="C5076" s="1" t="s">
        <v>9475</v>
      </c>
      <c r="D5076" s="1" t="s">
        <v>5939</v>
      </c>
      <c r="F5076" s="1" t="s">
        <v>9597</v>
      </c>
      <c r="H5076" s="1" t="s">
        <v>9476</v>
      </c>
      <c r="I5076" s="1" t="s">
        <v>9477</v>
      </c>
      <c r="J5076" s="1" t="s">
        <v>4492</v>
      </c>
      <c r="K5076" s="1" t="s">
        <v>6317</v>
      </c>
      <c r="L5076" s="4">
        <v>323</v>
      </c>
      <c r="M5076" s="4">
        <v>17461</v>
      </c>
    </row>
    <row r="5077" spans="2:13" x14ac:dyDescent="0.35">
      <c r="B5077" s="1" t="s">
        <v>6220</v>
      </c>
      <c r="C5077" s="1" t="s">
        <v>9475</v>
      </c>
      <c r="D5077" s="1" t="s">
        <v>5939</v>
      </c>
      <c r="F5077" s="1" t="s">
        <v>9600</v>
      </c>
      <c r="H5077" s="1" t="s">
        <v>9485</v>
      </c>
      <c r="I5077" s="1" t="s">
        <v>9477</v>
      </c>
      <c r="J5077" s="1" t="s">
        <v>3905</v>
      </c>
      <c r="K5077" s="1" t="s">
        <v>4456</v>
      </c>
      <c r="L5077" s="4">
        <v>323</v>
      </c>
      <c r="M5077" s="4">
        <v>6740</v>
      </c>
    </row>
    <row r="5078" spans="2:13" x14ac:dyDescent="0.35">
      <c r="B5078" s="1" t="s">
        <v>6220</v>
      </c>
      <c r="C5078" s="1" t="s">
        <v>9475</v>
      </c>
      <c r="D5078" s="1" t="s">
        <v>5939</v>
      </c>
      <c r="F5078" s="1" t="s">
        <v>9600</v>
      </c>
      <c r="H5078" s="1" t="s">
        <v>9486</v>
      </c>
      <c r="I5078" s="1" t="s">
        <v>9483</v>
      </c>
      <c r="J5078" s="1" t="s">
        <v>6221</v>
      </c>
      <c r="K5078" s="1" t="s">
        <v>6278</v>
      </c>
      <c r="L5078" s="4">
        <v>323</v>
      </c>
      <c r="M5078" s="4">
        <v>30794</v>
      </c>
    </row>
    <row r="5079" spans="2:13" x14ac:dyDescent="0.35">
      <c r="B5079" s="1" t="s">
        <v>6220</v>
      </c>
      <c r="C5079" s="1" t="s">
        <v>9475</v>
      </c>
      <c r="D5079" s="1" t="s">
        <v>5939</v>
      </c>
      <c r="F5079" s="1" t="s">
        <v>9601</v>
      </c>
      <c r="H5079" s="1" t="s">
        <v>9476</v>
      </c>
      <c r="I5079" s="1" t="s">
        <v>9483</v>
      </c>
      <c r="J5079" s="1" t="s">
        <v>6230</v>
      </c>
      <c r="K5079" s="1" t="s">
        <v>4554</v>
      </c>
      <c r="L5079" s="4">
        <v>323</v>
      </c>
      <c r="M5079" s="4">
        <v>41959</v>
      </c>
    </row>
    <row r="5080" spans="2:13" x14ac:dyDescent="0.35">
      <c r="B5080" s="1" t="s">
        <v>6220</v>
      </c>
      <c r="C5080" s="1" t="s">
        <v>9475</v>
      </c>
      <c r="D5080" s="1" t="s">
        <v>5939</v>
      </c>
      <c r="F5080" s="1" t="s">
        <v>9600</v>
      </c>
      <c r="H5080" s="1" t="s">
        <v>9485</v>
      </c>
      <c r="I5080" s="1" t="s">
        <v>9477</v>
      </c>
      <c r="J5080" s="1" t="s">
        <v>6243</v>
      </c>
      <c r="K5080" s="1" t="s">
        <v>4433</v>
      </c>
      <c r="L5080" s="4">
        <v>323</v>
      </c>
      <c r="M5080" s="4">
        <v>59663</v>
      </c>
    </row>
    <row r="5081" spans="2:13" x14ac:dyDescent="0.35">
      <c r="B5081" s="1" t="s">
        <v>6220</v>
      </c>
      <c r="C5081" s="1" t="s">
        <v>9475</v>
      </c>
      <c r="D5081" s="1" t="s">
        <v>5939</v>
      </c>
      <c r="F5081" s="1" t="s">
        <v>9600</v>
      </c>
      <c r="H5081" s="1" t="s">
        <v>9476</v>
      </c>
      <c r="I5081" s="1" t="s">
        <v>9483</v>
      </c>
      <c r="J5081" s="1" t="s">
        <v>4407</v>
      </c>
      <c r="K5081" s="1" t="s">
        <v>6350</v>
      </c>
      <c r="L5081" s="4">
        <v>323</v>
      </c>
      <c r="M5081" s="4">
        <v>17956</v>
      </c>
    </row>
    <row r="5082" spans="2:13" x14ac:dyDescent="0.35">
      <c r="B5082" s="1" t="s">
        <v>6220</v>
      </c>
      <c r="C5082" s="1" t="s">
        <v>9475</v>
      </c>
      <c r="D5082" s="1" t="s">
        <v>5939</v>
      </c>
      <c r="F5082" s="1" t="s">
        <v>9601</v>
      </c>
      <c r="H5082" s="1" t="s">
        <v>9486</v>
      </c>
      <c r="I5082" s="1" t="s">
        <v>9483</v>
      </c>
      <c r="J5082" s="1" t="s">
        <v>6234</v>
      </c>
      <c r="K5082" s="1" t="s">
        <v>4486</v>
      </c>
      <c r="L5082" s="4">
        <v>320</v>
      </c>
      <c r="M5082" s="4">
        <v>9694</v>
      </c>
    </row>
    <row r="5083" spans="2:13" x14ac:dyDescent="0.35">
      <c r="B5083" s="1" t="s">
        <v>6220</v>
      </c>
      <c r="C5083" s="1" t="s">
        <v>9475</v>
      </c>
      <c r="D5083" s="1" t="s">
        <v>5939</v>
      </c>
      <c r="F5083" s="1" t="s">
        <v>9600</v>
      </c>
      <c r="H5083" s="1" t="s">
        <v>9486</v>
      </c>
      <c r="I5083" s="1" t="s">
        <v>9483</v>
      </c>
      <c r="J5083" s="1" t="s">
        <v>4502</v>
      </c>
      <c r="K5083" s="1" t="s">
        <v>4431</v>
      </c>
      <c r="L5083" s="4">
        <v>320</v>
      </c>
      <c r="M5083" s="4">
        <v>21944</v>
      </c>
    </row>
    <row r="5084" spans="2:13" x14ac:dyDescent="0.35">
      <c r="B5084" s="1" t="s">
        <v>6220</v>
      </c>
      <c r="C5084" s="1" t="s">
        <v>9475</v>
      </c>
      <c r="D5084" s="1" t="s">
        <v>5939</v>
      </c>
      <c r="F5084" s="1" t="s">
        <v>9600</v>
      </c>
      <c r="H5084" s="1" t="s">
        <v>9486</v>
      </c>
      <c r="I5084" s="1" t="s">
        <v>9483</v>
      </c>
      <c r="J5084" s="1" t="s">
        <v>6234</v>
      </c>
      <c r="K5084" s="1" t="s">
        <v>4510</v>
      </c>
      <c r="L5084" s="4">
        <v>320</v>
      </c>
      <c r="M5084" s="4">
        <v>10962</v>
      </c>
    </row>
    <row r="5085" spans="2:13" x14ac:dyDescent="0.35">
      <c r="B5085" s="1" t="s">
        <v>6220</v>
      </c>
      <c r="C5085" s="1" t="s">
        <v>9475</v>
      </c>
      <c r="D5085" s="1" t="s">
        <v>5939</v>
      </c>
      <c r="F5085" s="1" t="s">
        <v>9600</v>
      </c>
      <c r="H5085" s="1" t="s">
        <v>9476</v>
      </c>
      <c r="I5085" s="1" t="s">
        <v>9483</v>
      </c>
      <c r="J5085" s="1" t="s">
        <v>6262</v>
      </c>
      <c r="K5085" s="1" t="s">
        <v>6324</v>
      </c>
      <c r="L5085" s="4">
        <v>320</v>
      </c>
      <c r="M5085" s="4">
        <v>9847</v>
      </c>
    </row>
    <row r="5086" spans="2:13" x14ac:dyDescent="0.35">
      <c r="B5086" s="1" t="s">
        <v>6220</v>
      </c>
      <c r="D5086" s="1" t="s">
        <v>5939</v>
      </c>
      <c r="H5086" s="1" t="s">
        <v>9476</v>
      </c>
      <c r="I5086" s="1" t="s">
        <v>9483</v>
      </c>
      <c r="J5086" s="1" t="s">
        <v>6252</v>
      </c>
      <c r="K5086" s="1" t="s">
        <v>4517</v>
      </c>
      <c r="L5086" s="4">
        <v>320</v>
      </c>
      <c r="M5086" s="4">
        <v>39895</v>
      </c>
    </row>
    <row r="5087" spans="2:13" x14ac:dyDescent="0.35">
      <c r="B5087" s="1" t="s">
        <v>6220</v>
      </c>
      <c r="C5087" s="1" t="s">
        <v>9475</v>
      </c>
      <c r="D5087" s="1" t="s">
        <v>5939</v>
      </c>
      <c r="F5087" s="1" t="s">
        <v>9600</v>
      </c>
      <c r="H5087" s="1" t="s">
        <v>9476</v>
      </c>
      <c r="I5087" s="1" t="s">
        <v>9483</v>
      </c>
      <c r="J5087" s="1" t="s">
        <v>6249</v>
      </c>
      <c r="K5087" s="1" t="s">
        <v>6315</v>
      </c>
      <c r="L5087" s="4">
        <v>315</v>
      </c>
      <c r="M5087" s="4">
        <v>18671</v>
      </c>
    </row>
    <row r="5088" spans="2:13" x14ac:dyDescent="0.35">
      <c r="B5088" s="1" t="s">
        <v>6220</v>
      </c>
      <c r="C5088" s="1" t="s">
        <v>9475</v>
      </c>
      <c r="D5088" s="1" t="s">
        <v>5939</v>
      </c>
      <c r="F5088" s="1" t="s">
        <v>9600</v>
      </c>
      <c r="H5088" s="1" t="s">
        <v>9476</v>
      </c>
      <c r="I5088" s="1" t="s">
        <v>9477</v>
      </c>
      <c r="J5088" s="1" t="s">
        <v>6252</v>
      </c>
      <c r="K5088" s="1" t="s">
        <v>4528</v>
      </c>
      <c r="L5088" s="4">
        <v>315</v>
      </c>
      <c r="M5088" s="4">
        <v>27861</v>
      </c>
    </row>
    <row r="5089" spans="2:13" x14ac:dyDescent="0.35">
      <c r="B5089" s="1" t="s">
        <v>6220</v>
      </c>
      <c r="C5089" s="1" t="s">
        <v>9475</v>
      </c>
      <c r="D5089" s="1" t="s">
        <v>5939</v>
      </c>
      <c r="F5089" s="1" t="s">
        <v>9601</v>
      </c>
      <c r="H5089" s="1" t="s">
        <v>9485</v>
      </c>
      <c r="I5089" s="1" t="s">
        <v>9483</v>
      </c>
      <c r="J5089" s="1" t="s">
        <v>3905</v>
      </c>
      <c r="K5089" s="1" t="s">
        <v>4473</v>
      </c>
      <c r="L5089" s="4">
        <v>306</v>
      </c>
      <c r="M5089" s="4">
        <v>195</v>
      </c>
    </row>
    <row r="5090" spans="2:13" x14ac:dyDescent="0.35">
      <c r="B5090" s="1" t="s">
        <v>6220</v>
      </c>
      <c r="C5090" s="1" t="s">
        <v>9475</v>
      </c>
      <c r="D5090" s="1" t="s">
        <v>5939</v>
      </c>
      <c r="F5090" s="1" t="s">
        <v>9600</v>
      </c>
      <c r="H5090" s="1" t="s">
        <v>9485</v>
      </c>
      <c r="I5090" s="1" t="s">
        <v>9477</v>
      </c>
      <c r="J5090" s="1" t="s">
        <v>6229</v>
      </c>
      <c r="K5090" s="1" t="s">
        <v>4561</v>
      </c>
      <c r="L5090" s="4">
        <v>306</v>
      </c>
      <c r="M5090" s="4">
        <v>16722</v>
      </c>
    </row>
    <row r="5091" spans="2:13" x14ac:dyDescent="0.35">
      <c r="B5091" s="1" t="s">
        <v>6220</v>
      </c>
      <c r="C5091" s="1" t="s">
        <v>9475</v>
      </c>
      <c r="D5091" s="1" t="s">
        <v>5939</v>
      </c>
      <c r="F5091" s="1" t="s">
        <v>9600</v>
      </c>
      <c r="H5091" s="1" t="s">
        <v>9476</v>
      </c>
      <c r="I5091" s="1" t="s">
        <v>9483</v>
      </c>
      <c r="J5091" s="1" t="s">
        <v>4369</v>
      </c>
      <c r="K5091" s="1" t="s">
        <v>4488</v>
      </c>
      <c r="L5091" s="4">
        <v>306</v>
      </c>
      <c r="M5091" s="4">
        <v>20176</v>
      </c>
    </row>
    <row r="5092" spans="2:13" x14ac:dyDescent="0.35">
      <c r="B5092" s="1" t="s">
        <v>6220</v>
      </c>
      <c r="C5092" s="1" t="s">
        <v>9475</v>
      </c>
      <c r="D5092" s="1" t="s">
        <v>5939</v>
      </c>
      <c r="F5092" s="1" t="s">
        <v>9597</v>
      </c>
      <c r="H5092" s="1" t="s">
        <v>9485</v>
      </c>
      <c r="I5092" s="1" t="s">
        <v>9483</v>
      </c>
      <c r="J5092" s="1" t="s">
        <v>6247</v>
      </c>
      <c r="K5092" s="1" t="s">
        <v>6351</v>
      </c>
      <c r="L5092" s="4">
        <v>306</v>
      </c>
      <c r="M5092" s="4">
        <v>763</v>
      </c>
    </row>
    <row r="5093" spans="2:13" x14ac:dyDescent="0.35">
      <c r="B5093" s="1" t="s">
        <v>6220</v>
      </c>
      <c r="C5093" s="1" t="s">
        <v>9475</v>
      </c>
      <c r="D5093" s="1" t="s">
        <v>5939</v>
      </c>
      <c r="F5093" s="1" t="s">
        <v>9601</v>
      </c>
      <c r="H5093" s="1" t="s">
        <v>9476</v>
      </c>
      <c r="I5093" s="1" t="s">
        <v>9483</v>
      </c>
      <c r="J5093" s="1" t="s">
        <v>4235</v>
      </c>
      <c r="K5093" s="1" t="s">
        <v>6358</v>
      </c>
      <c r="L5093" s="4">
        <v>306</v>
      </c>
      <c r="M5093" s="4">
        <v>0</v>
      </c>
    </row>
    <row r="5094" spans="2:13" x14ac:dyDescent="0.35">
      <c r="B5094" s="1" t="s">
        <v>6220</v>
      </c>
      <c r="C5094" s="1" t="s">
        <v>9475</v>
      </c>
      <c r="D5094" s="1" t="s">
        <v>5939</v>
      </c>
      <c r="F5094" s="1" t="s">
        <v>9597</v>
      </c>
      <c r="H5094" s="1" t="s">
        <v>9476</v>
      </c>
      <c r="I5094" s="1" t="s">
        <v>9477</v>
      </c>
      <c r="J5094" s="1" t="s">
        <v>6243</v>
      </c>
      <c r="K5094" s="1" t="s">
        <v>4413</v>
      </c>
      <c r="L5094" s="4">
        <v>306</v>
      </c>
      <c r="M5094" s="4">
        <v>10546</v>
      </c>
    </row>
    <row r="5095" spans="2:13" x14ac:dyDescent="0.35">
      <c r="B5095" s="1" t="s">
        <v>6220</v>
      </c>
      <c r="C5095" s="1" t="s">
        <v>9475</v>
      </c>
      <c r="D5095" s="1" t="s">
        <v>5939</v>
      </c>
      <c r="F5095" s="1" t="s">
        <v>9600</v>
      </c>
      <c r="H5095" s="1" t="s">
        <v>9485</v>
      </c>
      <c r="L5095" s="4">
        <v>306</v>
      </c>
      <c r="M5095" s="4">
        <v>0</v>
      </c>
    </row>
    <row r="5096" spans="2:13" x14ac:dyDescent="0.35">
      <c r="B5096" s="1" t="s">
        <v>6220</v>
      </c>
      <c r="C5096" s="1" t="s">
        <v>9475</v>
      </c>
      <c r="D5096" s="1" t="s">
        <v>5939</v>
      </c>
      <c r="F5096" s="1" t="s">
        <v>9602</v>
      </c>
      <c r="H5096" s="1" t="s">
        <v>9485</v>
      </c>
      <c r="I5096" s="1" t="s">
        <v>9483</v>
      </c>
      <c r="J5096" s="1" t="s">
        <v>6247</v>
      </c>
      <c r="K5096" s="1" t="s">
        <v>4568</v>
      </c>
      <c r="L5096" s="4">
        <v>306</v>
      </c>
      <c r="M5096" s="4">
        <v>20569</v>
      </c>
    </row>
    <row r="5097" spans="2:13" x14ac:dyDescent="0.35">
      <c r="B5097" s="1" t="s">
        <v>6220</v>
      </c>
      <c r="C5097" s="1" t="s">
        <v>9475</v>
      </c>
      <c r="D5097" s="1" t="s">
        <v>5939</v>
      </c>
      <c r="F5097" s="1" t="s">
        <v>9602</v>
      </c>
      <c r="H5097" s="1" t="s">
        <v>9485</v>
      </c>
      <c r="I5097" s="1" t="s">
        <v>9483</v>
      </c>
      <c r="J5097" s="1" t="s">
        <v>6247</v>
      </c>
      <c r="K5097" s="1" t="s">
        <v>6301</v>
      </c>
      <c r="L5097" s="4">
        <v>306</v>
      </c>
      <c r="M5097" s="4">
        <v>32391</v>
      </c>
    </row>
    <row r="5098" spans="2:13" x14ac:dyDescent="0.35">
      <c r="B5098" s="1" t="s">
        <v>6220</v>
      </c>
      <c r="D5098" s="1" t="s">
        <v>5939</v>
      </c>
      <c r="H5098" s="1" t="s">
        <v>9485</v>
      </c>
      <c r="I5098" s="1" t="s">
        <v>9483</v>
      </c>
      <c r="J5098" s="1" t="s">
        <v>6245</v>
      </c>
      <c r="K5098" s="1" t="s">
        <v>4444</v>
      </c>
      <c r="L5098" s="4">
        <v>306</v>
      </c>
      <c r="M5098" s="4">
        <v>6569</v>
      </c>
    </row>
    <row r="5099" spans="2:13" x14ac:dyDescent="0.35">
      <c r="B5099" s="1" t="s">
        <v>6220</v>
      </c>
      <c r="C5099" s="1" t="s">
        <v>9475</v>
      </c>
      <c r="D5099" s="1" t="s">
        <v>5939</v>
      </c>
      <c r="F5099" s="1" t="s">
        <v>9601</v>
      </c>
      <c r="H5099" s="1" t="s">
        <v>9485</v>
      </c>
      <c r="I5099" s="1" t="s">
        <v>9477</v>
      </c>
      <c r="J5099" s="1" t="s">
        <v>6221</v>
      </c>
      <c r="L5099" s="4">
        <v>306</v>
      </c>
      <c r="M5099" s="4">
        <v>0</v>
      </c>
    </row>
    <row r="5100" spans="2:13" x14ac:dyDescent="0.35">
      <c r="B5100" s="1" t="s">
        <v>6220</v>
      </c>
      <c r="C5100" s="1" t="s">
        <v>9475</v>
      </c>
      <c r="D5100" s="1" t="s">
        <v>5939</v>
      </c>
      <c r="F5100" s="1" t="s">
        <v>9601</v>
      </c>
      <c r="H5100" s="1" t="s">
        <v>9485</v>
      </c>
      <c r="I5100" s="1" t="s">
        <v>9477</v>
      </c>
      <c r="J5100" s="1" t="s">
        <v>6221</v>
      </c>
      <c r="L5100" s="4">
        <v>306</v>
      </c>
      <c r="M5100" s="4">
        <v>55187</v>
      </c>
    </row>
    <row r="5101" spans="2:13" x14ac:dyDescent="0.35">
      <c r="B5101" s="1" t="s">
        <v>6220</v>
      </c>
      <c r="D5101" s="1" t="s">
        <v>5939</v>
      </c>
      <c r="H5101" s="1" t="s">
        <v>9485</v>
      </c>
      <c r="I5101" s="1" t="s">
        <v>9477</v>
      </c>
      <c r="J5101" s="1" t="s">
        <v>3905</v>
      </c>
      <c r="K5101" s="1" t="s">
        <v>4455</v>
      </c>
      <c r="L5101" s="4">
        <v>306</v>
      </c>
      <c r="M5101" s="4">
        <v>35484</v>
      </c>
    </row>
    <row r="5102" spans="2:13" x14ac:dyDescent="0.35">
      <c r="B5102" s="1" t="s">
        <v>6220</v>
      </c>
      <c r="C5102" s="1" t="s">
        <v>9475</v>
      </c>
      <c r="D5102" s="1" t="s">
        <v>5939</v>
      </c>
      <c r="F5102" s="1" t="s">
        <v>9601</v>
      </c>
      <c r="H5102" s="1" t="s">
        <v>9476</v>
      </c>
      <c r="I5102" s="1" t="s">
        <v>9483</v>
      </c>
      <c r="J5102" s="1" t="s">
        <v>4409</v>
      </c>
      <c r="K5102" s="1" t="s">
        <v>4556</v>
      </c>
      <c r="L5102" s="4">
        <v>306</v>
      </c>
      <c r="M5102" s="4">
        <v>2690</v>
      </c>
    </row>
    <row r="5103" spans="2:13" x14ac:dyDescent="0.35">
      <c r="B5103" s="1" t="s">
        <v>6220</v>
      </c>
      <c r="D5103" s="1" t="s">
        <v>5939</v>
      </c>
      <c r="H5103" s="1" t="s">
        <v>9485</v>
      </c>
      <c r="I5103" s="1" t="s">
        <v>9477</v>
      </c>
      <c r="J5103" s="1" t="s">
        <v>6221</v>
      </c>
      <c r="K5103" s="1" t="s">
        <v>6276</v>
      </c>
      <c r="L5103" s="4">
        <v>306</v>
      </c>
      <c r="M5103" s="4">
        <v>67141</v>
      </c>
    </row>
    <row r="5104" spans="2:13" x14ac:dyDescent="0.35">
      <c r="B5104" s="1" t="s">
        <v>6220</v>
      </c>
      <c r="C5104" s="1" t="s">
        <v>9475</v>
      </c>
      <c r="D5104" s="1" t="s">
        <v>5939</v>
      </c>
      <c r="F5104" s="1" t="s">
        <v>9600</v>
      </c>
      <c r="H5104" s="1" t="s">
        <v>9476</v>
      </c>
      <c r="I5104" s="1" t="s">
        <v>9483</v>
      </c>
      <c r="J5104" s="1" t="s">
        <v>6225</v>
      </c>
      <c r="K5104" s="1" t="s">
        <v>6306</v>
      </c>
      <c r="L5104" s="4">
        <v>306</v>
      </c>
      <c r="M5104" s="4">
        <v>34455</v>
      </c>
    </row>
    <row r="5105" spans="2:13" x14ac:dyDescent="0.35">
      <c r="B5105" s="1" t="s">
        <v>6220</v>
      </c>
      <c r="C5105" s="1" t="s">
        <v>9475</v>
      </c>
      <c r="D5105" s="1" t="s">
        <v>5939</v>
      </c>
      <c r="F5105" s="1" t="s">
        <v>9602</v>
      </c>
      <c r="H5105" s="1" t="s">
        <v>9485</v>
      </c>
      <c r="I5105" s="1" t="s">
        <v>9477</v>
      </c>
      <c r="J5105" s="1" t="s">
        <v>6221</v>
      </c>
      <c r="K5105" s="1" t="s">
        <v>6224</v>
      </c>
      <c r="L5105" s="4">
        <v>306</v>
      </c>
      <c r="M5105" s="4">
        <v>56514</v>
      </c>
    </row>
    <row r="5106" spans="2:13" x14ac:dyDescent="0.35">
      <c r="B5106" s="1" t="s">
        <v>6220</v>
      </c>
      <c r="C5106" s="1" t="s">
        <v>9475</v>
      </c>
      <c r="D5106" s="1" t="s">
        <v>5939</v>
      </c>
      <c r="F5106" s="1" t="s">
        <v>9600</v>
      </c>
      <c r="H5106" s="1" t="s">
        <v>9476</v>
      </c>
      <c r="I5106" s="1" t="s">
        <v>9483</v>
      </c>
      <c r="J5106" s="1" t="s">
        <v>6221</v>
      </c>
      <c r="K5106" s="1" t="s">
        <v>4505</v>
      </c>
      <c r="L5106" s="4">
        <v>306</v>
      </c>
      <c r="M5106" s="4">
        <v>77198</v>
      </c>
    </row>
    <row r="5107" spans="2:13" x14ac:dyDescent="0.35">
      <c r="B5107" s="1" t="s">
        <v>6220</v>
      </c>
      <c r="C5107" s="1" t="s">
        <v>9475</v>
      </c>
      <c r="D5107" s="1" t="s">
        <v>5939</v>
      </c>
      <c r="F5107" s="1" t="s">
        <v>9601</v>
      </c>
      <c r="H5107" s="1" t="s">
        <v>9476</v>
      </c>
      <c r="I5107" s="1" t="s">
        <v>9477</v>
      </c>
      <c r="L5107" s="4">
        <v>306</v>
      </c>
      <c r="M5107" s="4">
        <v>0</v>
      </c>
    </row>
    <row r="5108" spans="2:13" x14ac:dyDescent="0.35">
      <c r="B5108" s="1" t="s">
        <v>6220</v>
      </c>
      <c r="C5108" s="1" t="s">
        <v>9475</v>
      </c>
      <c r="D5108" s="1" t="s">
        <v>5939</v>
      </c>
      <c r="F5108" s="1" t="s">
        <v>9601</v>
      </c>
      <c r="H5108" s="1" t="s">
        <v>9486</v>
      </c>
      <c r="I5108" s="1" t="s">
        <v>9483</v>
      </c>
      <c r="J5108" s="1" t="s">
        <v>6229</v>
      </c>
      <c r="K5108" s="1" t="s">
        <v>6271</v>
      </c>
      <c r="L5108" s="4">
        <v>306</v>
      </c>
      <c r="M5108" s="4">
        <v>38751</v>
      </c>
    </row>
    <row r="5109" spans="2:13" x14ac:dyDescent="0.35">
      <c r="B5109" s="1" t="s">
        <v>6220</v>
      </c>
      <c r="D5109" s="1" t="s">
        <v>5939</v>
      </c>
      <c r="H5109" s="1" t="s">
        <v>9485</v>
      </c>
      <c r="I5109" s="1" t="s">
        <v>9477</v>
      </c>
      <c r="J5109" s="1" t="s">
        <v>6247</v>
      </c>
      <c r="K5109" s="1" t="s">
        <v>6257</v>
      </c>
      <c r="L5109" s="4">
        <v>306</v>
      </c>
      <c r="M5109" s="4">
        <v>17713</v>
      </c>
    </row>
    <row r="5110" spans="2:13" x14ac:dyDescent="0.35">
      <c r="B5110" s="1" t="s">
        <v>6220</v>
      </c>
      <c r="C5110" s="1" t="s">
        <v>9475</v>
      </c>
      <c r="D5110" s="1" t="s">
        <v>5939</v>
      </c>
      <c r="F5110" s="1" t="s">
        <v>9601</v>
      </c>
      <c r="H5110" s="1" t="s">
        <v>9485</v>
      </c>
      <c r="I5110" s="1" t="s">
        <v>9477</v>
      </c>
      <c r="J5110" s="1" t="s">
        <v>6243</v>
      </c>
      <c r="K5110" s="1" t="s">
        <v>4433</v>
      </c>
      <c r="L5110" s="4">
        <v>306</v>
      </c>
      <c r="M5110" s="4">
        <v>21364</v>
      </c>
    </row>
    <row r="5111" spans="2:13" x14ac:dyDescent="0.35">
      <c r="B5111" s="1" t="s">
        <v>6220</v>
      </c>
      <c r="C5111" s="1" t="s">
        <v>9475</v>
      </c>
      <c r="D5111" s="1" t="s">
        <v>5939</v>
      </c>
      <c r="F5111" s="1" t="s">
        <v>9604</v>
      </c>
      <c r="H5111" s="1" t="s">
        <v>9486</v>
      </c>
      <c r="I5111" s="1" t="s">
        <v>9483</v>
      </c>
      <c r="J5111" s="1" t="s">
        <v>6221</v>
      </c>
      <c r="K5111" s="1" t="s">
        <v>6268</v>
      </c>
      <c r="L5111" s="4">
        <v>306</v>
      </c>
      <c r="M5111" s="4">
        <v>20046</v>
      </c>
    </row>
    <row r="5112" spans="2:13" x14ac:dyDescent="0.35">
      <c r="B5112" s="1" t="s">
        <v>6220</v>
      </c>
      <c r="D5112" s="1" t="s">
        <v>5939</v>
      </c>
      <c r="H5112" s="1" t="s">
        <v>9485</v>
      </c>
      <c r="I5112" s="1" t="s">
        <v>9477</v>
      </c>
      <c r="J5112" s="1" t="s">
        <v>6247</v>
      </c>
      <c r="K5112" s="1" t="s">
        <v>6257</v>
      </c>
      <c r="L5112" s="4">
        <v>306</v>
      </c>
      <c r="M5112" s="4">
        <v>34352</v>
      </c>
    </row>
    <row r="5113" spans="2:13" x14ac:dyDescent="0.35">
      <c r="B5113" s="1" t="s">
        <v>6220</v>
      </c>
      <c r="D5113" s="1" t="s">
        <v>5939</v>
      </c>
      <c r="H5113" s="1" t="s">
        <v>9485</v>
      </c>
      <c r="I5113" s="1" t="s">
        <v>9483</v>
      </c>
      <c r="J5113" s="1" t="s">
        <v>6221</v>
      </c>
      <c r="K5113" s="1" t="s">
        <v>6276</v>
      </c>
      <c r="L5113" s="4">
        <v>306</v>
      </c>
      <c r="M5113" s="4">
        <v>28947</v>
      </c>
    </row>
    <row r="5114" spans="2:13" x14ac:dyDescent="0.35">
      <c r="B5114" s="1" t="s">
        <v>6220</v>
      </c>
      <c r="D5114" s="1" t="s">
        <v>5939</v>
      </c>
      <c r="H5114" s="1" t="s">
        <v>9485</v>
      </c>
      <c r="I5114" s="1" t="s">
        <v>9477</v>
      </c>
      <c r="J5114" s="1" t="s">
        <v>6229</v>
      </c>
      <c r="K5114" s="1" t="s">
        <v>4422</v>
      </c>
      <c r="L5114" s="4">
        <v>306</v>
      </c>
      <c r="M5114" s="4">
        <v>13504</v>
      </c>
    </row>
    <row r="5115" spans="2:13" x14ac:dyDescent="0.35">
      <c r="B5115" s="1" t="s">
        <v>6220</v>
      </c>
      <c r="C5115" s="1" t="s">
        <v>9475</v>
      </c>
      <c r="D5115" s="1" t="s">
        <v>5939</v>
      </c>
      <c r="F5115" s="1" t="s">
        <v>9600</v>
      </c>
      <c r="H5115" s="1" t="s">
        <v>9485</v>
      </c>
      <c r="I5115" s="1" t="s">
        <v>9477</v>
      </c>
      <c r="J5115" s="1" t="s">
        <v>3905</v>
      </c>
      <c r="K5115" s="1" t="s">
        <v>6277</v>
      </c>
      <c r="L5115" s="4">
        <v>306</v>
      </c>
      <c r="M5115" s="4">
        <v>11703</v>
      </c>
    </row>
    <row r="5116" spans="2:13" x14ac:dyDescent="0.35">
      <c r="B5116" s="1" t="s">
        <v>6220</v>
      </c>
      <c r="C5116" s="1" t="s">
        <v>9475</v>
      </c>
      <c r="D5116" s="1" t="s">
        <v>5939</v>
      </c>
      <c r="F5116" s="1" t="s">
        <v>9600</v>
      </c>
      <c r="H5116" s="1" t="s">
        <v>9485</v>
      </c>
      <c r="I5116" s="1" t="s">
        <v>9477</v>
      </c>
      <c r="J5116" s="1" t="s">
        <v>6247</v>
      </c>
      <c r="K5116" s="1" t="s">
        <v>6300</v>
      </c>
      <c r="L5116" s="4">
        <v>306</v>
      </c>
      <c r="M5116" s="4">
        <v>16456</v>
      </c>
    </row>
    <row r="5117" spans="2:13" x14ac:dyDescent="0.35">
      <c r="B5117" s="1" t="s">
        <v>6220</v>
      </c>
      <c r="C5117" s="1" t="s">
        <v>9475</v>
      </c>
      <c r="D5117" s="1" t="s">
        <v>5939</v>
      </c>
      <c r="F5117" s="1" t="s">
        <v>9600</v>
      </c>
      <c r="H5117" s="1" t="s">
        <v>9485</v>
      </c>
      <c r="I5117" s="1" t="s">
        <v>9477</v>
      </c>
      <c r="J5117" s="1" t="s">
        <v>6221</v>
      </c>
      <c r="K5117" s="1" t="s">
        <v>6268</v>
      </c>
      <c r="L5117" s="4">
        <v>306</v>
      </c>
      <c r="M5117" s="4">
        <v>13308</v>
      </c>
    </row>
    <row r="5118" spans="2:13" x14ac:dyDescent="0.35">
      <c r="B5118" s="1" t="s">
        <v>6220</v>
      </c>
      <c r="C5118" s="1" t="s">
        <v>9475</v>
      </c>
      <c r="D5118" s="1" t="s">
        <v>5939</v>
      </c>
      <c r="F5118" s="1" t="s">
        <v>9597</v>
      </c>
      <c r="H5118" s="1" t="s">
        <v>9485</v>
      </c>
      <c r="I5118" s="1" t="s">
        <v>9477</v>
      </c>
      <c r="J5118" s="1" t="s">
        <v>6221</v>
      </c>
      <c r="K5118" s="1" t="s">
        <v>6268</v>
      </c>
      <c r="L5118" s="4">
        <v>306</v>
      </c>
      <c r="M5118" s="4">
        <v>15508</v>
      </c>
    </row>
    <row r="5119" spans="2:13" x14ac:dyDescent="0.35">
      <c r="B5119" s="1" t="s">
        <v>6220</v>
      </c>
      <c r="C5119" s="1" t="s">
        <v>9475</v>
      </c>
      <c r="D5119" s="1" t="s">
        <v>5939</v>
      </c>
      <c r="F5119" s="1" t="s">
        <v>9597</v>
      </c>
      <c r="H5119" s="1" t="s">
        <v>9485</v>
      </c>
      <c r="I5119" s="1" t="s">
        <v>9477</v>
      </c>
      <c r="J5119" s="1" t="s">
        <v>6221</v>
      </c>
      <c r="K5119" s="1" t="s">
        <v>6268</v>
      </c>
      <c r="L5119" s="4">
        <v>306</v>
      </c>
      <c r="M5119" s="4">
        <v>7983</v>
      </c>
    </row>
    <row r="5120" spans="2:13" x14ac:dyDescent="0.35">
      <c r="B5120" s="1" t="s">
        <v>6220</v>
      </c>
      <c r="C5120" s="1" t="s">
        <v>9475</v>
      </c>
      <c r="D5120" s="1" t="s">
        <v>5939</v>
      </c>
      <c r="F5120" s="1" t="s">
        <v>9600</v>
      </c>
      <c r="H5120" s="1" t="s">
        <v>9485</v>
      </c>
      <c r="I5120" s="1" t="s">
        <v>9477</v>
      </c>
      <c r="J5120" s="1" t="s">
        <v>6221</v>
      </c>
      <c r="K5120" s="1" t="s">
        <v>6268</v>
      </c>
      <c r="L5120" s="4">
        <v>306</v>
      </c>
      <c r="M5120" s="4">
        <v>23809</v>
      </c>
    </row>
    <row r="5121" spans="2:13" x14ac:dyDescent="0.35">
      <c r="B5121" s="1" t="s">
        <v>6220</v>
      </c>
      <c r="C5121" s="1" t="s">
        <v>9475</v>
      </c>
      <c r="D5121" s="1" t="s">
        <v>5939</v>
      </c>
      <c r="F5121" s="1" t="s">
        <v>9601</v>
      </c>
      <c r="H5121" s="1" t="s">
        <v>9476</v>
      </c>
      <c r="I5121" s="1" t="s">
        <v>9483</v>
      </c>
      <c r="J5121" s="1" t="s">
        <v>6234</v>
      </c>
      <c r="K5121" s="1" t="s">
        <v>6289</v>
      </c>
      <c r="L5121" s="4">
        <v>300</v>
      </c>
      <c r="M5121" s="4">
        <v>36643</v>
      </c>
    </row>
    <row r="5122" spans="2:13" x14ac:dyDescent="0.35">
      <c r="B5122" s="1" t="s">
        <v>6220</v>
      </c>
      <c r="C5122" s="1" t="s">
        <v>9475</v>
      </c>
      <c r="D5122" s="1" t="s">
        <v>5939</v>
      </c>
      <c r="F5122" s="1" t="s">
        <v>9604</v>
      </c>
      <c r="H5122" s="1" t="s">
        <v>9476</v>
      </c>
      <c r="I5122" s="1" t="s">
        <v>9483</v>
      </c>
      <c r="L5122" s="4">
        <v>300</v>
      </c>
      <c r="M5122" s="4">
        <v>11446</v>
      </c>
    </row>
    <row r="5123" spans="2:13" x14ac:dyDescent="0.35">
      <c r="B5123" s="1" t="s">
        <v>6220</v>
      </c>
      <c r="C5123" s="1" t="s">
        <v>9475</v>
      </c>
      <c r="D5123" s="1" t="s">
        <v>5939</v>
      </c>
      <c r="F5123" s="1" t="s">
        <v>9601</v>
      </c>
      <c r="H5123" s="1" t="s">
        <v>9486</v>
      </c>
      <c r="I5123" s="1" t="s">
        <v>9483</v>
      </c>
      <c r="J5123" s="1" t="s">
        <v>4369</v>
      </c>
      <c r="K5123" s="1" t="s">
        <v>6287</v>
      </c>
      <c r="L5123" s="4">
        <v>300</v>
      </c>
      <c r="M5123" s="4">
        <v>14817</v>
      </c>
    </row>
    <row r="5124" spans="2:13" x14ac:dyDescent="0.35">
      <c r="B5124" s="1" t="s">
        <v>6220</v>
      </c>
      <c r="C5124" s="1" t="s">
        <v>9475</v>
      </c>
      <c r="D5124" s="1" t="s">
        <v>5939</v>
      </c>
      <c r="F5124" s="1" t="s">
        <v>9600</v>
      </c>
      <c r="H5124" s="1" t="s">
        <v>9486</v>
      </c>
      <c r="I5124" s="1" t="s">
        <v>9483</v>
      </c>
      <c r="J5124" s="1" t="s">
        <v>4369</v>
      </c>
      <c r="K5124" s="1" t="s">
        <v>6322</v>
      </c>
      <c r="L5124" s="4">
        <v>300</v>
      </c>
      <c r="M5124" s="4">
        <v>2789</v>
      </c>
    </row>
    <row r="5125" spans="2:13" x14ac:dyDescent="0.35">
      <c r="B5125" s="1" t="s">
        <v>6220</v>
      </c>
      <c r="C5125" s="1" t="s">
        <v>9475</v>
      </c>
      <c r="D5125" s="1" t="s">
        <v>5939</v>
      </c>
      <c r="F5125" s="1" t="s">
        <v>9600</v>
      </c>
      <c r="H5125" s="1" t="s">
        <v>9486</v>
      </c>
      <c r="I5125" s="1" t="s">
        <v>9483</v>
      </c>
      <c r="J5125" s="1" t="s">
        <v>4369</v>
      </c>
      <c r="K5125" s="1" t="s">
        <v>4490</v>
      </c>
      <c r="L5125" s="4">
        <v>300</v>
      </c>
      <c r="M5125" s="4">
        <v>41908</v>
      </c>
    </row>
    <row r="5126" spans="2:13" x14ac:dyDescent="0.35">
      <c r="B5126" s="1" t="s">
        <v>6220</v>
      </c>
      <c r="C5126" s="1" t="s">
        <v>9475</v>
      </c>
      <c r="D5126" s="1" t="s">
        <v>5939</v>
      </c>
      <c r="F5126" s="1" t="s">
        <v>9601</v>
      </c>
      <c r="H5126" s="1" t="s">
        <v>9486</v>
      </c>
      <c r="I5126" s="1" t="s">
        <v>9483</v>
      </c>
      <c r="J5126" s="1" t="s">
        <v>4369</v>
      </c>
      <c r="K5126" s="1" t="s">
        <v>4421</v>
      </c>
      <c r="L5126" s="4">
        <v>300</v>
      </c>
      <c r="M5126" s="4">
        <v>16378</v>
      </c>
    </row>
    <row r="5127" spans="2:13" x14ac:dyDescent="0.35">
      <c r="B5127" s="1" t="s">
        <v>6220</v>
      </c>
      <c r="C5127" s="1" t="s">
        <v>9475</v>
      </c>
      <c r="D5127" s="1" t="s">
        <v>5939</v>
      </c>
      <c r="F5127" s="1" t="s">
        <v>9600</v>
      </c>
      <c r="H5127" s="1" t="s">
        <v>9486</v>
      </c>
      <c r="I5127" s="1" t="s">
        <v>9477</v>
      </c>
      <c r="J5127" s="1" t="s">
        <v>6245</v>
      </c>
      <c r="K5127" s="1" t="s">
        <v>4444</v>
      </c>
      <c r="L5127" s="4">
        <v>300</v>
      </c>
      <c r="M5127" s="4">
        <v>30410</v>
      </c>
    </row>
    <row r="5128" spans="2:13" x14ac:dyDescent="0.35">
      <c r="B5128" s="1" t="s">
        <v>6220</v>
      </c>
      <c r="D5128" s="1" t="s">
        <v>5939</v>
      </c>
      <c r="H5128" s="1" t="s">
        <v>9476</v>
      </c>
      <c r="I5128" s="1" t="s">
        <v>9483</v>
      </c>
      <c r="J5128" s="1" t="s">
        <v>4492</v>
      </c>
      <c r="K5128" s="1" t="s">
        <v>6270</v>
      </c>
      <c r="L5128" s="4">
        <v>300</v>
      </c>
      <c r="M5128" s="4">
        <v>44799</v>
      </c>
    </row>
    <row r="5129" spans="2:13" x14ac:dyDescent="0.35">
      <c r="B5129" s="1" t="s">
        <v>6220</v>
      </c>
      <c r="C5129" s="1" t="s">
        <v>9475</v>
      </c>
      <c r="D5129" s="1" t="s">
        <v>5939</v>
      </c>
      <c r="F5129" s="1" t="s">
        <v>9600</v>
      </c>
      <c r="H5129" s="1" t="s">
        <v>9476</v>
      </c>
      <c r="I5129" s="1" t="s">
        <v>9477</v>
      </c>
      <c r="J5129" s="1" t="s">
        <v>6243</v>
      </c>
      <c r="K5129" s="1" t="s">
        <v>4470</v>
      </c>
      <c r="L5129" s="4">
        <v>300</v>
      </c>
      <c r="M5129" s="4">
        <v>19452</v>
      </c>
    </row>
    <row r="5130" spans="2:13" x14ac:dyDescent="0.35">
      <c r="B5130" s="1" t="s">
        <v>6220</v>
      </c>
      <c r="C5130" s="1" t="s">
        <v>9475</v>
      </c>
      <c r="D5130" s="1" t="s">
        <v>5939</v>
      </c>
      <c r="F5130" s="1" t="s">
        <v>9600</v>
      </c>
      <c r="H5130" s="1" t="s">
        <v>9476</v>
      </c>
      <c r="I5130" s="1" t="s">
        <v>9483</v>
      </c>
      <c r="J5130" s="1" t="s">
        <v>3881</v>
      </c>
      <c r="K5130" s="1" t="s">
        <v>4404</v>
      </c>
      <c r="L5130" s="4">
        <v>300</v>
      </c>
      <c r="M5130" s="4">
        <v>2751</v>
      </c>
    </row>
    <row r="5131" spans="2:13" x14ac:dyDescent="0.35">
      <c r="B5131" s="1" t="s">
        <v>6220</v>
      </c>
      <c r="C5131" s="1" t="s">
        <v>9475</v>
      </c>
      <c r="D5131" s="1" t="s">
        <v>5939</v>
      </c>
      <c r="F5131" s="1" t="s">
        <v>9600</v>
      </c>
      <c r="H5131" s="1" t="s">
        <v>9476</v>
      </c>
      <c r="I5131" s="1" t="s">
        <v>9483</v>
      </c>
      <c r="J5131" s="1" t="s">
        <v>4502</v>
      </c>
      <c r="K5131" s="1" t="s">
        <v>4521</v>
      </c>
      <c r="L5131" s="4">
        <v>300</v>
      </c>
      <c r="M5131" s="4">
        <v>24595</v>
      </c>
    </row>
    <row r="5132" spans="2:13" x14ac:dyDescent="0.35">
      <c r="B5132" s="1" t="s">
        <v>6220</v>
      </c>
      <c r="C5132" s="1" t="s">
        <v>9475</v>
      </c>
      <c r="D5132" s="1" t="s">
        <v>5939</v>
      </c>
      <c r="F5132" s="1" t="s">
        <v>9601</v>
      </c>
      <c r="H5132" s="1" t="s">
        <v>9486</v>
      </c>
      <c r="I5132" s="1" t="s">
        <v>9483</v>
      </c>
      <c r="J5132" s="1" t="s">
        <v>3881</v>
      </c>
      <c r="K5132" s="1" t="s">
        <v>6304</v>
      </c>
      <c r="L5132" s="4">
        <v>300</v>
      </c>
      <c r="M5132" s="4">
        <v>15918</v>
      </c>
    </row>
    <row r="5133" spans="2:13" x14ac:dyDescent="0.35">
      <c r="B5133" s="1" t="s">
        <v>6220</v>
      </c>
      <c r="C5133" s="1" t="s">
        <v>9475</v>
      </c>
      <c r="D5133" s="1" t="s">
        <v>5939</v>
      </c>
      <c r="F5133" s="1" t="s">
        <v>9601</v>
      </c>
      <c r="H5133" s="1" t="s">
        <v>9476</v>
      </c>
      <c r="I5133" s="1" t="s">
        <v>9483</v>
      </c>
      <c r="J5133" s="1" t="s">
        <v>4460</v>
      </c>
      <c r="K5133" s="1" t="s">
        <v>4430</v>
      </c>
      <c r="L5133" s="4">
        <v>300</v>
      </c>
      <c r="M5133" s="4">
        <v>18738</v>
      </c>
    </row>
    <row r="5134" spans="2:13" x14ac:dyDescent="0.35">
      <c r="B5134" s="1" t="s">
        <v>6220</v>
      </c>
      <c r="C5134" s="1" t="s">
        <v>9475</v>
      </c>
      <c r="D5134" s="1" t="s">
        <v>5939</v>
      </c>
      <c r="F5134" s="1" t="s">
        <v>9601</v>
      </c>
      <c r="H5134" s="1" t="s">
        <v>9476</v>
      </c>
      <c r="I5134" s="1" t="s">
        <v>9477</v>
      </c>
      <c r="J5134" s="1" t="s">
        <v>4492</v>
      </c>
      <c r="K5134" s="1" t="s">
        <v>9516</v>
      </c>
      <c r="L5134" s="4">
        <v>300</v>
      </c>
      <c r="M5134" s="4">
        <v>19482</v>
      </c>
    </row>
    <row r="5135" spans="2:13" x14ac:dyDescent="0.35">
      <c r="B5135" s="1" t="s">
        <v>6220</v>
      </c>
      <c r="C5135" s="1" t="s">
        <v>9475</v>
      </c>
      <c r="D5135" s="1" t="s">
        <v>5939</v>
      </c>
      <c r="F5135" s="1" t="s">
        <v>9600</v>
      </c>
      <c r="H5135" s="1" t="s">
        <v>9476</v>
      </c>
      <c r="I5135" s="1" t="s">
        <v>9483</v>
      </c>
      <c r="J5135" s="1" t="s">
        <v>6225</v>
      </c>
      <c r="K5135" s="1" t="s">
        <v>9494</v>
      </c>
      <c r="L5135" s="4">
        <v>300</v>
      </c>
      <c r="M5135" s="4">
        <v>20494</v>
      </c>
    </row>
    <row r="5136" spans="2:13" x14ac:dyDescent="0.35">
      <c r="B5136" s="1" t="s">
        <v>6220</v>
      </c>
      <c r="C5136" s="1" t="s">
        <v>9475</v>
      </c>
      <c r="D5136" s="1" t="s">
        <v>5939</v>
      </c>
      <c r="F5136" s="1" t="s">
        <v>9600</v>
      </c>
      <c r="H5136" s="1" t="s">
        <v>9486</v>
      </c>
      <c r="I5136" s="1" t="s">
        <v>9483</v>
      </c>
      <c r="J5136" s="1" t="s">
        <v>4369</v>
      </c>
      <c r="K5136" s="1" t="s">
        <v>4461</v>
      </c>
      <c r="L5136" s="4">
        <v>300</v>
      </c>
      <c r="M5136" s="4">
        <v>22471</v>
      </c>
    </row>
    <row r="5137" spans="2:13" x14ac:dyDescent="0.35">
      <c r="B5137" s="1" t="s">
        <v>6220</v>
      </c>
      <c r="C5137" s="1" t="s">
        <v>9475</v>
      </c>
      <c r="D5137" s="1" t="s">
        <v>5939</v>
      </c>
      <c r="F5137" s="1" t="s">
        <v>9601</v>
      </c>
      <c r="H5137" s="1" t="s">
        <v>9486</v>
      </c>
      <c r="I5137" s="1" t="s">
        <v>9483</v>
      </c>
      <c r="J5137" s="1" t="s">
        <v>4502</v>
      </c>
      <c r="K5137" s="1" t="s">
        <v>4255</v>
      </c>
      <c r="L5137" s="4">
        <v>300</v>
      </c>
      <c r="M5137" s="4">
        <v>12562</v>
      </c>
    </row>
    <row r="5138" spans="2:13" x14ac:dyDescent="0.35">
      <c r="B5138" s="1" t="s">
        <v>6220</v>
      </c>
      <c r="C5138" s="1" t="s">
        <v>9475</v>
      </c>
      <c r="D5138" s="1" t="s">
        <v>5939</v>
      </c>
      <c r="F5138" s="1" t="s">
        <v>9601</v>
      </c>
      <c r="H5138" s="1" t="s">
        <v>9476</v>
      </c>
      <c r="I5138" s="1" t="s">
        <v>9483</v>
      </c>
      <c r="J5138" s="1" t="s">
        <v>4369</v>
      </c>
      <c r="K5138" s="1" t="s">
        <v>4468</v>
      </c>
      <c r="L5138" s="4">
        <v>300</v>
      </c>
      <c r="M5138" s="4">
        <v>15440</v>
      </c>
    </row>
    <row r="5139" spans="2:13" x14ac:dyDescent="0.35">
      <c r="B5139" s="1" t="s">
        <v>6220</v>
      </c>
      <c r="C5139" s="1" t="s">
        <v>9475</v>
      </c>
      <c r="D5139" s="1" t="s">
        <v>5939</v>
      </c>
      <c r="F5139" s="1" t="s">
        <v>9600</v>
      </c>
      <c r="H5139" s="1" t="s">
        <v>9486</v>
      </c>
      <c r="I5139" s="1" t="s">
        <v>9483</v>
      </c>
      <c r="J5139" s="1" t="s">
        <v>4502</v>
      </c>
      <c r="K5139" s="1" t="s">
        <v>9517</v>
      </c>
      <c r="L5139" s="4">
        <v>300</v>
      </c>
      <c r="M5139" s="4">
        <v>44361</v>
      </c>
    </row>
    <row r="5140" spans="2:13" x14ac:dyDescent="0.35">
      <c r="B5140" s="1" t="s">
        <v>6220</v>
      </c>
      <c r="C5140" s="1" t="s">
        <v>9475</v>
      </c>
      <c r="D5140" s="1" t="s">
        <v>5939</v>
      </c>
      <c r="F5140" s="1" t="s">
        <v>9600</v>
      </c>
      <c r="H5140" s="1" t="s">
        <v>9476</v>
      </c>
      <c r="I5140" s="1" t="s">
        <v>9483</v>
      </c>
      <c r="J5140" s="1" t="s">
        <v>6223</v>
      </c>
      <c r="K5140" s="1" t="s">
        <v>9285</v>
      </c>
      <c r="L5140" s="4">
        <v>300</v>
      </c>
      <c r="M5140" s="4">
        <v>15272</v>
      </c>
    </row>
    <row r="5141" spans="2:13" x14ac:dyDescent="0.35">
      <c r="B5141" s="1" t="s">
        <v>6220</v>
      </c>
      <c r="C5141" s="1" t="s">
        <v>9475</v>
      </c>
      <c r="D5141" s="1" t="s">
        <v>5939</v>
      </c>
      <c r="F5141" s="1" t="s">
        <v>9600</v>
      </c>
      <c r="H5141" s="1" t="s">
        <v>9476</v>
      </c>
      <c r="I5141" s="1" t="s">
        <v>9483</v>
      </c>
      <c r="J5141" s="1" t="s">
        <v>4460</v>
      </c>
      <c r="K5141" s="1" t="s">
        <v>4094</v>
      </c>
      <c r="L5141" s="4">
        <v>300</v>
      </c>
      <c r="M5141" s="4">
        <v>9704</v>
      </c>
    </row>
    <row r="5142" spans="2:13" x14ac:dyDescent="0.35">
      <c r="B5142" s="1" t="s">
        <v>6220</v>
      </c>
      <c r="C5142" s="1" t="s">
        <v>9475</v>
      </c>
      <c r="D5142" s="1" t="s">
        <v>5939</v>
      </c>
      <c r="F5142" s="1" t="s">
        <v>9600</v>
      </c>
      <c r="H5142" s="1" t="s">
        <v>9486</v>
      </c>
      <c r="I5142" s="1" t="s">
        <v>9483</v>
      </c>
      <c r="J5142" s="1" t="s">
        <v>6234</v>
      </c>
      <c r="K5142" s="1" t="s">
        <v>4513</v>
      </c>
      <c r="L5142" s="4">
        <v>300</v>
      </c>
      <c r="M5142" s="4">
        <v>14956</v>
      </c>
    </row>
    <row r="5143" spans="2:13" x14ac:dyDescent="0.35">
      <c r="B5143" s="1" t="s">
        <v>6220</v>
      </c>
      <c r="C5143" s="1" t="s">
        <v>9475</v>
      </c>
      <c r="D5143" s="1" t="s">
        <v>5939</v>
      </c>
      <c r="F5143" s="1" t="s">
        <v>9600</v>
      </c>
      <c r="H5143" s="1" t="s">
        <v>9486</v>
      </c>
      <c r="I5143" s="1" t="s">
        <v>9483</v>
      </c>
      <c r="J5143" s="1" t="s">
        <v>4369</v>
      </c>
      <c r="K5143" s="1" t="s">
        <v>4161</v>
      </c>
      <c r="L5143" s="4">
        <v>300</v>
      </c>
      <c r="M5143" s="4">
        <v>4026</v>
      </c>
    </row>
    <row r="5144" spans="2:13" x14ac:dyDescent="0.35">
      <c r="B5144" s="1" t="s">
        <v>6220</v>
      </c>
      <c r="C5144" s="1" t="s">
        <v>9475</v>
      </c>
      <c r="D5144" s="1" t="s">
        <v>5939</v>
      </c>
      <c r="F5144" s="1" t="s">
        <v>9604</v>
      </c>
      <c r="H5144" s="1" t="s">
        <v>9476</v>
      </c>
      <c r="I5144" s="1" t="s">
        <v>9483</v>
      </c>
      <c r="J5144" s="1" t="s">
        <v>3905</v>
      </c>
      <c r="K5144" s="1" t="s">
        <v>4477</v>
      </c>
      <c r="L5144" s="4">
        <v>300</v>
      </c>
      <c r="M5144" s="4">
        <v>28299</v>
      </c>
    </row>
    <row r="5145" spans="2:13" x14ac:dyDescent="0.35">
      <c r="B5145" s="1" t="s">
        <v>6220</v>
      </c>
      <c r="C5145" s="1" t="s">
        <v>9475</v>
      </c>
      <c r="D5145" s="1" t="s">
        <v>5939</v>
      </c>
      <c r="F5145" s="1" t="s">
        <v>9601</v>
      </c>
      <c r="H5145" s="1" t="s">
        <v>9476</v>
      </c>
      <c r="I5145" s="1" t="s">
        <v>9483</v>
      </c>
      <c r="J5145" s="1" t="s">
        <v>6260</v>
      </c>
      <c r="K5145" s="1" t="s">
        <v>4540</v>
      </c>
      <c r="L5145" s="4">
        <v>300</v>
      </c>
      <c r="M5145" s="4">
        <v>23144</v>
      </c>
    </row>
    <row r="5146" spans="2:13" x14ac:dyDescent="0.35">
      <c r="B5146" s="1" t="s">
        <v>6220</v>
      </c>
      <c r="C5146" s="1" t="s">
        <v>9475</v>
      </c>
      <c r="D5146" s="1" t="s">
        <v>5939</v>
      </c>
      <c r="F5146" s="1" t="s">
        <v>9600</v>
      </c>
      <c r="H5146" s="1" t="s">
        <v>9476</v>
      </c>
      <c r="I5146" s="1" t="s">
        <v>9483</v>
      </c>
      <c r="J5146" s="1" t="s">
        <v>4053</v>
      </c>
      <c r="K5146" s="1" t="s">
        <v>6273</v>
      </c>
      <c r="L5146" s="4">
        <v>300</v>
      </c>
      <c r="M5146" s="4">
        <v>18262</v>
      </c>
    </row>
    <row r="5147" spans="2:13" x14ac:dyDescent="0.35">
      <c r="B5147" s="1" t="s">
        <v>6220</v>
      </c>
      <c r="C5147" s="1" t="s">
        <v>9475</v>
      </c>
      <c r="D5147" s="1" t="s">
        <v>5939</v>
      </c>
      <c r="F5147" s="1" t="s">
        <v>9600</v>
      </c>
      <c r="H5147" s="1" t="s">
        <v>9476</v>
      </c>
      <c r="I5147" s="1" t="s">
        <v>9483</v>
      </c>
      <c r="J5147" s="1" t="s">
        <v>4369</v>
      </c>
      <c r="L5147" s="4">
        <v>300</v>
      </c>
      <c r="M5147" s="4">
        <v>40698</v>
      </c>
    </row>
    <row r="5148" spans="2:13" x14ac:dyDescent="0.35">
      <c r="B5148" s="1" t="s">
        <v>6220</v>
      </c>
      <c r="C5148" s="1" t="s">
        <v>9475</v>
      </c>
      <c r="D5148" s="1" t="s">
        <v>5939</v>
      </c>
      <c r="F5148" s="1" t="s">
        <v>9601</v>
      </c>
      <c r="H5148" s="1" t="s">
        <v>9486</v>
      </c>
      <c r="I5148" s="1" t="s">
        <v>9483</v>
      </c>
      <c r="J5148" s="1" t="s">
        <v>4369</v>
      </c>
      <c r="K5148" s="1" t="s">
        <v>4461</v>
      </c>
      <c r="L5148" s="4">
        <v>300</v>
      </c>
      <c r="M5148" s="4">
        <v>12875</v>
      </c>
    </row>
    <row r="5149" spans="2:13" x14ac:dyDescent="0.35">
      <c r="B5149" s="1" t="s">
        <v>6220</v>
      </c>
      <c r="C5149" s="1" t="s">
        <v>9475</v>
      </c>
      <c r="D5149" s="1" t="s">
        <v>5939</v>
      </c>
      <c r="F5149" s="1" t="s">
        <v>9600</v>
      </c>
      <c r="H5149" s="1" t="s">
        <v>9476</v>
      </c>
      <c r="I5149" s="1" t="s">
        <v>9483</v>
      </c>
      <c r="J5149" s="1" t="s">
        <v>4407</v>
      </c>
      <c r="K5149" s="1" t="s">
        <v>9515</v>
      </c>
      <c r="L5149" s="4">
        <v>300</v>
      </c>
      <c r="M5149" s="4">
        <v>11896</v>
      </c>
    </row>
    <row r="5150" spans="2:13" x14ac:dyDescent="0.35">
      <c r="B5150" s="1" t="s">
        <v>6220</v>
      </c>
      <c r="C5150" s="1" t="s">
        <v>9475</v>
      </c>
      <c r="D5150" s="1" t="s">
        <v>5939</v>
      </c>
      <c r="F5150" s="1" t="s">
        <v>9604</v>
      </c>
      <c r="H5150" s="1" t="s">
        <v>9486</v>
      </c>
      <c r="I5150" s="1" t="s">
        <v>9483</v>
      </c>
      <c r="J5150" s="1" t="s">
        <v>6252</v>
      </c>
      <c r="K5150" s="1" t="s">
        <v>4517</v>
      </c>
      <c r="L5150" s="4">
        <v>300</v>
      </c>
      <c r="M5150" s="4">
        <v>6708</v>
      </c>
    </row>
    <row r="5151" spans="2:13" x14ac:dyDescent="0.35">
      <c r="B5151" s="1" t="s">
        <v>6220</v>
      </c>
      <c r="C5151" s="1" t="s">
        <v>9475</v>
      </c>
      <c r="D5151" s="1" t="s">
        <v>5939</v>
      </c>
      <c r="F5151" s="1" t="s">
        <v>9601</v>
      </c>
      <c r="H5151" s="1" t="s">
        <v>9486</v>
      </c>
      <c r="I5151" s="1" t="s">
        <v>9483</v>
      </c>
      <c r="J5151" s="1" t="s">
        <v>4369</v>
      </c>
      <c r="K5151" s="1" t="s">
        <v>4465</v>
      </c>
      <c r="L5151" s="4">
        <v>300</v>
      </c>
      <c r="M5151" s="4">
        <v>13401</v>
      </c>
    </row>
    <row r="5152" spans="2:13" x14ac:dyDescent="0.35">
      <c r="B5152" s="1" t="s">
        <v>6220</v>
      </c>
      <c r="C5152" s="1" t="s">
        <v>9475</v>
      </c>
      <c r="D5152" s="1" t="s">
        <v>5939</v>
      </c>
      <c r="F5152" s="1" t="s">
        <v>9601</v>
      </c>
      <c r="H5152" s="1" t="s">
        <v>9486</v>
      </c>
      <c r="I5152" s="1" t="s">
        <v>9483</v>
      </c>
      <c r="J5152" s="1" t="s">
        <v>4369</v>
      </c>
      <c r="K5152" s="1" t="s">
        <v>6322</v>
      </c>
      <c r="L5152" s="4">
        <v>300</v>
      </c>
      <c r="M5152" s="4">
        <v>53823</v>
      </c>
    </row>
    <row r="5153" spans="2:13" x14ac:dyDescent="0.35">
      <c r="B5153" s="1" t="s">
        <v>6220</v>
      </c>
      <c r="C5153" s="1" t="s">
        <v>9475</v>
      </c>
      <c r="D5153" s="1" t="s">
        <v>5939</v>
      </c>
      <c r="F5153" s="1" t="s">
        <v>9601</v>
      </c>
      <c r="H5153" s="1" t="s">
        <v>9476</v>
      </c>
      <c r="I5153" s="1" t="s">
        <v>9483</v>
      </c>
      <c r="J5153" s="1" t="s">
        <v>4369</v>
      </c>
      <c r="K5153" s="1" t="s">
        <v>4468</v>
      </c>
      <c r="L5153" s="4">
        <v>300</v>
      </c>
      <c r="M5153" s="4">
        <v>31520</v>
      </c>
    </row>
    <row r="5154" spans="2:13" x14ac:dyDescent="0.35">
      <c r="B5154" s="1" t="s">
        <v>6220</v>
      </c>
      <c r="C5154" s="1" t="s">
        <v>9475</v>
      </c>
      <c r="D5154" s="1" t="s">
        <v>5939</v>
      </c>
      <c r="F5154" s="1" t="s">
        <v>9600</v>
      </c>
      <c r="H5154" s="1" t="s">
        <v>9486</v>
      </c>
      <c r="I5154" s="1" t="s">
        <v>9483</v>
      </c>
      <c r="J5154" s="1" t="s">
        <v>6232</v>
      </c>
      <c r="K5154" s="1" t="s">
        <v>3941</v>
      </c>
      <c r="L5154" s="4">
        <v>300</v>
      </c>
      <c r="M5154" s="4">
        <v>30793</v>
      </c>
    </row>
    <row r="5155" spans="2:13" x14ac:dyDescent="0.35">
      <c r="B5155" s="1" t="s">
        <v>6220</v>
      </c>
      <c r="C5155" s="1" t="s">
        <v>9475</v>
      </c>
      <c r="D5155" s="1" t="s">
        <v>5939</v>
      </c>
      <c r="F5155" s="1" t="s">
        <v>9601</v>
      </c>
      <c r="H5155" s="1" t="s">
        <v>9486</v>
      </c>
      <c r="I5155" s="1" t="s">
        <v>9483</v>
      </c>
      <c r="J5155" s="1" t="s">
        <v>4369</v>
      </c>
      <c r="K5155" s="1" t="s">
        <v>4421</v>
      </c>
      <c r="L5155" s="4">
        <v>300</v>
      </c>
      <c r="M5155" s="4">
        <v>16620</v>
      </c>
    </row>
    <row r="5156" spans="2:13" x14ac:dyDescent="0.35">
      <c r="B5156" s="1" t="s">
        <v>6220</v>
      </c>
      <c r="C5156" s="1" t="s">
        <v>9475</v>
      </c>
      <c r="D5156" s="1" t="s">
        <v>5939</v>
      </c>
      <c r="F5156" s="1" t="s">
        <v>9600</v>
      </c>
      <c r="H5156" s="1" t="s">
        <v>9486</v>
      </c>
      <c r="I5156" s="1" t="s">
        <v>9483</v>
      </c>
      <c r="J5156" s="1" t="s">
        <v>6234</v>
      </c>
      <c r="K5156" s="1" t="s">
        <v>4510</v>
      </c>
      <c r="L5156" s="4">
        <v>300</v>
      </c>
      <c r="M5156" s="4">
        <v>73697</v>
      </c>
    </row>
    <row r="5157" spans="2:13" x14ac:dyDescent="0.35">
      <c r="B5157" s="1" t="s">
        <v>6220</v>
      </c>
      <c r="C5157" s="1" t="s">
        <v>9475</v>
      </c>
      <c r="D5157" s="1" t="s">
        <v>5939</v>
      </c>
      <c r="F5157" s="1" t="s">
        <v>9600</v>
      </c>
      <c r="H5157" s="1" t="s">
        <v>9476</v>
      </c>
      <c r="I5157" s="1" t="s">
        <v>9483</v>
      </c>
      <c r="J5157" s="1" t="s">
        <v>4539</v>
      </c>
      <c r="K5157" s="1" t="s">
        <v>4545</v>
      </c>
      <c r="L5157" s="4">
        <v>300</v>
      </c>
      <c r="M5157" s="4">
        <v>470</v>
      </c>
    </row>
    <row r="5158" spans="2:13" x14ac:dyDescent="0.35">
      <c r="B5158" s="1" t="s">
        <v>6220</v>
      </c>
      <c r="C5158" s="1" t="s">
        <v>9475</v>
      </c>
      <c r="D5158" s="1" t="s">
        <v>5939</v>
      </c>
      <c r="F5158" s="1" t="s">
        <v>9601</v>
      </c>
      <c r="H5158" s="1" t="s">
        <v>9486</v>
      </c>
      <c r="I5158" s="1" t="s">
        <v>9483</v>
      </c>
      <c r="J5158" s="1" t="s">
        <v>4369</v>
      </c>
      <c r="K5158" s="1" t="s">
        <v>4465</v>
      </c>
      <c r="L5158" s="4">
        <v>300</v>
      </c>
      <c r="M5158" s="4">
        <v>24005</v>
      </c>
    </row>
    <row r="5159" spans="2:13" x14ac:dyDescent="0.35">
      <c r="B5159" s="1" t="s">
        <v>6220</v>
      </c>
      <c r="C5159" s="1" t="s">
        <v>9475</v>
      </c>
      <c r="D5159" s="1" t="s">
        <v>5939</v>
      </c>
      <c r="F5159" s="1" t="s">
        <v>9601</v>
      </c>
      <c r="H5159" s="1" t="s">
        <v>9486</v>
      </c>
      <c r="I5159" s="1" t="s">
        <v>9483</v>
      </c>
      <c r="J5159" s="1" t="s">
        <v>6230</v>
      </c>
      <c r="K5159" s="1" t="s">
        <v>6238</v>
      </c>
      <c r="L5159" s="4">
        <v>300</v>
      </c>
      <c r="M5159" s="4">
        <v>2159</v>
      </c>
    </row>
    <row r="5160" spans="2:13" x14ac:dyDescent="0.35">
      <c r="B5160" s="1" t="s">
        <v>6220</v>
      </c>
      <c r="C5160" s="1" t="s">
        <v>9475</v>
      </c>
      <c r="D5160" s="1" t="s">
        <v>5939</v>
      </c>
      <c r="F5160" s="1" t="s">
        <v>9604</v>
      </c>
      <c r="H5160" s="1" t="s">
        <v>9476</v>
      </c>
      <c r="I5160" s="1" t="s">
        <v>9483</v>
      </c>
      <c r="J5160" s="1" t="s">
        <v>6225</v>
      </c>
      <c r="K5160" s="1" t="s">
        <v>6344</v>
      </c>
      <c r="L5160" s="4">
        <v>300</v>
      </c>
      <c r="M5160" s="4">
        <v>20826</v>
      </c>
    </row>
    <row r="5161" spans="2:13" x14ac:dyDescent="0.35">
      <c r="B5161" s="1" t="s">
        <v>6220</v>
      </c>
      <c r="C5161" s="1" t="s">
        <v>9475</v>
      </c>
      <c r="D5161" s="1" t="s">
        <v>5939</v>
      </c>
      <c r="F5161" s="1" t="s">
        <v>9600</v>
      </c>
      <c r="H5161" s="1" t="s">
        <v>9486</v>
      </c>
      <c r="I5161" s="1" t="s">
        <v>9483</v>
      </c>
      <c r="J5161" s="1" t="s">
        <v>4502</v>
      </c>
      <c r="K5161" s="1" t="s">
        <v>4255</v>
      </c>
      <c r="L5161" s="4">
        <v>300</v>
      </c>
      <c r="M5161" s="4">
        <v>13179</v>
      </c>
    </row>
    <row r="5162" spans="2:13" x14ac:dyDescent="0.35">
      <c r="B5162" s="1" t="s">
        <v>6220</v>
      </c>
      <c r="C5162" s="1" t="s">
        <v>9475</v>
      </c>
      <c r="D5162" s="1" t="s">
        <v>5939</v>
      </c>
      <c r="F5162" s="1" t="s">
        <v>9600</v>
      </c>
      <c r="H5162" s="1" t="s">
        <v>9476</v>
      </c>
      <c r="I5162" s="1" t="s">
        <v>9483</v>
      </c>
      <c r="J5162" s="1" t="s">
        <v>6234</v>
      </c>
      <c r="K5162" s="1" t="s">
        <v>9291</v>
      </c>
      <c r="L5162" s="4">
        <v>300</v>
      </c>
      <c r="M5162" s="4">
        <v>17733</v>
      </c>
    </row>
    <row r="5163" spans="2:13" x14ac:dyDescent="0.35">
      <c r="B5163" s="1" t="s">
        <v>6220</v>
      </c>
      <c r="C5163" s="1" t="s">
        <v>9475</v>
      </c>
      <c r="D5163" s="1" t="s">
        <v>5939</v>
      </c>
      <c r="F5163" s="1" t="s">
        <v>9600</v>
      </c>
      <c r="H5163" s="1" t="s">
        <v>9476</v>
      </c>
      <c r="I5163" s="1" t="s">
        <v>9483</v>
      </c>
      <c r="J5163" s="1" t="s">
        <v>6230</v>
      </c>
      <c r="K5163" s="1" t="s">
        <v>4390</v>
      </c>
      <c r="L5163" s="4">
        <v>300</v>
      </c>
      <c r="M5163" s="4">
        <v>45807</v>
      </c>
    </row>
    <row r="5164" spans="2:13" x14ac:dyDescent="0.35">
      <c r="B5164" s="1" t="s">
        <v>6220</v>
      </c>
      <c r="C5164" s="1" t="s">
        <v>9475</v>
      </c>
      <c r="D5164" s="1" t="s">
        <v>5939</v>
      </c>
      <c r="F5164" s="1" t="s">
        <v>9600</v>
      </c>
      <c r="H5164" s="1" t="s">
        <v>9486</v>
      </c>
      <c r="I5164" s="1" t="s">
        <v>9477</v>
      </c>
      <c r="J5164" s="1" t="s">
        <v>6235</v>
      </c>
      <c r="K5164" s="1" t="s">
        <v>4503</v>
      </c>
      <c r="L5164" s="4">
        <v>300</v>
      </c>
      <c r="M5164" s="4">
        <v>20678</v>
      </c>
    </row>
    <row r="5165" spans="2:13" x14ac:dyDescent="0.35">
      <c r="B5165" s="1" t="s">
        <v>6220</v>
      </c>
      <c r="C5165" s="1" t="s">
        <v>9475</v>
      </c>
      <c r="D5165" s="1" t="s">
        <v>5939</v>
      </c>
      <c r="F5165" s="1" t="s">
        <v>9601</v>
      </c>
      <c r="H5165" s="1" t="s">
        <v>9476</v>
      </c>
      <c r="I5165" s="1" t="s">
        <v>9483</v>
      </c>
      <c r="J5165" s="1" t="s">
        <v>6239</v>
      </c>
      <c r="K5165" s="1" t="s">
        <v>6332</v>
      </c>
      <c r="L5165" s="4">
        <v>300</v>
      </c>
      <c r="M5165" s="4">
        <v>48310</v>
      </c>
    </row>
    <row r="5166" spans="2:13" x14ac:dyDescent="0.35">
      <c r="B5166" s="1" t="s">
        <v>6220</v>
      </c>
      <c r="C5166" s="1" t="s">
        <v>9475</v>
      </c>
      <c r="D5166" s="1" t="s">
        <v>5939</v>
      </c>
      <c r="F5166" s="1" t="s">
        <v>9600</v>
      </c>
      <c r="H5166" s="1" t="s">
        <v>9476</v>
      </c>
      <c r="I5166" s="1" t="s">
        <v>9483</v>
      </c>
      <c r="J5166" s="1" t="s">
        <v>9288</v>
      </c>
      <c r="L5166" s="4">
        <v>300</v>
      </c>
      <c r="M5166" s="4">
        <v>4821</v>
      </c>
    </row>
    <row r="5167" spans="2:13" x14ac:dyDescent="0.35">
      <c r="B5167" s="1" t="s">
        <v>6220</v>
      </c>
      <c r="C5167" s="1" t="s">
        <v>9475</v>
      </c>
      <c r="D5167" s="1" t="s">
        <v>5939</v>
      </c>
      <c r="F5167" s="1" t="s">
        <v>9600</v>
      </c>
      <c r="H5167" s="1" t="s">
        <v>9486</v>
      </c>
      <c r="I5167" s="1" t="s">
        <v>9483</v>
      </c>
      <c r="J5167" s="1" t="s">
        <v>6232</v>
      </c>
      <c r="K5167" s="1" t="s">
        <v>3941</v>
      </c>
      <c r="L5167" s="4">
        <v>300</v>
      </c>
      <c r="M5167" s="4">
        <v>7128</v>
      </c>
    </row>
    <row r="5168" spans="2:13" x14ac:dyDescent="0.35">
      <c r="B5168" s="1" t="s">
        <v>6220</v>
      </c>
      <c r="C5168" s="1" t="s">
        <v>9475</v>
      </c>
      <c r="D5168" s="1" t="s">
        <v>5939</v>
      </c>
      <c r="F5168" s="1" t="s">
        <v>9600</v>
      </c>
      <c r="H5168" s="1" t="s">
        <v>9486</v>
      </c>
      <c r="I5168" s="1" t="s">
        <v>9483</v>
      </c>
      <c r="J5168" s="1" t="s">
        <v>6234</v>
      </c>
      <c r="K5168" s="1" t="s">
        <v>4486</v>
      </c>
      <c r="L5168" s="4">
        <v>300</v>
      </c>
      <c r="M5168" s="4">
        <v>24069</v>
      </c>
    </row>
    <row r="5169" spans="2:13" x14ac:dyDescent="0.35">
      <c r="B5169" s="1" t="s">
        <v>6220</v>
      </c>
      <c r="C5169" s="1" t="s">
        <v>9475</v>
      </c>
      <c r="D5169" s="1" t="s">
        <v>5939</v>
      </c>
      <c r="F5169" s="1" t="s">
        <v>9600</v>
      </c>
      <c r="H5169" s="1" t="s">
        <v>9486</v>
      </c>
      <c r="I5169" s="1" t="s">
        <v>9477</v>
      </c>
      <c r="J5169" s="1" t="s">
        <v>6229</v>
      </c>
      <c r="K5169" s="1" t="s">
        <v>6281</v>
      </c>
      <c r="L5169" s="4">
        <v>300</v>
      </c>
      <c r="M5169" s="4">
        <v>10831</v>
      </c>
    </row>
    <row r="5170" spans="2:13" x14ac:dyDescent="0.35">
      <c r="B5170" s="1" t="s">
        <v>6220</v>
      </c>
      <c r="C5170" s="1" t="s">
        <v>9475</v>
      </c>
      <c r="D5170" s="1" t="s">
        <v>5939</v>
      </c>
      <c r="F5170" s="1" t="s">
        <v>9600</v>
      </c>
      <c r="H5170" s="1" t="s">
        <v>9486</v>
      </c>
      <c r="I5170" s="1" t="s">
        <v>9483</v>
      </c>
      <c r="J5170" s="1" t="s">
        <v>4502</v>
      </c>
      <c r="K5170" s="1" t="s">
        <v>6311</v>
      </c>
      <c r="L5170" s="4">
        <v>300</v>
      </c>
      <c r="M5170" s="4">
        <v>21344</v>
      </c>
    </row>
    <row r="5171" spans="2:13" x14ac:dyDescent="0.35">
      <c r="B5171" s="1" t="s">
        <v>6220</v>
      </c>
      <c r="C5171" s="1" t="s">
        <v>9475</v>
      </c>
      <c r="D5171" s="1" t="s">
        <v>5939</v>
      </c>
      <c r="F5171" s="1" t="s">
        <v>9600</v>
      </c>
      <c r="H5171" s="1" t="s">
        <v>9476</v>
      </c>
      <c r="I5171" s="1" t="s">
        <v>9483</v>
      </c>
      <c r="J5171" s="1" t="s">
        <v>4502</v>
      </c>
      <c r="K5171" s="1" t="s">
        <v>4226</v>
      </c>
      <c r="L5171" s="4">
        <v>300</v>
      </c>
      <c r="M5171" s="4">
        <v>915</v>
      </c>
    </row>
    <row r="5172" spans="2:13" x14ac:dyDescent="0.35">
      <c r="B5172" s="1" t="s">
        <v>6220</v>
      </c>
      <c r="C5172" s="1" t="s">
        <v>9475</v>
      </c>
      <c r="D5172" s="1" t="s">
        <v>5939</v>
      </c>
      <c r="F5172" s="1" t="s">
        <v>9600</v>
      </c>
      <c r="H5172" s="1" t="s">
        <v>9476</v>
      </c>
      <c r="I5172" s="1" t="s">
        <v>9483</v>
      </c>
      <c r="J5172" s="1" t="s">
        <v>4409</v>
      </c>
      <c r="K5172" s="1" t="s">
        <v>4409</v>
      </c>
      <c r="L5172" s="4">
        <v>300</v>
      </c>
      <c r="M5172" s="4">
        <v>75037</v>
      </c>
    </row>
    <row r="5173" spans="2:13" x14ac:dyDescent="0.35">
      <c r="B5173" s="1" t="s">
        <v>6220</v>
      </c>
      <c r="D5173" s="1" t="s">
        <v>5939</v>
      </c>
      <c r="H5173" s="1" t="s">
        <v>9476</v>
      </c>
      <c r="I5173" s="1" t="s">
        <v>9483</v>
      </c>
      <c r="J5173" s="1" t="s">
        <v>4534</v>
      </c>
      <c r="K5173" s="1" t="s">
        <v>9296</v>
      </c>
      <c r="L5173" s="4">
        <v>300</v>
      </c>
      <c r="M5173" s="4">
        <v>12024</v>
      </c>
    </row>
    <row r="5174" spans="2:13" x14ac:dyDescent="0.35">
      <c r="B5174" s="1" t="s">
        <v>6220</v>
      </c>
      <c r="C5174" s="1" t="s">
        <v>9475</v>
      </c>
      <c r="D5174" s="1" t="s">
        <v>5939</v>
      </c>
      <c r="F5174" s="1" t="s">
        <v>9600</v>
      </c>
      <c r="H5174" s="1" t="s">
        <v>9476</v>
      </c>
      <c r="I5174" s="1" t="s">
        <v>9483</v>
      </c>
      <c r="J5174" s="1" t="s">
        <v>6262</v>
      </c>
      <c r="K5174" s="1" t="s">
        <v>6263</v>
      </c>
      <c r="L5174" s="4">
        <v>300</v>
      </c>
      <c r="M5174" s="4">
        <v>64474</v>
      </c>
    </row>
    <row r="5175" spans="2:13" x14ac:dyDescent="0.35">
      <c r="B5175" s="1" t="s">
        <v>6220</v>
      </c>
      <c r="C5175" s="1" t="s">
        <v>9475</v>
      </c>
      <c r="D5175" s="1" t="s">
        <v>5939</v>
      </c>
      <c r="F5175" s="1" t="s">
        <v>9600</v>
      </c>
      <c r="H5175" s="1" t="s">
        <v>9476</v>
      </c>
      <c r="I5175" s="1" t="s">
        <v>9483</v>
      </c>
      <c r="J5175" s="1" t="s">
        <v>6234</v>
      </c>
      <c r="K5175" s="1" t="s">
        <v>9291</v>
      </c>
      <c r="L5175" s="4">
        <v>300</v>
      </c>
      <c r="M5175" s="4">
        <v>4003</v>
      </c>
    </row>
    <row r="5176" spans="2:13" x14ac:dyDescent="0.35">
      <c r="B5176" s="1" t="s">
        <v>6220</v>
      </c>
      <c r="C5176" s="1" t="s">
        <v>9475</v>
      </c>
      <c r="D5176" s="1" t="s">
        <v>5939</v>
      </c>
      <c r="F5176" s="1" t="s">
        <v>9601</v>
      </c>
      <c r="H5176" s="1" t="s">
        <v>9476</v>
      </c>
      <c r="I5176" s="1" t="s">
        <v>9483</v>
      </c>
      <c r="J5176" s="1" t="s">
        <v>6223</v>
      </c>
      <c r="K5176" s="1" t="s">
        <v>4420</v>
      </c>
      <c r="L5176" s="4">
        <v>300</v>
      </c>
      <c r="M5176" s="4">
        <v>4043</v>
      </c>
    </row>
    <row r="5177" spans="2:13" x14ac:dyDescent="0.35">
      <c r="B5177" s="1" t="s">
        <v>6220</v>
      </c>
      <c r="C5177" s="1" t="s">
        <v>9475</v>
      </c>
      <c r="D5177" s="1" t="s">
        <v>5939</v>
      </c>
      <c r="F5177" s="1" t="s">
        <v>9601</v>
      </c>
      <c r="H5177" s="1" t="s">
        <v>9476</v>
      </c>
      <c r="I5177" s="1" t="s">
        <v>9483</v>
      </c>
      <c r="J5177" s="1" t="s">
        <v>6223</v>
      </c>
      <c r="K5177" s="1" t="s">
        <v>6328</v>
      </c>
      <c r="L5177" s="4">
        <v>300</v>
      </c>
      <c r="M5177" s="4">
        <v>3658</v>
      </c>
    </row>
    <row r="5178" spans="2:13" x14ac:dyDescent="0.35">
      <c r="B5178" s="1" t="s">
        <v>6220</v>
      </c>
      <c r="C5178" s="1" t="s">
        <v>9475</v>
      </c>
      <c r="D5178" s="1" t="s">
        <v>5939</v>
      </c>
      <c r="F5178" s="1" t="s">
        <v>9601</v>
      </c>
      <c r="H5178" s="1" t="s">
        <v>9476</v>
      </c>
      <c r="I5178" s="1" t="s">
        <v>9483</v>
      </c>
      <c r="J5178" s="1" t="s">
        <v>6232</v>
      </c>
      <c r="K5178" s="1" t="s">
        <v>3941</v>
      </c>
      <c r="L5178" s="4">
        <v>300</v>
      </c>
      <c r="M5178" s="4">
        <v>8932</v>
      </c>
    </row>
    <row r="5179" spans="2:13" x14ac:dyDescent="0.35">
      <c r="B5179" s="1" t="s">
        <v>6220</v>
      </c>
      <c r="C5179" s="1" t="s">
        <v>9475</v>
      </c>
      <c r="D5179" s="1" t="s">
        <v>5939</v>
      </c>
      <c r="F5179" s="1" t="s">
        <v>9600</v>
      </c>
      <c r="H5179" s="1" t="s">
        <v>9476</v>
      </c>
      <c r="I5179" s="1" t="s">
        <v>9483</v>
      </c>
      <c r="J5179" s="1" t="s">
        <v>6232</v>
      </c>
      <c r="K5179" s="1" t="s">
        <v>4447</v>
      </c>
      <c r="L5179" s="4">
        <v>300</v>
      </c>
      <c r="M5179" s="4">
        <v>9040</v>
      </c>
    </row>
    <row r="5180" spans="2:13" x14ac:dyDescent="0.35">
      <c r="B5180" s="1" t="s">
        <v>6220</v>
      </c>
      <c r="C5180" s="1" t="s">
        <v>9475</v>
      </c>
      <c r="D5180" s="1" t="s">
        <v>5939</v>
      </c>
      <c r="F5180" s="1" t="s">
        <v>9600</v>
      </c>
      <c r="H5180" s="1" t="s">
        <v>9486</v>
      </c>
      <c r="I5180" s="1" t="s">
        <v>9483</v>
      </c>
      <c r="J5180" s="1" t="s">
        <v>4546</v>
      </c>
      <c r="K5180" s="1" t="s">
        <v>4527</v>
      </c>
      <c r="L5180" s="4">
        <v>300</v>
      </c>
      <c r="M5180" s="4">
        <v>35707</v>
      </c>
    </row>
    <row r="5181" spans="2:13" x14ac:dyDescent="0.35">
      <c r="B5181" s="1" t="s">
        <v>6220</v>
      </c>
      <c r="C5181" s="1" t="s">
        <v>9475</v>
      </c>
      <c r="D5181" s="1" t="s">
        <v>5939</v>
      </c>
      <c r="F5181" s="1" t="s">
        <v>9601</v>
      </c>
      <c r="H5181" s="1" t="s">
        <v>9476</v>
      </c>
      <c r="I5181" s="1" t="s">
        <v>9483</v>
      </c>
      <c r="J5181" s="1" t="s">
        <v>6234</v>
      </c>
      <c r="K5181" s="1" t="s">
        <v>4513</v>
      </c>
      <c r="L5181" s="4">
        <v>300</v>
      </c>
      <c r="M5181" s="4">
        <v>17021</v>
      </c>
    </row>
    <row r="5182" spans="2:13" x14ac:dyDescent="0.35">
      <c r="B5182" s="1" t="s">
        <v>6220</v>
      </c>
      <c r="C5182" s="1" t="s">
        <v>9475</v>
      </c>
      <c r="D5182" s="1" t="s">
        <v>5939</v>
      </c>
      <c r="F5182" s="1" t="s">
        <v>9600</v>
      </c>
      <c r="H5182" s="1" t="s">
        <v>9476</v>
      </c>
      <c r="I5182" s="1" t="s">
        <v>9483</v>
      </c>
      <c r="J5182" s="1" t="s">
        <v>6232</v>
      </c>
      <c r="K5182" s="1" t="s">
        <v>6253</v>
      </c>
      <c r="L5182" s="4">
        <v>300</v>
      </c>
      <c r="M5182" s="4">
        <v>55729</v>
      </c>
    </row>
    <row r="5183" spans="2:13" x14ac:dyDescent="0.35">
      <c r="B5183" s="1" t="s">
        <v>6220</v>
      </c>
      <c r="C5183" s="1" t="s">
        <v>9475</v>
      </c>
      <c r="D5183" s="1" t="s">
        <v>5939</v>
      </c>
      <c r="F5183" s="1" t="s">
        <v>9600</v>
      </c>
      <c r="H5183" s="1" t="s">
        <v>9476</v>
      </c>
      <c r="I5183" s="1" t="s">
        <v>9483</v>
      </c>
      <c r="J5183" s="1" t="s">
        <v>4053</v>
      </c>
      <c r="K5183" s="1" t="s">
        <v>4525</v>
      </c>
      <c r="L5183" s="4">
        <v>300</v>
      </c>
      <c r="M5183" s="4">
        <v>5062</v>
      </c>
    </row>
    <row r="5184" spans="2:13" x14ac:dyDescent="0.35">
      <c r="B5184" s="1" t="s">
        <v>6220</v>
      </c>
      <c r="C5184" s="1" t="s">
        <v>9475</v>
      </c>
      <c r="D5184" s="1" t="s">
        <v>5939</v>
      </c>
      <c r="F5184" s="1" t="s">
        <v>9600</v>
      </c>
      <c r="H5184" s="1" t="s">
        <v>9476</v>
      </c>
      <c r="I5184" s="1" t="s">
        <v>9477</v>
      </c>
      <c r="J5184" s="1" t="s">
        <v>6252</v>
      </c>
      <c r="K5184" s="1" t="s">
        <v>4043</v>
      </c>
      <c r="L5184" s="4">
        <v>300</v>
      </c>
      <c r="M5184" s="4">
        <v>7306</v>
      </c>
    </row>
    <row r="5185" spans="2:13" x14ac:dyDescent="0.35">
      <c r="B5185" s="1" t="s">
        <v>6220</v>
      </c>
      <c r="C5185" s="1" t="s">
        <v>9475</v>
      </c>
      <c r="D5185" s="1" t="s">
        <v>5939</v>
      </c>
      <c r="F5185" s="1" t="s">
        <v>9600</v>
      </c>
      <c r="H5185" s="1" t="s">
        <v>9486</v>
      </c>
      <c r="I5185" s="1" t="s">
        <v>9483</v>
      </c>
      <c r="J5185" s="1" t="s">
        <v>4369</v>
      </c>
      <c r="K5185" s="1" t="s">
        <v>4490</v>
      </c>
      <c r="L5185" s="4">
        <v>300</v>
      </c>
      <c r="M5185" s="4">
        <v>44882</v>
      </c>
    </row>
    <row r="5186" spans="2:13" x14ac:dyDescent="0.35">
      <c r="B5186" s="1" t="s">
        <v>6220</v>
      </c>
      <c r="C5186" s="1" t="s">
        <v>9475</v>
      </c>
      <c r="D5186" s="1" t="s">
        <v>5939</v>
      </c>
      <c r="F5186" s="1" t="s">
        <v>9600</v>
      </c>
      <c r="H5186" s="1" t="s">
        <v>9486</v>
      </c>
      <c r="I5186" s="1" t="s">
        <v>9483</v>
      </c>
      <c r="J5186" s="1" t="s">
        <v>6232</v>
      </c>
      <c r="K5186" s="1" t="s">
        <v>9518</v>
      </c>
      <c r="L5186" s="4">
        <v>300</v>
      </c>
      <c r="M5186" s="4">
        <v>20405</v>
      </c>
    </row>
    <row r="5187" spans="2:13" x14ac:dyDescent="0.35">
      <c r="B5187" s="1" t="s">
        <v>6220</v>
      </c>
      <c r="C5187" s="1" t="s">
        <v>9475</v>
      </c>
      <c r="D5187" s="1" t="s">
        <v>5939</v>
      </c>
      <c r="F5187" s="1" t="s">
        <v>9600</v>
      </c>
      <c r="H5187" s="1" t="s">
        <v>9485</v>
      </c>
      <c r="I5187" s="1" t="s">
        <v>9483</v>
      </c>
      <c r="J5187" s="1" t="s">
        <v>3881</v>
      </c>
      <c r="K5187" s="1" t="s">
        <v>4462</v>
      </c>
      <c r="L5187" s="4">
        <v>300</v>
      </c>
      <c r="M5187" s="4">
        <v>63714</v>
      </c>
    </row>
    <row r="5188" spans="2:13" x14ac:dyDescent="0.35">
      <c r="B5188" s="1" t="s">
        <v>6220</v>
      </c>
      <c r="C5188" s="1" t="s">
        <v>9475</v>
      </c>
      <c r="D5188" s="1" t="s">
        <v>5939</v>
      </c>
      <c r="F5188" s="1" t="s">
        <v>9600</v>
      </c>
      <c r="H5188" s="1" t="s">
        <v>9476</v>
      </c>
      <c r="I5188" s="1" t="s">
        <v>9483</v>
      </c>
      <c r="J5188" s="1" t="s">
        <v>6223</v>
      </c>
      <c r="K5188" s="1" t="s">
        <v>4557</v>
      </c>
      <c r="L5188" s="4">
        <v>300</v>
      </c>
      <c r="M5188" s="4">
        <v>29852</v>
      </c>
    </row>
    <row r="5189" spans="2:13" x14ac:dyDescent="0.35">
      <c r="B5189" s="1" t="s">
        <v>6220</v>
      </c>
      <c r="C5189" s="1" t="s">
        <v>9475</v>
      </c>
      <c r="D5189" s="1" t="s">
        <v>5939</v>
      </c>
      <c r="F5189" s="1" t="s">
        <v>9600</v>
      </c>
      <c r="H5189" s="1" t="s">
        <v>9476</v>
      </c>
      <c r="I5189" s="1" t="s">
        <v>9483</v>
      </c>
      <c r="J5189" s="1" t="s">
        <v>6230</v>
      </c>
      <c r="K5189" s="1" t="s">
        <v>4554</v>
      </c>
      <c r="L5189" s="4">
        <v>300</v>
      </c>
      <c r="M5189" s="4">
        <v>1816</v>
      </c>
    </row>
    <row r="5190" spans="2:13" x14ac:dyDescent="0.35">
      <c r="B5190" s="1" t="s">
        <v>6220</v>
      </c>
      <c r="C5190" s="1" t="s">
        <v>9475</v>
      </c>
      <c r="D5190" s="1" t="s">
        <v>5939</v>
      </c>
      <c r="F5190" s="1" t="s">
        <v>9600</v>
      </c>
      <c r="H5190" s="1" t="s">
        <v>9476</v>
      </c>
      <c r="I5190" s="1" t="s">
        <v>9483</v>
      </c>
      <c r="J5190" s="1" t="s">
        <v>6232</v>
      </c>
      <c r="K5190" s="1" t="s">
        <v>3941</v>
      </c>
      <c r="L5190" s="4">
        <v>300</v>
      </c>
      <c r="M5190" s="4">
        <v>0</v>
      </c>
    </row>
    <row r="5191" spans="2:13" x14ac:dyDescent="0.35">
      <c r="B5191" s="1" t="s">
        <v>6220</v>
      </c>
      <c r="C5191" s="1" t="s">
        <v>9475</v>
      </c>
      <c r="D5191" s="1" t="s">
        <v>5939</v>
      </c>
      <c r="F5191" s="1" t="s">
        <v>9601</v>
      </c>
      <c r="H5191" s="1" t="s">
        <v>9476</v>
      </c>
      <c r="I5191" s="1" t="s">
        <v>9483</v>
      </c>
      <c r="J5191" s="1" t="s">
        <v>4235</v>
      </c>
      <c r="K5191" s="1" t="s">
        <v>4435</v>
      </c>
      <c r="L5191" s="4">
        <v>300</v>
      </c>
      <c r="M5191" s="4">
        <v>448</v>
      </c>
    </row>
    <row r="5192" spans="2:13" x14ac:dyDescent="0.35">
      <c r="B5192" s="1" t="s">
        <v>6220</v>
      </c>
      <c r="C5192" s="1" t="s">
        <v>9475</v>
      </c>
      <c r="D5192" s="1" t="s">
        <v>5939</v>
      </c>
      <c r="F5192" s="1" t="s">
        <v>9600</v>
      </c>
      <c r="H5192" s="1" t="s">
        <v>9486</v>
      </c>
      <c r="I5192" s="1" t="s">
        <v>9483</v>
      </c>
      <c r="J5192" s="1" t="s">
        <v>6235</v>
      </c>
      <c r="K5192" s="1" t="s">
        <v>6291</v>
      </c>
      <c r="L5192" s="4">
        <v>300</v>
      </c>
      <c r="M5192" s="4">
        <v>44341</v>
      </c>
    </row>
    <row r="5193" spans="2:13" x14ac:dyDescent="0.35">
      <c r="B5193" s="1" t="s">
        <v>6220</v>
      </c>
      <c r="C5193" s="1" t="s">
        <v>9475</v>
      </c>
      <c r="D5193" s="1" t="s">
        <v>5939</v>
      </c>
      <c r="F5193" s="1" t="s">
        <v>9600</v>
      </c>
      <c r="H5193" s="1" t="s">
        <v>9476</v>
      </c>
      <c r="I5193" s="1" t="s">
        <v>9483</v>
      </c>
      <c r="J5193" s="1" t="s">
        <v>3881</v>
      </c>
      <c r="K5193" s="1" t="s">
        <v>6340</v>
      </c>
      <c r="L5193" s="4">
        <v>300</v>
      </c>
      <c r="M5193" s="4">
        <v>1150</v>
      </c>
    </row>
    <row r="5194" spans="2:13" x14ac:dyDescent="0.35">
      <c r="B5194" s="1" t="s">
        <v>6220</v>
      </c>
      <c r="C5194" s="1" t="s">
        <v>9475</v>
      </c>
      <c r="D5194" s="1" t="s">
        <v>5939</v>
      </c>
      <c r="F5194" s="1" t="s">
        <v>9600</v>
      </c>
      <c r="H5194" s="1" t="s">
        <v>9476</v>
      </c>
      <c r="I5194" s="1" t="s">
        <v>9483</v>
      </c>
      <c r="J5194" s="1" t="s">
        <v>3964</v>
      </c>
      <c r="K5194" s="1" t="s">
        <v>4559</v>
      </c>
      <c r="L5194" s="4">
        <v>300</v>
      </c>
      <c r="M5194" s="4">
        <v>23589</v>
      </c>
    </row>
    <row r="5195" spans="2:13" x14ac:dyDescent="0.35">
      <c r="B5195" s="1" t="s">
        <v>6220</v>
      </c>
      <c r="C5195" s="1" t="s">
        <v>9475</v>
      </c>
      <c r="D5195" s="1" t="s">
        <v>5939</v>
      </c>
      <c r="F5195" s="1" t="s">
        <v>9601</v>
      </c>
      <c r="H5195" s="1" t="s">
        <v>9476</v>
      </c>
      <c r="I5195" s="1" t="s">
        <v>9483</v>
      </c>
      <c r="J5195" s="1" t="s">
        <v>6225</v>
      </c>
      <c r="K5195" s="1" t="s">
        <v>9286</v>
      </c>
      <c r="L5195" s="4">
        <v>300</v>
      </c>
      <c r="M5195" s="4">
        <v>8773</v>
      </c>
    </row>
    <row r="5196" spans="2:13" x14ac:dyDescent="0.35">
      <c r="B5196" s="1" t="s">
        <v>6220</v>
      </c>
      <c r="C5196" s="1" t="s">
        <v>9475</v>
      </c>
      <c r="D5196" s="1" t="s">
        <v>5939</v>
      </c>
      <c r="F5196" s="1" t="s">
        <v>9600</v>
      </c>
      <c r="H5196" s="1" t="s">
        <v>9476</v>
      </c>
      <c r="I5196" s="1" t="s">
        <v>9483</v>
      </c>
      <c r="J5196" s="1" t="s">
        <v>6234</v>
      </c>
      <c r="K5196" s="1" t="s">
        <v>9291</v>
      </c>
      <c r="L5196" s="4">
        <v>300</v>
      </c>
      <c r="M5196" s="4">
        <v>28497</v>
      </c>
    </row>
    <row r="5197" spans="2:13" x14ac:dyDescent="0.35">
      <c r="B5197" s="1" t="s">
        <v>6220</v>
      </c>
      <c r="C5197" s="1" t="s">
        <v>9475</v>
      </c>
      <c r="D5197" s="1" t="s">
        <v>5939</v>
      </c>
      <c r="F5197" s="1" t="s">
        <v>9600</v>
      </c>
      <c r="H5197" s="1" t="s">
        <v>9476</v>
      </c>
      <c r="I5197" s="1" t="s">
        <v>9483</v>
      </c>
      <c r="J5197" s="1" t="s">
        <v>4502</v>
      </c>
      <c r="K5197" s="1" t="s">
        <v>4521</v>
      </c>
      <c r="L5197" s="4">
        <v>300</v>
      </c>
      <c r="M5197" s="4">
        <v>8238</v>
      </c>
    </row>
    <row r="5198" spans="2:13" x14ac:dyDescent="0.35">
      <c r="B5198" s="1" t="s">
        <v>6220</v>
      </c>
      <c r="C5198" s="1" t="s">
        <v>9475</v>
      </c>
      <c r="D5198" s="1" t="s">
        <v>5939</v>
      </c>
      <c r="F5198" s="1" t="s">
        <v>9600</v>
      </c>
      <c r="H5198" s="1" t="s">
        <v>9486</v>
      </c>
      <c r="I5198" s="1" t="s">
        <v>9483</v>
      </c>
      <c r="J5198" s="1" t="s">
        <v>4053</v>
      </c>
      <c r="K5198" s="1" t="s">
        <v>4506</v>
      </c>
      <c r="L5198" s="4">
        <v>300</v>
      </c>
      <c r="M5198" s="4">
        <v>8508</v>
      </c>
    </row>
    <row r="5199" spans="2:13" x14ac:dyDescent="0.35">
      <c r="B5199" s="1" t="s">
        <v>6220</v>
      </c>
      <c r="C5199" s="1" t="s">
        <v>9475</v>
      </c>
      <c r="D5199" s="1" t="s">
        <v>5939</v>
      </c>
      <c r="F5199" s="1" t="s">
        <v>9600</v>
      </c>
      <c r="H5199" s="1" t="s">
        <v>9476</v>
      </c>
      <c r="I5199" s="1" t="s">
        <v>9483</v>
      </c>
      <c r="J5199" s="1" t="s">
        <v>6234</v>
      </c>
      <c r="K5199" s="1" t="s">
        <v>6289</v>
      </c>
      <c r="L5199" s="4">
        <v>300</v>
      </c>
      <c r="M5199" s="4">
        <v>7226</v>
      </c>
    </row>
    <row r="5200" spans="2:13" x14ac:dyDescent="0.35">
      <c r="B5200" s="1" t="s">
        <v>6220</v>
      </c>
      <c r="C5200" s="1" t="s">
        <v>9475</v>
      </c>
      <c r="D5200" s="1" t="s">
        <v>5939</v>
      </c>
      <c r="F5200" s="1" t="s">
        <v>9600</v>
      </c>
      <c r="H5200" s="1" t="s">
        <v>9476</v>
      </c>
      <c r="I5200" s="1" t="s">
        <v>9483</v>
      </c>
      <c r="J5200" s="1" t="s">
        <v>6232</v>
      </c>
      <c r="K5200" s="1" t="s">
        <v>3941</v>
      </c>
      <c r="L5200" s="4">
        <v>300</v>
      </c>
      <c r="M5200" s="4">
        <v>34780</v>
      </c>
    </row>
    <row r="5201" spans="2:13" x14ac:dyDescent="0.35">
      <c r="B5201" s="1" t="s">
        <v>6220</v>
      </c>
      <c r="C5201" s="1" t="s">
        <v>9475</v>
      </c>
      <c r="D5201" s="1" t="s">
        <v>5939</v>
      </c>
      <c r="F5201" s="1" t="s">
        <v>9601</v>
      </c>
      <c r="H5201" s="1" t="s">
        <v>9476</v>
      </c>
      <c r="I5201" s="1" t="s">
        <v>9483</v>
      </c>
      <c r="J5201" s="1" t="s">
        <v>4053</v>
      </c>
      <c r="K5201" s="1" t="s">
        <v>4407</v>
      </c>
      <c r="L5201" s="4">
        <v>300</v>
      </c>
      <c r="M5201" s="4">
        <v>5010</v>
      </c>
    </row>
    <row r="5202" spans="2:13" x14ac:dyDescent="0.35">
      <c r="B5202" s="1" t="s">
        <v>6220</v>
      </c>
      <c r="C5202" s="1" t="s">
        <v>9475</v>
      </c>
      <c r="D5202" s="1" t="s">
        <v>5939</v>
      </c>
      <c r="F5202" s="1" t="s">
        <v>9600</v>
      </c>
      <c r="H5202" s="1" t="s">
        <v>9476</v>
      </c>
      <c r="I5202" s="1" t="s">
        <v>9483</v>
      </c>
      <c r="J5202" s="1" t="s">
        <v>6232</v>
      </c>
      <c r="K5202" s="1" t="s">
        <v>6264</v>
      </c>
      <c r="L5202" s="4">
        <v>300</v>
      </c>
      <c r="M5202" s="4">
        <v>8616</v>
      </c>
    </row>
    <row r="5203" spans="2:13" x14ac:dyDescent="0.35">
      <c r="B5203" s="1" t="s">
        <v>6220</v>
      </c>
      <c r="C5203" s="1" t="s">
        <v>9475</v>
      </c>
      <c r="D5203" s="1" t="s">
        <v>5939</v>
      </c>
      <c r="F5203" s="1" t="s">
        <v>9600</v>
      </c>
      <c r="H5203" s="1" t="s">
        <v>9485</v>
      </c>
      <c r="I5203" s="1" t="s">
        <v>9483</v>
      </c>
      <c r="J5203" s="1" t="s">
        <v>4546</v>
      </c>
      <c r="K5203" s="1" t="s">
        <v>6250</v>
      </c>
      <c r="L5203" s="4">
        <v>300</v>
      </c>
      <c r="M5203" s="4">
        <v>6811</v>
      </c>
    </row>
    <row r="5204" spans="2:13" x14ac:dyDescent="0.35">
      <c r="B5204" s="1" t="s">
        <v>6220</v>
      </c>
      <c r="C5204" s="1" t="s">
        <v>9475</v>
      </c>
      <c r="D5204" s="1" t="s">
        <v>5939</v>
      </c>
      <c r="F5204" s="1" t="s">
        <v>9600</v>
      </c>
      <c r="H5204" s="1" t="s">
        <v>9486</v>
      </c>
      <c r="I5204" s="1" t="s">
        <v>9483</v>
      </c>
      <c r="J5204" s="1" t="s">
        <v>6234</v>
      </c>
      <c r="K5204" s="1" t="s">
        <v>4510</v>
      </c>
      <c r="L5204" s="4">
        <v>300</v>
      </c>
      <c r="M5204" s="4">
        <v>4016</v>
      </c>
    </row>
    <row r="5205" spans="2:13" x14ac:dyDescent="0.35">
      <c r="B5205" s="1" t="s">
        <v>6220</v>
      </c>
      <c r="D5205" s="1" t="s">
        <v>5939</v>
      </c>
      <c r="H5205" s="1" t="s">
        <v>9476</v>
      </c>
      <c r="I5205" s="1" t="s">
        <v>9477</v>
      </c>
      <c r="J5205" s="1" t="s">
        <v>6226</v>
      </c>
      <c r="K5205" s="1" t="s">
        <v>4489</v>
      </c>
      <c r="L5205" s="4">
        <v>300</v>
      </c>
      <c r="M5205" s="4">
        <v>15831</v>
      </c>
    </row>
    <row r="5206" spans="2:13" x14ac:dyDescent="0.35">
      <c r="B5206" s="1" t="s">
        <v>6220</v>
      </c>
      <c r="C5206" s="1" t="s">
        <v>9475</v>
      </c>
      <c r="D5206" s="1" t="s">
        <v>5939</v>
      </c>
      <c r="F5206" s="1" t="s">
        <v>9600</v>
      </c>
      <c r="H5206" s="1" t="s">
        <v>9486</v>
      </c>
      <c r="I5206" s="1" t="s">
        <v>9483</v>
      </c>
      <c r="J5206" s="1" t="s">
        <v>4369</v>
      </c>
      <c r="K5206" s="1" t="s">
        <v>6287</v>
      </c>
      <c r="L5206" s="4">
        <v>300</v>
      </c>
      <c r="M5206" s="4">
        <v>3680</v>
      </c>
    </row>
    <row r="5207" spans="2:13" x14ac:dyDescent="0.35">
      <c r="B5207" s="1" t="s">
        <v>6220</v>
      </c>
      <c r="C5207" s="1" t="s">
        <v>9475</v>
      </c>
      <c r="D5207" s="1" t="s">
        <v>5939</v>
      </c>
      <c r="F5207" s="1" t="s">
        <v>9602</v>
      </c>
      <c r="H5207" s="1" t="s">
        <v>9476</v>
      </c>
      <c r="I5207" s="1" t="s">
        <v>9483</v>
      </c>
      <c r="J5207" s="1" t="s">
        <v>4409</v>
      </c>
      <c r="K5207" s="1" t="s">
        <v>4556</v>
      </c>
      <c r="L5207" s="4">
        <v>300</v>
      </c>
      <c r="M5207" s="4">
        <v>38482</v>
      </c>
    </row>
    <row r="5208" spans="2:13" x14ac:dyDescent="0.35">
      <c r="B5208" s="1" t="s">
        <v>6220</v>
      </c>
      <c r="C5208" s="1" t="s">
        <v>9475</v>
      </c>
      <c r="D5208" s="1" t="s">
        <v>5939</v>
      </c>
      <c r="F5208" s="1" t="s">
        <v>9600</v>
      </c>
      <c r="H5208" s="1" t="s">
        <v>9476</v>
      </c>
      <c r="I5208" s="1" t="s">
        <v>9483</v>
      </c>
      <c r="J5208" s="1" t="s">
        <v>4235</v>
      </c>
      <c r="K5208" s="1" t="s">
        <v>4564</v>
      </c>
      <c r="L5208" s="4">
        <v>300</v>
      </c>
      <c r="M5208" s="4">
        <v>9634</v>
      </c>
    </row>
    <row r="5209" spans="2:13" x14ac:dyDescent="0.35">
      <c r="B5209" s="1" t="s">
        <v>6220</v>
      </c>
      <c r="D5209" s="1" t="s">
        <v>5939</v>
      </c>
      <c r="H5209" s="1" t="s">
        <v>9476</v>
      </c>
      <c r="I5209" s="1" t="s">
        <v>9483</v>
      </c>
      <c r="J5209" s="1" t="s">
        <v>3881</v>
      </c>
      <c r="K5209" s="1" t="s">
        <v>3881</v>
      </c>
      <c r="L5209" s="4">
        <v>300</v>
      </c>
      <c r="M5209" s="4">
        <v>36183</v>
      </c>
    </row>
    <row r="5210" spans="2:13" x14ac:dyDescent="0.35">
      <c r="B5210" s="1" t="s">
        <v>6220</v>
      </c>
      <c r="C5210" s="1" t="s">
        <v>9475</v>
      </c>
      <c r="D5210" s="1" t="s">
        <v>5939</v>
      </c>
      <c r="F5210" s="1" t="s">
        <v>9601</v>
      </c>
      <c r="H5210" s="1" t="s">
        <v>9476</v>
      </c>
      <c r="I5210" s="1" t="s">
        <v>9483</v>
      </c>
      <c r="J5210" s="1" t="s">
        <v>6234</v>
      </c>
      <c r="K5210" s="1" t="s">
        <v>6289</v>
      </c>
      <c r="L5210" s="4">
        <v>300</v>
      </c>
      <c r="M5210" s="4">
        <v>96172</v>
      </c>
    </row>
    <row r="5211" spans="2:13" x14ac:dyDescent="0.35">
      <c r="B5211" s="1" t="s">
        <v>6220</v>
      </c>
      <c r="C5211" s="1" t="s">
        <v>9475</v>
      </c>
      <c r="D5211" s="1" t="s">
        <v>5939</v>
      </c>
      <c r="F5211" s="1" t="s">
        <v>9601</v>
      </c>
      <c r="H5211" s="1" t="s">
        <v>9476</v>
      </c>
      <c r="I5211" s="1" t="s">
        <v>9483</v>
      </c>
      <c r="J5211" s="1" t="s">
        <v>3881</v>
      </c>
      <c r="K5211" s="1" t="s">
        <v>4412</v>
      </c>
      <c r="L5211" s="4">
        <v>300</v>
      </c>
      <c r="M5211" s="4">
        <v>9306</v>
      </c>
    </row>
    <row r="5212" spans="2:13" x14ac:dyDescent="0.35">
      <c r="B5212" s="1" t="s">
        <v>6220</v>
      </c>
      <c r="C5212" s="1" t="s">
        <v>9475</v>
      </c>
      <c r="D5212" s="1" t="s">
        <v>5939</v>
      </c>
      <c r="F5212" s="1" t="s">
        <v>9600</v>
      </c>
      <c r="H5212" s="1" t="s">
        <v>9476</v>
      </c>
      <c r="I5212" s="1" t="s">
        <v>9483</v>
      </c>
      <c r="J5212" s="1" t="s">
        <v>6223</v>
      </c>
      <c r="K5212" s="1" t="s">
        <v>4496</v>
      </c>
      <c r="L5212" s="4">
        <v>300</v>
      </c>
      <c r="M5212" s="4">
        <v>63774</v>
      </c>
    </row>
    <row r="5213" spans="2:13" x14ac:dyDescent="0.35">
      <c r="B5213" s="1" t="s">
        <v>6220</v>
      </c>
      <c r="C5213" s="1" t="s">
        <v>9475</v>
      </c>
      <c r="D5213" s="1" t="s">
        <v>5939</v>
      </c>
      <c r="F5213" s="1" t="s">
        <v>9600</v>
      </c>
      <c r="H5213" s="1" t="s">
        <v>9476</v>
      </c>
      <c r="I5213" s="1" t="s">
        <v>9483</v>
      </c>
      <c r="L5213" s="4">
        <v>300</v>
      </c>
      <c r="M5213" s="4">
        <v>21659</v>
      </c>
    </row>
    <row r="5214" spans="2:13" x14ac:dyDescent="0.35">
      <c r="B5214" s="1" t="s">
        <v>6220</v>
      </c>
      <c r="C5214" s="1" t="s">
        <v>9475</v>
      </c>
      <c r="D5214" s="1" t="s">
        <v>5939</v>
      </c>
      <c r="F5214" s="1" t="s">
        <v>9600</v>
      </c>
      <c r="H5214" s="1" t="s">
        <v>9476</v>
      </c>
      <c r="I5214" s="1" t="s">
        <v>9483</v>
      </c>
      <c r="J5214" s="1" t="s">
        <v>4502</v>
      </c>
      <c r="K5214" s="1" t="s">
        <v>4255</v>
      </c>
      <c r="L5214" s="4">
        <v>300</v>
      </c>
      <c r="M5214" s="4">
        <v>25599</v>
      </c>
    </row>
    <row r="5215" spans="2:13" x14ac:dyDescent="0.35">
      <c r="B5215" s="1" t="s">
        <v>6220</v>
      </c>
      <c r="C5215" s="1" t="s">
        <v>9475</v>
      </c>
      <c r="D5215" s="1" t="s">
        <v>5939</v>
      </c>
      <c r="F5215" s="1" t="s">
        <v>9600</v>
      </c>
      <c r="H5215" s="1" t="s">
        <v>9476</v>
      </c>
      <c r="I5215" s="1" t="s">
        <v>9483</v>
      </c>
      <c r="J5215" s="1" t="s">
        <v>4369</v>
      </c>
      <c r="K5215" s="1" t="s">
        <v>4194</v>
      </c>
      <c r="L5215" s="4">
        <v>300</v>
      </c>
      <c r="M5215" s="4">
        <v>20117</v>
      </c>
    </row>
    <row r="5216" spans="2:13" x14ac:dyDescent="0.35">
      <c r="B5216" s="1" t="s">
        <v>6220</v>
      </c>
      <c r="C5216" s="1" t="s">
        <v>9475</v>
      </c>
      <c r="D5216" s="1" t="s">
        <v>5939</v>
      </c>
      <c r="F5216" s="1" t="s">
        <v>9600</v>
      </c>
      <c r="H5216" s="1" t="s">
        <v>9476</v>
      </c>
      <c r="I5216" s="1" t="s">
        <v>9483</v>
      </c>
      <c r="J5216" s="1" t="s">
        <v>4502</v>
      </c>
      <c r="K5216" s="1" t="s">
        <v>6311</v>
      </c>
      <c r="L5216" s="4">
        <v>300</v>
      </c>
      <c r="M5216" s="4">
        <v>1840</v>
      </c>
    </row>
    <row r="5217" spans="2:13" x14ac:dyDescent="0.35">
      <c r="B5217" s="1" t="s">
        <v>6220</v>
      </c>
      <c r="C5217" s="1" t="s">
        <v>9475</v>
      </c>
      <c r="D5217" s="1" t="s">
        <v>5939</v>
      </c>
      <c r="F5217" s="1" t="s">
        <v>9604</v>
      </c>
      <c r="H5217" s="1" t="s">
        <v>9476</v>
      </c>
      <c r="I5217" s="1" t="s">
        <v>9483</v>
      </c>
      <c r="J5217" s="1" t="s">
        <v>6262</v>
      </c>
      <c r="K5217" s="1" t="s">
        <v>4537</v>
      </c>
      <c r="L5217" s="4">
        <v>300</v>
      </c>
      <c r="M5217" s="4">
        <v>25039</v>
      </c>
    </row>
    <row r="5218" spans="2:13" x14ac:dyDescent="0.35">
      <c r="B5218" s="1" t="s">
        <v>6220</v>
      </c>
      <c r="C5218" s="1" t="s">
        <v>9475</v>
      </c>
      <c r="D5218" s="1" t="s">
        <v>5939</v>
      </c>
      <c r="F5218" s="1" t="s">
        <v>9600</v>
      </c>
      <c r="H5218" s="1" t="s">
        <v>9486</v>
      </c>
      <c r="I5218" s="1" t="s">
        <v>9483</v>
      </c>
      <c r="J5218" s="1" t="s">
        <v>4502</v>
      </c>
      <c r="K5218" s="1" t="s">
        <v>4226</v>
      </c>
      <c r="L5218" s="4">
        <v>300</v>
      </c>
      <c r="M5218" s="4">
        <v>4615</v>
      </c>
    </row>
    <row r="5219" spans="2:13" x14ac:dyDescent="0.35">
      <c r="B5219" s="1" t="s">
        <v>6220</v>
      </c>
      <c r="C5219" s="1" t="s">
        <v>9475</v>
      </c>
      <c r="D5219" s="1" t="s">
        <v>5939</v>
      </c>
      <c r="F5219" s="1" t="s">
        <v>9600</v>
      </c>
      <c r="H5219" s="1" t="s">
        <v>9476</v>
      </c>
      <c r="I5219" s="1" t="s">
        <v>9483</v>
      </c>
      <c r="J5219" s="1" t="s">
        <v>4053</v>
      </c>
      <c r="K5219" s="1" t="s">
        <v>6284</v>
      </c>
      <c r="L5219" s="4">
        <v>300</v>
      </c>
      <c r="M5219" s="4">
        <v>366</v>
      </c>
    </row>
    <row r="5220" spans="2:13" x14ac:dyDescent="0.35">
      <c r="B5220" s="1" t="s">
        <v>6220</v>
      </c>
      <c r="C5220" s="1" t="s">
        <v>9475</v>
      </c>
      <c r="D5220" s="1" t="s">
        <v>5939</v>
      </c>
      <c r="F5220" s="1" t="s">
        <v>9602</v>
      </c>
      <c r="H5220" s="1" t="s">
        <v>9476</v>
      </c>
      <c r="I5220" s="1" t="s">
        <v>9483</v>
      </c>
      <c r="L5220" s="4">
        <v>300</v>
      </c>
      <c r="M5220" s="4">
        <v>37453</v>
      </c>
    </row>
    <row r="5221" spans="2:13" x14ac:dyDescent="0.35">
      <c r="B5221" s="1" t="s">
        <v>6220</v>
      </c>
      <c r="C5221" s="1" t="s">
        <v>9475</v>
      </c>
      <c r="D5221" s="1" t="s">
        <v>5939</v>
      </c>
      <c r="F5221" s="1" t="s">
        <v>9600</v>
      </c>
      <c r="H5221" s="1" t="s">
        <v>9476</v>
      </c>
      <c r="I5221" s="1" t="s">
        <v>9483</v>
      </c>
      <c r="J5221" s="1" t="s">
        <v>4502</v>
      </c>
      <c r="K5221" s="1" t="s">
        <v>4521</v>
      </c>
      <c r="L5221" s="4">
        <v>300</v>
      </c>
      <c r="M5221" s="4">
        <v>4907</v>
      </c>
    </row>
    <row r="5222" spans="2:13" x14ac:dyDescent="0.35">
      <c r="B5222" s="1" t="s">
        <v>6220</v>
      </c>
      <c r="C5222" s="1" t="s">
        <v>9475</v>
      </c>
      <c r="D5222" s="1" t="s">
        <v>5939</v>
      </c>
      <c r="F5222" s="1" t="s">
        <v>9600</v>
      </c>
      <c r="H5222" s="1" t="s">
        <v>9476</v>
      </c>
      <c r="I5222" s="1" t="s">
        <v>9483</v>
      </c>
      <c r="J5222" s="1" t="s">
        <v>6262</v>
      </c>
      <c r="K5222" s="1" t="s">
        <v>6314</v>
      </c>
      <c r="L5222" s="4">
        <v>300</v>
      </c>
      <c r="M5222" s="4">
        <v>8845</v>
      </c>
    </row>
    <row r="5223" spans="2:13" x14ac:dyDescent="0.35">
      <c r="B5223" s="1" t="s">
        <v>6220</v>
      </c>
      <c r="C5223" s="1" t="s">
        <v>9475</v>
      </c>
      <c r="D5223" s="1" t="s">
        <v>5939</v>
      </c>
      <c r="F5223" s="1" t="s">
        <v>9601</v>
      </c>
      <c r="H5223" s="1" t="s">
        <v>9476</v>
      </c>
      <c r="I5223" s="1" t="s">
        <v>9483</v>
      </c>
      <c r="J5223" s="1" t="s">
        <v>6262</v>
      </c>
      <c r="K5223" s="1" t="s">
        <v>6314</v>
      </c>
      <c r="L5223" s="4">
        <v>300</v>
      </c>
      <c r="M5223" s="4">
        <v>9548</v>
      </c>
    </row>
    <row r="5224" spans="2:13" x14ac:dyDescent="0.35">
      <c r="B5224" s="1" t="s">
        <v>6220</v>
      </c>
      <c r="C5224" s="1" t="s">
        <v>9475</v>
      </c>
      <c r="D5224" s="1" t="s">
        <v>5939</v>
      </c>
      <c r="F5224" s="1" t="s">
        <v>9600</v>
      </c>
      <c r="H5224" s="1" t="s">
        <v>9486</v>
      </c>
      <c r="I5224" s="1" t="s">
        <v>9483</v>
      </c>
      <c r="J5224" s="1" t="s">
        <v>6221</v>
      </c>
      <c r="K5224" s="1" t="s">
        <v>4544</v>
      </c>
      <c r="L5224" s="4">
        <v>300</v>
      </c>
      <c r="M5224" s="4">
        <v>31398</v>
      </c>
    </row>
    <row r="5225" spans="2:13" x14ac:dyDescent="0.35">
      <c r="B5225" s="1" t="s">
        <v>6220</v>
      </c>
      <c r="C5225" s="1" t="s">
        <v>9475</v>
      </c>
      <c r="D5225" s="1" t="s">
        <v>5939</v>
      </c>
      <c r="F5225" s="1" t="s">
        <v>9601</v>
      </c>
      <c r="H5225" s="1" t="s">
        <v>9476</v>
      </c>
      <c r="I5225" s="1" t="s">
        <v>9477</v>
      </c>
      <c r="J5225" s="1" t="s">
        <v>6245</v>
      </c>
      <c r="K5225" s="1" t="s">
        <v>4511</v>
      </c>
      <c r="L5225" s="4">
        <v>300</v>
      </c>
      <c r="M5225" s="4">
        <v>30177</v>
      </c>
    </row>
    <row r="5226" spans="2:13" x14ac:dyDescent="0.35">
      <c r="B5226" s="1" t="s">
        <v>6220</v>
      </c>
      <c r="C5226" s="1" t="s">
        <v>9475</v>
      </c>
      <c r="D5226" s="1" t="s">
        <v>5939</v>
      </c>
      <c r="F5226" s="1" t="s">
        <v>9601</v>
      </c>
      <c r="H5226" s="1" t="s">
        <v>9476</v>
      </c>
      <c r="I5226" s="1" t="s">
        <v>9483</v>
      </c>
      <c r="J5226" s="1" t="s">
        <v>6245</v>
      </c>
      <c r="K5226" s="1" t="s">
        <v>4497</v>
      </c>
      <c r="L5226" s="4">
        <v>300</v>
      </c>
      <c r="M5226" s="4">
        <v>2349</v>
      </c>
    </row>
    <row r="5227" spans="2:13" x14ac:dyDescent="0.35">
      <c r="B5227" s="1" t="s">
        <v>6220</v>
      </c>
      <c r="C5227" s="1" t="s">
        <v>9475</v>
      </c>
      <c r="D5227" s="1" t="s">
        <v>5939</v>
      </c>
      <c r="F5227" s="1" t="s">
        <v>9600</v>
      </c>
      <c r="H5227" s="1" t="s">
        <v>9476</v>
      </c>
      <c r="I5227" s="1" t="s">
        <v>9483</v>
      </c>
      <c r="J5227" s="1" t="s">
        <v>6347</v>
      </c>
      <c r="L5227" s="4">
        <v>300</v>
      </c>
      <c r="M5227" s="4">
        <v>400</v>
      </c>
    </row>
    <row r="5228" spans="2:13" x14ac:dyDescent="0.35">
      <c r="B5228" s="1" t="s">
        <v>6220</v>
      </c>
      <c r="C5228" s="1" t="s">
        <v>9475</v>
      </c>
      <c r="D5228" s="1" t="s">
        <v>5939</v>
      </c>
      <c r="F5228" s="1" t="s">
        <v>9601</v>
      </c>
      <c r="H5228" s="1" t="s">
        <v>9476</v>
      </c>
      <c r="I5228" s="1" t="s">
        <v>9483</v>
      </c>
      <c r="J5228" s="1" t="s">
        <v>6245</v>
      </c>
      <c r="K5228" s="1" t="s">
        <v>4497</v>
      </c>
      <c r="L5228" s="4">
        <v>300</v>
      </c>
      <c r="M5228" s="4">
        <v>11587</v>
      </c>
    </row>
    <row r="5229" spans="2:13" x14ac:dyDescent="0.35">
      <c r="B5229" s="1" t="s">
        <v>6220</v>
      </c>
      <c r="C5229" s="1" t="s">
        <v>9475</v>
      </c>
      <c r="D5229" s="1" t="s">
        <v>5939</v>
      </c>
      <c r="F5229" s="1" t="s">
        <v>9600</v>
      </c>
      <c r="H5229" s="1" t="s">
        <v>9476</v>
      </c>
      <c r="I5229" s="1" t="s">
        <v>9483</v>
      </c>
      <c r="J5229" s="1" t="s">
        <v>4534</v>
      </c>
      <c r="K5229" s="1" t="s">
        <v>4440</v>
      </c>
      <c r="L5229" s="4">
        <v>300</v>
      </c>
      <c r="M5229" s="4">
        <v>64862</v>
      </c>
    </row>
    <row r="5230" spans="2:13" x14ac:dyDescent="0.35">
      <c r="B5230" s="1" t="s">
        <v>6220</v>
      </c>
      <c r="C5230" s="1" t="s">
        <v>9475</v>
      </c>
      <c r="D5230" s="1" t="s">
        <v>5939</v>
      </c>
      <c r="F5230" s="1" t="s">
        <v>9600</v>
      </c>
      <c r="H5230" s="1" t="s">
        <v>9476</v>
      </c>
      <c r="I5230" s="1" t="s">
        <v>9483</v>
      </c>
      <c r="J5230" s="1" t="s">
        <v>6230</v>
      </c>
      <c r="K5230" s="1" t="s">
        <v>4278</v>
      </c>
      <c r="L5230" s="4">
        <v>300</v>
      </c>
      <c r="M5230" s="4">
        <v>44307</v>
      </c>
    </row>
    <row r="5231" spans="2:13" x14ac:dyDescent="0.35">
      <c r="B5231" s="1" t="s">
        <v>6220</v>
      </c>
      <c r="C5231" s="1" t="s">
        <v>9475</v>
      </c>
      <c r="D5231" s="1" t="s">
        <v>5939</v>
      </c>
      <c r="F5231" s="1" t="s">
        <v>9602</v>
      </c>
      <c r="H5231" s="1" t="s">
        <v>9485</v>
      </c>
      <c r="I5231" s="1" t="s">
        <v>9483</v>
      </c>
      <c r="J5231" s="1" t="s">
        <v>6245</v>
      </c>
      <c r="K5231" s="1" t="s">
        <v>6342</v>
      </c>
      <c r="L5231" s="4">
        <v>300</v>
      </c>
      <c r="M5231" s="4">
        <v>2297</v>
      </c>
    </row>
    <row r="5232" spans="2:13" x14ac:dyDescent="0.35">
      <c r="B5232" s="1" t="s">
        <v>6220</v>
      </c>
      <c r="C5232" s="1" t="s">
        <v>9475</v>
      </c>
      <c r="D5232" s="1" t="s">
        <v>5939</v>
      </c>
      <c r="F5232" s="1" t="s">
        <v>9597</v>
      </c>
      <c r="H5232" s="1" t="s">
        <v>9476</v>
      </c>
      <c r="I5232" s="1" t="s">
        <v>9477</v>
      </c>
      <c r="J5232" s="1" t="s">
        <v>4492</v>
      </c>
      <c r="K5232" s="1" t="s">
        <v>6246</v>
      </c>
      <c r="L5232" s="4">
        <v>300</v>
      </c>
      <c r="M5232" s="4">
        <v>13476</v>
      </c>
    </row>
    <row r="5233" spans="2:13" x14ac:dyDescent="0.35">
      <c r="B5233" s="1" t="s">
        <v>6220</v>
      </c>
      <c r="C5233" s="1" t="s">
        <v>9475</v>
      </c>
      <c r="D5233" s="1" t="s">
        <v>5939</v>
      </c>
      <c r="F5233" s="1" t="s">
        <v>9600</v>
      </c>
      <c r="H5233" s="1" t="s">
        <v>9485</v>
      </c>
      <c r="I5233" s="1" t="s">
        <v>9483</v>
      </c>
      <c r="J5233" s="1" t="s">
        <v>6221</v>
      </c>
      <c r="K5233" s="1" t="s">
        <v>6309</v>
      </c>
      <c r="L5233" s="4">
        <v>300</v>
      </c>
      <c r="M5233" s="4">
        <v>45652</v>
      </c>
    </row>
    <row r="5234" spans="2:13" x14ac:dyDescent="0.35">
      <c r="B5234" s="1" t="s">
        <v>6220</v>
      </c>
      <c r="D5234" s="1" t="s">
        <v>5939</v>
      </c>
      <c r="H5234" s="1" t="s">
        <v>9485</v>
      </c>
      <c r="I5234" s="1" t="s">
        <v>9483</v>
      </c>
      <c r="J5234" s="1" t="s">
        <v>4053</v>
      </c>
      <c r="K5234" s="1" t="s">
        <v>6307</v>
      </c>
      <c r="L5234" s="4">
        <v>300</v>
      </c>
      <c r="M5234" s="4">
        <v>25932</v>
      </c>
    </row>
    <row r="5235" spans="2:13" x14ac:dyDescent="0.35">
      <c r="B5235" s="1" t="s">
        <v>6220</v>
      </c>
      <c r="C5235" s="1" t="s">
        <v>9475</v>
      </c>
      <c r="D5235" s="1" t="s">
        <v>5939</v>
      </c>
      <c r="F5235" s="1" t="s">
        <v>9601</v>
      </c>
      <c r="H5235" s="1" t="s">
        <v>9476</v>
      </c>
      <c r="I5235" s="1" t="s">
        <v>9483</v>
      </c>
      <c r="J5235" s="1" t="s">
        <v>4235</v>
      </c>
      <c r="K5235" s="1" t="s">
        <v>4564</v>
      </c>
      <c r="L5235" s="4">
        <v>300</v>
      </c>
      <c r="M5235" s="4">
        <v>19075</v>
      </c>
    </row>
    <row r="5236" spans="2:13" x14ac:dyDescent="0.35">
      <c r="B5236" s="1" t="s">
        <v>6220</v>
      </c>
      <c r="C5236" s="1" t="s">
        <v>9475</v>
      </c>
      <c r="D5236" s="1" t="s">
        <v>5939</v>
      </c>
      <c r="F5236" s="1" t="s">
        <v>9601</v>
      </c>
      <c r="H5236" s="1" t="s">
        <v>9476</v>
      </c>
      <c r="I5236" s="1" t="s">
        <v>9483</v>
      </c>
      <c r="J5236" s="1" t="s">
        <v>3964</v>
      </c>
      <c r="K5236" s="1" t="s">
        <v>3871</v>
      </c>
      <c r="L5236" s="4">
        <v>300</v>
      </c>
      <c r="M5236" s="4">
        <v>75084</v>
      </c>
    </row>
    <row r="5237" spans="2:13" x14ac:dyDescent="0.35">
      <c r="B5237" s="1" t="s">
        <v>6220</v>
      </c>
      <c r="C5237" s="1" t="s">
        <v>9475</v>
      </c>
      <c r="D5237" s="1" t="s">
        <v>5939</v>
      </c>
      <c r="F5237" s="1" t="s">
        <v>9600</v>
      </c>
      <c r="H5237" s="1" t="s">
        <v>9476</v>
      </c>
      <c r="I5237" s="1" t="s">
        <v>9483</v>
      </c>
      <c r="J5237" s="1" t="s">
        <v>6249</v>
      </c>
      <c r="K5237" s="1" t="s">
        <v>4567</v>
      </c>
      <c r="L5237" s="4">
        <v>300</v>
      </c>
      <c r="M5237" s="4">
        <v>15801</v>
      </c>
    </row>
    <row r="5238" spans="2:13" x14ac:dyDescent="0.35">
      <c r="B5238" s="1" t="s">
        <v>6220</v>
      </c>
      <c r="C5238" s="1" t="s">
        <v>9475</v>
      </c>
      <c r="D5238" s="1" t="s">
        <v>5939</v>
      </c>
      <c r="F5238" s="1" t="s">
        <v>9601</v>
      </c>
      <c r="H5238" s="1" t="s">
        <v>9476</v>
      </c>
      <c r="I5238" s="1" t="s">
        <v>9483</v>
      </c>
      <c r="J5238" s="1" t="s">
        <v>4053</v>
      </c>
      <c r="K5238" s="1" t="s">
        <v>4416</v>
      </c>
      <c r="L5238" s="4">
        <v>300</v>
      </c>
      <c r="M5238" s="4">
        <v>27280</v>
      </c>
    </row>
    <row r="5239" spans="2:13" x14ac:dyDescent="0.35">
      <c r="B5239" s="1" t="s">
        <v>6220</v>
      </c>
      <c r="C5239" s="1" t="s">
        <v>9475</v>
      </c>
      <c r="D5239" s="1" t="s">
        <v>5939</v>
      </c>
      <c r="F5239" s="1" t="s">
        <v>9600</v>
      </c>
      <c r="H5239" s="1" t="s">
        <v>9476</v>
      </c>
      <c r="I5239" s="1" t="s">
        <v>9483</v>
      </c>
      <c r="J5239" s="1" t="s">
        <v>6223</v>
      </c>
      <c r="K5239" s="1" t="s">
        <v>4411</v>
      </c>
      <c r="L5239" s="4">
        <v>300</v>
      </c>
      <c r="M5239" s="4">
        <v>5640</v>
      </c>
    </row>
    <row r="5240" spans="2:13" x14ac:dyDescent="0.35">
      <c r="B5240" s="1" t="s">
        <v>6220</v>
      </c>
      <c r="C5240" s="1" t="s">
        <v>9475</v>
      </c>
      <c r="D5240" s="1" t="s">
        <v>5939</v>
      </c>
      <c r="F5240" s="1" t="s">
        <v>9600</v>
      </c>
      <c r="H5240" s="1" t="s">
        <v>9476</v>
      </c>
      <c r="I5240" s="1" t="s">
        <v>9483</v>
      </c>
      <c r="J5240" s="1" t="s">
        <v>6234</v>
      </c>
      <c r="K5240" s="1" t="s">
        <v>4426</v>
      </c>
      <c r="L5240" s="4">
        <v>300</v>
      </c>
      <c r="M5240" s="4">
        <v>18220</v>
      </c>
    </row>
    <row r="5241" spans="2:13" x14ac:dyDescent="0.35">
      <c r="B5241" s="1" t="s">
        <v>6220</v>
      </c>
      <c r="C5241" s="1" t="s">
        <v>9475</v>
      </c>
      <c r="D5241" s="1" t="s">
        <v>5939</v>
      </c>
      <c r="F5241" s="1" t="s">
        <v>9600</v>
      </c>
      <c r="H5241" s="1" t="s">
        <v>9485</v>
      </c>
      <c r="I5241" s="1" t="s">
        <v>9483</v>
      </c>
      <c r="J5241" s="1" t="s">
        <v>4492</v>
      </c>
      <c r="K5241" s="1" t="s">
        <v>4116</v>
      </c>
      <c r="L5241" s="4">
        <v>300</v>
      </c>
      <c r="M5241" s="4">
        <v>33612</v>
      </c>
    </row>
    <row r="5242" spans="2:13" x14ac:dyDescent="0.35">
      <c r="B5242" s="1" t="s">
        <v>6220</v>
      </c>
      <c r="C5242" s="1" t="s">
        <v>9475</v>
      </c>
      <c r="D5242" s="1" t="s">
        <v>5939</v>
      </c>
      <c r="F5242" s="1" t="s">
        <v>9600</v>
      </c>
      <c r="H5242" s="1" t="s">
        <v>9476</v>
      </c>
      <c r="I5242" s="1" t="s">
        <v>9483</v>
      </c>
      <c r="J5242" s="1" t="s">
        <v>4539</v>
      </c>
      <c r="K5242" s="1" t="s">
        <v>4545</v>
      </c>
      <c r="L5242" s="4">
        <v>300</v>
      </c>
      <c r="M5242" s="4">
        <v>3671</v>
      </c>
    </row>
    <row r="5243" spans="2:13" x14ac:dyDescent="0.35">
      <c r="B5243" s="1" t="s">
        <v>6220</v>
      </c>
      <c r="C5243" s="1" t="s">
        <v>9475</v>
      </c>
      <c r="D5243" s="1" t="s">
        <v>5939</v>
      </c>
      <c r="F5243" s="1" t="s">
        <v>9601</v>
      </c>
      <c r="H5243" s="1" t="s">
        <v>9476</v>
      </c>
      <c r="I5243" s="1" t="s">
        <v>9483</v>
      </c>
      <c r="J5243" s="1" t="s">
        <v>4409</v>
      </c>
      <c r="K5243" s="1" t="s">
        <v>4409</v>
      </c>
      <c r="L5243" s="4">
        <v>300</v>
      </c>
      <c r="M5243" s="4">
        <v>18631</v>
      </c>
    </row>
    <row r="5244" spans="2:13" x14ac:dyDescent="0.35">
      <c r="B5244" s="1" t="s">
        <v>6220</v>
      </c>
      <c r="C5244" s="1" t="s">
        <v>9475</v>
      </c>
      <c r="D5244" s="1" t="s">
        <v>5939</v>
      </c>
      <c r="F5244" s="1" t="s">
        <v>9600</v>
      </c>
      <c r="H5244" s="1" t="s">
        <v>9476</v>
      </c>
      <c r="I5244" s="1" t="s">
        <v>9483</v>
      </c>
      <c r="J5244" s="1" t="s">
        <v>4053</v>
      </c>
      <c r="K5244" s="1" t="s">
        <v>6273</v>
      </c>
      <c r="L5244" s="4">
        <v>300</v>
      </c>
      <c r="M5244" s="4">
        <v>9138</v>
      </c>
    </row>
    <row r="5245" spans="2:13" x14ac:dyDescent="0.35">
      <c r="B5245" s="1" t="s">
        <v>6220</v>
      </c>
      <c r="D5245" s="1" t="s">
        <v>5939</v>
      </c>
      <c r="H5245" s="1" t="s">
        <v>9476</v>
      </c>
      <c r="I5245" s="1" t="s">
        <v>9483</v>
      </c>
      <c r="J5245" s="1" t="s">
        <v>6223</v>
      </c>
      <c r="L5245" s="4">
        <v>300</v>
      </c>
      <c r="M5245" s="4">
        <v>0</v>
      </c>
    </row>
    <row r="5246" spans="2:13" x14ac:dyDescent="0.35">
      <c r="B5246" s="1" t="s">
        <v>6220</v>
      </c>
      <c r="C5246" s="1" t="s">
        <v>9475</v>
      </c>
      <c r="D5246" s="1" t="s">
        <v>5939</v>
      </c>
      <c r="F5246" s="1" t="s">
        <v>9600</v>
      </c>
      <c r="H5246" s="1" t="s">
        <v>9476</v>
      </c>
      <c r="I5246" s="1" t="s">
        <v>9477</v>
      </c>
      <c r="J5246" s="1" t="s">
        <v>4492</v>
      </c>
      <c r="K5246" s="1" t="s">
        <v>4538</v>
      </c>
      <c r="L5246" s="4">
        <v>300</v>
      </c>
      <c r="M5246" s="4">
        <v>51255</v>
      </c>
    </row>
    <row r="5247" spans="2:13" x14ac:dyDescent="0.35">
      <c r="B5247" s="1" t="s">
        <v>6220</v>
      </c>
      <c r="C5247" s="1" t="s">
        <v>9475</v>
      </c>
      <c r="D5247" s="1" t="s">
        <v>5939</v>
      </c>
      <c r="F5247" s="1" t="s">
        <v>9600</v>
      </c>
      <c r="H5247" s="1" t="s">
        <v>9476</v>
      </c>
      <c r="I5247" s="1" t="s">
        <v>9483</v>
      </c>
      <c r="J5247" s="1" t="s">
        <v>4053</v>
      </c>
      <c r="K5247" s="1" t="s">
        <v>4416</v>
      </c>
      <c r="L5247" s="4">
        <v>300</v>
      </c>
      <c r="M5247" s="4">
        <v>12402</v>
      </c>
    </row>
    <row r="5248" spans="2:13" x14ac:dyDescent="0.35">
      <c r="B5248" s="1" t="s">
        <v>6220</v>
      </c>
      <c r="C5248" s="1" t="s">
        <v>9475</v>
      </c>
      <c r="D5248" s="1" t="s">
        <v>5939</v>
      </c>
      <c r="F5248" s="1" t="s">
        <v>9600</v>
      </c>
      <c r="H5248" s="1" t="s">
        <v>9476</v>
      </c>
      <c r="I5248" s="1" t="s">
        <v>9483</v>
      </c>
      <c r="J5248" s="1" t="s">
        <v>6260</v>
      </c>
      <c r="K5248" s="1" t="s">
        <v>4487</v>
      </c>
      <c r="L5248" s="4">
        <v>300</v>
      </c>
      <c r="M5248" s="4">
        <v>29408</v>
      </c>
    </row>
    <row r="5249" spans="2:13" x14ac:dyDescent="0.35">
      <c r="B5249" s="1" t="s">
        <v>6220</v>
      </c>
      <c r="C5249" s="1" t="s">
        <v>9475</v>
      </c>
      <c r="D5249" s="1" t="s">
        <v>5939</v>
      </c>
      <c r="F5249" s="1" t="s">
        <v>9601</v>
      </c>
      <c r="H5249" s="1" t="s">
        <v>9476</v>
      </c>
      <c r="I5249" s="1" t="s">
        <v>9483</v>
      </c>
      <c r="J5249" s="1" t="s">
        <v>6260</v>
      </c>
      <c r="K5249" s="1" t="s">
        <v>6318</v>
      </c>
      <c r="L5249" s="4">
        <v>300</v>
      </c>
      <c r="M5249" s="4">
        <v>0</v>
      </c>
    </row>
    <row r="5250" spans="2:13" x14ac:dyDescent="0.35">
      <c r="B5250" s="1" t="s">
        <v>6220</v>
      </c>
      <c r="C5250" s="1" t="s">
        <v>9475</v>
      </c>
      <c r="D5250" s="1" t="s">
        <v>5939</v>
      </c>
      <c r="F5250" s="1" t="s">
        <v>9601</v>
      </c>
      <c r="H5250" s="1" t="s">
        <v>9476</v>
      </c>
      <c r="I5250" s="1" t="s">
        <v>9483</v>
      </c>
      <c r="J5250" s="1" t="s">
        <v>6225</v>
      </c>
      <c r="K5250" s="1" t="s">
        <v>4507</v>
      </c>
      <c r="L5250" s="4">
        <v>300</v>
      </c>
      <c r="M5250" s="4">
        <v>13479</v>
      </c>
    </row>
    <row r="5251" spans="2:13" x14ac:dyDescent="0.35">
      <c r="B5251" s="1" t="s">
        <v>6220</v>
      </c>
      <c r="C5251" s="1" t="s">
        <v>9475</v>
      </c>
      <c r="D5251" s="1" t="s">
        <v>5939</v>
      </c>
      <c r="F5251" s="1" t="s">
        <v>9601</v>
      </c>
      <c r="H5251" s="1" t="s">
        <v>9476</v>
      </c>
      <c r="I5251" s="1" t="s">
        <v>9483</v>
      </c>
      <c r="J5251" s="1" t="s">
        <v>6230</v>
      </c>
      <c r="K5251" s="1" t="s">
        <v>4262</v>
      </c>
      <c r="L5251" s="4">
        <v>300</v>
      </c>
      <c r="M5251" s="4">
        <v>3308</v>
      </c>
    </row>
    <row r="5252" spans="2:13" x14ac:dyDescent="0.35">
      <c r="B5252" s="1" t="s">
        <v>6220</v>
      </c>
      <c r="C5252" s="1" t="s">
        <v>9475</v>
      </c>
      <c r="D5252" s="1" t="s">
        <v>5939</v>
      </c>
      <c r="F5252" s="1" t="s">
        <v>9601</v>
      </c>
      <c r="H5252" s="1" t="s">
        <v>9476</v>
      </c>
      <c r="I5252" s="1" t="s">
        <v>9483</v>
      </c>
      <c r="J5252" s="1" t="s">
        <v>6262</v>
      </c>
      <c r="K5252" s="1" t="s">
        <v>6314</v>
      </c>
      <c r="L5252" s="4">
        <v>300</v>
      </c>
      <c r="M5252" s="4">
        <v>1596</v>
      </c>
    </row>
    <row r="5253" spans="2:13" x14ac:dyDescent="0.35">
      <c r="B5253" s="1" t="s">
        <v>6220</v>
      </c>
      <c r="D5253" s="1" t="s">
        <v>5939</v>
      </c>
      <c r="H5253" s="1" t="s">
        <v>9476</v>
      </c>
      <c r="I5253" s="1" t="s">
        <v>9483</v>
      </c>
      <c r="J5253" s="1" t="s">
        <v>6243</v>
      </c>
      <c r="K5253" s="1" t="s">
        <v>6243</v>
      </c>
      <c r="L5253" s="4">
        <v>300</v>
      </c>
      <c r="M5253" s="4">
        <v>26090</v>
      </c>
    </row>
    <row r="5254" spans="2:13" x14ac:dyDescent="0.35">
      <c r="B5254" s="1" t="s">
        <v>6220</v>
      </c>
      <c r="C5254" s="1" t="s">
        <v>9475</v>
      </c>
      <c r="D5254" s="1" t="s">
        <v>5939</v>
      </c>
      <c r="F5254" s="1" t="s">
        <v>9600</v>
      </c>
      <c r="H5254" s="1" t="s">
        <v>9486</v>
      </c>
      <c r="I5254" s="1" t="s">
        <v>9483</v>
      </c>
      <c r="L5254" s="4">
        <v>300</v>
      </c>
      <c r="M5254" s="4">
        <v>69474</v>
      </c>
    </row>
    <row r="5255" spans="2:13" x14ac:dyDescent="0.35">
      <c r="B5255" s="1" t="s">
        <v>6220</v>
      </c>
      <c r="C5255" s="1" t="s">
        <v>9475</v>
      </c>
      <c r="D5255" s="1" t="s">
        <v>5939</v>
      </c>
      <c r="F5255" s="1" t="s">
        <v>9600</v>
      </c>
      <c r="H5255" s="1" t="s">
        <v>9476</v>
      </c>
      <c r="I5255" s="1" t="s">
        <v>9483</v>
      </c>
      <c r="J5255" s="1" t="s">
        <v>6225</v>
      </c>
      <c r="K5255" s="1" t="s">
        <v>4500</v>
      </c>
      <c r="L5255" s="4">
        <v>300</v>
      </c>
      <c r="M5255" s="4">
        <v>37313</v>
      </c>
    </row>
    <row r="5256" spans="2:13" x14ac:dyDescent="0.35">
      <c r="B5256" s="1" t="s">
        <v>6220</v>
      </c>
      <c r="C5256" s="1" t="s">
        <v>9475</v>
      </c>
      <c r="D5256" s="1" t="s">
        <v>5939</v>
      </c>
      <c r="F5256" s="1" t="s">
        <v>9600</v>
      </c>
      <c r="H5256" s="1" t="s">
        <v>9476</v>
      </c>
      <c r="I5256" s="1" t="s">
        <v>9483</v>
      </c>
      <c r="J5256" s="1" t="s">
        <v>4235</v>
      </c>
      <c r="K5256" s="1" t="s">
        <v>4435</v>
      </c>
      <c r="L5256" s="4">
        <v>300</v>
      </c>
      <c r="M5256" s="4">
        <v>7775</v>
      </c>
    </row>
    <row r="5257" spans="2:13" x14ac:dyDescent="0.35">
      <c r="B5257" s="1" t="s">
        <v>6220</v>
      </c>
      <c r="D5257" s="1" t="s">
        <v>5939</v>
      </c>
      <c r="H5257" s="1" t="s">
        <v>9476</v>
      </c>
      <c r="I5257" s="1" t="s">
        <v>9483</v>
      </c>
      <c r="J5257" s="1" t="s">
        <v>6262</v>
      </c>
      <c r="K5257" s="1" t="s">
        <v>9283</v>
      </c>
      <c r="L5257" s="4">
        <v>300</v>
      </c>
      <c r="M5257" s="4">
        <v>50840</v>
      </c>
    </row>
    <row r="5258" spans="2:13" x14ac:dyDescent="0.35">
      <c r="B5258" s="1" t="s">
        <v>6220</v>
      </c>
      <c r="C5258" s="1" t="s">
        <v>9475</v>
      </c>
      <c r="D5258" s="1" t="s">
        <v>5939</v>
      </c>
      <c r="F5258" s="1" t="s">
        <v>9601</v>
      </c>
      <c r="H5258" s="1" t="s">
        <v>9476</v>
      </c>
      <c r="I5258" s="1" t="s">
        <v>9483</v>
      </c>
      <c r="J5258" s="1" t="s">
        <v>4053</v>
      </c>
      <c r="K5258" s="1" t="s">
        <v>6307</v>
      </c>
      <c r="L5258" s="4">
        <v>300</v>
      </c>
      <c r="M5258" s="4">
        <v>6465</v>
      </c>
    </row>
    <row r="5259" spans="2:13" x14ac:dyDescent="0.35">
      <c r="B5259" s="1" t="s">
        <v>6220</v>
      </c>
      <c r="C5259" s="1" t="s">
        <v>9475</v>
      </c>
      <c r="D5259" s="1" t="s">
        <v>5939</v>
      </c>
      <c r="F5259" s="1" t="s">
        <v>9600</v>
      </c>
      <c r="H5259" s="1" t="s">
        <v>9486</v>
      </c>
      <c r="I5259" s="1" t="s">
        <v>9483</v>
      </c>
      <c r="J5259" s="1" t="s">
        <v>4409</v>
      </c>
      <c r="K5259" s="1" t="s">
        <v>6360</v>
      </c>
      <c r="L5259" s="4">
        <v>300</v>
      </c>
      <c r="M5259" s="4">
        <v>37290</v>
      </c>
    </row>
    <row r="5260" spans="2:13" x14ac:dyDescent="0.35">
      <c r="B5260" s="1" t="s">
        <v>6220</v>
      </c>
      <c r="C5260" s="1" t="s">
        <v>9475</v>
      </c>
      <c r="D5260" s="1" t="s">
        <v>5939</v>
      </c>
      <c r="F5260" s="1" t="s">
        <v>9600</v>
      </c>
      <c r="H5260" s="1" t="s">
        <v>9476</v>
      </c>
      <c r="I5260" s="1" t="s">
        <v>9483</v>
      </c>
      <c r="J5260" s="1" t="s">
        <v>6245</v>
      </c>
      <c r="K5260" s="1" t="s">
        <v>4523</v>
      </c>
      <c r="L5260" s="4">
        <v>300</v>
      </c>
      <c r="M5260" s="4">
        <v>23255</v>
      </c>
    </row>
    <row r="5261" spans="2:13" x14ac:dyDescent="0.35">
      <c r="B5261" s="1" t="s">
        <v>6220</v>
      </c>
      <c r="C5261" s="1" t="s">
        <v>9475</v>
      </c>
      <c r="D5261" s="1" t="s">
        <v>5939</v>
      </c>
      <c r="F5261" s="1" t="s">
        <v>9600</v>
      </c>
      <c r="H5261" s="1" t="s">
        <v>9486</v>
      </c>
      <c r="I5261" s="1" t="s">
        <v>9483</v>
      </c>
      <c r="J5261" s="1" t="s">
        <v>6230</v>
      </c>
      <c r="K5261" s="1" t="s">
        <v>4262</v>
      </c>
      <c r="L5261" s="4">
        <v>300</v>
      </c>
      <c r="M5261" s="4">
        <v>11216</v>
      </c>
    </row>
    <row r="5262" spans="2:13" x14ac:dyDescent="0.35">
      <c r="B5262" s="1" t="s">
        <v>6220</v>
      </c>
      <c r="C5262" s="1" t="s">
        <v>9475</v>
      </c>
      <c r="D5262" s="1" t="s">
        <v>5939</v>
      </c>
      <c r="H5262" s="1" t="s">
        <v>9476</v>
      </c>
      <c r="L5262" s="4"/>
      <c r="M5262" s="4"/>
    </row>
    <row r="5263" spans="2:13" x14ac:dyDescent="0.35">
      <c r="B5263" s="1" t="s">
        <v>6220</v>
      </c>
      <c r="C5263" s="1" t="s">
        <v>9475</v>
      </c>
      <c r="D5263" s="1" t="s">
        <v>5939</v>
      </c>
      <c r="H5263" s="1" t="s">
        <v>9476</v>
      </c>
      <c r="L5263" s="4"/>
      <c r="M5263" s="4"/>
    </row>
    <row r="5264" spans="2:13" x14ac:dyDescent="0.35">
      <c r="B5264" s="1" t="s">
        <v>6220</v>
      </c>
      <c r="C5264" s="1" t="s">
        <v>9475</v>
      </c>
      <c r="D5264" s="1" t="s">
        <v>5939</v>
      </c>
      <c r="H5264" s="1" t="s">
        <v>9476</v>
      </c>
      <c r="L5264" s="4"/>
      <c r="M5264" s="4"/>
    </row>
    <row r="5265" spans="2:13" x14ac:dyDescent="0.35">
      <c r="B5265" s="1" t="s">
        <v>6220</v>
      </c>
      <c r="C5265" s="1" t="s">
        <v>9475</v>
      </c>
      <c r="D5265" s="1" t="s">
        <v>5939</v>
      </c>
      <c r="H5265" s="1" t="s">
        <v>9476</v>
      </c>
      <c r="L5265" s="4"/>
      <c r="M5265" s="4"/>
    </row>
    <row r="5266" spans="2:13" x14ac:dyDescent="0.35">
      <c r="B5266" s="1" t="s">
        <v>6220</v>
      </c>
      <c r="C5266" s="1" t="s">
        <v>9475</v>
      </c>
      <c r="D5266" s="1" t="s">
        <v>5939</v>
      </c>
      <c r="H5266" s="1" t="s">
        <v>9476</v>
      </c>
      <c r="L5266" s="4"/>
      <c r="M5266" s="4"/>
    </row>
    <row r="5267" spans="2:13" x14ac:dyDescent="0.35">
      <c r="B5267" s="1" t="s">
        <v>6220</v>
      </c>
      <c r="D5267" s="1" t="s">
        <v>5939</v>
      </c>
      <c r="H5267" s="1" t="s">
        <v>9476</v>
      </c>
      <c r="L5267" s="4"/>
      <c r="M5267" s="4"/>
    </row>
    <row r="5268" spans="2:13" x14ac:dyDescent="0.35">
      <c r="B5268" s="1" t="s">
        <v>6220</v>
      </c>
      <c r="D5268" s="1" t="s">
        <v>5939</v>
      </c>
      <c r="H5268" s="1" t="s">
        <v>9476</v>
      </c>
      <c r="L5268" s="4"/>
      <c r="M5268" s="4"/>
    </row>
    <row r="5269" spans="2:13" x14ac:dyDescent="0.35">
      <c r="B5269" s="1" t="s">
        <v>6220</v>
      </c>
      <c r="C5269" s="1" t="s">
        <v>9475</v>
      </c>
      <c r="D5269" s="1" t="s">
        <v>5939</v>
      </c>
      <c r="F5269" s="1" t="s">
        <v>9602</v>
      </c>
      <c r="H5269" s="1" t="s">
        <v>9476</v>
      </c>
      <c r="I5269" s="1" t="s">
        <v>9483</v>
      </c>
      <c r="J5269" s="1" t="s">
        <v>4053</v>
      </c>
      <c r="K5269" s="1" t="s">
        <v>4416</v>
      </c>
      <c r="L5269" s="4">
        <v>720</v>
      </c>
      <c r="M5269" s="4">
        <v>330974</v>
      </c>
    </row>
    <row r="5270" spans="2:13" x14ac:dyDescent="0.35">
      <c r="B5270" s="1" t="s">
        <v>6220</v>
      </c>
      <c r="C5270" s="1" t="s">
        <v>9475</v>
      </c>
      <c r="D5270" s="1" t="s">
        <v>5939</v>
      </c>
      <c r="F5270" s="1" t="s">
        <v>9602</v>
      </c>
      <c r="H5270" s="1" t="s">
        <v>9476</v>
      </c>
      <c r="I5270" s="1" t="s">
        <v>9483</v>
      </c>
      <c r="J5270" s="1" t="s">
        <v>4409</v>
      </c>
      <c r="K5270" s="1" t="s">
        <v>6353</v>
      </c>
      <c r="L5270" s="4">
        <v>400</v>
      </c>
      <c r="M5270" s="4">
        <v>20546</v>
      </c>
    </row>
    <row r="5271" spans="2:13" x14ac:dyDescent="0.35">
      <c r="B5271" s="1" t="s">
        <v>6220</v>
      </c>
      <c r="C5271" s="1" t="s">
        <v>9475</v>
      </c>
      <c r="D5271" s="1" t="s">
        <v>5939</v>
      </c>
      <c r="F5271" s="1" t="s">
        <v>9602</v>
      </c>
      <c r="H5271" s="1" t="s">
        <v>9476</v>
      </c>
      <c r="I5271" s="1" t="s">
        <v>9483</v>
      </c>
      <c r="J5271" s="1" t="s">
        <v>4409</v>
      </c>
      <c r="K5271" s="1" t="s">
        <v>6353</v>
      </c>
      <c r="L5271" s="4">
        <v>1500</v>
      </c>
      <c r="M5271" s="4">
        <v>15920</v>
      </c>
    </row>
    <row r="5272" spans="2:13" x14ac:dyDescent="0.35">
      <c r="B5272" s="1" t="s">
        <v>6220</v>
      </c>
      <c r="C5272" s="1" t="s">
        <v>9475</v>
      </c>
      <c r="D5272" s="1" t="s">
        <v>5939</v>
      </c>
      <c r="F5272" s="1" t="s">
        <v>9604</v>
      </c>
      <c r="H5272" s="1" t="s">
        <v>9476</v>
      </c>
      <c r="I5272" s="1" t="s">
        <v>9483</v>
      </c>
      <c r="J5272" s="1" t="s">
        <v>6225</v>
      </c>
      <c r="K5272" s="1" t="s">
        <v>6357</v>
      </c>
      <c r="L5272" s="4">
        <v>323</v>
      </c>
      <c r="M5272" s="4">
        <v>13917</v>
      </c>
    </row>
    <row r="5273" spans="2:13" x14ac:dyDescent="0.35">
      <c r="B5273" s="1" t="s">
        <v>6220</v>
      </c>
      <c r="C5273" s="1" t="s">
        <v>9475</v>
      </c>
      <c r="D5273" s="1" t="s">
        <v>5939</v>
      </c>
      <c r="F5273" s="1" t="s">
        <v>9600</v>
      </c>
      <c r="H5273" s="1" t="s">
        <v>9485</v>
      </c>
      <c r="I5273" s="1" t="s">
        <v>9477</v>
      </c>
      <c r="J5273" s="1" t="s">
        <v>6247</v>
      </c>
      <c r="K5273" s="1" t="s">
        <v>6301</v>
      </c>
      <c r="L5273" s="4">
        <v>306</v>
      </c>
      <c r="M5273" s="4">
        <v>32832</v>
      </c>
    </row>
    <row r="5274" spans="2:13" x14ac:dyDescent="0.35">
      <c r="B5274" s="1" t="s">
        <v>6220</v>
      </c>
      <c r="C5274" s="1" t="s">
        <v>9475</v>
      </c>
      <c r="D5274" s="1" t="s">
        <v>5939</v>
      </c>
      <c r="F5274" s="1" t="s">
        <v>9600</v>
      </c>
      <c r="H5274" s="1" t="s">
        <v>9486</v>
      </c>
      <c r="I5274" s="1" t="s">
        <v>9477</v>
      </c>
      <c r="J5274" s="1" t="s">
        <v>6247</v>
      </c>
      <c r="K5274" s="1" t="s">
        <v>6298</v>
      </c>
      <c r="L5274" s="4">
        <v>306</v>
      </c>
      <c r="M5274" s="4">
        <v>12284</v>
      </c>
    </row>
    <row r="5275" spans="2:13" x14ac:dyDescent="0.35">
      <c r="B5275" s="1" t="s">
        <v>6220</v>
      </c>
      <c r="C5275" s="1" t="s">
        <v>9475</v>
      </c>
      <c r="D5275" s="1" t="s">
        <v>5939</v>
      </c>
      <c r="F5275" s="1" t="s">
        <v>9600</v>
      </c>
      <c r="H5275" s="1" t="s">
        <v>9485</v>
      </c>
      <c r="I5275" s="1" t="s">
        <v>9477</v>
      </c>
      <c r="L5275" s="4">
        <v>750</v>
      </c>
      <c r="M5275" s="4">
        <v>39137</v>
      </c>
    </row>
    <row r="5276" spans="2:13" x14ac:dyDescent="0.35">
      <c r="B5276" s="1" t="s">
        <v>6220</v>
      </c>
      <c r="C5276" s="1" t="s">
        <v>9475</v>
      </c>
      <c r="D5276" s="1" t="s">
        <v>5939</v>
      </c>
      <c r="F5276" s="1" t="s">
        <v>9600</v>
      </c>
      <c r="H5276" s="1" t="s">
        <v>9485</v>
      </c>
      <c r="I5276" s="1" t="s">
        <v>9477</v>
      </c>
      <c r="J5276" s="1" t="s">
        <v>6247</v>
      </c>
      <c r="K5276" s="1" t="s">
        <v>6298</v>
      </c>
      <c r="L5276" s="4">
        <v>750</v>
      </c>
      <c r="M5276" s="4">
        <v>24331</v>
      </c>
    </row>
    <row r="5277" spans="2:13" x14ac:dyDescent="0.35">
      <c r="B5277" s="1" t="s">
        <v>6220</v>
      </c>
      <c r="C5277" s="1" t="s">
        <v>9475</v>
      </c>
      <c r="D5277" s="1" t="s">
        <v>5939</v>
      </c>
      <c r="F5277" s="1" t="s">
        <v>9601</v>
      </c>
      <c r="H5277" s="1" t="s">
        <v>9486</v>
      </c>
      <c r="I5277" s="1" t="s">
        <v>9483</v>
      </c>
      <c r="J5277" s="1" t="s">
        <v>4409</v>
      </c>
      <c r="K5277" s="1" t="s">
        <v>6353</v>
      </c>
      <c r="L5277" s="4">
        <v>850</v>
      </c>
      <c r="M5277" s="4">
        <v>161385</v>
      </c>
    </row>
    <row r="5278" spans="2:13" x14ac:dyDescent="0.35">
      <c r="B5278" s="1" t="s">
        <v>6220</v>
      </c>
      <c r="C5278" s="1" t="s">
        <v>9475</v>
      </c>
      <c r="D5278" s="1" t="s">
        <v>5939</v>
      </c>
      <c r="F5278" s="1" t="s">
        <v>9601</v>
      </c>
      <c r="H5278" s="1" t="s">
        <v>9486</v>
      </c>
      <c r="I5278" s="1" t="s">
        <v>9483</v>
      </c>
      <c r="J5278" s="1" t="s">
        <v>4409</v>
      </c>
      <c r="K5278" s="1" t="s">
        <v>4298</v>
      </c>
      <c r="L5278" s="4">
        <v>300</v>
      </c>
      <c r="M5278" s="4">
        <v>13145</v>
      </c>
    </row>
    <row r="5279" spans="2:13" x14ac:dyDescent="0.35">
      <c r="B5279" s="1" t="s">
        <v>6220</v>
      </c>
      <c r="C5279" s="1" t="s">
        <v>9475</v>
      </c>
      <c r="D5279" s="1" t="s">
        <v>5939</v>
      </c>
      <c r="F5279" s="1" t="s">
        <v>9600</v>
      </c>
      <c r="H5279" s="1" t="s">
        <v>9485</v>
      </c>
      <c r="I5279" s="1" t="s">
        <v>9477</v>
      </c>
      <c r="J5279" s="1" t="s">
        <v>6247</v>
      </c>
      <c r="K5279" s="1" t="s">
        <v>6248</v>
      </c>
      <c r="L5279" s="4">
        <v>612</v>
      </c>
      <c r="M5279" s="4">
        <v>100707</v>
      </c>
    </row>
    <row r="5280" spans="2:13" x14ac:dyDescent="0.35">
      <c r="B5280" s="1" t="s">
        <v>6220</v>
      </c>
      <c r="C5280" s="1" t="s">
        <v>9475</v>
      </c>
      <c r="D5280" s="1" t="s">
        <v>5939</v>
      </c>
      <c r="F5280" s="1" t="s">
        <v>9602</v>
      </c>
      <c r="H5280" s="1" t="s">
        <v>9485</v>
      </c>
      <c r="I5280" s="1" t="s">
        <v>9477</v>
      </c>
      <c r="J5280" s="1" t="s">
        <v>6247</v>
      </c>
      <c r="K5280" s="1" t="s">
        <v>6292</v>
      </c>
      <c r="L5280" s="4">
        <v>306</v>
      </c>
      <c r="M5280" s="4">
        <v>16377</v>
      </c>
    </row>
    <row r="5281" spans="2:13" x14ac:dyDescent="0.35">
      <c r="B5281" s="1" t="s">
        <v>6220</v>
      </c>
      <c r="C5281" s="1" t="s">
        <v>9475</v>
      </c>
      <c r="D5281" s="1" t="s">
        <v>5939</v>
      </c>
      <c r="F5281" s="1" t="s">
        <v>9597</v>
      </c>
      <c r="H5281" s="1" t="s">
        <v>9485</v>
      </c>
      <c r="I5281" s="1" t="s">
        <v>9483</v>
      </c>
      <c r="J5281" s="1" t="s">
        <v>6247</v>
      </c>
      <c r="K5281" s="1" t="s">
        <v>6286</v>
      </c>
      <c r="L5281" s="4">
        <v>460</v>
      </c>
      <c r="M5281" s="4">
        <v>19545</v>
      </c>
    </row>
    <row r="5282" spans="2:13" x14ac:dyDescent="0.35">
      <c r="B5282" s="1" t="s">
        <v>6220</v>
      </c>
      <c r="C5282" s="1" t="s">
        <v>9475</v>
      </c>
      <c r="D5282" s="1" t="s">
        <v>5939</v>
      </c>
      <c r="F5282" s="1" t="s">
        <v>9600</v>
      </c>
      <c r="H5282" s="1" t="s">
        <v>9485</v>
      </c>
      <c r="I5282" s="1" t="s">
        <v>9477</v>
      </c>
      <c r="J5282" s="1" t="s">
        <v>6221</v>
      </c>
      <c r="K5282" s="1" t="s">
        <v>6251</v>
      </c>
      <c r="L5282" s="4">
        <v>425</v>
      </c>
      <c r="M5282" s="4">
        <v>32264</v>
      </c>
    </row>
    <row r="5283" spans="2:13" x14ac:dyDescent="0.35">
      <c r="B5283" s="1" t="s">
        <v>6220</v>
      </c>
      <c r="C5283" s="1" t="s">
        <v>9475</v>
      </c>
      <c r="D5283" s="1" t="s">
        <v>5939</v>
      </c>
      <c r="F5283" s="1" t="s">
        <v>9600</v>
      </c>
      <c r="H5283" s="1" t="s">
        <v>9486</v>
      </c>
      <c r="I5283" s="1" t="s">
        <v>9483</v>
      </c>
      <c r="J5283" s="1" t="s">
        <v>6247</v>
      </c>
      <c r="K5283" s="1" t="s">
        <v>6312</v>
      </c>
      <c r="L5283" s="4">
        <v>680</v>
      </c>
      <c r="M5283" s="4">
        <v>8932</v>
      </c>
    </row>
    <row r="5284" spans="2:13" x14ac:dyDescent="0.35">
      <c r="B5284" s="1" t="s">
        <v>6220</v>
      </c>
      <c r="D5284" s="1" t="s">
        <v>5939</v>
      </c>
      <c r="H5284" s="1" t="s">
        <v>9485</v>
      </c>
      <c r="I5284" s="1" t="s">
        <v>9477</v>
      </c>
      <c r="J5284" s="1" t="s">
        <v>3905</v>
      </c>
      <c r="K5284" s="1" t="s">
        <v>6334</v>
      </c>
      <c r="L5284" s="4">
        <v>408</v>
      </c>
      <c r="M5284" s="4">
        <v>49076</v>
      </c>
    </row>
    <row r="5285" spans="2:13" x14ac:dyDescent="0.35">
      <c r="B5285" s="1" t="s">
        <v>6220</v>
      </c>
      <c r="C5285" s="1" t="s">
        <v>9475</v>
      </c>
      <c r="D5285" s="1" t="s">
        <v>5939</v>
      </c>
      <c r="F5285" s="1" t="s">
        <v>9600</v>
      </c>
      <c r="H5285" s="1" t="s">
        <v>9476</v>
      </c>
      <c r="I5285" s="1" t="s">
        <v>9477</v>
      </c>
      <c r="J5285" s="1" t="s">
        <v>6252</v>
      </c>
      <c r="K5285" s="1" t="s">
        <v>4043</v>
      </c>
      <c r="L5285" s="4">
        <v>400</v>
      </c>
      <c r="M5285" s="4">
        <v>12484</v>
      </c>
    </row>
    <row r="5286" spans="2:13" x14ac:dyDescent="0.35">
      <c r="B5286" s="1" t="s">
        <v>6220</v>
      </c>
      <c r="D5286" s="1" t="s">
        <v>5939</v>
      </c>
      <c r="H5286" s="1" t="s">
        <v>9476</v>
      </c>
      <c r="I5286" s="1" t="s">
        <v>9483</v>
      </c>
      <c r="J5286" s="1" t="s">
        <v>6230</v>
      </c>
      <c r="K5286" s="1" t="s">
        <v>9281</v>
      </c>
      <c r="L5286" s="4">
        <v>300</v>
      </c>
      <c r="M5286" s="4">
        <v>9754</v>
      </c>
    </row>
    <row r="5287" spans="2:13" x14ac:dyDescent="0.35">
      <c r="B5287" s="1" t="s">
        <v>6220</v>
      </c>
      <c r="C5287" s="1" t="s">
        <v>9475</v>
      </c>
      <c r="D5287" s="1" t="s">
        <v>5939</v>
      </c>
      <c r="F5287" s="1" t="s">
        <v>9600</v>
      </c>
      <c r="H5287" s="1" t="s">
        <v>9485</v>
      </c>
      <c r="I5287" s="1" t="s">
        <v>9483</v>
      </c>
      <c r="J5287" s="1" t="s">
        <v>6245</v>
      </c>
      <c r="K5287" s="1" t="s">
        <v>6342</v>
      </c>
      <c r="L5287" s="4">
        <v>500</v>
      </c>
      <c r="M5287" s="4">
        <v>26822</v>
      </c>
    </row>
    <row r="5288" spans="2:13" x14ac:dyDescent="0.35">
      <c r="B5288" s="1" t="s">
        <v>6220</v>
      </c>
      <c r="C5288" s="1" t="s">
        <v>9475</v>
      </c>
      <c r="D5288" s="1" t="s">
        <v>5939</v>
      </c>
      <c r="F5288" s="1" t="s">
        <v>9600</v>
      </c>
      <c r="H5288" s="1" t="s">
        <v>9476</v>
      </c>
      <c r="I5288" s="1" t="s">
        <v>9483</v>
      </c>
      <c r="J5288" s="1" t="s">
        <v>4534</v>
      </c>
      <c r="K5288" s="1" t="s">
        <v>4550</v>
      </c>
      <c r="L5288" s="4">
        <v>330</v>
      </c>
      <c r="M5288" s="4">
        <v>161708</v>
      </c>
    </row>
    <row r="5289" spans="2:13" x14ac:dyDescent="0.35">
      <c r="B5289" s="1" t="s">
        <v>6220</v>
      </c>
      <c r="C5289" s="1" t="s">
        <v>9475</v>
      </c>
      <c r="D5289" s="1" t="s">
        <v>5939</v>
      </c>
      <c r="F5289" s="1" t="s">
        <v>9601</v>
      </c>
      <c r="H5289" s="1" t="s">
        <v>9476</v>
      </c>
      <c r="I5289" s="1" t="s">
        <v>9483</v>
      </c>
      <c r="J5289" s="1" t="s">
        <v>3964</v>
      </c>
      <c r="K5289" s="1" t="s">
        <v>4378</v>
      </c>
      <c r="L5289" s="4">
        <v>500</v>
      </c>
      <c r="M5289" s="4">
        <v>15118</v>
      </c>
    </row>
    <row r="5290" spans="2:13" x14ac:dyDescent="0.35">
      <c r="B5290" s="1" t="s">
        <v>6220</v>
      </c>
      <c r="C5290" s="1" t="s">
        <v>9475</v>
      </c>
      <c r="D5290" s="1" t="s">
        <v>5939</v>
      </c>
      <c r="F5290" s="1" t="s">
        <v>9597</v>
      </c>
      <c r="H5290" s="1" t="s">
        <v>9476</v>
      </c>
      <c r="I5290" s="1" t="s">
        <v>9477</v>
      </c>
      <c r="J5290" s="1" t="s">
        <v>6252</v>
      </c>
      <c r="K5290" s="1" t="s">
        <v>4043</v>
      </c>
      <c r="L5290" s="4">
        <v>377</v>
      </c>
      <c r="M5290" s="4">
        <v>17875</v>
      </c>
    </row>
    <row r="5291" spans="2:13" x14ac:dyDescent="0.35">
      <c r="B5291" s="1" t="s">
        <v>6220</v>
      </c>
      <c r="C5291" s="1" t="s">
        <v>9475</v>
      </c>
      <c r="D5291" s="1" t="s">
        <v>5939</v>
      </c>
      <c r="F5291" s="1" t="s">
        <v>9601</v>
      </c>
      <c r="H5291" s="1" t="s">
        <v>9476</v>
      </c>
      <c r="I5291" s="1" t="s">
        <v>9483</v>
      </c>
      <c r="J5291" s="1" t="s">
        <v>6262</v>
      </c>
      <c r="K5291" s="1" t="s">
        <v>6314</v>
      </c>
      <c r="L5291" s="4">
        <v>300</v>
      </c>
      <c r="M5291" s="4">
        <v>81317</v>
      </c>
    </row>
    <row r="5292" spans="2:13" x14ac:dyDescent="0.35">
      <c r="B5292" s="1" t="s">
        <v>6220</v>
      </c>
      <c r="C5292" s="1" t="s">
        <v>9475</v>
      </c>
      <c r="D5292" s="1" t="s">
        <v>5939</v>
      </c>
      <c r="F5292" s="1" t="s">
        <v>9597</v>
      </c>
      <c r="H5292" s="1" t="s">
        <v>9476</v>
      </c>
      <c r="I5292" s="1" t="s">
        <v>9483</v>
      </c>
      <c r="J5292" s="1" t="s">
        <v>4053</v>
      </c>
      <c r="K5292" s="1" t="s">
        <v>6299</v>
      </c>
      <c r="L5292" s="4">
        <v>500</v>
      </c>
      <c r="M5292" s="4">
        <v>13051</v>
      </c>
    </row>
    <row r="5293" spans="2:13" x14ac:dyDescent="0.35">
      <c r="B5293" s="1" t="s">
        <v>6220</v>
      </c>
      <c r="C5293" s="1" t="s">
        <v>9475</v>
      </c>
      <c r="D5293" s="1" t="s">
        <v>5939</v>
      </c>
      <c r="F5293" s="1" t="s">
        <v>9600</v>
      </c>
      <c r="H5293" s="1" t="s">
        <v>9486</v>
      </c>
      <c r="I5293" s="1" t="s">
        <v>9483</v>
      </c>
      <c r="J5293" s="1" t="s">
        <v>4053</v>
      </c>
      <c r="K5293" s="1" t="s">
        <v>4162</v>
      </c>
      <c r="L5293" s="4">
        <v>410</v>
      </c>
      <c r="M5293" s="4">
        <v>144557</v>
      </c>
    </row>
    <row r="5294" spans="2:13" x14ac:dyDescent="0.35">
      <c r="B5294" s="1" t="s">
        <v>6220</v>
      </c>
      <c r="C5294" s="1" t="s">
        <v>9475</v>
      </c>
      <c r="D5294" s="1" t="s">
        <v>5939</v>
      </c>
      <c r="F5294" s="1" t="s">
        <v>9600</v>
      </c>
      <c r="H5294" s="1" t="s">
        <v>9476</v>
      </c>
      <c r="I5294" s="1" t="s">
        <v>9477</v>
      </c>
      <c r="J5294" s="1" t="s">
        <v>4492</v>
      </c>
      <c r="K5294" s="1" t="s">
        <v>4538</v>
      </c>
      <c r="L5294" s="4">
        <v>300</v>
      </c>
      <c r="M5294" s="4">
        <v>30002</v>
      </c>
    </row>
    <row r="5295" spans="2:13" x14ac:dyDescent="0.35">
      <c r="B5295" s="1" t="s">
        <v>6220</v>
      </c>
      <c r="C5295" s="1" t="s">
        <v>9475</v>
      </c>
      <c r="D5295" s="1" t="s">
        <v>5939</v>
      </c>
      <c r="F5295" s="1" t="s">
        <v>9601</v>
      </c>
      <c r="H5295" s="1" t="s">
        <v>9476</v>
      </c>
      <c r="I5295" s="1" t="s">
        <v>9483</v>
      </c>
      <c r="J5295" s="1" t="s">
        <v>4053</v>
      </c>
      <c r="K5295" s="1" t="s">
        <v>6284</v>
      </c>
      <c r="L5295" s="4">
        <v>500</v>
      </c>
      <c r="M5295" s="4">
        <v>35237</v>
      </c>
    </row>
    <row r="5296" spans="2:13" x14ac:dyDescent="0.35">
      <c r="B5296" s="1" t="s">
        <v>6220</v>
      </c>
      <c r="C5296" s="1" t="s">
        <v>9475</v>
      </c>
      <c r="D5296" s="1" t="s">
        <v>5939</v>
      </c>
      <c r="F5296" s="1" t="s">
        <v>9601</v>
      </c>
      <c r="H5296" s="1" t="s">
        <v>9486</v>
      </c>
      <c r="I5296" s="1" t="s">
        <v>9483</v>
      </c>
      <c r="J5296" s="1" t="s">
        <v>4053</v>
      </c>
      <c r="K5296" s="1" t="s">
        <v>4184</v>
      </c>
      <c r="L5296" s="4">
        <v>360</v>
      </c>
      <c r="M5296" s="4">
        <v>34440</v>
      </c>
    </row>
    <row r="5297" spans="2:13" x14ac:dyDescent="0.35">
      <c r="B5297" s="1" t="s">
        <v>6220</v>
      </c>
      <c r="C5297" s="1" t="s">
        <v>9475</v>
      </c>
      <c r="D5297" s="1" t="s">
        <v>5939</v>
      </c>
      <c r="F5297" s="1" t="s">
        <v>9600</v>
      </c>
      <c r="H5297" s="1" t="s">
        <v>9476</v>
      </c>
      <c r="I5297" s="1" t="s">
        <v>9483</v>
      </c>
      <c r="J5297" s="1" t="s">
        <v>6230</v>
      </c>
      <c r="K5297" s="1" t="s">
        <v>4262</v>
      </c>
      <c r="L5297" s="4">
        <v>500</v>
      </c>
      <c r="M5297" s="4">
        <v>3</v>
      </c>
    </row>
    <row r="5298" spans="2:13" x14ac:dyDescent="0.35">
      <c r="B5298" s="1" t="s">
        <v>6220</v>
      </c>
      <c r="C5298" s="1" t="s">
        <v>9475</v>
      </c>
      <c r="D5298" s="1" t="s">
        <v>5939</v>
      </c>
      <c r="F5298" s="1" t="s">
        <v>9600</v>
      </c>
      <c r="H5298" s="1" t="s">
        <v>9486</v>
      </c>
      <c r="I5298" s="1" t="s">
        <v>9477</v>
      </c>
      <c r="J5298" s="1" t="s">
        <v>4492</v>
      </c>
      <c r="K5298" s="1" t="s">
        <v>4116</v>
      </c>
      <c r="L5298" s="4">
        <v>600</v>
      </c>
      <c r="M5298" s="4">
        <v>41366</v>
      </c>
    </row>
    <row r="5299" spans="2:13" x14ac:dyDescent="0.35">
      <c r="B5299" s="1" t="s">
        <v>6220</v>
      </c>
      <c r="C5299" s="1" t="s">
        <v>9475</v>
      </c>
      <c r="D5299" s="1" t="s">
        <v>5939</v>
      </c>
      <c r="F5299" s="1" t="s">
        <v>9600</v>
      </c>
      <c r="H5299" s="1" t="s">
        <v>9476</v>
      </c>
      <c r="I5299" s="1" t="s">
        <v>9483</v>
      </c>
      <c r="J5299" s="1" t="s">
        <v>9519</v>
      </c>
      <c r="K5299" s="1" t="s">
        <v>9520</v>
      </c>
      <c r="L5299" s="4">
        <v>2000</v>
      </c>
      <c r="M5299" s="4">
        <v>43002</v>
      </c>
    </row>
    <row r="5300" spans="2:13" x14ac:dyDescent="0.35">
      <c r="B5300" s="1" t="s">
        <v>6220</v>
      </c>
      <c r="C5300" s="1" t="s">
        <v>9475</v>
      </c>
      <c r="D5300" s="1" t="s">
        <v>5939</v>
      </c>
      <c r="F5300" s="1" t="s">
        <v>9602</v>
      </c>
      <c r="H5300" s="1" t="s">
        <v>9476</v>
      </c>
      <c r="I5300" s="1" t="s">
        <v>9483</v>
      </c>
      <c r="J5300" s="1" t="s">
        <v>6223</v>
      </c>
      <c r="K5300" s="1" t="s">
        <v>4411</v>
      </c>
      <c r="L5300" s="4">
        <v>500</v>
      </c>
      <c r="M5300" s="4">
        <v>7790</v>
      </c>
    </row>
    <row r="5301" spans="2:13" x14ac:dyDescent="0.35">
      <c r="B5301" s="1" t="s">
        <v>6220</v>
      </c>
      <c r="C5301" s="1" t="s">
        <v>9475</v>
      </c>
      <c r="D5301" s="1" t="s">
        <v>5939</v>
      </c>
      <c r="F5301" s="1" t="s">
        <v>9602</v>
      </c>
      <c r="H5301" s="1" t="s">
        <v>9476</v>
      </c>
      <c r="I5301" s="1" t="s">
        <v>9483</v>
      </c>
      <c r="J5301" s="1" t="s">
        <v>6232</v>
      </c>
      <c r="K5301" s="1" t="s">
        <v>4442</v>
      </c>
      <c r="L5301" s="4">
        <v>500</v>
      </c>
      <c r="M5301" s="4">
        <v>145653</v>
      </c>
    </row>
    <row r="5302" spans="2:13" x14ac:dyDescent="0.35">
      <c r="B5302" s="1" t="s">
        <v>6220</v>
      </c>
      <c r="C5302" s="1" t="s">
        <v>9475</v>
      </c>
      <c r="D5302" s="1" t="s">
        <v>5939</v>
      </c>
      <c r="F5302" s="1" t="s">
        <v>9602</v>
      </c>
      <c r="H5302" s="1" t="s">
        <v>9476</v>
      </c>
      <c r="I5302" s="1" t="s">
        <v>9483</v>
      </c>
      <c r="J5302" s="1" t="s">
        <v>6232</v>
      </c>
      <c r="K5302" s="1" t="s">
        <v>4442</v>
      </c>
      <c r="L5302" s="4">
        <v>1900</v>
      </c>
      <c r="M5302" s="4">
        <v>268579</v>
      </c>
    </row>
    <row r="5303" spans="2:13" x14ac:dyDescent="0.35">
      <c r="B5303" s="1" t="s">
        <v>6220</v>
      </c>
      <c r="C5303" s="1" t="s">
        <v>9475</v>
      </c>
      <c r="D5303" s="1" t="s">
        <v>5939</v>
      </c>
      <c r="F5303" s="1" t="s">
        <v>9602</v>
      </c>
      <c r="H5303" s="1" t="s">
        <v>9476</v>
      </c>
      <c r="I5303" s="1" t="s">
        <v>9483</v>
      </c>
      <c r="J5303" s="1" t="s">
        <v>4235</v>
      </c>
      <c r="K5303" s="1" t="s">
        <v>6349</v>
      </c>
      <c r="L5303" s="4">
        <v>300</v>
      </c>
      <c r="M5303" s="4">
        <v>6313</v>
      </c>
    </row>
    <row r="5304" spans="2:13" x14ac:dyDescent="0.35">
      <c r="B5304" s="1" t="s">
        <v>6220</v>
      </c>
      <c r="C5304" s="1" t="s">
        <v>9475</v>
      </c>
      <c r="D5304" s="1" t="s">
        <v>5939</v>
      </c>
      <c r="F5304" s="1" t="s">
        <v>9602</v>
      </c>
      <c r="H5304" s="1" t="s">
        <v>9476</v>
      </c>
      <c r="I5304" s="1" t="s">
        <v>9483</v>
      </c>
      <c r="L5304" s="4">
        <v>450</v>
      </c>
      <c r="M5304" s="4">
        <v>2045</v>
      </c>
    </row>
    <row r="5305" spans="2:13" x14ac:dyDescent="0.35">
      <c r="B5305" s="1" t="s">
        <v>6220</v>
      </c>
      <c r="D5305" s="1" t="s">
        <v>5939</v>
      </c>
      <c r="H5305" s="1" t="s">
        <v>9476</v>
      </c>
      <c r="I5305" s="1" t="s">
        <v>9483</v>
      </c>
      <c r="J5305" s="1" t="s">
        <v>6262</v>
      </c>
      <c r="K5305" s="1" t="s">
        <v>4150</v>
      </c>
      <c r="L5305" s="4">
        <v>350</v>
      </c>
      <c r="M5305" s="4">
        <v>19832</v>
      </c>
    </row>
    <row r="5306" spans="2:13" x14ac:dyDescent="0.35">
      <c r="B5306" s="1" t="s">
        <v>6220</v>
      </c>
      <c r="C5306" s="1" t="s">
        <v>9475</v>
      </c>
      <c r="D5306" s="1" t="s">
        <v>5939</v>
      </c>
      <c r="F5306" s="1" t="s">
        <v>9600</v>
      </c>
      <c r="H5306" s="1" t="s">
        <v>9476</v>
      </c>
      <c r="I5306" s="1" t="s">
        <v>9483</v>
      </c>
      <c r="J5306" s="1" t="s">
        <v>6223</v>
      </c>
      <c r="K5306" s="1" t="s">
        <v>4411</v>
      </c>
      <c r="L5306" s="4">
        <v>900</v>
      </c>
      <c r="M5306" s="4">
        <v>375045</v>
      </c>
    </row>
    <row r="5307" spans="2:13" x14ac:dyDescent="0.35">
      <c r="B5307" s="1" t="s">
        <v>6220</v>
      </c>
      <c r="D5307" s="1" t="s">
        <v>5939</v>
      </c>
      <c r="H5307" s="1" t="s">
        <v>9476</v>
      </c>
      <c r="I5307" s="1" t="s">
        <v>9483</v>
      </c>
      <c r="J5307" s="1" t="s">
        <v>3964</v>
      </c>
      <c r="K5307" s="1" t="s">
        <v>4559</v>
      </c>
      <c r="L5307" s="4">
        <v>540</v>
      </c>
      <c r="M5307" s="4">
        <v>3865</v>
      </c>
    </row>
    <row r="5308" spans="2:13" x14ac:dyDescent="0.35">
      <c r="B5308" s="1" t="s">
        <v>6220</v>
      </c>
      <c r="C5308" s="1" t="s">
        <v>9475</v>
      </c>
      <c r="D5308" s="1" t="s">
        <v>5939</v>
      </c>
      <c r="F5308" s="1" t="s">
        <v>9600</v>
      </c>
      <c r="H5308" s="1" t="s">
        <v>9476</v>
      </c>
      <c r="I5308" s="1" t="s">
        <v>9483</v>
      </c>
      <c r="J5308" s="1" t="s">
        <v>3964</v>
      </c>
      <c r="K5308" s="1" t="s">
        <v>4559</v>
      </c>
      <c r="L5308" s="4">
        <v>500</v>
      </c>
      <c r="M5308" s="4">
        <v>72057</v>
      </c>
    </row>
    <row r="5309" spans="2:13" x14ac:dyDescent="0.35">
      <c r="B5309" s="1" t="s">
        <v>6220</v>
      </c>
      <c r="C5309" s="1" t="s">
        <v>9475</v>
      </c>
      <c r="D5309" s="1" t="s">
        <v>5939</v>
      </c>
      <c r="F5309" s="1" t="s">
        <v>9600</v>
      </c>
      <c r="H5309" s="1" t="s">
        <v>9476</v>
      </c>
      <c r="I5309" s="1" t="s">
        <v>9483</v>
      </c>
      <c r="J5309" s="1" t="s">
        <v>4534</v>
      </c>
      <c r="K5309" s="1" t="s">
        <v>4491</v>
      </c>
      <c r="L5309" s="4">
        <v>500</v>
      </c>
      <c r="M5309" s="4">
        <v>169297</v>
      </c>
    </row>
    <row r="5310" spans="2:13" x14ac:dyDescent="0.35">
      <c r="B5310" s="1" t="s">
        <v>6220</v>
      </c>
      <c r="C5310" s="1" t="s">
        <v>9475</v>
      </c>
      <c r="D5310" s="1" t="s">
        <v>5939</v>
      </c>
      <c r="F5310" s="1" t="s">
        <v>9600</v>
      </c>
      <c r="H5310" s="1" t="s">
        <v>9485</v>
      </c>
      <c r="I5310" s="1" t="s">
        <v>9477</v>
      </c>
      <c r="J5310" s="1" t="s">
        <v>4053</v>
      </c>
      <c r="K5310" s="1" t="s">
        <v>4162</v>
      </c>
      <c r="L5310" s="4">
        <v>323</v>
      </c>
      <c r="M5310" s="4">
        <v>27947</v>
      </c>
    </row>
    <row r="5311" spans="2:13" x14ac:dyDescent="0.35">
      <c r="B5311" s="1" t="s">
        <v>6220</v>
      </c>
      <c r="C5311" s="1" t="s">
        <v>9475</v>
      </c>
      <c r="D5311" s="1" t="s">
        <v>5939</v>
      </c>
      <c r="F5311" s="1" t="s">
        <v>9600</v>
      </c>
      <c r="H5311" s="1" t="s">
        <v>9486</v>
      </c>
      <c r="I5311" s="1" t="s">
        <v>9483</v>
      </c>
      <c r="J5311" s="1" t="s">
        <v>6229</v>
      </c>
      <c r="K5311" s="1" t="s">
        <v>4471</v>
      </c>
      <c r="L5311" s="4">
        <v>600</v>
      </c>
      <c r="M5311" s="4">
        <v>175932</v>
      </c>
    </row>
    <row r="5312" spans="2:13" x14ac:dyDescent="0.35">
      <c r="B5312" s="1" t="s">
        <v>6220</v>
      </c>
      <c r="C5312" s="1" t="s">
        <v>9475</v>
      </c>
      <c r="D5312" s="1" t="s">
        <v>5939</v>
      </c>
      <c r="F5312" s="1" t="s">
        <v>9600</v>
      </c>
      <c r="H5312" s="1" t="s">
        <v>9485</v>
      </c>
      <c r="I5312" s="1" t="s">
        <v>9477</v>
      </c>
      <c r="J5312" s="1" t="s">
        <v>3905</v>
      </c>
      <c r="K5312" s="1" t="s">
        <v>6334</v>
      </c>
      <c r="L5312" s="4">
        <v>545</v>
      </c>
      <c r="M5312" s="4">
        <v>34294</v>
      </c>
    </row>
    <row r="5313" spans="2:13" x14ac:dyDescent="0.35">
      <c r="B5313" s="1" t="s">
        <v>6220</v>
      </c>
      <c r="C5313" s="1" t="s">
        <v>9475</v>
      </c>
      <c r="D5313" s="1" t="s">
        <v>5939</v>
      </c>
      <c r="F5313" s="1" t="s">
        <v>9600</v>
      </c>
      <c r="H5313" s="1" t="s">
        <v>9485</v>
      </c>
      <c r="I5313" s="1" t="s">
        <v>9477</v>
      </c>
      <c r="J5313" s="1" t="s">
        <v>6247</v>
      </c>
      <c r="K5313" s="1" t="s">
        <v>6298</v>
      </c>
      <c r="L5313" s="4">
        <v>355</v>
      </c>
      <c r="M5313" s="4">
        <v>25782</v>
      </c>
    </row>
    <row r="5314" spans="2:13" x14ac:dyDescent="0.35">
      <c r="B5314" s="1" t="s">
        <v>6220</v>
      </c>
      <c r="C5314" s="1" t="s">
        <v>9475</v>
      </c>
      <c r="D5314" s="1" t="s">
        <v>5939</v>
      </c>
      <c r="F5314" s="1" t="s">
        <v>9600</v>
      </c>
      <c r="H5314" s="1" t="s">
        <v>9485</v>
      </c>
      <c r="I5314" s="1" t="s">
        <v>9483</v>
      </c>
      <c r="J5314" s="1" t="s">
        <v>6247</v>
      </c>
      <c r="K5314" s="1" t="s">
        <v>6292</v>
      </c>
      <c r="L5314" s="4">
        <v>306</v>
      </c>
      <c r="M5314" s="4">
        <v>29786</v>
      </c>
    </row>
    <row r="5315" spans="2:13" x14ac:dyDescent="0.35">
      <c r="B5315" s="1" t="s">
        <v>6220</v>
      </c>
      <c r="C5315" s="1" t="s">
        <v>9475</v>
      </c>
      <c r="D5315" s="1" t="s">
        <v>5939</v>
      </c>
      <c r="F5315" s="1" t="s">
        <v>9600</v>
      </c>
      <c r="H5315" s="1" t="s">
        <v>9485</v>
      </c>
      <c r="I5315" s="1" t="s">
        <v>9483</v>
      </c>
      <c r="J5315" s="1" t="s">
        <v>3905</v>
      </c>
      <c r="K5315" s="1" t="s">
        <v>6277</v>
      </c>
      <c r="L5315" s="4">
        <v>545</v>
      </c>
      <c r="M5315" s="4">
        <v>42050</v>
      </c>
    </row>
    <row r="5316" spans="2:13" x14ac:dyDescent="0.35">
      <c r="B5316" s="1" t="s">
        <v>6220</v>
      </c>
      <c r="C5316" s="1" t="s">
        <v>9475</v>
      </c>
      <c r="D5316" s="1" t="s">
        <v>5939</v>
      </c>
      <c r="F5316" s="1" t="s">
        <v>9600</v>
      </c>
      <c r="H5316" s="1" t="s">
        <v>9486</v>
      </c>
      <c r="I5316" s="1" t="s">
        <v>9483</v>
      </c>
      <c r="J5316" s="1" t="s">
        <v>6245</v>
      </c>
      <c r="K5316" s="1" t="s">
        <v>4482</v>
      </c>
      <c r="L5316" s="4">
        <v>500</v>
      </c>
      <c r="M5316" s="4">
        <v>49973</v>
      </c>
    </row>
    <row r="5317" spans="2:13" x14ac:dyDescent="0.35">
      <c r="B5317" s="1" t="s">
        <v>6220</v>
      </c>
      <c r="C5317" s="1" t="s">
        <v>9475</v>
      </c>
      <c r="D5317" s="1" t="s">
        <v>5939</v>
      </c>
      <c r="F5317" s="1" t="s">
        <v>9602</v>
      </c>
      <c r="H5317" s="1" t="s">
        <v>9485</v>
      </c>
      <c r="I5317" s="1" t="s">
        <v>9477</v>
      </c>
      <c r="J5317" s="1" t="s">
        <v>6245</v>
      </c>
      <c r="K5317" s="1" t="s">
        <v>4482</v>
      </c>
      <c r="L5317" s="4">
        <v>1020</v>
      </c>
      <c r="M5317" s="4">
        <v>76934</v>
      </c>
    </row>
    <row r="5318" spans="2:13" x14ac:dyDescent="0.35">
      <c r="B5318" s="1" t="s">
        <v>6220</v>
      </c>
      <c r="C5318" s="1" t="s">
        <v>9475</v>
      </c>
      <c r="D5318" s="1" t="s">
        <v>5939</v>
      </c>
      <c r="F5318" s="1" t="s">
        <v>9600</v>
      </c>
      <c r="H5318" s="1" t="s">
        <v>9476</v>
      </c>
      <c r="I5318" s="1" t="s">
        <v>9477</v>
      </c>
      <c r="J5318" s="1" t="s">
        <v>6225</v>
      </c>
      <c r="K5318" s="1" t="s">
        <v>4507</v>
      </c>
      <c r="L5318" s="4">
        <v>300</v>
      </c>
      <c r="M5318" s="4">
        <v>33429</v>
      </c>
    </row>
    <row r="5319" spans="2:13" x14ac:dyDescent="0.35">
      <c r="B5319" s="1" t="s">
        <v>6220</v>
      </c>
      <c r="C5319" s="1" t="s">
        <v>9475</v>
      </c>
      <c r="D5319" s="1" t="s">
        <v>5939</v>
      </c>
      <c r="F5319" s="1" t="s">
        <v>9602</v>
      </c>
      <c r="H5319" s="1" t="s">
        <v>9476</v>
      </c>
      <c r="I5319" s="1" t="s">
        <v>9477</v>
      </c>
      <c r="J5319" s="1" t="s">
        <v>6225</v>
      </c>
      <c r="K5319" s="1" t="s">
        <v>4507</v>
      </c>
      <c r="L5319" s="4">
        <v>390</v>
      </c>
      <c r="M5319" s="4">
        <v>17626</v>
      </c>
    </row>
    <row r="5320" spans="2:13" x14ac:dyDescent="0.35">
      <c r="B5320" s="1" t="s">
        <v>6220</v>
      </c>
      <c r="C5320" s="1" t="s">
        <v>9475</v>
      </c>
      <c r="D5320" s="1" t="s">
        <v>5939</v>
      </c>
      <c r="F5320" s="1" t="s">
        <v>9602</v>
      </c>
      <c r="H5320" s="1" t="s">
        <v>9476</v>
      </c>
      <c r="I5320" s="1" t="s">
        <v>9477</v>
      </c>
      <c r="J5320" s="1" t="s">
        <v>6226</v>
      </c>
      <c r="K5320" s="1" t="s">
        <v>3958</v>
      </c>
      <c r="L5320" s="4">
        <v>340</v>
      </c>
      <c r="M5320" s="4">
        <v>36583</v>
      </c>
    </row>
    <row r="5321" spans="2:13" x14ac:dyDescent="0.35">
      <c r="B5321" s="1" t="s">
        <v>6220</v>
      </c>
      <c r="C5321" s="1" t="s">
        <v>9475</v>
      </c>
      <c r="D5321" s="1" t="s">
        <v>5939</v>
      </c>
      <c r="F5321" s="1" t="s">
        <v>9602</v>
      </c>
      <c r="H5321" s="1" t="s">
        <v>9486</v>
      </c>
      <c r="I5321" s="1" t="s">
        <v>9477</v>
      </c>
      <c r="J5321" s="1" t="s">
        <v>6230</v>
      </c>
      <c r="K5321" s="1" t="s">
        <v>6282</v>
      </c>
      <c r="L5321" s="4">
        <v>300</v>
      </c>
      <c r="M5321" s="4">
        <v>91970</v>
      </c>
    </row>
    <row r="5322" spans="2:13" x14ac:dyDescent="0.35">
      <c r="B5322" s="1" t="s">
        <v>6220</v>
      </c>
      <c r="C5322" s="1" t="s">
        <v>9475</v>
      </c>
      <c r="D5322" s="1" t="s">
        <v>5939</v>
      </c>
      <c r="F5322" s="1" t="s">
        <v>9602</v>
      </c>
      <c r="H5322" s="1" t="s">
        <v>9485</v>
      </c>
      <c r="I5322" s="1" t="s">
        <v>9477</v>
      </c>
      <c r="J5322" s="1" t="s">
        <v>6221</v>
      </c>
      <c r="K5322" s="1" t="s">
        <v>6309</v>
      </c>
      <c r="L5322" s="4">
        <v>306</v>
      </c>
      <c r="M5322" s="4">
        <v>20170</v>
      </c>
    </row>
    <row r="5323" spans="2:13" x14ac:dyDescent="0.35">
      <c r="B5323" s="1" t="s">
        <v>6220</v>
      </c>
      <c r="D5323" s="1" t="s">
        <v>5939</v>
      </c>
      <c r="H5323" s="1" t="s">
        <v>9486</v>
      </c>
      <c r="I5323" s="1" t="s">
        <v>9477</v>
      </c>
      <c r="J5323" s="1" t="s">
        <v>6247</v>
      </c>
      <c r="K5323" s="1" t="s">
        <v>4518</v>
      </c>
      <c r="L5323" s="4">
        <v>300</v>
      </c>
      <c r="M5323" s="4">
        <v>170</v>
      </c>
    </row>
    <row r="5324" spans="2:13" x14ac:dyDescent="0.35">
      <c r="B5324" s="1" t="s">
        <v>6220</v>
      </c>
      <c r="C5324" s="1" t="s">
        <v>9475</v>
      </c>
      <c r="D5324" s="1" t="s">
        <v>5939</v>
      </c>
      <c r="F5324" s="1" t="s">
        <v>9601</v>
      </c>
      <c r="H5324" s="1" t="s">
        <v>9486</v>
      </c>
      <c r="I5324" s="1" t="s">
        <v>9483</v>
      </c>
      <c r="J5324" s="1" t="s">
        <v>6234</v>
      </c>
      <c r="K5324" s="1" t="s">
        <v>4426</v>
      </c>
      <c r="L5324" s="4">
        <v>510</v>
      </c>
      <c r="M5324" s="4">
        <v>90886</v>
      </c>
    </row>
    <row r="5325" spans="2:13" x14ac:dyDescent="0.35">
      <c r="B5325" s="1" t="s">
        <v>6220</v>
      </c>
      <c r="D5325" s="1" t="s">
        <v>5939</v>
      </c>
      <c r="H5325" s="1" t="s">
        <v>9485</v>
      </c>
      <c r="I5325" s="1" t="s">
        <v>9477</v>
      </c>
      <c r="J5325" s="1" t="s">
        <v>3905</v>
      </c>
      <c r="K5325" s="1" t="s">
        <v>4477</v>
      </c>
      <c r="L5325" s="4">
        <v>306</v>
      </c>
      <c r="M5325" s="4">
        <v>39839</v>
      </c>
    </row>
    <row r="5326" spans="2:13" x14ac:dyDescent="0.35">
      <c r="B5326" s="1" t="s">
        <v>6220</v>
      </c>
      <c r="C5326" s="1" t="s">
        <v>9475</v>
      </c>
      <c r="D5326" s="1" t="s">
        <v>5939</v>
      </c>
      <c r="F5326" s="1" t="s">
        <v>9602</v>
      </c>
      <c r="H5326" s="1" t="s">
        <v>9485</v>
      </c>
      <c r="I5326" s="1" t="s">
        <v>9477</v>
      </c>
      <c r="J5326" s="1" t="s">
        <v>3905</v>
      </c>
      <c r="K5326" s="1" t="s">
        <v>3860</v>
      </c>
      <c r="L5326" s="4">
        <v>306</v>
      </c>
      <c r="M5326" s="4">
        <v>31805</v>
      </c>
    </row>
    <row r="5327" spans="2:13" x14ac:dyDescent="0.35">
      <c r="B5327" s="1" t="s">
        <v>6220</v>
      </c>
      <c r="C5327" s="1" t="s">
        <v>9475</v>
      </c>
      <c r="D5327" s="1" t="s">
        <v>5939</v>
      </c>
      <c r="F5327" s="1" t="s">
        <v>9602</v>
      </c>
      <c r="H5327" s="1" t="s">
        <v>9476</v>
      </c>
      <c r="I5327" s="1" t="s">
        <v>9483</v>
      </c>
      <c r="J5327" s="1" t="s">
        <v>6260</v>
      </c>
      <c r="K5327" s="1" t="s">
        <v>4563</v>
      </c>
      <c r="L5327" s="4">
        <v>410</v>
      </c>
      <c r="M5327" s="4">
        <v>59706</v>
      </c>
    </row>
    <row r="5328" spans="2:13" x14ac:dyDescent="0.35">
      <c r="B5328" s="1" t="s">
        <v>6220</v>
      </c>
      <c r="C5328" s="1" t="s">
        <v>9475</v>
      </c>
      <c r="D5328" s="1" t="s">
        <v>5939</v>
      </c>
      <c r="F5328" s="1" t="s">
        <v>9600</v>
      </c>
      <c r="H5328" s="1" t="s">
        <v>9486</v>
      </c>
      <c r="I5328" s="1" t="s">
        <v>9483</v>
      </c>
      <c r="J5328" s="1" t="s">
        <v>6245</v>
      </c>
      <c r="K5328" s="1" t="s">
        <v>4385</v>
      </c>
      <c r="L5328" s="4">
        <v>323</v>
      </c>
      <c r="M5328" s="4">
        <v>8962</v>
      </c>
    </row>
    <row r="5329" spans="2:13" x14ac:dyDescent="0.35">
      <c r="B5329" s="1" t="s">
        <v>6220</v>
      </c>
      <c r="C5329" s="1" t="s">
        <v>9475</v>
      </c>
      <c r="D5329" s="1" t="s">
        <v>5939</v>
      </c>
      <c r="F5329" s="1" t="s">
        <v>9600</v>
      </c>
      <c r="H5329" s="1" t="s">
        <v>9476</v>
      </c>
      <c r="I5329" s="1" t="s">
        <v>9483</v>
      </c>
      <c r="J5329" s="1" t="s">
        <v>6260</v>
      </c>
      <c r="K5329" s="1" t="s">
        <v>6363</v>
      </c>
      <c r="L5329" s="4">
        <v>1400</v>
      </c>
      <c r="M5329" s="4">
        <v>241015</v>
      </c>
    </row>
    <row r="5330" spans="2:13" x14ac:dyDescent="0.35">
      <c r="B5330" s="1" t="s">
        <v>6220</v>
      </c>
      <c r="C5330" s="1" t="s">
        <v>9475</v>
      </c>
      <c r="D5330" s="1" t="s">
        <v>5939</v>
      </c>
      <c r="F5330" s="1" t="s">
        <v>9601</v>
      </c>
      <c r="H5330" s="1" t="s">
        <v>9476</v>
      </c>
      <c r="I5330" s="1" t="s">
        <v>9483</v>
      </c>
      <c r="J5330" s="1" t="s">
        <v>6249</v>
      </c>
      <c r="K5330" s="1" t="s">
        <v>4436</v>
      </c>
      <c r="L5330" s="4">
        <v>340</v>
      </c>
      <c r="M5330" s="4">
        <v>16123</v>
      </c>
    </row>
    <row r="5331" spans="2:13" x14ac:dyDescent="0.35">
      <c r="B5331" s="1" t="s">
        <v>6220</v>
      </c>
      <c r="C5331" s="1" t="s">
        <v>9475</v>
      </c>
      <c r="D5331" s="1" t="s">
        <v>5939</v>
      </c>
      <c r="F5331" s="1" t="s">
        <v>9597</v>
      </c>
      <c r="H5331" s="1" t="s">
        <v>9486</v>
      </c>
      <c r="I5331" s="1" t="s">
        <v>9477</v>
      </c>
      <c r="J5331" s="1" t="s">
        <v>6235</v>
      </c>
      <c r="K5331" s="1" t="s">
        <v>4549</v>
      </c>
      <c r="L5331" s="4">
        <v>350</v>
      </c>
      <c r="M5331" s="4">
        <v>19479</v>
      </c>
    </row>
    <row r="5332" spans="2:13" x14ac:dyDescent="0.35">
      <c r="B5332" s="1" t="s">
        <v>6220</v>
      </c>
      <c r="C5332" s="1" t="s">
        <v>9475</v>
      </c>
      <c r="D5332" s="1" t="s">
        <v>5939</v>
      </c>
      <c r="F5332" s="1" t="s">
        <v>9602</v>
      </c>
      <c r="H5332" s="1" t="s">
        <v>9485</v>
      </c>
      <c r="I5332" s="1" t="s">
        <v>9483</v>
      </c>
      <c r="J5332" s="1" t="s">
        <v>6221</v>
      </c>
      <c r="K5332" s="1" t="s">
        <v>6224</v>
      </c>
      <c r="L5332" s="4">
        <v>306</v>
      </c>
      <c r="M5332" s="4">
        <v>29780</v>
      </c>
    </row>
    <row r="5333" spans="2:13" x14ac:dyDescent="0.35">
      <c r="B5333" s="1" t="s">
        <v>6220</v>
      </c>
      <c r="C5333" s="1" t="s">
        <v>9475</v>
      </c>
      <c r="D5333" s="1" t="s">
        <v>5939</v>
      </c>
      <c r="F5333" s="1" t="s">
        <v>9602</v>
      </c>
      <c r="H5333" s="1" t="s">
        <v>9485</v>
      </c>
      <c r="I5333" s="1" t="s">
        <v>9477</v>
      </c>
      <c r="J5333" s="1" t="s">
        <v>6245</v>
      </c>
      <c r="K5333" s="1" t="s">
        <v>9284</v>
      </c>
      <c r="L5333" s="4">
        <v>306</v>
      </c>
      <c r="M5333" s="4">
        <v>39211</v>
      </c>
    </row>
    <row r="5334" spans="2:13" x14ac:dyDescent="0.35">
      <c r="B5334" s="1" t="s">
        <v>6220</v>
      </c>
      <c r="C5334" s="1" t="s">
        <v>9475</v>
      </c>
      <c r="D5334" s="1" t="s">
        <v>5939</v>
      </c>
      <c r="F5334" s="1" t="s">
        <v>9602</v>
      </c>
      <c r="H5334" s="1" t="s">
        <v>9486</v>
      </c>
      <c r="I5334" s="1" t="s">
        <v>9483</v>
      </c>
      <c r="J5334" s="1" t="s">
        <v>6230</v>
      </c>
      <c r="K5334" s="1" t="s">
        <v>4390</v>
      </c>
      <c r="L5334" s="4">
        <v>600</v>
      </c>
      <c r="M5334" s="4">
        <v>44311</v>
      </c>
    </row>
    <row r="5335" spans="2:13" x14ac:dyDescent="0.35">
      <c r="B5335" s="1" t="s">
        <v>6220</v>
      </c>
      <c r="C5335" s="1" t="s">
        <v>9475</v>
      </c>
      <c r="D5335" s="1" t="s">
        <v>5939</v>
      </c>
      <c r="F5335" s="1" t="s">
        <v>9602</v>
      </c>
      <c r="H5335" s="1" t="s">
        <v>9485</v>
      </c>
      <c r="I5335" s="1" t="s">
        <v>9477</v>
      </c>
      <c r="J5335" s="1" t="s">
        <v>6221</v>
      </c>
      <c r="K5335" s="1" t="s">
        <v>6274</v>
      </c>
      <c r="L5335" s="4">
        <v>575</v>
      </c>
      <c r="M5335" s="4">
        <v>23849</v>
      </c>
    </row>
    <row r="5336" spans="2:13" x14ac:dyDescent="0.35">
      <c r="B5336" s="1" t="s">
        <v>6220</v>
      </c>
      <c r="C5336" s="1" t="s">
        <v>9475</v>
      </c>
      <c r="D5336" s="1" t="s">
        <v>5939</v>
      </c>
      <c r="F5336" s="1" t="s">
        <v>9602</v>
      </c>
      <c r="H5336" s="1" t="s">
        <v>9485</v>
      </c>
      <c r="I5336" s="1" t="s">
        <v>9483</v>
      </c>
      <c r="J5336" s="1" t="s">
        <v>6221</v>
      </c>
      <c r="K5336" s="1" t="s">
        <v>6278</v>
      </c>
      <c r="L5336" s="4">
        <v>450</v>
      </c>
      <c r="M5336" s="4">
        <v>95663</v>
      </c>
    </row>
    <row r="5337" spans="2:13" x14ac:dyDescent="0.35">
      <c r="B5337" s="1" t="s">
        <v>6220</v>
      </c>
      <c r="C5337" s="1" t="s">
        <v>9475</v>
      </c>
      <c r="D5337" s="1" t="s">
        <v>5939</v>
      </c>
      <c r="F5337" s="1" t="s">
        <v>9602</v>
      </c>
      <c r="H5337" s="1" t="s">
        <v>9485</v>
      </c>
      <c r="I5337" s="1" t="s">
        <v>9483</v>
      </c>
      <c r="J5337" s="1" t="s">
        <v>6230</v>
      </c>
      <c r="K5337" s="1" t="s">
        <v>6231</v>
      </c>
      <c r="L5337" s="4">
        <v>850</v>
      </c>
      <c r="M5337" s="4">
        <v>135019</v>
      </c>
    </row>
    <row r="5338" spans="2:13" x14ac:dyDescent="0.35">
      <c r="B5338" s="1" t="s">
        <v>6220</v>
      </c>
      <c r="C5338" s="1" t="s">
        <v>9475</v>
      </c>
      <c r="D5338" s="1" t="s">
        <v>5939</v>
      </c>
      <c r="F5338" s="1" t="s">
        <v>9605</v>
      </c>
      <c r="H5338" s="1" t="s">
        <v>9476</v>
      </c>
      <c r="I5338" s="1" t="s">
        <v>9483</v>
      </c>
      <c r="J5338" s="1" t="s">
        <v>6230</v>
      </c>
      <c r="K5338" s="1" t="s">
        <v>6231</v>
      </c>
      <c r="L5338" s="4">
        <v>800</v>
      </c>
      <c r="M5338" s="4">
        <v>237125</v>
      </c>
    </row>
    <row r="5339" spans="2:13" x14ac:dyDescent="0.35">
      <c r="B5339" s="1" t="s">
        <v>6220</v>
      </c>
      <c r="D5339" s="1" t="s">
        <v>5939</v>
      </c>
      <c r="H5339" s="1" t="s">
        <v>9476</v>
      </c>
      <c r="I5339" s="1" t="s">
        <v>9483</v>
      </c>
      <c r="J5339" s="1" t="s">
        <v>6249</v>
      </c>
      <c r="K5339" s="1" t="s">
        <v>6293</v>
      </c>
      <c r="L5339" s="4">
        <v>650</v>
      </c>
      <c r="M5339" s="4">
        <v>31586</v>
      </c>
    </row>
    <row r="5340" spans="2:13" x14ac:dyDescent="0.35">
      <c r="B5340" s="1" t="s">
        <v>6220</v>
      </c>
      <c r="C5340" s="1" t="s">
        <v>9475</v>
      </c>
      <c r="D5340" s="1" t="s">
        <v>5939</v>
      </c>
      <c r="F5340" s="1" t="s">
        <v>9600</v>
      </c>
      <c r="H5340" s="1" t="s">
        <v>9476</v>
      </c>
      <c r="I5340" s="1" t="s">
        <v>9483</v>
      </c>
      <c r="J5340" s="1" t="s">
        <v>6249</v>
      </c>
      <c r="K5340" s="1" t="s">
        <v>4573</v>
      </c>
      <c r="L5340" s="4">
        <v>600</v>
      </c>
      <c r="M5340" s="4">
        <v>50858</v>
      </c>
    </row>
    <row r="5341" spans="2:13" x14ac:dyDescent="0.35">
      <c r="B5341" s="1" t="s">
        <v>6220</v>
      </c>
      <c r="C5341" s="1" t="s">
        <v>9475</v>
      </c>
      <c r="D5341" s="1" t="s">
        <v>5939</v>
      </c>
      <c r="F5341" s="1" t="s">
        <v>9597</v>
      </c>
      <c r="H5341" s="1" t="s">
        <v>9476</v>
      </c>
      <c r="I5341" s="1" t="s">
        <v>9483</v>
      </c>
      <c r="J5341" s="1" t="s">
        <v>4534</v>
      </c>
      <c r="K5341" s="1" t="s">
        <v>4543</v>
      </c>
      <c r="L5341" s="4">
        <v>400</v>
      </c>
      <c r="M5341" s="4">
        <v>7315</v>
      </c>
    </row>
    <row r="5342" spans="2:13" x14ac:dyDescent="0.35">
      <c r="B5342" s="1" t="s">
        <v>6220</v>
      </c>
      <c r="C5342" s="1" t="s">
        <v>9475</v>
      </c>
      <c r="D5342" s="1" t="s">
        <v>5939</v>
      </c>
      <c r="F5342" s="1" t="s">
        <v>9601</v>
      </c>
      <c r="H5342" s="1" t="s">
        <v>9476</v>
      </c>
      <c r="I5342" s="1" t="s">
        <v>9483</v>
      </c>
      <c r="J5342" s="1" t="s">
        <v>6260</v>
      </c>
      <c r="K5342" s="1" t="s">
        <v>3930</v>
      </c>
      <c r="L5342" s="4">
        <v>1000</v>
      </c>
      <c r="M5342" s="4">
        <v>5589</v>
      </c>
    </row>
    <row r="5343" spans="2:13" x14ac:dyDescent="0.35">
      <c r="B5343" s="1" t="s">
        <v>6220</v>
      </c>
      <c r="C5343" s="1" t="s">
        <v>9475</v>
      </c>
      <c r="D5343" s="1" t="s">
        <v>5939</v>
      </c>
      <c r="F5343" s="1" t="s">
        <v>9601</v>
      </c>
      <c r="H5343" s="1" t="s">
        <v>9476</v>
      </c>
      <c r="I5343" s="1" t="s">
        <v>9483</v>
      </c>
      <c r="J5343" s="1" t="s">
        <v>3964</v>
      </c>
      <c r="K5343" s="1" t="s">
        <v>4448</v>
      </c>
      <c r="L5343" s="4">
        <v>340</v>
      </c>
      <c r="M5343" s="4">
        <v>45397</v>
      </c>
    </row>
    <row r="5344" spans="2:13" x14ac:dyDescent="0.35">
      <c r="B5344" s="1" t="s">
        <v>6220</v>
      </c>
      <c r="C5344" s="1" t="s">
        <v>9475</v>
      </c>
      <c r="D5344" s="1" t="s">
        <v>5939</v>
      </c>
      <c r="F5344" s="1" t="s">
        <v>9601</v>
      </c>
      <c r="H5344" s="1" t="s">
        <v>9486</v>
      </c>
      <c r="I5344" s="1" t="s">
        <v>9483</v>
      </c>
      <c r="J5344" s="1" t="s">
        <v>6230</v>
      </c>
      <c r="K5344" s="1" t="s">
        <v>4262</v>
      </c>
      <c r="L5344" s="4">
        <v>1100</v>
      </c>
      <c r="M5344" s="4">
        <v>0</v>
      </c>
    </row>
    <row r="5345" spans="2:13" x14ac:dyDescent="0.35">
      <c r="B5345" s="1" t="s">
        <v>6220</v>
      </c>
      <c r="C5345" s="1" t="s">
        <v>9475</v>
      </c>
      <c r="D5345" s="1" t="s">
        <v>5939</v>
      </c>
      <c r="F5345" s="1" t="s">
        <v>9600</v>
      </c>
      <c r="H5345" s="1" t="s">
        <v>9476</v>
      </c>
      <c r="I5345" s="1" t="s">
        <v>9483</v>
      </c>
      <c r="J5345" s="1" t="s">
        <v>4492</v>
      </c>
      <c r="K5345" s="1" t="s">
        <v>3962</v>
      </c>
      <c r="L5345" s="4">
        <v>300</v>
      </c>
      <c r="M5345" s="4">
        <v>81159</v>
      </c>
    </row>
    <row r="5346" spans="2:13" x14ac:dyDescent="0.35">
      <c r="B5346" s="1" t="s">
        <v>6220</v>
      </c>
      <c r="C5346" s="1" t="s">
        <v>9475</v>
      </c>
      <c r="D5346" s="1" t="s">
        <v>5939</v>
      </c>
      <c r="F5346" s="1" t="s">
        <v>9601</v>
      </c>
      <c r="H5346" s="1" t="s">
        <v>9476</v>
      </c>
      <c r="I5346" s="1" t="s">
        <v>9483</v>
      </c>
      <c r="J5346" s="1" t="s">
        <v>6260</v>
      </c>
      <c r="K5346" s="1" t="s">
        <v>4571</v>
      </c>
      <c r="L5346" s="4">
        <v>500</v>
      </c>
      <c r="M5346" s="4">
        <v>9763</v>
      </c>
    </row>
    <row r="5347" spans="2:13" x14ac:dyDescent="0.35">
      <c r="B5347" s="1" t="s">
        <v>6220</v>
      </c>
      <c r="C5347" s="1" t="s">
        <v>9475</v>
      </c>
      <c r="D5347" s="1" t="s">
        <v>5939</v>
      </c>
      <c r="F5347" s="1" t="s">
        <v>9601</v>
      </c>
      <c r="H5347" s="1" t="s">
        <v>9476</v>
      </c>
      <c r="I5347" s="1" t="s">
        <v>9483</v>
      </c>
      <c r="J5347" s="1" t="s">
        <v>6230</v>
      </c>
      <c r="K5347" s="1" t="s">
        <v>4515</v>
      </c>
      <c r="L5347" s="4">
        <v>306</v>
      </c>
      <c r="M5347" s="4">
        <v>3003</v>
      </c>
    </row>
    <row r="5348" spans="2:13" x14ac:dyDescent="0.35">
      <c r="B5348" s="1" t="s">
        <v>6220</v>
      </c>
      <c r="C5348" s="1" t="s">
        <v>9475</v>
      </c>
      <c r="D5348" s="1" t="s">
        <v>5939</v>
      </c>
      <c r="F5348" s="1" t="s">
        <v>9601</v>
      </c>
      <c r="H5348" s="1" t="s">
        <v>9476</v>
      </c>
      <c r="I5348" s="1" t="s">
        <v>9483</v>
      </c>
      <c r="J5348" s="1" t="s">
        <v>6260</v>
      </c>
      <c r="K5348" s="1" t="s">
        <v>6341</v>
      </c>
      <c r="L5348" s="4">
        <v>1000</v>
      </c>
      <c r="M5348" s="4">
        <v>205709</v>
      </c>
    </row>
    <row r="5349" spans="2:13" x14ac:dyDescent="0.35">
      <c r="B5349" s="1" t="s">
        <v>6220</v>
      </c>
      <c r="C5349" s="1" t="s">
        <v>9475</v>
      </c>
      <c r="D5349" s="1" t="s">
        <v>5939</v>
      </c>
      <c r="F5349" s="1" t="s">
        <v>9600</v>
      </c>
      <c r="H5349" s="1" t="s">
        <v>9486</v>
      </c>
      <c r="I5349" s="1" t="s">
        <v>9477</v>
      </c>
      <c r="J5349" s="1" t="s">
        <v>6229</v>
      </c>
      <c r="K5349" s="1" t="s">
        <v>4453</v>
      </c>
      <c r="L5349" s="4">
        <v>360</v>
      </c>
      <c r="M5349" s="4">
        <v>0</v>
      </c>
    </row>
    <row r="5350" spans="2:13" x14ac:dyDescent="0.35">
      <c r="B5350" s="1" t="s">
        <v>6220</v>
      </c>
      <c r="C5350" s="1" t="s">
        <v>9475</v>
      </c>
      <c r="D5350" s="1" t="s">
        <v>5939</v>
      </c>
      <c r="F5350" s="1" t="s">
        <v>9601</v>
      </c>
      <c r="H5350" s="1" t="s">
        <v>9476</v>
      </c>
      <c r="I5350" s="1" t="s">
        <v>9483</v>
      </c>
      <c r="J5350" s="1" t="s">
        <v>3964</v>
      </c>
      <c r="K5350" s="1" t="s">
        <v>4378</v>
      </c>
      <c r="L5350" s="4">
        <v>680</v>
      </c>
      <c r="M5350" s="4">
        <v>2069</v>
      </c>
    </row>
    <row r="5351" spans="2:13" x14ac:dyDescent="0.35">
      <c r="B5351" s="1" t="s">
        <v>6220</v>
      </c>
      <c r="C5351" s="1" t="s">
        <v>9475</v>
      </c>
      <c r="D5351" s="1" t="s">
        <v>5939</v>
      </c>
      <c r="F5351" s="1" t="s">
        <v>9601</v>
      </c>
      <c r="H5351" s="1" t="s">
        <v>9476</v>
      </c>
      <c r="I5351" s="1" t="s">
        <v>9483</v>
      </c>
      <c r="J5351" s="1" t="s">
        <v>4053</v>
      </c>
      <c r="K5351" s="1" t="s">
        <v>4407</v>
      </c>
      <c r="L5351" s="4">
        <v>500</v>
      </c>
      <c r="M5351" s="4">
        <v>2705</v>
      </c>
    </row>
    <row r="5352" spans="2:13" x14ac:dyDescent="0.35">
      <c r="B5352" s="1" t="s">
        <v>6220</v>
      </c>
      <c r="C5352" s="1" t="s">
        <v>9475</v>
      </c>
      <c r="D5352" s="1" t="s">
        <v>5939</v>
      </c>
      <c r="F5352" s="1" t="s">
        <v>9601</v>
      </c>
      <c r="H5352" s="1" t="s">
        <v>9476</v>
      </c>
      <c r="I5352" s="1" t="s">
        <v>9483</v>
      </c>
      <c r="J5352" s="1" t="s">
        <v>6234</v>
      </c>
      <c r="K5352" s="1" t="s">
        <v>4426</v>
      </c>
      <c r="L5352" s="4">
        <v>2000</v>
      </c>
      <c r="M5352" s="4">
        <v>741241</v>
      </c>
    </row>
    <row r="5353" spans="2:13" x14ac:dyDescent="0.35">
      <c r="B5353" s="1" t="s">
        <v>6220</v>
      </c>
      <c r="C5353" s="1" t="s">
        <v>9475</v>
      </c>
      <c r="D5353" s="1" t="s">
        <v>5939</v>
      </c>
      <c r="F5353" s="1" t="s">
        <v>9601</v>
      </c>
      <c r="H5353" s="1" t="s">
        <v>9476</v>
      </c>
      <c r="I5353" s="1" t="s">
        <v>9483</v>
      </c>
      <c r="J5353" s="1" t="s">
        <v>4053</v>
      </c>
      <c r="K5353" s="1" t="s">
        <v>6284</v>
      </c>
      <c r="L5353" s="4">
        <v>1020</v>
      </c>
      <c r="M5353" s="4">
        <v>14646</v>
      </c>
    </row>
    <row r="5354" spans="2:13" x14ac:dyDescent="0.35">
      <c r="B5354" s="1" t="s">
        <v>6220</v>
      </c>
      <c r="C5354" s="1" t="s">
        <v>9475</v>
      </c>
      <c r="D5354" s="1" t="s">
        <v>5939</v>
      </c>
      <c r="F5354" s="1" t="s">
        <v>9600</v>
      </c>
      <c r="H5354" s="1" t="s">
        <v>9476</v>
      </c>
      <c r="I5354" s="1" t="s">
        <v>9483</v>
      </c>
      <c r="J5354" s="1" t="s">
        <v>6262</v>
      </c>
      <c r="K5354" s="1" t="s">
        <v>6314</v>
      </c>
      <c r="L5354" s="4">
        <v>600</v>
      </c>
      <c r="M5354" s="4">
        <v>77914</v>
      </c>
    </row>
    <row r="5355" spans="2:13" x14ac:dyDescent="0.35">
      <c r="B5355" s="1" t="s">
        <v>6220</v>
      </c>
      <c r="C5355" s="1" t="s">
        <v>9475</v>
      </c>
      <c r="D5355" s="1" t="s">
        <v>5939</v>
      </c>
      <c r="F5355" s="1" t="s">
        <v>9597</v>
      </c>
      <c r="H5355" s="1" t="s">
        <v>9486</v>
      </c>
      <c r="I5355" s="1" t="s">
        <v>9477</v>
      </c>
      <c r="J5355" s="1" t="s">
        <v>6235</v>
      </c>
      <c r="K5355" s="1" t="s">
        <v>4536</v>
      </c>
      <c r="L5355" s="4">
        <v>300</v>
      </c>
      <c r="M5355" s="4">
        <v>42508</v>
      </c>
    </row>
    <row r="5356" spans="2:13" x14ac:dyDescent="0.35">
      <c r="B5356" s="1" t="s">
        <v>6220</v>
      </c>
      <c r="C5356" s="1" t="s">
        <v>9475</v>
      </c>
      <c r="D5356" s="1" t="s">
        <v>5939</v>
      </c>
      <c r="F5356" s="1" t="s">
        <v>9601</v>
      </c>
      <c r="H5356" s="1" t="s">
        <v>9476</v>
      </c>
      <c r="I5356" s="1" t="s">
        <v>9483</v>
      </c>
      <c r="J5356" s="1" t="s">
        <v>4053</v>
      </c>
      <c r="K5356" s="1" t="s">
        <v>4416</v>
      </c>
      <c r="L5356" s="4">
        <v>400</v>
      </c>
      <c r="M5356" s="4">
        <v>53433</v>
      </c>
    </row>
    <row r="5357" spans="2:13" x14ac:dyDescent="0.35">
      <c r="B5357" s="1" t="s">
        <v>6220</v>
      </c>
      <c r="C5357" s="1" t="s">
        <v>9475</v>
      </c>
      <c r="D5357" s="1" t="s">
        <v>5939</v>
      </c>
      <c r="F5357" s="1" t="s">
        <v>9601</v>
      </c>
      <c r="H5357" s="1" t="s">
        <v>9476</v>
      </c>
      <c r="I5357" s="1" t="s">
        <v>9483</v>
      </c>
      <c r="J5357" s="1" t="s">
        <v>4053</v>
      </c>
      <c r="K5357" s="1" t="s">
        <v>6284</v>
      </c>
      <c r="L5357" s="4">
        <v>510</v>
      </c>
      <c r="M5357" s="4">
        <v>12397</v>
      </c>
    </row>
    <row r="5358" spans="2:13" x14ac:dyDescent="0.35">
      <c r="B5358" s="1" t="s">
        <v>6220</v>
      </c>
      <c r="C5358" s="1" t="s">
        <v>9475</v>
      </c>
      <c r="D5358" s="1" t="s">
        <v>5939</v>
      </c>
      <c r="F5358" s="1" t="s">
        <v>9600</v>
      </c>
      <c r="H5358" s="1" t="s">
        <v>9476</v>
      </c>
      <c r="I5358" s="1" t="s">
        <v>9483</v>
      </c>
      <c r="J5358" s="1" t="s">
        <v>4053</v>
      </c>
      <c r="K5358" s="1" t="s">
        <v>6284</v>
      </c>
      <c r="L5358" s="4">
        <v>800</v>
      </c>
      <c r="M5358" s="4">
        <v>35154</v>
      </c>
    </row>
    <row r="5359" spans="2:13" x14ac:dyDescent="0.35">
      <c r="B5359" s="1" t="s">
        <v>6220</v>
      </c>
      <c r="C5359" s="1" t="s">
        <v>9475</v>
      </c>
      <c r="D5359" s="1" t="s">
        <v>5939</v>
      </c>
      <c r="F5359" s="1" t="s">
        <v>9600</v>
      </c>
      <c r="H5359" s="1" t="s">
        <v>9485</v>
      </c>
      <c r="I5359" s="1" t="s">
        <v>9477</v>
      </c>
      <c r="J5359" s="1" t="s">
        <v>6221</v>
      </c>
      <c r="K5359" s="1" t="s">
        <v>6288</v>
      </c>
      <c r="L5359" s="4">
        <v>306</v>
      </c>
      <c r="M5359" s="4">
        <v>2424</v>
      </c>
    </row>
    <row r="5360" spans="2:13" x14ac:dyDescent="0.35">
      <c r="B5360" s="1" t="s">
        <v>6220</v>
      </c>
      <c r="D5360" s="1" t="s">
        <v>5939</v>
      </c>
      <c r="H5360" s="1" t="s">
        <v>9485</v>
      </c>
      <c r="I5360" s="1" t="s">
        <v>9477</v>
      </c>
      <c r="J5360" s="1" t="s">
        <v>6247</v>
      </c>
      <c r="K5360" s="1" t="s">
        <v>6257</v>
      </c>
      <c r="L5360" s="4">
        <v>340</v>
      </c>
      <c r="M5360" s="4">
        <v>48687</v>
      </c>
    </row>
    <row r="5361" spans="2:13" x14ac:dyDescent="0.35">
      <c r="B5361" s="1" t="s">
        <v>6220</v>
      </c>
      <c r="C5361" s="1" t="s">
        <v>9475</v>
      </c>
      <c r="D5361" s="1" t="s">
        <v>5939</v>
      </c>
      <c r="F5361" s="1" t="s">
        <v>9601</v>
      </c>
      <c r="H5361" s="1" t="s">
        <v>9476</v>
      </c>
      <c r="I5361" s="1" t="s">
        <v>9483</v>
      </c>
      <c r="J5361" s="1" t="s">
        <v>4053</v>
      </c>
      <c r="K5361" s="1" t="s">
        <v>4407</v>
      </c>
      <c r="L5361" s="4">
        <v>1000</v>
      </c>
      <c r="M5361" s="4">
        <v>69730</v>
      </c>
    </row>
    <row r="5362" spans="2:13" x14ac:dyDescent="0.35">
      <c r="B5362" s="1" t="s">
        <v>6220</v>
      </c>
      <c r="C5362" s="1" t="s">
        <v>9475</v>
      </c>
      <c r="D5362" s="1" t="s">
        <v>5939</v>
      </c>
      <c r="F5362" s="1" t="s">
        <v>9601</v>
      </c>
      <c r="H5362" s="1" t="s">
        <v>9476</v>
      </c>
      <c r="I5362" s="1" t="s">
        <v>9483</v>
      </c>
      <c r="J5362" s="1" t="s">
        <v>4053</v>
      </c>
      <c r="K5362" s="1" t="s">
        <v>4407</v>
      </c>
      <c r="L5362" s="4">
        <v>800</v>
      </c>
      <c r="M5362" s="4">
        <v>47031</v>
      </c>
    </row>
    <row r="5363" spans="2:13" x14ac:dyDescent="0.35">
      <c r="B5363" s="1" t="s">
        <v>6220</v>
      </c>
      <c r="C5363" s="1" t="s">
        <v>9475</v>
      </c>
      <c r="D5363" s="1" t="s">
        <v>5939</v>
      </c>
      <c r="F5363" s="1" t="s">
        <v>9601</v>
      </c>
      <c r="H5363" s="1" t="s">
        <v>9476</v>
      </c>
      <c r="I5363" s="1" t="s">
        <v>9483</v>
      </c>
      <c r="J5363" s="1" t="s">
        <v>4053</v>
      </c>
      <c r="K5363" s="1" t="s">
        <v>4407</v>
      </c>
      <c r="L5363" s="4">
        <v>500</v>
      </c>
      <c r="M5363" s="4">
        <v>15311</v>
      </c>
    </row>
    <row r="5364" spans="2:13" x14ac:dyDescent="0.35">
      <c r="B5364" s="1" t="s">
        <v>6220</v>
      </c>
      <c r="C5364" s="1" t="s">
        <v>9475</v>
      </c>
      <c r="D5364" s="1" t="s">
        <v>5939</v>
      </c>
      <c r="F5364" s="1" t="s">
        <v>9602</v>
      </c>
      <c r="H5364" s="1" t="s">
        <v>9485</v>
      </c>
      <c r="I5364" s="1" t="s">
        <v>9477</v>
      </c>
      <c r="J5364" s="1" t="s">
        <v>6247</v>
      </c>
      <c r="K5364" s="1" t="s">
        <v>6295</v>
      </c>
      <c r="L5364" s="4">
        <v>719</v>
      </c>
      <c r="M5364" s="4">
        <v>1413</v>
      </c>
    </row>
    <row r="5365" spans="2:13" x14ac:dyDescent="0.35">
      <c r="B5365" s="1" t="s">
        <v>6220</v>
      </c>
      <c r="D5365" s="1" t="s">
        <v>5939</v>
      </c>
      <c r="H5365" s="1" t="s">
        <v>9485</v>
      </c>
      <c r="I5365" s="1" t="s">
        <v>9477</v>
      </c>
      <c r="J5365" s="1" t="s">
        <v>6221</v>
      </c>
      <c r="K5365" s="1" t="s">
        <v>6362</v>
      </c>
      <c r="L5365" s="4">
        <v>450</v>
      </c>
      <c r="M5365" s="4">
        <v>61317</v>
      </c>
    </row>
    <row r="5366" spans="2:13" x14ac:dyDescent="0.35">
      <c r="B5366" s="1" t="s">
        <v>6220</v>
      </c>
      <c r="C5366" s="1" t="s">
        <v>9475</v>
      </c>
      <c r="D5366" s="1" t="s">
        <v>5939</v>
      </c>
      <c r="F5366" s="1" t="s">
        <v>9600</v>
      </c>
      <c r="H5366" s="1" t="s">
        <v>9485</v>
      </c>
      <c r="I5366" s="1" t="s">
        <v>9477</v>
      </c>
      <c r="J5366" s="1" t="s">
        <v>3905</v>
      </c>
      <c r="K5366" s="1" t="s">
        <v>6277</v>
      </c>
      <c r="L5366" s="4">
        <v>355</v>
      </c>
      <c r="M5366" s="4">
        <v>54348</v>
      </c>
    </row>
    <row r="5367" spans="2:13" x14ac:dyDescent="0.35">
      <c r="B5367" s="1" t="s">
        <v>6220</v>
      </c>
      <c r="C5367" s="1" t="s">
        <v>9475</v>
      </c>
      <c r="D5367" s="1" t="s">
        <v>5939</v>
      </c>
      <c r="F5367" s="1" t="s">
        <v>9601</v>
      </c>
      <c r="H5367" s="1" t="s">
        <v>9476</v>
      </c>
      <c r="I5367" s="1" t="s">
        <v>9483</v>
      </c>
      <c r="J5367" s="1" t="s">
        <v>4053</v>
      </c>
      <c r="K5367" s="1" t="s">
        <v>4407</v>
      </c>
      <c r="L5367" s="4">
        <v>400</v>
      </c>
      <c r="M5367" s="4">
        <v>2455</v>
      </c>
    </row>
    <row r="5368" spans="2:13" x14ac:dyDescent="0.35">
      <c r="B5368" s="1" t="s">
        <v>6220</v>
      </c>
      <c r="C5368" s="1" t="s">
        <v>9475</v>
      </c>
      <c r="D5368" s="1" t="s">
        <v>5939</v>
      </c>
      <c r="F5368" s="1" t="s">
        <v>9600</v>
      </c>
      <c r="H5368" s="1" t="s">
        <v>9476</v>
      </c>
      <c r="I5368" s="1" t="s">
        <v>9477</v>
      </c>
      <c r="J5368" s="1" t="s">
        <v>6260</v>
      </c>
      <c r="K5368" s="1" t="s">
        <v>3930</v>
      </c>
      <c r="L5368" s="4">
        <v>500</v>
      </c>
      <c r="M5368" s="4">
        <v>12562</v>
      </c>
    </row>
    <row r="5369" spans="2:13" x14ac:dyDescent="0.35">
      <c r="B5369" s="1" t="s">
        <v>6220</v>
      </c>
      <c r="C5369" s="1" t="s">
        <v>9475</v>
      </c>
      <c r="D5369" s="1" t="s">
        <v>5939</v>
      </c>
      <c r="F5369" s="1" t="s">
        <v>9600</v>
      </c>
      <c r="H5369" s="1" t="s">
        <v>9486</v>
      </c>
      <c r="I5369" s="1" t="s">
        <v>9483</v>
      </c>
      <c r="J5369" s="1" t="s">
        <v>6243</v>
      </c>
      <c r="K5369" s="1" t="s">
        <v>4470</v>
      </c>
      <c r="L5369" s="4">
        <v>500</v>
      </c>
      <c r="M5369" s="4">
        <v>35940</v>
      </c>
    </row>
    <row r="5370" spans="2:13" x14ac:dyDescent="0.35">
      <c r="B5370" s="1" t="s">
        <v>6220</v>
      </c>
      <c r="C5370" s="1" t="s">
        <v>9475</v>
      </c>
      <c r="D5370" s="1" t="s">
        <v>5939</v>
      </c>
      <c r="F5370" s="1" t="s">
        <v>9601</v>
      </c>
      <c r="H5370" s="1" t="s">
        <v>9476</v>
      </c>
      <c r="I5370" s="1" t="s">
        <v>9483</v>
      </c>
      <c r="J5370" s="1" t="s">
        <v>6260</v>
      </c>
      <c r="K5370" s="1" t="s">
        <v>6341</v>
      </c>
      <c r="L5370" s="4">
        <v>450</v>
      </c>
      <c r="M5370" s="4">
        <v>27696</v>
      </c>
    </row>
    <row r="5371" spans="2:13" x14ac:dyDescent="0.35">
      <c r="B5371" s="1" t="s">
        <v>6220</v>
      </c>
      <c r="C5371" s="1" t="s">
        <v>9475</v>
      </c>
      <c r="D5371" s="1" t="s">
        <v>5939</v>
      </c>
      <c r="F5371" s="1" t="s">
        <v>9601</v>
      </c>
      <c r="H5371" s="1" t="s">
        <v>9476</v>
      </c>
      <c r="I5371" s="1" t="s">
        <v>9477</v>
      </c>
      <c r="J5371" s="1" t="s">
        <v>6243</v>
      </c>
      <c r="K5371" s="1" t="s">
        <v>4449</v>
      </c>
      <c r="L5371" s="4">
        <v>390</v>
      </c>
      <c r="M5371" s="4">
        <v>27933</v>
      </c>
    </row>
    <row r="5372" spans="2:13" x14ac:dyDescent="0.35">
      <c r="B5372" s="1" t="s">
        <v>6220</v>
      </c>
      <c r="C5372" s="1" t="s">
        <v>9475</v>
      </c>
      <c r="D5372" s="1" t="s">
        <v>5939</v>
      </c>
      <c r="F5372" s="1" t="s">
        <v>9601</v>
      </c>
      <c r="H5372" s="1" t="s">
        <v>9476</v>
      </c>
      <c r="I5372" s="1" t="s">
        <v>9483</v>
      </c>
      <c r="J5372" s="1" t="s">
        <v>4460</v>
      </c>
      <c r="K5372" s="1" t="s">
        <v>3925</v>
      </c>
      <c r="L5372" s="4">
        <v>330</v>
      </c>
      <c r="M5372" s="4">
        <v>619</v>
      </c>
    </row>
    <row r="5373" spans="2:13" x14ac:dyDescent="0.35">
      <c r="B5373" s="1" t="s">
        <v>6220</v>
      </c>
      <c r="C5373" s="1" t="s">
        <v>9475</v>
      </c>
      <c r="D5373" s="1" t="s">
        <v>5939</v>
      </c>
      <c r="F5373" s="1" t="s">
        <v>9601</v>
      </c>
      <c r="H5373" s="1" t="s">
        <v>9486</v>
      </c>
      <c r="I5373" s="1" t="s">
        <v>9483</v>
      </c>
      <c r="J5373" s="1" t="s">
        <v>3964</v>
      </c>
      <c r="K5373" s="1" t="s">
        <v>4448</v>
      </c>
      <c r="L5373" s="4">
        <v>416</v>
      </c>
      <c r="M5373" s="4">
        <v>13005</v>
      </c>
    </row>
    <row r="5374" spans="2:13" x14ac:dyDescent="0.35">
      <c r="B5374" s="1" t="s">
        <v>6220</v>
      </c>
      <c r="C5374" s="1" t="s">
        <v>9475</v>
      </c>
      <c r="D5374" s="1" t="s">
        <v>5939</v>
      </c>
      <c r="F5374" s="1" t="s">
        <v>9602</v>
      </c>
      <c r="H5374" s="1" t="s">
        <v>9486</v>
      </c>
      <c r="I5374" s="1" t="s">
        <v>9483</v>
      </c>
      <c r="J5374" s="1" t="s">
        <v>6245</v>
      </c>
      <c r="K5374" s="1" t="s">
        <v>6342</v>
      </c>
      <c r="L5374" s="4">
        <v>800</v>
      </c>
      <c r="M5374" s="4">
        <v>20712</v>
      </c>
    </row>
    <row r="5375" spans="2:13" x14ac:dyDescent="0.35">
      <c r="B5375" s="1" t="s">
        <v>6220</v>
      </c>
      <c r="C5375" s="1" t="s">
        <v>9475</v>
      </c>
      <c r="D5375" s="1" t="s">
        <v>5939</v>
      </c>
      <c r="F5375" s="1" t="s">
        <v>9601</v>
      </c>
      <c r="H5375" s="1" t="s">
        <v>9485</v>
      </c>
      <c r="I5375" s="1" t="s">
        <v>9483</v>
      </c>
      <c r="J5375" s="1" t="s">
        <v>3905</v>
      </c>
      <c r="K5375" s="1" t="s">
        <v>3860</v>
      </c>
      <c r="L5375" s="4">
        <v>1100</v>
      </c>
      <c r="M5375" s="4">
        <v>155889</v>
      </c>
    </row>
    <row r="5376" spans="2:13" x14ac:dyDescent="0.35">
      <c r="B5376" s="1" t="s">
        <v>6220</v>
      </c>
      <c r="C5376" s="1" t="s">
        <v>9475</v>
      </c>
      <c r="D5376" s="1" t="s">
        <v>5939</v>
      </c>
      <c r="F5376" s="1" t="s">
        <v>9600</v>
      </c>
      <c r="H5376" s="1" t="s">
        <v>9485</v>
      </c>
      <c r="I5376" s="1" t="s">
        <v>9477</v>
      </c>
      <c r="J5376" s="1" t="s">
        <v>6247</v>
      </c>
      <c r="K5376" s="1" t="s">
        <v>6298</v>
      </c>
      <c r="L5376" s="4">
        <v>306</v>
      </c>
      <c r="M5376" s="4">
        <v>33952</v>
      </c>
    </row>
    <row r="5377" spans="2:13" x14ac:dyDescent="0.35">
      <c r="B5377" s="1" t="s">
        <v>6220</v>
      </c>
      <c r="C5377" s="1" t="s">
        <v>9475</v>
      </c>
      <c r="D5377" s="1" t="s">
        <v>5939</v>
      </c>
      <c r="F5377" s="1" t="s">
        <v>9601</v>
      </c>
      <c r="H5377" s="1" t="s">
        <v>9486</v>
      </c>
      <c r="I5377" s="1" t="s">
        <v>9483</v>
      </c>
      <c r="J5377" s="1" t="s">
        <v>4053</v>
      </c>
      <c r="K5377" s="1" t="s">
        <v>4184</v>
      </c>
      <c r="L5377" s="4">
        <v>770</v>
      </c>
      <c r="M5377" s="4">
        <v>86177</v>
      </c>
    </row>
    <row r="5378" spans="2:13" x14ac:dyDescent="0.35">
      <c r="B5378" s="1" t="s">
        <v>6220</v>
      </c>
      <c r="C5378" s="1" t="s">
        <v>9475</v>
      </c>
      <c r="D5378" s="1" t="s">
        <v>5939</v>
      </c>
      <c r="F5378" s="1" t="s">
        <v>9601</v>
      </c>
      <c r="H5378" s="1" t="s">
        <v>9476</v>
      </c>
      <c r="I5378" s="1" t="s">
        <v>9483</v>
      </c>
      <c r="J5378" s="1" t="s">
        <v>6219</v>
      </c>
      <c r="K5378" s="1" t="s">
        <v>4434</v>
      </c>
      <c r="L5378" s="4">
        <v>300</v>
      </c>
      <c r="M5378" s="4">
        <v>1236</v>
      </c>
    </row>
    <row r="5379" spans="2:13" x14ac:dyDescent="0.35">
      <c r="B5379" s="1" t="s">
        <v>6220</v>
      </c>
      <c r="C5379" s="1" t="s">
        <v>9475</v>
      </c>
      <c r="D5379" s="1" t="s">
        <v>5939</v>
      </c>
      <c r="F5379" s="1" t="s">
        <v>9601</v>
      </c>
      <c r="H5379" s="1" t="s">
        <v>9476</v>
      </c>
      <c r="I5379" s="1" t="s">
        <v>9483</v>
      </c>
      <c r="J5379" s="1" t="s">
        <v>6230</v>
      </c>
      <c r="K5379" s="1" t="s">
        <v>4262</v>
      </c>
      <c r="L5379" s="4">
        <v>600</v>
      </c>
      <c r="M5379" s="4">
        <v>131837</v>
      </c>
    </row>
    <row r="5380" spans="2:13" x14ac:dyDescent="0.35">
      <c r="B5380" s="1" t="s">
        <v>6220</v>
      </c>
      <c r="C5380" s="1" t="s">
        <v>9475</v>
      </c>
      <c r="D5380" s="1" t="s">
        <v>5939</v>
      </c>
      <c r="F5380" s="1" t="s">
        <v>9600</v>
      </c>
      <c r="H5380" s="1" t="s">
        <v>9486</v>
      </c>
      <c r="I5380" s="1" t="s">
        <v>9483</v>
      </c>
      <c r="J5380" s="1" t="s">
        <v>4369</v>
      </c>
      <c r="K5380" s="1" t="s">
        <v>4194</v>
      </c>
      <c r="L5380" s="4">
        <v>500</v>
      </c>
      <c r="M5380" s="4">
        <v>37810</v>
      </c>
    </row>
    <row r="5381" spans="2:13" x14ac:dyDescent="0.35">
      <c r="B5381" s="1" t="s">
        <v>6220</v>
      </c>
      <c r="C5381" s="1" t="s">
        <v>9475</v>
      </c>
      <c r="D5381" s="1" t="s">
        <v>5939</v>
      </c>
      <c r="F5381" s="1" t="s">
        <v>9600</v>
      </c>
      <c r="H5381" s="1" t="s">
        <v>9476</v>
      </c>
      <c r="I5381" s="1" t="s">
        <v>9483</v>
      </c>
      <c r="J5381" s="1" t="s">
        <v>4235</v>
      </c>
      <c r="K5381" s="1" t="s">
        <v>4351</v>
      </c>
      <c r="L5381" s="4">
        <v>300</v>
      </c>
      <c r="M5381" s="4">
        <v>32767</v>
      </c>
    </row>
    <row r="5382" spans="2:13" x14ac:dyDescent="0.35">
      <c r="B5382" s="1" t="s">
        <v>6220</v>
      </c>
      <c r="C5382" s="1" t="s">
        <v>9475</v>
      </c>
      <c r="D5382" s="1" t="s">
        <v>5939</v>
      </c>
      <c r="F5382" s="1" t="s">
        <v>9601</v>
      </c>
      <c r="H5382" s="1" t="s">
        <v>9476</v>
      </c>
      <c r="I5382" s="1" t="s">
        <v>9483</v>
      </c>
      <c r="J5382" s="1" t="s">
        <v>3964</v>
      </c>
      <c r="K5382" s="1" t="s">
        <v>4448</v>
      </c>
      <c r="L5382" s="4">
        <v>300</v>
      </c>
      <c r="M5382" s="4">
        <v>42636</v>
      </c>
    </row>
    <row r="5383" spans="2:13" x14ac:dyDescent="0.35">
      <c r="B5383" s="1" t="s">
        <v>6220</v>
      </c>
      <c r="C5383" s="1" t="s">
        <v>9475</v>
      </c>
      <c r="D5383" s="1" t="s">
        <v>5939</v>
      </c>
      <c r="F5383" s="1" t="s">
        <v>9602</v>
      </c>
      <c r="H5383" s="1" t="s">
        <v>9485</v>
      </c>
      <c r="I5383" s="1" t="s">
        <v>9483</v>
      </c>
      <c r="J5383" s="1" t="s">
        <v>6221</v>
      </c>
      <c r="K5383" s="1" t="s">
        <v>6276</v>
      </c>
      <c r="L5383" s="4">
        <v>545</v>
      </c>
      <c r="M5383" s="4">
        <v>2703</v>
      </c>
    </row>
    <row r="5384" spans="2:13" x14ac:dyDescent="0.35">
      <c r="B5384" s="1" t="s">
        <v>6220</v>
      </c>
      <c r="D5384" s="1" t="s">
        <v>5939</v>
      </c>
      <c r="H5384" s="1" t="s">
        <v>9476</v>
      </c>
      <c r="I5384" s="1" t="s">
        <v>9483</v>
      </c>
      <c r="J5384" s="1" t="s">
        <v>6223</v>
      </c>
      <c r="K5384" s="1" t="s">
        <v>9285</v>
      </c>
      <c r="L5384" s="4">
        <v>300</v>
      </c>
      <c r="M5384" s="4">
        <v>0</v>
      </c>
    </row>
    <row r="5385" spans="2:13" x14ac:dyDescent="0.35">
      <c r="B5385" s="1" t="s">
        <v>6220</v>
      </c>
      <c r="D5385" s="1" t="s">
        <v>5939</v>
      </c>
      <c r="H5385" s="1" t="s">
        <v>9485</v>
      </c>
      <c r="I5385" s="1" t="s">
        <v>9477</v>
      </c>
      <c r="J5385" s="1" t="s">
        <v>6247</v>
      </c>
      <c r="K5385" s="1" t="s">
        <v>6257</v>
      </c>
      <c r="L5385" s="4">
        <v>306</v>
      </c>
      <c r="M5385" s="4">
        <v>5194</v>
      </c>
    </row>
    <row r="5386" spans="2:13" x14ac:dyDescent="0.35">
      <c r="B5386" s="1" t="s">
        <v>6220</v>
      </c>
      <c r="D5386" s="1" t="s">
        <v>5939</v>
      </c>
      <c r="H5386" s="1" t="s">
        <v>9485</v>
      </c>
      <c r="I5386" s="1" t="s">
        <v>9477</v>
      </c>
      <c r="J5386" s="1" t="s">
        <v>6247</v>
      </c>
      <c r="K5386" s="1" t="s">
        <v>6257</v>
      </c>
      <c r="L5386" s="4">
        <v>306</v>
      </c>
      <c r="M5386" s="4">
        <v>17422</v>
      </c>
    </row>
    <row r="5387" spans="2:13" x14ac:dyDescent="0.35">
      <c r="B5387" s="1" t="s">
        <v>6220</v>
      </c>
      <c r="C5387" s="1" t="s">
        <v>9475</v>
      </c>
      <c r="D5387" s="1" t="s">
        <v>5939</v>
      </c>
      <c r="F5387" s="1" t="s">
        <v>9600</v>
      </c>
      <c r="H5387" s="1" t="s">
        <v>9485</v>
      </c>
      <c r="I5387" s="1" t="s">
        <v>9483</v>
      </c>
      <c r="J5387" s="1" t="s">
        <v>6221</v>
      </c>
      <c r="K5387" s="1" t="s">
        <v>4450</v>
      </c>
      <c r="L5387" s="4">
        <v>1420</v>
      </c>
      <c r="M5387" s="4">
        <v>502308</v>
      </c>
    </row>
    <row r="5388" spans="2:13" x14ac:dyDescent="0.35">
      <c r="B5388" s="1" t="s">
        <v>6220</v>
      </c>
      <c r="C5388" s="1" t="s">
        <v>9475</v>
      </c>
      <c r="D5388" s="1" t="s">
        <v>5939</v>
      </c>
      <c r="F5388" s="1" t="s">
        <v>9602</v>
      </c>
      <c r="H5388" s="1" t="s">
        <v>9476</v>
      </c>
      <c r="I5388" s="1" t="s">
        <v>9483</v>
      </c>
      <c r="J5388" s="1" t="s">
        <v>6347</v>
      </c>
      <c r="K5388" s="1" t="s">
        <v>4212</v>
      </c>
      <c r="L5388" s="4">
        <v>300</v>
      </c>
      <c r="M5388" s="4">
        <v>74950</v>
      </c>
    </row>
    <row r="5389" spans="2:13" x14ac:dyDescent="0.35">
      <c r="B5389" s="1" t="s">
        <v>6220</v>
      </c>
      <c r="C5389" s="1" t="s">
        <v>9475</v>
      </c>
      <c r="D5389" s="1" t="s">
        <v>5939</v>
      </c>
      <c r="F5389" s="1" t="s">
        <v>9602</v>
      </c>
      <c r="H5389" s="1" t="s">
        <v>9476</v>
      </c>
      <c r="I5389" s="1" t="s">
        <v>9483</v>
      </c>
      <c r="J5389" s="1" t="s">
        <v>3881</v>
      </c>
      <c r="K5389" s="1" t="s">
        <v>9299</v>
      </c>
      <c r="L5389" s="4">
        <v>500</v>
      </c>
      <c r="M5389" s="4">
        <v>84190</v>
      </c>
    </row>
    <row r="5390" spans="2:13" x14ac:dyDescent="0.35">
      <c r="B5390" s="1" t="s">
        <v>6220</v>
      </c>
      <c r="C5390" s="1" t="s">
        <v>9475</v>
      </c>
      <c r="D5390" s="1" t="s">
        <v>5939</v>
      </c>
      <c r="F5390" s="1" t="s">
        <v>9600</v>
      </c>
      <c r="H5390" s="1" t="s">
        <v>9476</v>
      </c>
      <c r="I5390" s="1" t="s">
        <v>9483</v>
      </c>
      <c r="J5390" s="1" t="s">
        <v>6046</v>
      </c>
      <c r="K5390" s="1" t="s">
        <v>4570</v>
      </c>
      <c r="L5390" s="4">
        <v>750</v>
      </c>
      <c r="M5390" s="4">
        <v>220049</v>
      </c>
    </row>
    <row r="5391" spans="2:13" x14ac:dyDescent="0.35">
      <c r="B5391" s="1" t="s">
        <v>6220</v>
      </c>
      <c r="C5391" s="1" t="s">
        <v>9475</v>
      </c>
      <c r="D5391" s="1" t="s">
        <v>5939</v>
      </c>
      <c r="F5391" s="1" t="s">
        <v>9600</v>
      </c>
      <c r="H5391" s="1" t="s">
        <v>9485</v>
      </c>
      <c r="I5391" s="1" t="s">
        <v>9477</v>
      </c>
      <c r="J5391" s="1" t="s">
        <v>6229</v>
      </c>
      <c r="K5391" s="1" t="s">
        <v>4561</v>
      </c>
      <c r="L5391" s="4">
        <v>306</v>
      </c>
      <c r="M5391" s="4">
        <v>13311</v>
      </c>
    </row>
    <row r="5392" spans="2:13" x14ac:dyDescent="0.35">
      <c r="B5392" s="1" t="s">
        <v>6220</v>
      </c>
      <c r="C5392" s="1" t="s">
        <v>9475</v>
      </c>
      <c r="D5392" s="1" t="s">
        <v>5939</v>
      </c>
      <c r="F5392" s="1" t="s">
        <v>9600</v>
      </c>
      <c r="H5392" s="1" t="s">
        <v>9476</v>
      </c>
      <c r="I5392" s="1" t="s">
        <v>9483</v>
      </c>
      <c r="J5392" s="1" t="s">
        <v>4502</v>
      </c>
      <c r="K5392" s="1" t="s">
        <v>4546</v>
      </c>
      <c r="L5392" s="4">
        <v>1000</v>
      </c>
      <c r="M5392" s="4">
        <v>19695</v>
      </c>
    </row>
    <row r="5393" spans="2:13" x14ac:dyDescent="0.35">
      <c r="B5393" s="1" t="s">
        <v>6220</v>
      </c>
      <c r="C5393" s="1" t="s">
        <v>9475</v>
      </c>
      <c r="D5393" s="1" t="s">
        <v>5939</v>
      </c>
      <c r="F5393" s="1" t="s">
        <v>9600</v>
      </c>
      <c r="H5393" s="1" t="s">
        <v>9476</v>
      </c>
      <c r="I5393" s="1" t="s">
        <v>9477</v>
      </c>
      <c r="J5393" s="1" t="s">
        <v>6243</v>
      </c>
      <c r="K5393" s="1" t="s">
        <v>4449</v>
      </c>
      <c r="L5393" s="4">
        <v>600</v>
      </c>
      <c r="M5393" s="4">
        <v>105372</v>
      </c>
    </row>
    <row r="5394" spans="2:13" x14ac:dyDescent="0.35">
      <c r="B5394" s="1" t="s">
        <v>6220</v>
      </c>
      <c r="C5394" s="1" t="s">
        <v>9475</v>
      </c>
      <c r="D5394" s="1" t="s">
        <v>5939</v>
      </c>
      <c r="F5394" s="1" t="s">
        <v>9600</v>
      </c>
      <c r="H5394" s="1" t="s">
        <v>9476</v>
      </c>
      <c r="I5394" s="1" t="s">
        <v>9483</v>
      </c>
      <c r="J5394" s="1" t="s">
        <v>6223</v>
      </c>
      <c r="K5394" s="1" t="s">
        <v>4410</v>
      </c>
      <c r="L5394" s="4">
        <v>300</v>
      </c>
      <c r="M5394" s="4">
        <v>8258</v>
      </c>
    </row>
    <row r="5395" spans="2:13" x14ac:dyDescent="0.35">
      <c r="B5395" s="1" t="s">
        <v>6220</v>
      </c>
      <c r="C5395" s="1" t="s">
        <v>9475</v>
      </c>
      <c r="D5395" s="1" t="s">
        <v>5939</v>
      </c>
      <c r="F5395" s="1" t="s">
        <v>9601</v>
      </c>
      <c r="H5395" s="1" t="s">
        <v>9476</v>
      </c>
      <c r="I5395" s="1" t="s">
        <v>9483</v>
      </c>
      <c r="J5395" s="1" t="s">
        <v>3964</v>
      </c>
      <c r="K5395" s="1" t="s">
        <v>6272</v>
      </c>
      <c r="L5395" s="4">
        <v>660</v>
      </c>
      <c r="M5395" s="4">
        <v>14542</v>
      </c>
    </row>
    <row r="5396" spans="2:13" x14ac:dyDescent="0.35">
      <c r="B5396" s="1" t="s">
        <v>6220</v>
      </c>
      <c r="C5396" s="1" t="s">
        <v>9475</v>
      </c>
      <c r="D5396" s="1" t="s">
        <v>5939</v>
      </c>
      <c r="F5396" s="1" t="s">
        <v>9600</v>
      </c>
      <c r="H5396" s="1" t="s">
        <v>9476</v>
      </c>
      <c r="I5396" s="1" t="s">
        <v>9483</v>
      </c>
      <c r="J5396" s="1" t="s">
        <v>6260</v>
      </c>
      <c r="K5396" s="1" t="s">
        <v>6020</v>
      </c>
      <c r="L5396" s="4">
        <v>300</v>
      </c>
      <c r="M5396" s="4">
        <v>14945</v>
      </c>
    </row>
    <row r="5397" spans="2:13" x14ac:dyDescent="0.35">
      <c r="B5397" s="1" t="s">
        <v>6220</v>
      </c>
      <c r="C5397" s="1" t="s">
        <v>9475</v>
      </c>
      <c r="D5397" s="1" t="s">
        <v>5939</v>
      </c>
      <c r="F5397" s="1" t="s">
        <v>9600</v>
      </c>
      <c r="H5397" s="1" t="s">
        <v>9476</v>
      </c>
      <c r="I5397" s="1" t="s">
        <v>9483</v>
      </c>
      <c r="J5397" s="1" t="s">
        <v>6226</v>
      </c>
      <c r="K5397" s="1" t="s">
        <v>4458</v>
      </c>
      <c r="L5397" s="4">
        <v>1000</v>
      </c>
      <c r="M5397" s="4">
        <v>195370</v>
      </c>
    </row>
    <row r="5398" spans="2:13" x14ac:dyDescent="0.35">
      <c r="B5398" s="1" t="s">
        <v>6220</v>
      </c>
      <c r="C5398" s="1" t="s">
        <v>9475</v>
      </c>
      <c r="D5398" s="1" t="s">
        <v>5939</v>
      </c>
      <c r="F5398" s="1" t="s">
        <v>9599</v>
      </c>
      <c r="H5398" s="1" t="s">
        <v>9476</v>
      </c>
      <c r="I5398" s="1" t="s">
        <v>9483</v>
      </c>
      <c r="J5398" s="1" t="s">
        <v>4502</v>
      </c>
      <c r="K5398" s="1" t="s">
        <v>4502</v>
      </c>
      <c r="L5398" s="4">
        <v>500</v>
      </c>
      <c r="M5398" s="4">
        <v>130343</v>
      </c>
    </row>
    <row r="5399" spans="2:13" x14ac:dyDescent="0.35">
      <c r="B5399" s="1" t="s">
        <v>6220</v>
      </c>
      <c r="C5399" s="1" t="s">
        <v>9475</v>
      </c>
      <c r="D5399" s="1" t="s">
        <v>5939</v>
      </c>
      <c r="F5399" s="1" t="s">
        <v>9601</v>
      </c>
      <c r="H5399" s="1" t="s">
        <v>9476</v>
      </c>
      <c r="I5399" s="1" t="s">
        <v>9483</v>
      </c>
      <c r="J5399" s="1" t="s">
        <v>6234</v>
      </c>
      <c r="K5399" s="1" t="s">
        <v>9291</v>
      </c>
      <c r="L5399" s="4">
        <v>600</v>
      </c>
      <c r="M5399" s="4">
        <v>83167</v>
      </c>
    </row>
    <row r="5400" spans="2:13" x14ac:dyDescent="0.35">
      <c r="B5400" s="1" t="s">
        <v>6220</v>
      </c>
      <c r="C5400" s="1" t="s">
        <v>9475</v>
      </c>
      <c r="D5400" s="1" t="s">
        <v>5939</v>
      </c>
      <c r="F5400" s="1" t="s">
        <v>9600</v>
      </c>
      <c r="H5400" s="1" t="s">
        <v>9476</v>
      </c>
      <c r="I5400" s="1" t="s">
        <v>9483</v>
      </c>
      <c r="J5400" s="1" t="s">
        <v>4407</v>
      </c>
      <c r="K5400" s="1" t="s">
        <v>9521</v>
      </c>
      <c r="L5400" s="4">
        <v>565</v>
      </c>
      <c r="M5400" s="4">
        <v>76572</v>
      </c>
    </row>
    <row r="5401" spans="2:13" x14ac:dyDescent="0.35">
      <c r="B5401" s="1" t="s">
        <v>6220</v>
      </c>
      <c r="C5401" s="1" t="s">
        <v>9475</v>
      </c>
      <c r="D5401" s="1" t="s">
        <v>5939</v>
      </c>
      <c r="F5401" s="1" t="s">
        <v>9601</v>
      </c>
      <c r="H5401" s="1" t="s">
        <v>9476</v>
      </c>
      <c r="I5401" s="1" t="s">
        <v>9483</v>
      </c>
      <c r="J5401" s="1" t="s">
        <v>6219</v>
      </c>
      <c r="K5401" s="1" t="s">
        <v>4434</v>
      </c>
      <c r="L5401" s="4">
        <v>1050</v>
      </c>
      <c r="M5401" s="4">
        <v>117901</v>
      </c>
    </row>
    <row r="5402" spans="2:13" x14ac:dyDescent="0.35">
      <c r="B5402" s="1" t="s">
        <v>6220</v>
      </c>
      <c r="C5402" s="1" t="s">
        <v>9475</v>
      </c>
      <c r="D5402" s="1" t="s">
        <v>5939</v>
      </c>
      <c r="F5402" s="1" t="s">
        <v>9601</v>
      </c>
      <c r="H5402" s="1" t="s">
        <v>9486</v>
      </c>
      <c r="I5402" s="1" t="s">
        <v>9483</v>
      </c>
      <c r="J5402" s="1" t="s">
        <v>4369</v>
      </c>
      <c r="K5402" s="1" t="s">
        <v>6313</v>
      </c>
      <c r="L5402" s="4">
        <v>510</v>
      </c>
      <c r="M5402" s="4">
        <v>95521</v>
      </c>
    </row>
    <row r="5403" spans="2:13" x14ac:dyDescent="0.35">
      <c r="B5403" s="1" t="s">
        <v>6220</v>
      </c>
      <c r="C5403" s="1" t="s">
        <v>9475</v>
      </c>
      <c r="D5403" s="1" t="s">
        <v>5939</v>
      </c>
      <c r="F5403" s="1" t="s">
        <v>9600</v>
      </c>
      <c r="H5403" s="1" t="s">
        <v>9476</v>
      </c>
      <c r="I5403" s="1" t="s">
        <v>9483</v>
      </c>
      <c r="J5403" s="1" t="s">
        <v>6245</v>
      </c>
      <c r="K5403" s="1" t="s">
        <v>4497</v>
      </c>
      <c r="L5403" s="4">
        <v>953</v>
      </c>
      <c r="M5403" s="4">
        <v>91511</v>
      </c>
    </row>
    <row r="5404" spans="2:13" x14ac:dyDescent="0.35">
      <c r="B5404" s="1" t="s">
        <v>6220</v>
      </c>
      <c r="C5404" s="1" t="s">
        <v>9475</v>
      </c>
      <c r="D5404" s="1" t="s">
        <v>5939</v>
      </c>
      <c r="F5404" s="1" t="s">
        <v>9601</v>
      </c>
      <c r="H5404" s="1" t="s">
        <v>9476</v>
      </c>
      <c r="I5404" s="1" t="s">
        <v>9483</v>
      </c>
      <c r="J5404" s="1" t="s">
        <v>6230</v>
      </c>
      <c r="K5404" s="1" t="s">
        <v>4427</v>
      </c>
      <c r="L5404" s="4">
        <v>500</v>
      </c>
      <c r="M5404" s="4">
        <v>43299</v>
      </c>
    </row>
    <row r="5405" spans="2:13" x14ac:dyDescent="0.35">
      <c r="B5405" s="1" t="s">
        <v>6220</v>
      </c>
      <c r="C5405" s="1" t="s">
        <v>9475</v>
      </c>
      <c r="D5405" s="1" t="s">
        <v>5939</v>
      </c>
      <c r="F5405" s="1" t="s">
        <v>9600</v>
      </c>
      <c r="H5405" s="1" t="s">
        <v>9476</v>
      </c>
      <c r="I5405" s="1" t="s">
        <v>9483</v>
      </c>
      <c r="J5405" s="1" t="s">
        <v>4053</v>
      </c>
      <c r="K5405" s="1" t="s">
        <v>4407</v>
      </c>
      <c r="L5405" s="4">
        <v>500</v>
      </c>
      <c r="M5405" s="4">
        <v>69486</v>
      </c>
    </row>
    <row r="5406" spans="2:13" x14ac:dyDescent="0.35">
      <c r="B5406" s="1" t="s">
        <v>6220</v>
      </c>
      <c r="C5406" s="1" t="s">
        <v>9475</v>
      </c>
      <c r="D5406" s="1" t="s">
        <v>5939</v>
      </c>
      <c r="F5406" s="1" t="s">
        <v>9600</v>
      </c>
      <c r="H5406" s="1" t="s">
        <v>9476</v>
      </c>
      <c r="I5406" s="1" t="s">
        <v>9483</v>
      </c>
      <c r="J5406" s="1" t="s">
        <v>4460</v>
      </c>
      <c r="K5406" s="1" t="s">
        <v>4460</v>
      </c>
      <c r="L5406" s="4">
        <v>465</v>
      </c>
      <c r="M5406" s="4">
        <v>41014</v>
      </c>
    </row>
    <row r="5407" spans="2:13" x14ac:dyDescent="0.35">
      <c r="B5407" s="1" t="s">
        <v>6220</v>
      </c>
      <c r="C5407" s="1" t="s">
        <v>9475</v>
      </c>
      <c r="D5407" s="1" t="s">
        <v>5939</v>
      </c>
      <c r="F5407" s="1" t="s">
        <v>9600</v>
      </c>
      <c r="H5407" s="1" t="s">
        <v>9476</v>
      </c>
      <c r="I5407" s="1" t="s">
        <v>9483</v>
      </c>
      <c r="J5407" s="1" t="s">
        <v>4235</v>
      </c>
      <c r="K5407" s="1" t="s">
        <v>9489</v>
      </c>
      <c r="L5407" s="4">
        <v>1000</v>
      </c>
      <c r="M5407" s="4">
        <v>252152</v>
      </c>
    </row>
    <row r="5408" spans="2:13" x14ac:dyDescent="0.35">
      <c r="B5408" s="1" t="s">
        <v>6220</v>
      </c>
      <c r="C5408" s="1" t="s">
        <v>9475</v>
      </c>
      <c r="D5408" s="1" t="s">
        <v>5939</v>
      </c>
      <c r="F5408" s="1" t="s">
        <v>9600</v>
      </c>
      <c r="H5408" s="1" t="s">
        <v>9486</v>
      </c>
      <c r="I5408" s="1" t="s">
        <v>9483</v>
      </c>
      <c r="J5408" s="1" t="s">
        <v>4053</v>
      </c>
      <c r="K5408" s="1" t="s">
        <v>6266</v>
      </c>
      <c r="L5408" s="4">
        <v>400</v>
      </c>
      <c r="M5408" s="4">
        <v>10317</v>
      </c>
    </row>
    <row r="5409" spans="2:13" x14ac:dyDescent="0.35">
      <c r="B5409" s="1" t="s">
        <v>6220</v>
      </c>
      <c r="C5409" s="1" t="s">
        <v>9475</v>
      </c>
      <c r="D5409" s="1" t="s">
        <v>5939</v>
      </c>
      <c r="F5409" s="1" t="s">
        <v>9600</v>
      </c>
      <c r="H5409" s="1" t="s">
        <v>9476</v>
      </c>
      <c r="I5409" s="1" t="s">
        <v>9483</v>
      </c>
      <c r="J5409" s="1" t="s">
        <v>4053</v>
      </c>
      <c r="K5409" s="1" t="s">
        <v>6316</v>
      </c>
      <c r="L5409" s="4">
        <v>300</v>
      </c>
      <c r="M5409" s="4">
        <v>44402</v>
      </c>
    </row>
    <row r="5410" spans="2:13" x14ac:dyDescent="0.35">
      <c r="B5410" s="1" t="s">
        <v>3350</v>
      </c>
      <c r="C5410" s="1" t="s">
        <v>9475</v>
      </c>
      <c r="D5410" s="1" t="s">
        <v>5939</v>
      </c>
      <c r="E5410" s="1">
        <v>76833720</v>
      </c>
      <c r="F5410" s="1" t="s">
        <v>9600</v>
      </c>
      <c r="G5410" s="1" t="s">
        <v>9308</v>
      </c>
      <c r="H5410" s="1" t="s">
        <v>9476</v>
      </c>
      <c r="I5410" s="1" t="s">
        <v>9481</v>
      </c>
      <c r="J5410" s="1" t="s">
        <v>6368</v>
      </c>
      <c r="K5410" s="1" t="s">
        <v>6000</v>
      </c>
      <c r="L5410" s="4">
        <v>500</v>
      </c>
      <c r="M5410" s="4"/>
    </row>
    <row r="5411" spans="2:13" x14ac:dyDescent="0.35">
      <c r="B5411" s="1" t="s">
        <v>3350</v>
      </c>
      <c r="C5411" s="1" t="s">
        <v>9475</v>
      </c>
      <c r="D5411" s="1" t="s">
        <v>5939</v>
      </c>
      <c r="E5411" s="1">
        <v>77625110</v>
      </c>
      <c r="F5411" s="1" t="s">
        <v>9601</v>
      </c>
      <c r="G5411" s="1" t="s">
        <v>7118</v>
      </c>
      <c r="H5411" s="1" t="s">
        <v>9476</v>
      </c>
      <c r="I5411" s="1" t="s">
        <v>9481</v>
      </c>
      <c r="K5411" s="1" t="s">
        <v>6388</v>
      </c>
      <c r="L5411" s="4">
        <v>400</v>
      </c>
      <c r="M5411" s="4"/>
    </row>
    <row r="5412" spans="2:13" x14ac:dyDescent="0.35">
      <c r="B5412" s="1" t="s">
        <v>3350</v>
      </c>
      <c r="C5412" s="1" t="s">
        <v>9475</v>
      </c>
      <c r="D5412" s="1" t="s">
        <v>5939</v>
      </c>
      <c r="E5412" s="1">
        <v>76923661</v>
      </c>
      <c r="F5412" s="1" t="s">
        <v>9601</v>
      </c>
      <c r="G5412" s="1" t="s">
        <v>9315</v>
      </c>
      <c r="H5412" s="1" t="s">
        <v>9476</v>
      </c>
      <c r="I5412" s="1" t="s">
        <v>9481</v>
      </c>
      <c r="J5412" s="1" t="s">
        <v>6371</v>
      </c>
      <c r="K5412" s="1" t="s">
        <v>6372</v>
      </c>
      <c r="L5412" s="4">
        <v>487.4</v>
      </c>
      <c r="M5412" s="4"/>
    </row>
    <row r="5413" spans="2:13" x14ac:dyDescent="0.35">
      <c r="B5413" s="1" t="s">
        <v>3350</v>
      </c>
      <c r="C5413" s="1" t="s">
        <v>9475</v>
      </c>
      <c r="D5413" s="1" t="s">
        <v>5939</v>
      </c>
      <c r="E5413" s="1">
        <v>76468835</v>
      </c>
      <c r="F5413" s="1" t="s">
        <v>9599</v>
      </c>
      <c r="G5413" s="1" t="s">
        <v>9319</v>
      </c>
      <c r="H5413" s="1" t="s">
        <v>9476</v>
      </c>
      <c r="I5413" s="1" t="s">
        <v>9481</v>
      </c>
      <c r="J5413" s="1" t="s">
        <v>6384</v>
      </c>
      <c r="K5413" s="1" t="s">
        <v>6386</v>
      </c>
      <c r="L5413" s="4">
        <v>500</v>
      </c>
      <c r="M5413" s="4"/>
    </row>
    <row r="5414" spans="2:13" x14ac:dyDescent="0.35">
      <c r="B5414" s="1" t="s">
        <v>3350</v>
      </c>
      <c r="C5414" s="1" t="s">
        <v>9475</v>
      </c>
      <c r="D5414" s="1" t="s">
        <v>5939</v>
      </c>
      <c r="E5414" s="1">
        <v>78129570</v>
      </c>
      <c r="F5414" s="1" t="s">
        <v>9599</v>
      </c>
      <c r="G5414" s="1" t="s">
        <v>7146</v>
      </c>
      <c r="H5414" s="1" t="s">
        <v>9476</v>
      </c>
      <c r="I5414" s="1" t="s">
        <v>9480</v>
      </c>
      <c r="J5414" s="1" t="s">
        <v>6369</v>
      </c>
      <c r="K5414" s="1" t="s">
        <v>4144</v>
      </c>
      <c r="L5414" s="4">
        <v>450</v>
      </c>
      <c r="M5414" s="4"/>
    </row>
    <row r="5415" spans="2:13" x14ac:dyDescent="0.35">
      <c r="B5415" s="1" t="s">
        <v>3350</v>
      </c>
      <c r="C5415" s="1" t="s">
        <v>9475</v>
      </c>
      <c r="D5415" s="1" t="s">
        <v>5939</v>
      </c>
      <c r="E5415" s="1">
        <v>76739029</v>
      </c>
      <c r="F5415" s="1" t="s">
        <v>9599</v>
      </c>
      <c r="G5415" s="1" t="s">
        <v>7185</v>
      </c>
      <c r="H5415" s="1" t="s">
        <v>9476</v>
      </c>
      <c r="I5415" s="1" t="s">
        <v>9481</v>
      </c>
      <c r="J5415" s="1" t="s">
        <v>6368</v>
      </c>
      <c r="K5415" s="1" t="s">
        <v>6000</v>
      </c>
      <c r="L5415" s="4">
        <v>500</v>
      </c>
      <c r="M5415" s="4"/>
    </row>
    <row r="5416" spans="2:13" x14ac:dyDescent="0.35">
      <c r="B5416" s="1" t="s">
        <v>3350</v>
      </c>
      <c r="C5416" s="1" t="s">
        <v>9475</v>
      </c>
      <c r="D5416" s="1" t="s">
        <v>5939</v>
      </c>
      <c r="E5416" s="1">
        <v>77897320</v>
      </c>
      <c r="F5416" s="1" t="s">
        <v>9601</v>
      </c>
      <c r="G5416" s="1" t="s">
        <v>9203</v>
      </c>
      <c r="H5416" s="1" t="s">
        <v>9476</v>
      </c>
      <c r="I5416" s="1" t="s">
        <v>9480</v>
      </c>
      <c r="J5416" s="1" t="s">
        <v>4385</v>
      </c>
      <c r="K5416" s="1" t="s">
        <v>5984</v>
      </c>
      <c r="L5416" s="4">
        <v>500</v>
      </c>
      <c r="M5416" s="4"/>
    </row>
    <row r="5417" spans="2:13" x14ac:dyDescent="0.35">
      <c r="B5417" s="1" t="s">
        <v>3350</v>
      </c>
      <c r="C5417" s="1" t="s">
        <v>9475</v>
      </c>
      <c r="D5417" s="1" t="s">
        <v>5939</v>
      </c>
      <c r="E5417" s="1">
        <v>76215637</v>
      </c>
      <c r="F5417" s="1" t="s">
        <v>9600</v>
      </c>
      <c r="G5417" s="1" t="s">
        <v>1128</v>
      </c>
      <c r="H5417" s="1" t="s">
        <v>9476</v>
      </c>
      <c r="I5417" s="1" t="s">
        <v>9480</v>
      </c>
      <c r="J5417" s="1" t="s">
        <v>6366</v>
      </c>
      <c r="K5417" s="1" t="s">
        <v>6367</v>
      </c>
      <c r="L5417" s="4">
        <v>637.6</v>
      </c>
      <c r="M5417" s="4"/>
    </row>
    <row r="5418" spans="2:13" x14ac:dyDescent="0.35">
      <c r="B5418" s="1" t="s">
        <v>3350</v>
      </c>
      <c r="C5418" s="1" t="s">
        <v>9475</v>
      </c>
      <c r="D5418" s="1" t="s">
        <v>5939</v>
      </c>
      <c r="E5418" s="1">
        <v>76215637</v>
      </c>
      <c r="F5418" s="1" t="s">
        <v>9600</v>
      </c>
      <c r="G5418" s="1" t="s">
        <v>1128</v>
      </c>
      <c r="H5418" s="1" t="s">
        <v>9476</v>
      </c>
      <c r="I5418" s="1" t="s">
        <v>9480</v>
      </c>
      <c r="J5418" s="1" t="s">
        <v>6366</v>
      </c>
      <c r="K5418" s="1" t="s">
        <v>6373</v>
      </c>
      <c r="L5418" s="4">
        <v>317.2</v>
      </c>
      <c r="M5418" s="4"/>
    </row>
    <row r="5419" spans="2:13" x14ac:dyDescent="0.35">
      <c r="B5419" s="1" t="s">
        <v>3350</v>
      </c>
      <c r="C5419" s="1" t="s">
        <v>9475</v>
      </c>
      <c r="D5419" s="1" t="s">
        <v>5939</v>
      </c>
      <c r="E5419" s="1">
        <v>50207400</v>
      </c>
      <c r="F5419" s="1" t="s">
        <v>9601</v>
      </c>
      <c r="G5419" s="1" t="s">
        <v>9304</v>
      </c>
      <c r="H5419" s="1" t="s">
        <v>9476</v>
      </c>
      <c r="I5419" s="1" t="s">
        <v>9481</v>
      </c>
      <c r="J5419" s="1" t="s">
        <v>6368</v>
      </c>
      <c r="K5419" s="1" t="s">
        <v>6000</v>
      </c>
      <c r="L5419" s="4">
        <v>344</v>
      </c>
      <c r="M5419" s="4"/>
    </row>
    <row r="5420" spans="2:13" x14ac:dyDescent="0.35">
      <c r="B5420" s="1" t="s">
        <v>3350</v>
      </c>
      <c r="C5420" s="1" t="s">
        <v>9475</v>
      </c>
      <c r="D5420" s="1" t="s">
        <v>5939</v>
      </c>
      <c r="E5420" s="1">
        <v>76345956</v>
      </c>
      <c r="F5420" s="1" t="s">
        <v>9601</v>
      </c>
      <c r="G5420" s="1" t="s">
        <v>7188</v>
      </c>
      <c r="H5420" s="1" t="s">
        <v>9476</v>
      </c>
      <c r="I5420" s="1" t="s">
        <v>9481</v>
      </c>
      <c r="J5420" s="1" t="s">
        <v>4383</v>
      </c>
      <c r="K5420" s="1" t="s">
        <v>4352</v>
      </c>
      <c r="L5420" s="4">
        <v>500</v>
      </c>
      <c r="M5420" s="4"/>
    </row>
    <row r="5421" spans="2:13" x14ac:dyDescent="0.35">
      <c r="B5421" s="1" t="s">
        <v>3350</v>
      </c>
      <c r="C5421" s="1" t="s">
        <v>9475</v>
      </c>
      <c r="D5421" s="1" t="s">
        <v>5939</v>
      </c>
      <c r="E5421" s="1">
        <v>76030863</v>
      </c>
      <c r="F5421" s="1" t="s">
        <v>9601</v>
      </c>
      <c r="G5421" s="1" t="s">
        <v>9317</v>
      </c>
      <c r="H5421" s="1" t="s">
        <v>9476</v>
      </c>
      <c r="I5421" s="1" t="s">
        <v>9480</v>
      </c>
      <c r="J5421" s="1" t="s">
        <v>4561</v>
      </c>
      <c r="K5421" s="1" t="s">
        <v>6338</v>
      </c>
      <c r="L5421" s="4">
        <v>423</v>
      </c>
      <c r="M5421" s="4"/>
    </row>
    <row r="5422" spans="2:13" x14ac:dyDescent="0.35">
      <c r="B5422" s="1" t="s">
        <v>3350</v>
      </c>
      <c r="C5422" s="1" t="s">
        <v>9475</v>
      </c>
      <c r="D5422" s="1" t="s">
        <v>5939</v>
      </c>
      <c r="E5422" s="1">
        <v>76030863</v>
      </c>
      <c r="F5422" s="1" t="s">
        <v>9600</v>
      </c>
      <c r="G5422" s="1" t="s">
        <v>9317</v>
      </c>
      <c r="H5422" s="1" t="s">
        <v>9476</v>
      </c>
      <c r="I5422" s="1" t="s">
        <v>9480</v>
      </c>
      <c r="J5422" s="1" t="s">
        <v>4561</v>
      </c>
      <c r="K5422" s="1" t="s">
        <v>6338</v>
      </c>
      <c r="L5422" s="4">
        <v>422.1</v>
      </c>
      <c r="M5422" s="4"/>
    </row>
    <row r="5423" spans="2:13" x14ac:dyDescent="0.35">
      <c r="B5423" s="1" t="s">
        <v>3350</v>
      </c>
      <c r="C5423" s="1" t="s">
        <v>9475</v>
      </c>
      <c r="D5423" s="1" t="s">
        <v>5939</v>
      </c>
      <c r="E5423" s="1">
        <v>77478514</v>
      </c>
      <c r="F5423" s="1" t="s">
        <v>9600</v>
      </c>
      <c r="G5423" s="1" t="s">
        <v>7147</v>
      </c>
      <c r="H5423" s="1" t="s">
        <v>9476</v>
      </c>
      <c r="I5423" s="1" t="s">
        <v>9481</v>
      </c>
      <c r="J5423" s="1" t="s">
        <v>4161</v>
      </c>
      <c r="K5423" s="1" t="s">
        <v>6393</v>
      </c>
      <c r="L5423" s="4">
        <v>450</v>
      </c>
      <c r="M5423" s="4"/>
    </row>
    <row r="5424" spans="2:13" x14ac:dyDescent="0.35">
      <c r="B5424" s="1" t="s">
        <v>3350</v>
      </c>
      <c r="C5424" s="1" t="s">
        <v>9475</v>
      </c>
      <c r="D5424" s="1" t="s">
        <v>5939</v>
      </c>
      <c r="E5424" s="1">
        <v>76136239</v>
      </c>
      <c r="F5424" s="1" t="s">
        <v>9600</v>
      </c>
      <c r="G5424" s="1" t="s">
        <v>9305</v>
      </c>
      <c r="H5424" s="1" t="s">
        <v>9476</v>
      </c>
      <c r="I5424" s="1" t="s">
        <v>9481</v>
      </c>
      <c r="J5424" s="1" t="s">
        <v>6378</v>
      </c>
      <c r="K5424" s="1" t="s">
        <v>6379</v>
      </c>
      <c r="L5424" s="4">
        <v>550</v>
      </c>
      <c r="M5424" s="4"/>
    </row>
    <row r="5425" spans="2:13" x14ac:dyDescent="0.35">
      <c r="B5425" s="1" t="s">
        <v>3350</v>
      </c>
      <c r="C5425" s="1" t="s">
        <v>9475</v>
      </c>
      <c r="D5425" s="1" t="s">
        <v>5939</v>
      </c>
      <c r="E5425" s="1">
        <v>76816129</v>
      </c>
      <c r="F5425" s="1" t="s">
        <v>9601</v>
      </c>
      <c r="G5425" s="1" t="s">
        <v>7043</v>
      </c>
      <c r="H5425" s="1" t="s">
        <v>9476</v>
      </c>
      <c r="I5425" s="1" t="s">
        <v>9481</v>
      </c>
      <c r="J5425" s="1" t="s">
        <v>6371</v>
      </c>
      <c r="K5425" s="1" t="s">
        <v>6372</v>
      </c>
      <c r="L5425" s="4">
        <v>331.2</v>
      </c>
      <c r="M5425" s="4"/>
    </row>
    <row r="5426" spans="2:13" x14ac:dyDescent="0.35">
      <c r="B5426" s="1" t="s">
        <v>3350</v>
      </c>
      <c r="C5426" s="1" t="s">
        <v>9475</v>
      </c>
      <c r="D5426" s="1" t="s">
        <v>5939</v>
      </c>
      <c r="E5426" s="1">
        <v>76230574</v>
      </c>
      <c r="F5426" s="1" t="s">
        <v>9599</v>
      </c>
      <c r="G5426" s="1" t="s">
        <v>1140</v>
      </c>
      <c r="H5426" s="1" t="s">
        <v>9476</v>
      </c>
      <c r="I5426" s="1" t="s">
        <v>9480</v>
      </c>
      <c r="J5426" s="1" t="s">
        <v>4239</v>
      </c>
      <c r="K5426" s="1" t="s">
        <v>6383</v>
      </c>
      <c r="L5426" s="4">
        <v>475</v>
      </c>
      <c r="M5426" s="4"/>
    </row>
    <row r="5427" spans="2:13" x14ac:dyDescent="0.35">
      <c r="B5427" s="1" t="s">
        <v>3350</v>
      </c>
      <c r="C5427" s="1" t="s">
        <v>9475</v>
      </c>
      <c r="D5427" s="1" t="s">
        <v>5939</v>
      </c>
      <c r="E5427" s="1">
        <v>96505760</v>
      </c>
      <c r="F5427" s="1" t="s">
        <v>9600</v>
      </c>
      <c r="G5427" s="1" t="s">
        <v>8961</v>
      </c>
      <c r="H5427" s="1" t="s">
        <v>9476</v>
      </c>
      <c r="I5427" s="1" t="s">
        <v>9480</v>
      </c>
      <c r="J5427" s="1" t="s">
        <v>4156</v>
      </c>
      <c r="K5427" s="1" t="s">
        <v>6392</v>
      </c>
      <c r="L5427" s="4">
        <v>600</v>
      </c>
      <c r="M5427" s="4"/>
    </row>
    <row r="5428" spans="2:13" x14ac:dyDescent="0.35">
      <c r="B5428" s="1" t="s">
        <v>3350</v>
      </c>
      <c r="C5428" s="1" t="s">
        <v>9475</v>
      </c>
      <c r="D5428" s="1" t="s">
        <v>5939</v>
      </c>
      <c r="E5428" s="1">
        <v>96505760</v>
      </c>
      <c r="F5428" s="1" t="s">
        <v>9601</v>
      </c>
      <c r="G5428" s="1" t="s">
        <v>9326</v>
      </c>
      <c r="H5428" s="1" t="s">
        <v>9476</v>
      </c>
      <c r="I5428" s="1" t="s">
        <v>9480</v>
      </c>
      <c r="J5428" s="1" t="s">
        <v>6160</v>
      </c>
      <c r="K5428" s="1" t="s">
        <v>4341</v>
      </c>
      <c r="L5428" s="4">
        <v>600</v>
      </c>
      <c r="M5428" s="4"/>
    </row>
    <row r="5429" spans="2:13" x14ac:dyDescent="0.35">
      <c r="B5429" s="1" t="s">
        <v>3350</v>
      </c>
      <c r="C5429" s="1" t="s">
        <v>9475</v>
      </c>
      <c r="D5429" s="1" t="s">
        <v>5939</v>
      </c>
      <c r="E5429" s="1">
        <v>76778795</v>
      </c>
      <c r="F5429" s="1" t="s">
        <v>9599</v>
      </c>
      <c r="G5429" s="1" t="s">
        <v>7108</v>
      </c>
      <c r="H5429" s="1" t="s">
        <v>9476</v>
      </c>
      <c r="I5429" s="1" t="s">
        <v>9481</v>
      </c>
      <c r="J5429" s="1" t="s">
        <v>6384</v>
      </c>
      <c r="K5429" s="1" t="s">
        <v>6381</v>
      </c>
      <c r="L5429" s="4">
        <v>390</v>
      </c>
      <c r="M5429" s="4"/>
    </row>
    <row r="5430" spans="2:13" x14ac:dyDescent="0.35">
      <c r="B5430" s="1" t="s">
        <v>3350</v>
      </c>
      <c r="C5430" s="1" t="s">
        <v>9475</v>
      </c>
      <c r="D5430" s="1" t="s">
        <v>5939</v>
      </c>
      <c r="E5430" s="1">
        <v>61104000</v>
      </c>
      <c r="F5430" s="1" t="s">
        <v>9597</v>
      </c>
      <c r="G5430" s="1" t="s">
        <v>9323</v>
      </c>
      <c r="H5430" s="1" t="s">
        <v>9476</v>
      </c>
      <c r="I5430" s="1" t="s">
        <v>9481</v>
      </c>
      <c r="J5430" s="1" t="s">
        <v>6368</v>
      </c>
      <c r="K5430" s="1" t="s">
        <v>6382</v>
      </c>
      <c r="L5430" s="4">
        <v>500</v>
      </c>
      <c r="M5430" s="4"/>
    </row>
    <row r="5431" spans="2:13" x14ac:dyDescent="0.35">
      <c r="B5431" s="1" t="s">
        <v>3350</v>
      </c>
      <c r="C5431" s="1" t="s">
        <v>9475</v>
      </c>
      <c r="D5431" s="1" t="s">
        <v>5939</v>
      </c>
      <c r="E5431" s="1">
        <v>96800570</v>
      </c>
      <c r="F5431" s="1" t="s">
        <v>9598</v>
      </c>
      <c r="G5431" s="1" t="s">
        <v>9549</v>
      </c>
      <c r="H5431" s="1" t="s">
        <v>9476</v>
      </c>
      <c r="I5431" s="1" t="s">
        <v>9480</v>
      </c>
      <c r="J5431" s="1" t="s">
        <v>4385</v>
      </c>
      <c r="K5431" s="1" t="s">
        <v>5984</v>
      </c>
      <c r="L5431" s="4">
        <v>1500</v>
      </c>
      <c r="M5431" s="4"/>
    </row>
    <row r="5432" spans="2:13" x14ac:dyDescent="0.35">
      <c r="B5432" s="1" t="s">
        <v>3350</v>
      </c>
      <c r="C5432" s="1" t="s">
        <v>9475</v>
      </c>
      <c r="D5432" s="1" t="s">
        <v>5939</v>
      </c>
      <c r="E5432" s="1">
        <v>96800570</v>
      </c>
      <c r="F5432" s="1" t="s">
        <v>9598</v>
      </c>
      <c r="G5432" s="1" t="s">
        <v>9549</v>
      </c>
      <c r="H5432" s="1" t="s">
        <v>9476</v>
      </c>
      <c r="I5432" s="1" t="s">
        <v>9480</v>
      </c>
      <c r="J5432" s="1" t="s">
        <v>4148</v>
      </c>
      <c r="K5432" s="1" t="s">
        <v>6374</v>
      </c>
      <c r="L5432" s="4">
        <v>750</v>
      </c>
      <c r="M5432" s="4"/>
    </row>
    <row r="5433" spans="2:13" x14ac:dyDescent="0.35">
      <c r="B5433" s="1" t="s">
        <v>3350</v>
      </c>
      <c r="C5433" s="1" t="s">
        <v>9475</v>
      </c>
      <c r="D5433" s="1" t="s">
        <v>5939</v>
      </c>
      <c r="E5433" s="1">
        <v>96800570</v>
      </c>
      <c r="F5433" s="1" t="s">
        <v>9598</v>
      </c>
      <c r="G5433" s="1" t="s">
        <v>9549</v>
      </c>
      <c r="H5433" s="1" t="s">
        <v>9476</v>
      </c>
      <c r="I5433" s="1" t="s">
        <v>9480</v>
      </c>
      <c r="J5433" s="1" t="s">
        <v>4161</v>
      </c>
      <c r="K5433" s="1" t="s">
        <v>4161</v>
      </c>
      <c r="L5433" s="4">
        <v>1600</v>
      </c>
      <c r="M5433" s="4"/>
    </row>
    <row r="5434" spans="2:13" x14ac:dyDescent="0.35">
      <c r="B5434" s="1" t="s">
        <v>3350</v>
      </c>
      <c r="C5434" s="1" t="s">
        <v>9475</v>
      </c>
      <c r="D5434" s="1" t="s">
        <v>5939</v>
      </c>
      <c r="E5434" s="1">
        <v>96800570</v>
      </c>
      <c r="F5434" s="1" t="s">
        <v>9608</v>
      </c>
      <c r="G5434" s="1" t="s">
        <v>9549</v>
      </c>
      <c r="H5434" s="1" t="s">
        <v>9476</v>
      </c>
      <c r="I5434" s="1" t="s">
        <v>9481</v>
      </c>
      <c r="J5434" s="1" t="s">
        <v>6158</v>
      </c>
      <c r="K5434" s="1" t="s">
        <v>4144</v>
      </c>
      <c r="L5434" s="4">
        <v>1500</v>
      </c>
      <c r="M5434" s="4"/>
    </row>
    <row r="5435" spans="2:13" x14ac:dyDescent="0.35">
      <c r="B5435" s="1" t="s">
        <v>3350</v>
      </c>
      <c r="C5435" s="1" t="s">
        <v>9475</v>
      </c>
      <c r="D5435" s="1" t="s">
        <v>5939</v>
      </c>
      <c r="E5435" s="1">
        <v>86435900</v>
      </c>
      <c r="F5435" s="1" t="s">
        <v>9601</v>
      </c>
      <c r="G5435" s="1" t="s">
        <v>9551</v>
      </c>
      <c r="H5435" s="1" t="s">
        <v>9476</v>
      </c>
      <c r="I5435" s="1" t="s">
        <v>9481</v>
      </c>
      <c r="L5435" s="4">
        <v>340</v>
      </c>
      <c r="M5435" s="4"/>
    </row>
    <row r="5436" spans="2:13" x14ac:dyDescent="0.35">
      <c r="B5436" s="1" t="s">
        <v>3350</v>
      </c>
      <c r="C5436" s="1" t="s">
        <v>9475</v>
      </c>
      <c r="D5436" s="1" t="s">
        <v>5939</v>
      </c>
      <c r="E5436" s="1">
        <v>76957741</v>
      </c>
      <c r="F5436" s="1" t="s">
        <v>9486</v>
      </c>
      <c r="G5436" s="1" t="s">
        <v>7148</v>
      </c>
      <c r="H5436" s="1" t="s">
        <v>9476</v>
      </c>
      <c r="L5436" s="4">
        <v>450</v>
      </c>
      <c r="M5436" s="4"/>
    </row>
    <row r="5437" spans="2:13" x14ac:dyDescent="0.35">
      <c r="B5437" s="1" t="s">
        <v>3350</v>
      </c>
      <c r="C5437" s="1" t="s">
        <v>9475</v>
      </c>
      <c r="D5437" s="1" t="s">
        <v>5939</v>
      </c>
      <c r="E5437" s="1">
        <v>96756310</v>
      </c>
      <c r="F5437" s="1" t="s">
        <v>9602</v>
      </c>
      <c r="G5437" s="1" t="s">
        <v>9320</v>
      </c>
      <c r="H5437" s="1" t="s">
        <v>9476</v>
      </c>
      <c r="I5437" s="1" t="s">
        <v>9480</v>
      </c>
      <c r="J5437" s="1" t="s">
        <v>4385</v>
      </c>
      <c r="K5437" s="1" t="s">
        <v>5984</v>
      </c>
      <c r="L5437" s="4">
        <v>500</v>
      </c>
      <c r="M5437" s="4"/>
    </row>
    <row r="5438" spans="2:13" x14ac:dyDescent="0.35">
      <c r="B5438" s="1" t="s">
        <v>3350</v>
      </c>
      <c r="C5438" s="1" t="s">
        <v>9475</v>
      </c>
      <c r="D5438" s="1" t="s">
        <v>5939</v>
      </c>
      <c r="E5438" s="1">
        <v>61402018</v>
      </c>
      <c r="F5438" s="1" t="s">
        <v>9602</v>
      </c>
      <c r="G5438" s="1" t="s">
        <v>7187</v>
      </c>
      <c r="H5438" s="1" t="s">
        <v>9476</v>
      </c>
      <c r="I5438" s="1" t="s">
        <v>9480</v>
      </c>
      <c r="J5438" s="1" t="s">
        <v>6366</v>
      </c>
      <c r="K5438" s="1" t="s">
        <v>6373</v>
      </c>
      <c r="L5438" s="4">
        <v>500</v>
      </c>
      <c r="M5438" s="4"/>
    </row>
    <row r="5439" spans="2:13" x14ac:dyDescent="0.35">
      <c r="B5439" s="1" t="s">
        <v>3350</v>
      </c>
      <c r="C5439" s="1" t="s">
        <v>9475</v>
      </c>
      <c r="D5439" s="1" t="s">
        <v>5939</v>
      </c>
      <c r="E5439" s="1">
        <v>52005039</v>
      </c>
      <c r="F5439" s="1" t="s">
        <v>9601</v>
      </c>
      <c r="G5439" s="1" t="s">
        <v>9314</v>
      </c>
      <c r="H5439" s="1" t="s">
        <v>9476</v>
      </c>
      <c r="I5439" s="1" t="s">
        <v>9481</v>
      </c>
      <c r="J5439" s="1" t="s">
        <v>6368</v>
      </c>
      <c r="K5439" s="1" t="s">
        <v>6000</v>
      </c>
      <c r="L5439" s="4">
        <v>441.6</v>
      </c>
      <c r="M5439" s="4"/>
    </row>
    <row r="5440" spans="2:13" x14ac:dyDescent="0.35">
      <c r="B5440" s="1" t="s">
        <v>3350</v>
      </c>
      <c r="C5440" s="1" t="s">
        <v>9475</v>
      </c>
      <c r="D5440" s="1" t="s">
        <v>5939</v>
      </c>
      <c r="E5440" s="1">
        <v>72754700</v>
      </c>
      <c r="F5440" s="1" t="s">
        <v>9600</v>
      </c>
      <c r="G5440" s="1" t="s">
        <v>7228</v>
      </c>
      <c r="H5440" s="1" t="s">
        <v>9476</v>
      </c>
      <c r="I5440" s="1" t="s">
        <v>9481</v>
      </c>
      <c r="J5440" s="1" t="s">
        <v>6384</v>
      </c>
      <c r="K5440" s="1" t="s">
        <v>6381</v>
      </c>
      <c r="L5440" s="4">
        <v>750</v>
      </c>
      <c r="M5440" s="4"/>
    </row>
    <row r="5441" spans="2:13" x14ac:dyDescent="0.35">
      <c r="B5441" s="1" t="s">
        <v>3350</v>
      </c>
      <c r="C5441" s="1" t="s">
        <v>9475</v>
      </c>
      <c r="D5441" s="1" t="s">
        <v>5939</v>
      </c>
      <c r="E5441" s="1">
        <v>87752000</v>
      </c>
      <c r="F5441" s="1" t="s">
        <v>9600</v>
      </c>
      <c r="G5441" s="1" t="s">
        <v>8883</v>
      </c>
      <c r="H5441" s="1" t="s">
        <v>9476</v>
      </c>
      <c r="I5441" s="1" t="s">
        <v>9481</v>
      </c>
      <c r="J5441" s="1" t="s">
        <v>4383</v>
      </c>
      <c r="K5441" s="1" t="s">
        <v>4352</v>
      </c>
      <c r="L5441" s="4">
        <v>500</v>
      </c>
      <c r="M5441" s="4"/>
    </row>
    <row r="5442" spans="2:13" x14ac:dyDescent="0.35">
      <c r="B5442" s="1" t="s">
        <v>3350</v>
      </c>
      <c r="C5442" s="1" t="s">
        <v>9475</v>
      </c>
      <c r="D5442" s="1" t="s">
        <v>5939</v>
      </c>
      <c r="E5442" s="1">
        <v>61602223</v>
      </c>
      <c r="F5442" s="1" t="s">
        <v>9486</v>
      </c>
      <c r="G5442" s="1" t="s">
        <v>7241</v>
      </c>
      <c r="H5442" s="1" t="s">
        <v>9476</v>
      </c>
      <c r="L5442" s="4">
        <v>1000</v>
      </c>
      <c r="M5442" s="4"/>
    </row>
    <row r="5443" spans="2:13" x14ac:dyDescent="0.35">
      <c r="B5443" s="1" t="s">
        <v>3350</v>
      </c>
      <c r="C5443" s="1" t="s">
        <v>9475</v>
      </c>
      <c r="D5443" s="1" t="s">
        <v>5939</v>
      </c>
      <c r="E5443" s="1">
        <v>61602299</v>
      </c>
      <c r="F5443" s="1" t="s">
        <v>9598</v>
      </c>
      <c r="G5443" s="1" t="s">
        <v>9307</v>
      </c>
      <c r="H5443" s="1" t="s">
        <v>9476</v>
      </c>
      <c r="I5443" s="1" t="s">
        <v>9481</v>
      </c>
      <c r="J5443" s="1" t="s">
        <v>6158</v>
      </c>
      <c r="K5443" s="1" t="s">
        <v>6375</v>
      </c>
      <c r="L5443" s="4">
        <v>400</v>
      </c>
      <c r="M5443" s="4"/>
    </row>
    <row r="5444" spans="2:13" x14ac:dyDescent="0.35">
      <c r="B5444" s="1" t="s">
        <v>3350</v>
      </c>
      <c r="C5444" s="1" t="s">
        <v>9475</v>
      </c>
      <c r="D5444" s="1" t="s">
        <v>5939</v>
      </c>
      <c r="E5444" s="1">
        <v>69160100</v>
      </c>
      <c r="F5444" s="1" t="s">
        <v>9604</v>
      </c>
      <c r="G5444" s="1" t="s">
        <v>9321</v>
      </c>
      <c r="H5444" s="1" t="s">
        <v>9476</v>
      </c>
      <c r="I5444" s="1" t="s">
        <v>9481</v>
      </c>
      <c r="J5444" s="1" t="s">
        <v>4002</v>
      </c>
      <c r="K5444" s="1" t="s">
        <v>6385</v>
      </c>
      <c r="L5444" s="4">
        <v>338</v>
      </c>
      <c r="M5444" s="4"/>
    </row>
    <row r="5445" spans="2:13" x14ac:dyDescent="0.35">
      <c r="B5445" s="1" t="s">
        <v>3350</v>
      </c>
      <c r="C5445" s="1" t="s">
        <v>9475</v>
      </c>
      <c r="D5445" s="1" t="s">
        <v>5939</v>
      </c>
      <c r="E5445" s="1">
        <v>69180100</v>
      </c>
      <c r="F5445" s="1" t="s">
        <v>9600</v>
      </c>
      <c r="G5445" s="1" t="s">
        <v>7119</v>
      </c>
      <c r="H5445" s="1" t="s">
        <v>9476</v>
      </c>
      <c r="I5445" s="1" t="s">
        <v>9480</v>
      </c>
      <c r="J5445" s="1" t="s">
        <v>6366</v>
      </c>
      <c r="K5445" s="1" t="s">
        <v>6373</v>
      </c>
      <c r="L5445" s="4">
        <v>400</v>
      </c>
      <c r="M5445" s="4"/>
    </row>
    <row r="5446" spans="2:13" x14ac:dyDescent="0.35">
      <c r="B5446" s="1" t="s">
        <v>3350</v>
      </c>
      <c r="C5446" s="1" t="s">
        <v>9475</v>
      </c>
      <c r="D5446" s="1" t="s">
        <v>5939</v>
      </c>
      <c r="E5446" s="1">
        <v>76017466</v>
      </c>
      <c r="F5446" s="1" t="s">
        <v>9601</v>
      </c>
      <c r="G5446" s="1" t="s">
        <v>9564</v>
      </c>
      <c r="H5446" s="1" t="s">
        <v>9476</v>
      </c>
      <c r="I5446" s="1" t="s">
        <v>9481</v>
      </c>
      <c r="L5446" s="4">
        <v>500</v>
      </c>
      <c r="M5446" s="4"/>
    </row>
    <row r="5447" spans="2:13" x14ac:dyDescent="0.35">
      <c r="B5447" s="1" t="s">
        <v>3350</v>
      </c>
      <c r="C5447" s="1" t="s">
        <v>9475</v>
      </c>
      <c r="D5447" s="1" t="s">
        <v>5939</v>
      </c>
      <c r="E5447" s="1">
        <v>76025886</v>
      </c>
      <c r="F5447" s="1" t="s">
        <v>9601</v>
      </c>
      <c r="G5447" s="1" t="s">
        <v>9311</v>
      </c>
      <c r="H5447" s="1" t="s">
        <v>9476</v>
      </c>
      <c r="I5447" s="1" t="s">
        <v>9481</v>
      </c>
      <c r="J5447" s="1" t="s">
        <v>9312</v>
      </c>
      <c r="K5447" s="1" t="s">
        <v>9313</v>
      </c>
      <c r="L5447" s="4">
        <v>2750</v>
      </c>
      <c r="M5447" s="4"/>
    </row>
    <row r="5448" spans="2:13" x14ac:dyDescent="0.35">
      <c r="B5448" s="1" t="s">
        <v>3350</v>
      </c>
      <c r="C5448" s="1" t="s">
        <v>9475</v>
      </c>
      <c r="D5448" s="1" t="s">
        <v>5939</v>
      </c>
      <c r="E5448" s="1">
        <v>77964650</v>
      </c>
      <c r="F5448" s="1" t="s">
        <v>9600</v>
      </c>
      <c r="G5448" s="1" t="s">
        <v>9330</v>
      </c>
      <c r="H5448" s="1" t="s">
        <v>9476</v>
      </c>
      <c r="I5448" s="1" t="s">
        <v>9481</v>
      </c>
      <c r="J5448" s="1" t="s">
        <v>6384</v>
      </c>
      <c r="K5448" s="1" t="s">
        <v>6381</v>
      </c>
      <c r="L5448" s="4">
        <v>500</v>
      </c>
      <c r="M5448" s="4"/>
    </row>
    <row r="5449" spans="2:13" x14ac:dyDescent="0.35">
      <c r="B5449" s="1" t="s">
        <v>3350</v>
      </c>
      <c r="C5449" s="1" t="s">
        <v>9475</v>
      </c>
      <c r="D5449" s="1" t="s">
        <v>5939</v>
      </c>
      <c r="E5449" s="1">
        <v>76366583</v>
      </c>
      <c r="F5449" s="1" t="s">
        <v>9601</v>
      </c>
      <c r="G5449" s="1" t="s">
        <v>7189</v>
      </c>
      <c r="H5449" s="1" t="s">
        <v>9476</v>
      </c>
      <c r="I5449" s="1" t="s">
        <v>9481</v>
      </c>
      <c r="J5449" s="1" t="s">
        <v>6161</v>
      </c>
      <c r="K5449" s="1" t="s">
        <v>6376</v>
      </c>
      <c r="L5449" s="4">
        <v>500</v>
      </c>
      <c r="M5449" s="4"/>
    </row>
    <row r="5450" spans="2:13" x14ac:dyDescent="0.35">
      <c r="B5450" s="1" t="s">
        <v>3350</v>
      </c>
      <c r="C5450" s="1" t="s">
        <v>9475</v>
      </c>
      <c r="D5450" s="1" t="s">
        <v>5939</v>
      </c>
      <c r="E5450" s="1">
        <v>76198327</v>
      </c>
      <c r="F5450" s="1" t="s">
        <v>9600</v>
      </c>
      <c r="G5450" s="1" t="s">
        <v>9325</v>
      </c>
      <c r="H5450" s="1" t="s">
        <v>9476</v>
      </c>
      <c r="I5450" s="1" t="s">
        <v>9481</v>
      </c>
      <c r="J5450" s="1" t="s">
        <v>6384</v>
      </c>
      <c r="K5450" s="1" t="s">
        <v>6381</v>
      </c>
      <c r="L5450" s="4">
        <v>500</v>
      </c>
      <c r="M5450" s="4"/>
    </row>
    <row r="5451" spans="2:13" x14ac:dyDescent="0.35">
      <c r="B5451" s="1" t="s">
        <v>3350</v>
      </c>
      <c r="C5451" s="1" t="s">
        <v>9475</v>
      </c>
      <c r="D5451" s="1" t="s">
        <v>5939</v>
      </c>
      <c r="E5451" s="1">
        <v>76206548</v>
      </c>
      <c r="F5451" s="1" t="s">
        <v>9600</v>
      </c>
      <c r="G5451" s="1" t="s">
        <v>9567</v>
      </c>
      <c r="H5451" s="1" t="s">
        <v>9476</v>
      </c>
      <c r="I5451" s="1" t="s">
        <v>9477</v>
      </c>
      <c r="J5451" s="1" t="s">
        <v>4561</v>
      </c>
      <c r="K5451" s="1" t="s">
        <v>6338</v>
      </c>
      <c r="L5451" s="4">
        <v>373</v>
      </c>
      <c r="M5451" s="4"/>
    </row>
    <row r="5452" spans="2:13" x14ac:dyDescent="0.35">
      <c r="B5452" s="1" t="s">
        <v>3350</v>
      </c>
      <c r="C5452" s="1" t="s">
        <v>9475</v>
      </c>
      <c r="D5452" s="1" t="s">
        <v>5939</v>
      </c>
      <c r="E5452" s="1">
        <v>69160201</v>
      </c>
      <c r="F5452" s="1" t="s">
        <v>9604</v>
      </c>
      <c r="G5452" s="1" t="s">
        <v>9574</v>
      </c>
      <c r="H5452" s="1" t="s">
        <v>9476</v>
      </c>
      <c r="I5452" s="1" t="s">
        <v>9477</v>
      </c>
      <c r="J5452" s="1" t="s">
        <v>6365</v>
      </c>
      <c r="K5452" s="1" t="s">
        <v>6370</v>
      </c>
      <c r="L5452" s="4">
        <v>320</v>
      </c>
      <c r="M5452" s="4"/>
    </row>
    <row r="5453" spans="2:13" x14ac:dyDescent="0.35">
      <c r="B5453" s="1" t="s">
        <v>3350</v>
      </c>
      <c r="C5453" s="1" t="s">
        <v>9475</v>
      </c>
      <c r="D5453" s="1" t="s">
        <v>5939</v>
      </c>
      <c r="E5453" s="1">
        <v>96510970</v>
      </c>
      <c r="F5453" s="1" t="s">
        <v>9601</v>
      </c>
      <c r="G5453" s="1" t="s">
        <v>7124</v>
      </c>
      <c r="H5453" s="1" t="s">
        <v>9476</v>
      </c>
      <c r="I5453" s="1" t="s">
        <v>9481</v>
      </c>
      <c r="J5453" s="1" t="s">
        <v>6389</v>
      </c>
      <c r="K5453" s="1" t="s">
        <v>6390</v>
      </c>
      <c r="L5453" s="4">
        <v>405</v>
      </c>
      <c r="M5453" s="4"/>
    </row>
    <row r="5454" spans="2:13" x14ac:dyDescent="0.35">
      <c r="B5454" s="1" t="s">
        <v>3350</v>
      </c>
      <c r="C5454" s="1" t="s">
        <v>9475</v>
      </c>
      <c r="D5454" s="1" t="s">
        <v>5939</v>
      </c>
      <c r="E5454" s="1">
        <v>59059340</v>
      </c>
      <c r="F5454" s="1" t="s">
        <v>9486</v>
      </c>
      <c r="G5454" s="1" t="s">
        <v>9328</v>
      </c>
      <c r="H5454" s="1" t="s">
        <v>9476</v>
      </c>
      <c r="I5454" s="1" t="s">
        <v>9480</v>
      </c>
      <c r="J5454" s="1" t="s">
        <v>4561</v>
      </c>
      <c r="K5454" s="1" t="s">
        <v>6391</v>
      </c>
      <c r="L5454" s="4">
        <v>480</v>
      </c>
      <c r="M5454" s="4"/>
    </row>
    <row r="5455" spans="2:13" x14ac:dyDescent="0.35">
      <c r="B5455" s="1" t="s">
        <v>3350</v>
      </c>
      <c r="C5455" s="1" t="s">
        <v>9475</v>
      </c>
      <c r="D5455" s="1" t="s">
        <v>5939</v>
      </c>
      <c r="E5455" s="1">
        <v>76090550</v>
      </c>
      <c r="F5455" s="1" t="s">
        <v>9601</v>
      </c>
      <c r="G5455" s="1" t="s">
        <v>7135</v>
      </c>
      <c r="H5455" s="1" t="s">
        <v>9476</v>
      </c>
      <c r="I5455" s="1" t="s">
        <v>9481</v>
      </c>
      <c r="J5455" s="1" t="s">
        <v>6389</v>
      </c>
      <c r="K5455" s="1" t="s">
        <v>6390</v>
      </c>
      <c r="L5455" s="4">
        <v>416</v>
      </c>
      <c r="M5455" s="4"/>
    </row>
    <row r="5456" spans="2:13" x14ac:dyDescent="0.35">
      <c r="B5456" s="1" t="s">
        <v>3350</v>
      </c>
      <c r="C5456" s="1" t="s">
        <v>9475</v>
      </c>
      <c r="D5456" s="1" t="s">
        <v>5939</v>
      </c>
      <c r="E5456" s="1">
        <v>78652260</v>
      </c>
      <c r="F5456" s="1" t="s">
        <v>9600</v>
      </c>
      <c r="G5456" s="1" t="s">
        <v>7117</v>
      </c>
      <c r="H5456" s="1" t="s">
        <v>9476</v>
      </c>
      <c r="I5456" s="1" t="s">
        <v>9481</v>
      </c>
      <c r="L5456" s="4">
        <v>400</v>
      </c>
      <c r="M5456" s="4"/>
    </row>
    <row r="5457" spans="2:13" x14ac:dyDescent="0.35">
      <c r="B5457" s="1" t="s">
        <v>3350</v>
      </c>
      <c r="C5457" s="1" t="s">
        <v>9475</v>
      </c>
      <c r="D5457" s="1" t="s">
        <v>5939</v>
      </c>
      <c r="E5457" s="1">
        <v>77290407</v>
      </c>
      <c r="F5457" s="1" t="s">
        <v>9486</v>
      </c>
      <c r="G5457" s="1" t="s">
        <v>9580</v>
      </c>
      <c r="H5457" s="1" t="s">
        <v>9476</v>
      </c>
      <c r="L5457" s="4">
        <v>500</v>
      </c>
      <c r="M5457" s="4"/>
    </row>
    <row r="5458" spans="2:13" x14ac:dyDescent="0.35">
      <c r="B5458" s="1" t="s">
        <v>3350</v>
      </c>
      <c r="C5458" s="1" t="s">
        <v>9475</v>
      </c>
      <c r="D5458" s="1" t="s">
        <v>5939</v>
      </c>
      <c r="E5458" s="1">
        <v>78568770</v>
      </c>
      <c r="F5458" s="1" t="s">
        <v>9600</v>
      </c>
      <c r="G5458" s="1" t="s">
        <v>7142</v>
      </c>
      <c r="H5458" s="1" t="s">
        <v>9476</v>
      </c>
      <c r="I5458" s="1" t="s">
        <v>9481</v>
      </c>
      <c r="J5458" s="1" t="s">
        <v>4002</v>
      </c>
      <c r="K5458" s="1" t="s">
        <v>4215</v>
      </c>
      <c r="L5458" s="4">
        <v>430.8</v>
      </c>
      <c r="M5458" s="4"/>
    </row>
    <row r="5459" spans="2:13" x14ac:dyDescent="0.35">
      <c r="B5459" s="1" t="s">
        <v>3350</v>
      </c>
      <c r="C5459" s="1" t="s">
        <v>9475</v>
      </c>
      <c r="D5459" s="1" t="s">
        <v>5939</v>
      </c>
      <c r="E5459" s="1">
        <v>77708654</v>
      </c>
      <c r="F5459" s="1" t="s">
        <v>9600</v>
      </c>
      <c r="G5459" s="1" t="s">
        <v>9584</v>
      </c>
      <c r="H5459" s="1" t="s">
        <v>9476</v>
      </c>
      <c r="I5459" s="1" t="s">
        <v>9480</v>
      </c>
      <c r="J5459" s="1" t="s">
        <v>6007</v>
      </c>
      <c r="K5459" s="1" t="s">
        <v>6377</v>
      </c>
      <c r="L5459" s="4">
        <v>1464</v>
      </c>
      <c r="M5459" s="4"/>
    </row>
    <row r="5460" spans="2:13" x14ac:dyDescent="0.35">
      <c r="B5460" s="1" t="s">
        <v>3350</v>
      </c>
      <c r="C5460" s="1" t="s">
        <v>9475</v>
      </c>
      <c r="D5460" s="1" t="s">
        <v>5939</v>
      </c>
      <c r="E5460" s="1">
        <v>76125666</v>
      </c>
      <c r="F5460" s="1" t="s">
        <v>9600</v>
      </c>
      <c r="G5460" s="1" t="s">
        <v>3629</v>
      </c>
      <c r="H5460" s="1" t="s">
        <v>9476</v>
      </c>
      <c r="I5460" s="1" t="s">
        <v>9481</v>
      </c>
      <c r="K5460" s="1" t="s">
        <v>6388</v>
      </c>
      <c r="L5460" s="4">
        <v>500</v>
      </c>
      <c r="M5460" s="4"/>
    </row>
    <row r="5461" spans="2:13" x14ac:dyDescent="0.35">
      <c r="B5461" s="1" t="s">
        <v>3350</v>
      </c>
      <c r="C5461" s="1" t="s">
        <v>9475</v>
      </c>
      <c r="D5461" s="1" t="s">
        <v>5939</v>
      </c>
      <c r="E5461" s="1">
        <v>61602211</v>
      </c>
      <c r="F5461" s="1" t="s">
        <v>9598</v>
      </c>
      <c r="G5461" s="1" t="s">
        <v>9303</v>
      </c>
      <c r="H5461" s="1" t="s">
        <v>9476</v>
      </c>
      <c r="I5461" s="1" t="s">
        <v>9480</v>
      </c>
      <c r="J5461" s="1" t="s">
        <v>6365</v>
      </c>
      <c r="K5461" s="1" t="s">
        <v>6370</v>
      </c>
      <c r="L5461" s="4">
        <v>500</v>
      </c>
      <c r="M5461" s="4"/>
    </row>
    <row r="5462" spans="2:13" x14ac:dyDescent="0.35">
      <c r="B5462" s="1" t="s">
        <v>3350</v>
      </c>
      <c r="C5462" s="1" t="s">
        <v>9475</v>
      </c>
      <c r="D5462" s="1" t="s">
        <v>5939</v>
      </c>
      <c r="E5462" s="1">
        <v>76813613</v>
      </c>
      <c r="F5462" s="1" t="s">
        <v>9486</v>
      </c>
      <c r="G5462" s="1" t="s">
        <v>9318</v>
      </c>
      <c r="H5462" s="1" t="s">
        <v>9476</v>
      </c>
      <c r="L5462" s="4">
        <v>800</v>
      </c>
      <c r="M5462" s="4"/>
    </row>
    <row r="5463" spans="2:13" x14ac:dyDescent="0.35">
      <c r="B5463" s="1" t="s">
        <v>3350</v>
      </c>
      <c r="C5463" s="1" t="s">
        <v>9475</v>
      </c>
      <c r="D5463" s="1" t="s">
        <v>5939</v>
      </c>
      <c r="E5463" s="1">
        <v>76813613</v>
      </c>
      <c r="F5463" s="1" t="s">
        <v>9486</v>
      </c>
      <c r="G5463" s="1" t="s">
        <v>9318</v>
      </c>
      <c r="H5463" s="1" t="s">
        <v>9476</v>
      </c>
      <c r="L5463" s="4">
        <v>1900</v>
      </c>
      <c r="M5463" s="4"/>
    </row>
    <row r="5464" spans="2:13" x14ac:dyDescent="0.35">
      <c r="B5464" s="1" t="s">
        <v>3350</v>
      </c>
      <c r="C5464" s="1" t="s">
        <v>9475</v>
      </c>
      <c r="D5464" s="1" t="s">
        <v>5939</v>
      </c>
      <c r="E5464" s="1">
        <v>76813613</v>
      </c>
      <c r="F5464" s="1" t="s">
        <v>9486</v>
      </c>
      <c r="G5464" s="1" t="s">
        <v>9318</v>
      </c>
      <c r="H5464" s="1" t="s">
        <v>9476</v>
      </c>
      <c r="L5464" s="4">
        <v>500</v>
      </c>
      <c r="M5464" s="4"/>
    </row>
    <row r="5465" spans="2:13" x14ac:dyDescent="0.35">
      <c r="B5465" s="1" t="s">
        <v>3350</v>
      </c>
      <c r="C5465" s="1" t="s">
        <v>9475</v>
      </c>
      <c r="D5465" s="1" t="s">
        <v>5939</v>
      </c>
      <c r="E5465" s="1">
        <v>76813613</v>
      </c>
      <c r="F5465" s="1" t="s">
        <v>9601</v>
      </c>
      <c r="G5465" s="1" t="s">
        <v>9318</v>
      </c>
      <c r="H5465" s="1" t="s">
        <v>9476</v>
      </c>
      <c r="I5465" s="1" t="s">
        <v>9481</v>
      </c>
      <c r="L5465" s="4">
        <v>1000</v>
      </c>
      <c r="M5465" s="4"/>
    </row>
    <row r="5466" spans="2:13" x14ac:dyDescent="0.35">
      <c r="B5466" s="1" t="s">
        <v>3350</v>
      </c>
      <c r="C5466" s="1" t="s">
        <v>9475</v>
      </c>
      <c r="D5466" s="1" t="s">
        <v>5939</v>
      </c>
      <c r="E5466" s="1">
        <v>76813613</v>
      </c>
      <c r="F5466" s="1" t="s">
        <v>9601</v>
      </c>
      <c r="G5466" s="1" t="s">
        <v>9318</v>
      </c>
      <c r="H5466" s="1" t="s">
        <v>9476</v>
      </c>
      <c r="I5466" s="1" t="s">
        <v>9480</v>
      </c>
      <c r="J5466" s="1" t="s">
        <v>4445</v>
      </c>
      <c r="K5466" s="1" t="s">
        <v>6093</v>
      </c>
      <c r="L5466" s="4">
        <v>539.1</v>
      </c>
      <c r="M5466" s="4"/>
    </row>
    <row r="5467" spans="2:13" x14ac:dyDescent="0.35">
      <c r="B5467" s="1" t="s">
        <v>3350</v>
      </c>
      <c r="C5467" s="1" t="s">
        <v>9475</v>
      </c>
      <c r="D5467" s="1" t="s">
        <v>5939</v>
      </c>
      <c r="E5467" s="1">
        <v>77856930</v>
      </c>
      <c r="F5467" s="1" t="s">
        <v>9601</v>
      </c>
      <c r="G5467" s="1" t="s">
        <v>7218</v>
      </c>
      <c r="H5467" s="1" t="s">
        <v>9476</v>
      </c>
      <c r="I5467" s="1" t="s">
        <v>9481</v>
      </c>
      <c r="J5467" s="1" t="s">
        <v>6389</v>
      </c>
      <c r="K5467" s="1" t="s">
        <v>6390</v>
      </c>
      <c r="L5467" s="4">
        <v>600</v>
      </c>
      <c r="M5467" s="4"/>
    </row>
    <row r="5468" spans="2:13" x14ac:dyDescent="0.35">
      <c r="B5468" s="1" t="s">
        <v>3350</v>
      </c>
      <c r="C5468" s="1" t="s">
        <v>9475</v>
      </c>
      <c r="D5468" s="1" t="s">
        <v>5939</v>
      </c>
      <c r="E5468" s="1">
        <v>79932460</v>
      </c>
      <c r="F5468" s="1" t="s">
        <v>9601</v>
      </c>
      <c r="G5468" s="1" t="s">
        <v>9329</v>
      </c>
      <c r="H5468" s="1" t="s">
        <v>9476</v>
      </c>
      <c r="I5468" s="1" t="s">
        <v>9481</v>
      </c>
      <c r="J5468" s="1" t="s">
        <v>6161</v>
      </c>
      <c r="K5468" s="1" t="s">
        <v>3974</v>
      </c>
      <c r="L5468" s="4">
        <v>2220</v>
      </c>
      <c r="M5468" s="4"/>
    </row>
    <row r="5469" spans="2:13" x14ac:dyDescent="0.35">
      <c r="B5469" s="1" t="s">
        <v>3350</v>
      </c>
      <c r="C5469" s="1" t="s">
        <v>9475</v>
      </c>
      <c r="D5469" s="1" t="s">
        <v>5939</v>
      </c>
      <c r="E5469" s="1">
        <v>76101037</v>
      </c>
      <c r="F5469" s="1" t="s">
        <v>9600</v>
      </c>
      <c r="G5469" s="1" t="s">
        <v>9327</v>
      </c>
      <c r="H5469" s="1" t="s">
        <v>9476</v>
      </c>
      <c r="I5469" s="1" t="s">
        <v>9481</v>
      </c>
      <c r="J5469" s="1" t="s">
        <v>6368</v>
      </c>
      <c r="K5469" s="1" t="s">
        <v>6382</v>
      </c>
      <c r="L5469" s="4">
        <v>1000</v>
      </c>
      <c r="M5469" s="4"/>
    </row>
    <row r="5470" spans="2:13" x14ac:dyDescent="0.35">
      <c r="B5470" s="1" t="s">
        <v>3350</v>
      </c>
      <c r="C5470" s="1" t="s">
        <v>9475</v>
      </c>
      <c r="D5470" s="1" t="s">
        <v>5939</v>
      </c>
      <c r="E5470" s="1">
        <v>77245870</v>
      </c>
      <c r="F5470" s="1" t="s">
        <v>9601</v>
      </c>
      <c r="G5470" s="1" t="s">
        <v>9331</v>
      </c>
      <c r="H5470" s="1" t="s">
        <v>9476</v>
      </c>
      <c r="I5470" s="1" t="s">
        <v>9481</v>
      </c>
      <c r="J5470" s="1" t="s">
        <v>4383</v>
      </c>
      <c r="K5470" s="1" t="s">
        <v>4352</v>
      </c>
      <c r="L5470" s="4">
        <v>1000</v>
      </c>
      <c r="M5470" s="4"/>
    </row>
    <row r="5471" spans="2:13" x14ac:dyDescent="0.35">
      <c r="B5471" s="1" t="s">
        <v>3350</v>
      </c>
      <c r="C5471" s="1" t="s">
        <v>9475</v>
      </c>
      <c r="D5471" s="1" t="s">
        <v>5939</v>
      </c>
      <c r="E5471" s="1">
        <v>76219836</v>
      </c>
      <c r="F5471" s="1" t="s">
        <v>9600</v>
      </c>
      <c r="G5471" s="1" t="s">
        <v>9316</v>
      </c>
      <c r="H5471" s="1" t="s">
        <v>9476</v>
      </c>
      <c r="I5471" s="1" t="s">
        <v>9480</v>
      </c>
      <c r="J5471" s="1" t="s">
        <v>6380</v>
      </c>
      <c r="K5471" s="1" t="s">
        <v>4139</v>
      </c>
      <c r="L5471" s="4">
        <v>364.3</v>
      </c>
      <c r="M5471" s="4"/>
    </row>
    <row r="5472" spans="2:13" x14ac:dyDescent="0.35">
      <c r="B5472" s="1" t="s">
        <v>3350</v>
      </c>
      <c r="C5472" s="1" t="s">
        <v>9475</v>
      </c>
      <c r="D5472" s="1" t="s">
        <v>5939</v>
      </c>
      <c r="E5472" s="1">
        <v>76382480</v>
      </c>
      <c r="F5472" s="1" t="s">
        <v>9486</v>
      </c>
      <c r="G5472" s="1" t="s">
        <v>9309</v>
      </c>
      <c r="H5472" s="1" t="s">
        <v>9476</v>
      </c>
      <c r="I5472" s="1" t="s">
        <v>9481</v>
      </c>
      <c r="J5472" s="1" t="s">
        <v>6055</v>
      </c>
      <c r="K5472" s="1" t="s">
        <v>9310</v>
      </c>
      <c r="L5472" s="4">
        <v>800</v>
      </c>
      <c r="M5472" s="4"/>
    </row>
    <row r="5473" spans="2:13" x14ac:dyDescent="0.35">
      <c r="B5473" s="1" t="s">
        <v>3350</v>
      </c>
      <c r="C5473" s="1" t="s">
        <v>9475</v>
      </c>
      <c r="D5473" s="1" t="s">
        <v>5939</v>
      </c>
      <c r="E5473" s="1">
        <v>96872930</v>
      </c>
      <c r="F5473" s="1" t="s">
        <v>9486</v>
      </c>
      <c r="G5473" s="1" t="s">
        <v>9322</v>
      </c>
      <c r="H5473" s="1" t="s">
        <v>9476</v>
      </c>
      <c r="L5473" s="4">
        <v>500</v>
      </c>
      <c r="M5473" s="4"/>
    </row>
    <row r="5474" spans="2:13" x14ac:dyDescent="0.35">
      <c r="B5474" s="1" t="s">
        <v>3350</v>
      </c>
      <c r="C5474" s="1" t="s">
        <v>9475</v>
      </c>
      <c r="D5474" s="1" t="s">
        <v>5939</v>
      </c>
      <c r="E5474" s="1">
        <v>76267264</v>
      </c>
      <c r="F5474" s="1" t="s">
        <v>9599</v>
      </c>
      <c r="G5474" s="1" t="s">
        <v>1190</v>
      </c>
      <c r="H5474" s="1" t="s">
        <v>9476</v>
      </c>
      <c r="I5474" s="1" t="s">
        <v>9481</v>
      </c>
      <c r="J5474" s="1" t="s">
        <v>6055</v>
      </c>
      <c r="K5474" s="1" t="s">
        <v>9310</v>
      </c>
      <c r="L5474" s="4">
        <v>1000</v>
      </c>
      <c r="M5474" s="4"/>
    </row>
    <row r="5475" spans="2:13" x14ac:dyDescent="0.35">
      <c r="B5475" s="1" t="s">
        <v>3350</v>
      </c>
      <c r="C5475" s="1" t="s">
        <v>9475</v>
      </c>
      <c r="D5475" s="1" t="s">
        <v>5939</v>
      </c>
      <c r="E5475" s="1">
        <v>96841160</v>
      </c>
      <c r="F5475" s="1" t="s">
        <v>9600</v>
      </c>
      <c r="G5475" s="1" t="s">
        <v>9324</v>
      </c>
      <c r="H5475" s="1" t="s">
        <v>9476</v>
      </c>
      <c r="I5475" s="1" t="s">
        <v>9480</v>
      </c>
      <c r="J5475" s="1" t="s">
        <v>4561</v>
      </c>
      <c r="K5475" s="1" t="s">
        <v>6338</v>
      </c>
      <c r="L5475" s="4">
        <v>350</v>
      </c>
      <c r="M5475" s="4"/>
    </row>
    <row r="5476" spans="2:13" x14ac:dyDescent="0.35">
      <c r="B5476" s="1" t="s">
        <v>3350</v>
      </c>
      <c r="C5476" s="1" t="s">
        <v>9475</v>
      </c>
      <c r="D5476" s="1" t="s">
        <v>5939</v>
      </c>
      <c r="E5476" s="1">
        <v>76400247</v>
      </c>
      <c r="F5476" s="1" t="s">
        <v>9601</v>
      </c>
      <c r="G5476" s="1" t="s">
        <v>9306</v>
      </c>
      <c r="H5476" s="1" t="s">
        <v>9476</v>
      </c>
      <c r="I5476" s="1" t="s">
        <v>9480</v>
      </c>
      <c r="J5476" s="1" t="s">
        <v>6160</v>
      </c>
      <c r="K5476" s="1" t="s">
        <v>4341</v>
      </c>
      <c r="L5476" s="4">
        <v>753</v>
      </c>
      <c r="M5476" s="4"/>
    </row>
    <row r="5477" spans="2:13" x14ac:dyDescent="0.35">
      <c r="B5477" s="1" t="s">
        <v>3350</v>
      </c>
      <c r="C5477" s="1" t="s">
        <v>9475</v>
      </c>
      <c r="D5477" s="1" t="s">
        <v>5939</v>
      </c>
      <c r="E5477" s="1">
        <v>85241400</v>
      </c>
      <c r="F5477" s="1" t="s">
        <v>9600</v>
      </c>
      <c r="G5477" s="1" t="s">
        <v>7128</v>
      </c>
      <c r="H5477" s="1" t="s">
        <v>9476</v>
      </c>
      <c r="I5477" s="1" t="s">
        <v>9481</v>
      </c>
      <c r="J5477" s="1" t="s">
        <v>6161</v>
      </c>
      <c r="K5477" s="1" t="s">
        <v>6387</v>
      </c>
      <c r="L5477" s="4">
        <v>409.8</v>
      </c>
      <c r="M5477" s="4"/>
    </row>
    <row r="5478" spans="2:13" x14ac:dyDescent="0.35">
      <c r="B5478" s="1" t="s">
        <v>3351</v>
      </c>
      <c r="C5478" s="1" t="s">
        <v>9475</v>
      </c>
      <c r="D5478" s="1" t="s">
        <v>5939</v>
      </c>
      <c r="E5478" s="1">
        <v>76160818</v>
      </c>
      <c r="F5478" s="1" t="s">
        <v>9597</v>
      </c>
      <c r="G5478" s="1" t="s">
        <v>7073</v>
      </c>
      <c r="H5478" s="1" t="s">
        <v>9476</v>
      </c>
      <c r="I5478" s="1" t="s">
        <v>9478</v>
      </c>
      <c r="J5478" s="1" t="s">
        <v>7074</v>
      </c>
      <c r="K5478" s="1" t="s">
        <v>3927</v>
      </c>
      <c r="L5478" s="4">
        <v>350</v>
      </c>
      <c r="M5478" s="4">
        <v>4740</v>
      </c>
    </row>
    <row r="5479" spans="2:13" x14ac:dyDescent="0.35">
      <c r="B5479" s="1" t="s">
        <v>3351</v>
      </c>
      <c r="C5479" s="1" t="s">
        <v>9475</v>
      </c>
      <c r="D5479" s="1" t="s">
        <v>5939</v>
      </c>
      <c r="E5479" s="1">
        <v>76861008</v>
      </c>
      <c r="F5479" s="1" t="s">
        <v>9597</v>
      </c>
      <c r="G5479" s="1" t="s">
        <v>7072</v>
      </c>
      <c r="H5479" s="1" t="s">
        <v>9476</v>
      </c>
      <c r="I5479" s="1" t="s">
        <v>9478</v>
      </c>
      <c r="J5479" s="1" t="s">
        <v>6394</v>
      </c>
      <c r="K5479" s="1" t="s">
        <v>6394</v>
      </c>
      <c r="L5479" s="4">
        <v>350</v>
      </c>
      <c r="M5479" s="4">
        <v>2940</v>
      </c>
    </row>
    <row r="5480" spans="2:13" x14ac:dyDescent="0.35">
      <c r="B5480" s="1" t="s">
        <v>6395</v>
      </c>
      <c r="C5480" s="1" t="s">
        <v>9475</v>
      </c>
      <c r="D5480" s="1" t="s">
        <v>5939</v>
      </c>
      <c r="E5480" s="1">
        <v>76693858</v>
      </c>
      <c r="F5480" s="1" t="s">
        <v>9599</v>
      </c>
      <c r="G5480" s="1" t="s">
        <v>7207</v>
      </c>
      <c r="H5480" s="1" t="s">
        <v>9476</v>
      </c>
      <c r="I5480" s="1" t="s">
        <v>9480</v>
      </c>
      <c r="J5480" s="1" t="s">
        <v>6396</v>
      </c>
      <c r="K5480" s="1" t="s">
        <v>6396</v>
      </c>
      <c r="L5480" s="4">
        <v>539</v>
      </c>
      <c r="M5480" s="4">
        <v>42280</v>
      </c>
    </row>
    <row r="5481" spans="2:13" x14ac:dyDescent="0.35">
      <c r="B5481" s="1" t="s">
        <v>6395</v>
      </c>
      <c r="C5481" s="1" t="s">
        <v>9475</v>
      </c>
      <c r="D5481" s="1" t="s">
        <v>5939</v>
      </c>
      <c r="E5481" s="1">
        <v>76109794</v>
      </c>
      <c r="F5481" s="1" t="s">
        <v>9599</v>
      </c>
      <c r="G5481" s="1" t="s">
        <v>217</v>
      </c>
      <c r="H5481" s="1" t="s">
        <v>9476</v>
      </c>
      <c r="I5481" s="1" t="s">
        <v>9480</v>
      </c>
      <c r="J5481" s="1" t="s">
        <v>6396</v>
      </c>
      <c r="K5481" s="1" t="s">
        <v>6397</v>
      </c>
      <c r="L5481" s="4">
        <v>611</v>
      </c>
      <c r="M5481" s="4">
        <v>48930</v>
      </c>
    </row>
    <row r="5482" spans="2:13" x14ac:dyDescent="0.35">
      <c r="B5482" s="1" t="s">
        <v>6395</v>
      </c>
      <c r="C5482" s="1" t="s">
        <v>9475</v>
      </c>
      <c r="D5482" s="1" t="s">
        <v>5939</v>
      </c>
      <c r="E5482" s="1">
        <v>76334187</v>
      </c>
      <c r="F5482" s="1" t="s">
        <v>9599</v>
      </c>
      <c r="G5482" s="1" t="s">
        <v>7158</v>
      </c>
      <c r="H5482" s="1" t="s">
        <v>9476</v>
      </c>
      <c r="I5482" s="1" t="s">
        <v>9480</v>
      </c>
      <c r="J5482" s="1" t="s">
        <v>6398</v>
      </c>
      <c r="K5482" s="1" t="s">
        <v>4126</v>
      </c>
      <c r="L5482" s="4">
        <v>462</v>
      </c>
      <c r="M5482" s="4">
        <v>35840</v>
      </c>
    </row>
    <row r="5483" spans="2:13" x14ac:dyDescent="0.35">
      <c r="B5483" s="1" t="s">
        <v>6395</v>
      </c>
      <c r="C5483" s="1" t="s">
        <v>9475</v>
      </c>
      <c r="D5483" s="1" t="s">
        <v>5939</v>
      </c>
      <c r="E5483" s="1">
        <v>79781080</v>
      </c>
      <c r="F5483" s="1" t="s">
        <v>9597</v>
      </c>
      <c r="G5483" s="1" t="s">
        <v>9332</v>
      </c>
      <c r="H5483" s="1" t="s">
        <v>9476</v>
      </c>
      <c r="I5483" s="1" t="s">
        <v>9480</v>
      </c>
      <c r="J5483" s="1" t="s">
        <v>4576</v>
      </c>
      <c r="K5483" s="1" t="s">
        <v>6401</v>
      </c>
      <c r="L5483" s="4">
        <v>330</v>
      </c>
      <c r="M5483" s="4">
        <v>24080</v>
      </c>
    </row>
    <row r="5484" spans="2:13" x14ac:dyDescent="0.35">
      <c r="B5484" s="1" t="s">
        <v>6395</v>
      </c>
      <c r="C5484" s="1" t="s">
        <v>9475</v>
      </c>
      <c r="D5484" s="1" t="s">
        <v>5939</v>
      </c>
      <c r="E5484" s="1">
        <v>76694830</v>
      </c>
      <c r="F5484" s="1" t="s">
        <v>9599</v>
      </c>
      <c r="G5484" s="1" t="s">
        <v>9333</v>
      </c>
      <c r="H5484" s="1" t="s">
        <v>9476</v>
      </c>
      <c r="I5484" s="1" t="s">
        <v>9480</v>
      </c>
      <c r="J5484" s="1" t="s">
        <v>4576</v>
      </c>
      <c r="K5484" s="1" t="s">
        <v>6401</v>
      </c>
      <c r="L5484" s="4">
        <v>344</v>
      </c>
      <c r="M5484" s="4">
        <v>420</v>
      </c>
    </row>
    <row r="5485" spans="2:13" x14ac:dyDescent="0.35">
      <c r="B5485" s="1" t="s">
        <v>6395</v>
      </c>
      <c r="C5485" s="1" t="s">
        <v>9475</v>
      </c>
      <c r="D5485" s="1" t="s">
        <v>5939</v>
      </c>
      <c r="E5485" s="1">
        <v>77094287</v>
      </c>
      <c r="F5485" s="1" t="s">
        <v>9599</v>
      </c>
      <c r="G5485" s="1" t="s">
        <v>7026</v>
      </c>
      <c r="H5485" s="1" t="s">
        <v>9476</v>
      </c>
      <c r="I5485" s="1" t="s">
        <v>9480</v>
      </c>
      <c r="J5485" s="1" t="s">
        <v>6396</v>
      </c>
      <c r="K5485" s="1" t="s">
        <v>6397</v>
      </c>
      <c r="L5485" s="4">
        <v>311</v>
      </c>
      <c r="M5485" s="4">
        <v>54075</v>
      </c>
    </row>
    <row r="5486" spans="2:13" x14ac:dyDescent="0.35">
      <c r="B5486" s="1" t="s">
        <v>6395</v>
      </c>
      <c r="C5486" s="1" t="s">
        <v>9475</v>
      </c>
      <c r="D5486" s="1" t="s">
        <v>5939</v>
      </c>
      <c r="E5486" s="1">
        <v>77331597</v>
      </c>
      <c r="F5486" s="1" t="s">
        <v>9601</v>
      </c>
      <c r="G5486" s="1" t="s">
        <v>7171</v>
      </c>
      <c r="H5486" s="1" t="s">
        <v>9476</v>
      </c>
      <c r="I5486" s="1" t="s">
        <v>9480</v>
      </c>
      <c r="J5486" s="1" t="s">
        <v>4248</v>
      </c>
      <c r="K5486" s="1" t="s">
        <v>6399</v>
      </c>
      <c r="L5486" s="4">
        <v>499</v>
      </c>
      <c r="M5486" s="4">
        <v>0</v>
      </c>
    </row>
    <row r="5487" spans="2:13" x14ac:dyDescent="0.35">
      <c r="B5487" s="1" t="s">
        <v>6395</v>
      </c>
      <c r="C5487" s="1" t="s">
        <v>9475</v>
      </c>
      <c r="D5487" s="1" t="s">
        <v>5939</v>
      </c>
      <c r="E5487" s="1">
        <v>76377095</v>
      </c>
      <c r="F5487" s="1" t="s">
        <v>9601</v>
      </c>
      <c r="G5487" s="1" t="s">
        <v>9546</v>
      </c>
      <c r="H5487" s="1" t="s">
        <v>9476</v>
      </c>
      <c r="I5487" s="1" t="s">
        <v>9480</v>
      </c>
      <c r="J5487" s="1" t="s">
        <v>4248</v>
      </c>
      <c r="K5487" s="1" t="s">
        <v>6399</v>
      </c>
      <c r="L5487" s="4">
        <v>750</v>
      </c>
      <c r="M5487" s="4">
        <v>26880</v>
      </c>
    </row>
    <row r="5488" spans="2:13" x14ac:dyDescent="0.35">
      <c r="B5488" s="1" t="s">
        <v>6395</v>
      </c>
      <c r="C5488" s="1" t="s">
        <v>9475</v>
      </c>
      <c r="D5488" s="1" t="s">
        <v>5939</v>
      </c>
      <c r="E5488" s="1">
        <v>76268984</v>
      </c>
      <c r="F5488" s="1" t="s">
        <v>9600</v>
      </c>
      <c r="G5488" s="1" t="s">
        <v>7152</v>
      </c>
      <c r="H5488" s="1" t="s">
        <v>9476</v>
      </c>
      <c r="I5488" s="1" t="s">
        <v>9480</v>
      </c>
      <c r="J5488" s="1" t="s">
        <v>6396</v>
      </c>
      <c r="K5488" s="1" t="s">
        <v>6397</v>
      </c>
      <c r="L5488" s="4">
        <v>451</v>
      </c>
      <c r="M5488" s="4">
        <v>13500</v>
      </c>
    </row>
    <row r="5489" spans="2:13" x14ac:dyDescent="0.35">
      <c r="B5489" s="1" t="s">
        <v>6395</v>
      </c>
      <c r="C5489" s="1" t="s">
        <v>9475</v>
      </c>
      <c r="D5489" s="1" t="s">
        <v>5939</v>
      </c>
      <c r="E5489" s="1">
        <v>76340538</v>
      </c>
      <c r="F5489" s="1" t="s">
        <v>9601</v>
      </c>
      <c r="G5489" s="1" t="s">
        <v>7127</v>
      </c>
      <c r="H5489" s="1" t="s">
        <v>9476</v>
      </c>
      <c r="I5489" s="1" t="s">
        <v>9480</v>
      </c>
      <c r="J5489" s="1" t="s">
        <v>6396</v>
      </c>
      <c r="K5489" s="1" t="s">
        <v>6397</v>
      </c>
      <c r="L5489" s="4">
        <v>408</v>
      </c>
      <c r="M5489" s="4">
        <v>29680</v>
      </c>
    </row>
    <row r="5490" spans="2:13" x14ac:dyDescent="0.35">
      <c r="B5490" s="1" t="s">
        <v>6395</v>
      </c>
      <c r="C5490" s="1" t="s">
        <v>9475</v>
      </c>
      <c r="D5490" s="1" t="s">
        <v>5939</v>
      </c>
      <c r="E5490" s="1">
        <v>76036883</v>
      </c>
      <c r="F5490" s="1" t="s">
        <v>9601</v>
      </c>
      <c r="G5490" s="1" t="s">
        <v>7091</v>
      </c>
      <c r="H5490" s="1" t="s">
        <v>9476</v>
      </c>
      <c r="I5490" s="1" t="s">
        <v>9480</v>
      </c>
      <c r="J5490" s="1" t="s">
        <v>4248</v>
      </c>
      <c r="K5490" s="1" t="s">
        <v>6399</v>
      </c>
      <c r="L5490" s="4">
        <v>371</v>
      </c>
      <c r="M5490" s="4">
        <v>9380</v>
      </c>
    </row>
    <row r="5491" spans="2:13" x14ac:dyDescent="0.35">
      <c r="B5491" s="1" t="s">
        <v>6395</v>
      </c>
      <c r="C5491" s="1" t="s">
        <v>9475</v>
      </c>
      <c r="D5491" s="1" t="s">
        <v>5939</v>
      </c>
      <c r="E5491" s="1">
        <v>76002622</v>
      </c>
      <c r="F5491" s="1" t="s">
        <v>9599</v>
      </c>
      <c r="G5491" s="1" t="s">
        <v>7220</v>
      </c>
      <c r="H5491" s="1" t="s">
        <v>9476</v>
      </c>
      <c r="I5491" s="1" t="s">
        <v>9480</v>
      </c>
      <c r="J5491" s="1" t="s">
        <v>4248</v>
      </c>
      <c r="K5491" s="1" t="s">
        <v>6399</v>
      </c>
      <c r="L5491" s="4">
        <v>604</v>
      </c>
      <c r="M5491" s="4">
        <v>64960</v>
      </c>
    </row>
    <row r="5492" spans="2:13" x14ac:dyDescent="0.35">
      <c r="B5492" s="1" t="s">
        <v>6395</v>
      </c>
      <c r="C5492" s="1" t="s">
        <v>9475</v>
      </c>
      <c r="D5492" s="1" t="s">
        <v>5939</v>
      </c>
      <c r="E5492" s="1">
        <v>76978969</v>
      </c>
      <c r="F5492" s="1" t="s">
        <v>9597</v>
      </c>
      <c r="G5492" s="1" t="s">
        <v>7075</v>
      </c>
      <c r="H5492" s="1" t="s">
        <v>9476</v>
      </c>
      <c r="I5492" s="1" t="s">
        <v>9477</v>
      </c>
      <c r="J5492" s="1" t="s">
        <v>6396</v>
      </c>
      <c r="K5492" s="1" t="s">
        <v>6396</v>
      </c>
      <c r="L5492" s="4">
        <v>350</v>
      </c>
      <c r="M5492" s="4">
        <v>2754</v>
      </c>
    </row>
    <row r="5493" spans="2:13" x14ac:dyDescent="0.35">
      <c r="B5493" s="1" t="s">
        <v>6395</v>
      </c>
      <c r="C5493" s="1" t="s">
        <v>9475</v>
      </c>
      <c r="D5493" s="1" t="s">
        <v>5939</v>
      </c>
      <c r="E5493" s="1">
        <v>96572560</v>
      </c>
      <c r="F5493" s="1" t="s">
        <v>9599</v>
      </c>
      <c r="G5493" s="1" t="s">
        <v>7021</v>
      </c>
      <c r="H5493" s="1" t="s">
        <v>9476</v>
      </c>
      <c r="I5493" s="1" t="s">
        <v>9480</v>
      </c>
      <c r="J5493" s="1" t="s">
        <v>4576</v>
      </c>
      <c r="K5493" s="1" t="s">
        <v>6401</v>
      </c>
      <c r="L5493" s="4">
        <v>302</v>
      </c>
      <c r="M5493" s="4">
        <v>17220</v>
      </c>
    </row>
    <row r="5494" spans="2:13" x14ac:dyDescent="0.35">
      <c r="B5494" s="1" t="s">
        <v>6395</v>
      </c>
      <c r="C5494" s="1" t="s">
        <v>9475</v>
      </c>
      <c r="D5494" s="1" t="s">
        <v>5939</v>
      </c>
      <c r="E5494" s="1">
        <v>76131691</v>
      </c>
      <c r="F5494" s="1" t="s">
        <v>9600</v>
      </c>
      <c r="G5494" s="1" t="s">
        <v>9576</v>
      </c>
      <c r="H5494" s="1" t="s">
        <v>9476</v>
      </c>
      <c r="I5494" s="1" t="s">
        <v>9480</v>
      </c>
      <c r="J5494" s="1" t="s">
        <v>6396</v>
      </c>
      <c r="K5494" s="1" t="s">
        <v>6400</v>
      </c>
      <c r="L5494" s="4">
        <v>311</v>
      </c>
      <c r="M5494" s="4">
        <v>13160</v>
      </c>
    </row>
    <row r="5495" spans="2:13" x14ac:dyDescent="0.35">
      <c r="B5495" s="1" t="s">
        <v>6395</v>
      </c>
      <c r="C5495" s="1" t="s">
        <v>9475</v>
      </c>
      <c r="D5495" s="1" t="s">
        <v>5939</v>
      </c>
      <c r="E5495" s="1">
        <v>76117657</v>
      </c>
      <c r="F5495" s="1" t="s">
        <v>9601</v>
      </c>
      <c r="G5495" s="1" t="s">
        <v>7102</v>
      </c>
      <c r="H5495" s="1" t="s">
        <v>9476</v>
      </c>
      <c r="I5495" s="1" t="s">
        <v>9480</v>
      </c>
      <c r="J5495" s="1" t="s">
        <v>6396</v>
      </c>
      <c r="K5495" s="1" t="s">
        <v>6397</v>
      </c>
      <c r="L5495" s="4">
        <v>375</v>
      </c>
      <c r="M5495" s="4">
        <v>133280</v>
      </c>
    </row>
    <row r="5496" spans="2:13" x14ac:dyDescent="0.35">
      <c r="B5496" s="1" t="s">
        <v>6395</v>
      </c>
      <c r="C5496" s="1" t="s">
        <v>9475</v>
      </c>
      <c r="D5496" s="1" t="s">
        <v>5939</v>
      </c>
      <c r="E5496" s="1">
        <v>81269500</v>
      </c>
      <c r="F5496" s="1" t="s">
        <v>9601</v>
      </c>
      <c r="G5496" s="1" t="s">
        <v>7139</v>
      </c>
      <c r="H5496" s="1" t="s">
        <v>9476</v>
      </c>
      <c r="I5496" s="1" t="s">
        <v>9480</v>
      </c>
      <c r="J5496" s="1" t="s">
        <v>6396</v>
      </c>
      <c r="K5496" s="1" t="s">
        <v>6397</v>
      </c>
      <c r="L5496" s="4">
        <v>425</v>
      </c>
      <c r="M5496" s="4">
        <v>12040</v>
      </c>
    </row>
    <row r="5497" spans="2:13" x14ac:dyDescent="0.35">
      <c r="B5497" s="1" t="s">
        <v>6395</v>
      </c>
      <c r="C5497" s="1" t="s">
        <v>9475</v>
      </c>
      <c r="D5497" s="1" t="s">
        <v>5939</v>
      </c>
      <c r="E5497" s="1">
        <v>61606900</v>
      </c>
      <c r="F5497" s="1" t="s">
        <v>9600</v>
      </c>
      <c r="G5497" s="1" t="s">
        <v>9585</v>
      </c>
      <c r="H5497" s="1" t="s">
        <v>9476</v>
      </c>
      <c r="I5497" s="1" t="s">
        <v>9480</v>
      </c>
      <c r="J5497" s="1" t="s">
        <v>6396</v>
      </c>
      <c r="K5497" s="1" t="s">
        <v>6400</v>
      </c>
      <c r="L5497" s="4">
        <v>446</v>
      </c>
      <c r="M5497" s="4">
        <v>17220</v>
      </c>
    </row>
    <row r="5498" spans="2:13" x14ac:dyDescent="0.35">
      <c r="B5498" s="1" t="s">
        <v>6395</v>
      </c>
      <c r="C5498" s="1" t="s">
        <v>9475</v>
      </c>
      <c r="D5498" s="1" t="s">
        <v>5939</v>
      </c>
      <c r="E5498" s="1">
        <v>79526460</v>
      </c>
      <c r="F5498" s="1" t="s">
        <v>9601</v>
      </c>
      <c r="G5498" s="1" t="s">
        <v>7229</v>
      </c>
      <c r="H5498" s="1" t="s">
        <v>9476</v>
      </c>
      <c r="I5498" s="1" t="s">
        <v>9480</v>
      </c>
      <c r="J5498" s="1" t="s">
        <v>4248</v>
      </c>
      <c r="K5498" s="1" t="s">
        <v>6399</v>
      </c>
      <c r="L5498" s="4">
        <v>918</v>
      </c>
      <c r="M5498" s="4">
        <v>108640</v>
      </c>
    </row>
    <row r="5499" spans="2:13" x14ac:dyDescent="0.35">
      <c r="B5499" s="1" t="s">
        <v>6395</v>
      </c>
      <c r="C5499" s="1" t="s">
        <v>9475</v>
      </c>
      <c r="D5499" s="1" t="s">
        <v>5939</v>
      </c>
      <c r="E5499" s="1">
        <v>76004689</v>
      </c>
      <c r="F5499" s="1" t="s">
        <v>9601</v>
      </c>
      <c r="G5499" s="1" t="s">
        <v>7203</v>
      </c>
      <c r="H5499" s="1" t="s">
        <v>9476</v>
      </c>
      <c r="I5499" s="1" t="s">
        <v>9480</v>
      </c>
      <c r="J5499" s="1" t="s">
        <v>6396</v>
      </c>
      <c r="K5499" s="1" t="s">
        <v>6397</v>
      </c>
      <c r="L5499" s="4">
        <v>516</v>
      </c>
      <c r="M5499" s="4">
        <v>0</v>
      </c>
    </row>
    <row r="5500" spans="2:13" x14ac:dyDescent="0.35">
      <c r="B5500" s="1" t="s">
        <v>6395</v>
      </c>
      <c r="C5500" s="1" t="s">
        <v>9475</v>
      </c>
      <c r="D5500" s="1" t="s">
        <v>5939</v>
      </c>
      <c r="E5500" s="1">
        <v>76560732</v>
      </c>
      <c r="F5500" s="1" t="s">
        <v>9599</v>
      </c>
      <c r="G5500" s="1" t="s">
        <v>7214</v>
      </c>
      <c r="H5500" s="1" t="s">
        <v>9476</v>
      </c>
      <c r="I5500" s="1" t="s">
        <v>9480</v>
      </c>
      <c r="J5500" s="1" t="s">
        <v>6096</v>
      </c>
      <c r="K5500" s="1" t="s">
        <v>6089</v>
      </c>
      <c r="L5500" s="4">
        <v>557</v>
      </c>
      <c r="M5500" s="4">
        <v>108240</v>
      </c>
    </row>
    <row r="5501" spans="2:13" x14ac:dyDescent="0.35">
      <c r="B5501" s="1" t="s">
        <v>6402</v>
      </c>
      <c r="C5501" s="1" t="s">
        <v>9475</v>
      </c>
      <c r="D5501" s="1" t="s">
        <v>5939</v>
      </c>
      <c r="E5501" s="1">
        <v>77446910</v>
      </c>
      <c r="F5501" s="1" t="s">
        <v>9600</v>
      </c>
      <c r="G5501" s="1" t="s">
        <v>9335</v>
      </c>
      <c r="H5501" s="1" t="s">
        <v>9476</v>
      </c>
      <c r="I5501" s="1" t="s">
        <v>9481</v>
      </c>
      <c r="J5501" s="1" t="s">
        <v>6234</v>
      </c>
      <c r="L5501" s="4">
        <v>312</v>
      </c>
      <c r="M5501" s="4"/>
    </row>
    <row r="5502" spans="2:13" x14ac:dyDescent="0.35">
      <c r="B5502" s="1" t="s">
        <v>6402</v>
      </c>
      <c r="C5502" s="1" t="s">
        <v>9475</v>
      </c>
      <c r="D5502" s="1" t="s">
        <v>5939</v>
      </c>
      <c r="E5502" s="1">
        <v>76183693</v>
      </c>
      <c r="F5502" s="1" t="s">
        <v>9600</v>
      </c>
      <c r="G5502" s="1" t="s">
        <v>7161</v>
      </c>
      <c r="H5502" s="1" t="s">
        <v>9476</v>
      </c>
      <c r="I5502" s="1" t="s">
        <v>9481</v>
      </c>
      <c r="K5502" s="1" t="s">
        <v>6406</v>
      </c>
      <c r="L5502" s="4">
        <v>472.7</v>
      </c>
      <c r="M5502" s="4"/>
    </row>
    <row r="5503" spans="2:13" x14ac:dyDescent="0.35">
      <c r="B5503" s="1" t="s">
        <v>6402</v>
      </c>
      <c r="C5503" s="1" t="s">
        <v>9475</v>
      </c>
      <c r="D5503" s="1" t="s">
        <v>5939</v>
      </c>
      <c r="E5503" s="1">
        <v>96531500</v>
      </c>
      <c r="F5503" s="1" t="s">
        <v>9486</v>
      </c>
      <c r="G5503" s="1" t="s">
        <v>7242</v>
      </c>
      <c r="H5503" s="1" t="s">
        <v>9476</v>
      </c>
      <c r="L5503" s="4">
        <v>1000</v>
      </c>
      <c r="M5503" s="4"/>
    </row>
    <row r="5504" spans="2:13" x14ac:dyDescent="0.35">
      <c r="B5504" s="1" t="s">
        <v>6402</v>
      </c>
      <c r="C5504" s="1" t="s">
        <v>9475</v>
      </c>
      <c r="D5504" s="1" t="s">
        <v>5939</v>
      </c>
      <c r="E5504" s="1">
        <v>69210100</v>
      </c>
      <c r="F5504" s="1" t="s">
        <v>9604</v>
      </c>
      <c r="G5504" s="1" t="s">
        <v>7041</v>
      </c>
      <c r="H5504" s="1" t="s">
        <v>9476</v>
      </c>
      <c r="I5504" s="1" t="s">
        <v>9481</v>
      </c>
      <c r="K5504" s="1" t="s">
        <v>6407</v>
      </c>
      <c r="L5504" s="4">
        <v>330</v>
      </c>
      <c r="M5504" s="4"/>
    </row>
    <row r="5505" spans="2:13" x14ac:dyDescent="0.35">
      <c r="B5505" s="1" t="s">
        <v>6402</v>
      </c>
      <c r="C5505" s="1" t="s">
        <v>9475</v>
      </c>
      <c r="D5505" s="1" t="s">
        <v>5939</v>
      </c>
      <c r="E5505" s="1">
        <v>76340813</v>
      </c>
      <c r="F5505" s="1" t="s">
        <v>9600</v>
      </c>
      <c r="G5505" s="1" t="s">
        <v>9568</v>
      </c>
      <c r="H5505" s="1" t="s">
        <v>9476</v>
      </c>
      <c r="I5505" s="1" t="s">
        <v>9481</v>
      </c>
      <c r="K5505" s="1" t="s">
        <v>9569</v>
      </c>
      <c r="L5505" s="4">
        <v>400</v>
      </c>
      <c r="M5505" s="4"/>
    </row>
    <row r="5506" spans="2:13" x14ac:dyDescent="0.35">
      <c r="B5506" s="1" t="s">
        <v>6402</v>
      </c>
      <c r="C5506" s="1" t="s">
        <v>9475</v>
      </c>
      <c r="D5506" s="1" t="s">
        <v>5939</v>
      </c>
      <c r="E5506" s="1">
        <v>79891160</v>
      </c>
      <c r="F5506" s="1" t="s">
        <v>9601</v>
      </c>
      <c r="G5506" s="1" t="s">
        <v>9334</v>
      </c>
      <c r="H5506" s="1" t="s">
        <v>9476</v>
      </c>
      <c r="I5506" s="1" t="s">
        <v>9481</v>
      </c>
      <c r="K5506" s="1" t="s">
        <v>6405</v>
      </c>
      <c r="L5506" s="4">
        <v>339.1</v>
      </c>
      <c r="M5506" s="4"/>
    </row>
    <row r="5507" spans="2:13" x14ac:dyDescent="0.35">
      <c r="B5507" s="1" t="s">
        <v>6402</v>
      </c>
      <c r="C5507" s="1" t="s">
        <v>9475</v>
      </c>
      <c r="D5507" s="1" t="s">
        <v>5939</v>
      </c>
      <c r="E5507" s="1">
        <v>76125666</v>
      </c>
      <c r="F5507" s="1" t="s">
        <v>9601</v>
      </c>
      <c r="G5507" s="1" t="s">
        <v>3629</v>
      </c>
      <c r="H5507" s="1" t="s">
        <v>9476</v>
      </c>
      <c r="I5507" s="1" t="s">
        <v>9481</v>
      </c>
      <c r="L5507" s="4">
        <v>410</v>
      </c>
      <c r="M5507" s="4"/>
    </row>
    <row r="5508" spans="2:13" x14ac:dyDescent="0.35">
      <c r="B5508" s="1" t="s">
        <v>6402</v>
      </c>
      <c r="C5508" s="1" t="s">
        <v>9475</v>
      </c>
      <c r="D5508" s="1" t="s">
        <v>5939</v>
      </c>
      <c r="E5508" s="1">
        <v>79765770</v>
      </c>
      <c r="F5508" s="1" t="s">
        <v>9601</v>
      </c>
      <c r="G5508" s="1" t="s">
        <v>9336</v>
      </c>
      <c r="H5508" s="1" t="s">
        <v>9476</v>
      </c>
      <c r="I5508" s="1" t="s">
        <v>9480</v>
      </c>
      <c r="L5508" s="4">
        <v>876</v>
      </c>
      <c r="M5508" s="4"/>
    </row>
    <row r="5509" spans="2:13" x14ac:dyDescent="0.35">
      <c r="B5509" s="1" t="s">
        <v>6408</v>
      </c>
      <c r="C5509" s="1" t="s">
        <v>9475</v>
      </c>
      <c r="D5509" s="1" t="s">
        <v>5939</v>
      </c>
      <c r="E5509" s="1">
        <v>77822670</v>
      </c>
      <c r="F5509" s="1" t="s">
        <v>9600</v>
      </c>
      <c r="G5509" s="1" t="s">
        <v>7080</v>
      </c>
      <c r="H5509" s="1" t="s">
        <v>9476</v>
      </c>
      <c r="I5509" s="1" t="s">
        <v>9480</v>
      </c>
      <c r="L5509" s="4">
        <v>398</v>
      </c>
      <c r="M5509" s="4">
        <v>203280</v>
      </c>
    </row>
    <row r="5510" spans="2:13" x14ac:dyDescent="0.35">
      <c r="B5510" s="1" t="s">
        <v>6408</v>
      </c>
      <c r="C5510" s="1" t="s">
        <v>9475</v>
      </c>
      <c r="D5510" s="1" t="s">
        <v>5939</v>
      </c>
      <c r="E5510" s="1">
        <v>76204380</v>
      </c>
      <c r="F5510" s="1" t="s">
        <v>9601</v>
      </c>
      <c r="G5510" s="1" t="s">
        <v>7047</v>
      </c>
      <c r="H5510" s="1" t="s">
        <v>9476</v>
      </c>
      <c r="I5510" s="1" t="s">
        <v>9480</v>
      </c>
      <c r="J5510" s="1" t="s">
        <v>6042</v>
      </c>
      <c r="K5510" s="1" t="s">
        <v>4575</v>
      </c>
      <c r="L5510" s="4">
        <v>335</v>
      </c>
      <c r="M5510" s="4">
        <v>24780</v>
      </c>
    </row>
    <row r="5511" spans="2:13" x14ac:dyDescent="0.35">
      <c r="B5511" s="1" t="s">
        <v>6408</v>
      </c>
      <c r="C5511" s="1" t="s">
        <v>9475</v>
      </c>
      <c r="D5511" s="1" t="s">
        <v>5939</v>
      </c>
      <c r="E5511" s="1">
        <v>76274025</v>
      </c>
      <c r="F5511" s="1" t="s">
        <v>9599</v>
      </c>
      <c r="G5511" s="1" t="s">
        <v>7051</v>
      </c>
      <c r="H5511" s="1" t="s">
        <v>9476</v>
      </c>
      <c r="I5511" s="1" t="s">
        <v>9480</v>
      </c>
      <c r="J5511" s="1" t="s">
        <v>6042</v>
      </c>
      <c r="K5511" s="1" t="s">
        <v>4575</v>
      </c>
      <c r="L5511" s="4">
        <v>346</v>
      </c>
      <c r="M5511" s="4">
        <v>13020</v>
      </c>
    </row>
    <row r="5512" spans="2:13" x14ac:dyDescent="0.35">
      <c r="B5512" s="1" t="s">
        <v>6408</v>
      </c>
      <c r="C5512" s="1" t="s">
        <v>9475</v>
      </c>
      <c r="D5512" s="1" t="s">
        <v>5939</v>
      </c>
      <c r="E5512" s="1">
        <v>76073428</v>
      </c>
      <c r="F5512" s="1" t="s">
        <v>9599</v>
      </c>
      <c r="G5512" s="1" t="s">
        <v>7197</v>
      </c>
      <c r="H5512" s="1" t="s">
        <v>9476</v>
      </c>
      <c r="I5512" s="1" t="s">
        <v>9480</v>
      </c>
      <c r="J5512" s="1" t="s">
        <v>6042</v>
      </c>
      <c r="K5512" s="1" t="s">
        <v>4575</v>
      </c>
      <c r="L5512" s="4">
        <v>507</v>
      </c>
      <c r="M5512" s="4">
        <v>65100</v>
      </c>
    </row>
    <row r="5513" spans="2:13" x14ac:dyDescent="0.35">
      <c r="B5513" s="1" t="s">
        <v>6408</v>
      </c>
      <c r="C5513" s="1" t="s">
        <v>9475</v>
      </c>
      <c r="D5513" s="1" t="s">
        <v>5939</v>
      </c>
      <c r="E5513" s="1">
        <v>76427839</v>
      </c>
      <c r="F5513" s="1" t="s">
        <v>9599</v>
      </c>
      <c r="G5513" s="1" t="s">
        <v>9528</v>
      </c>
      <c r="H5513" s="1" t="s">
        <v>9476</v>
      </c>
      <c r="I5513" s="1" t="s">
        <v>9480</v>
      </c>
      <c r="J5513" s="1" t="s">
        <v>4576</v>
      </c>
      <c r="K5513" s="1" t="s">
        <v>4576</v>
      </c>
      <c r="L5513" s="4">
        <v>340</v>
      </c>
      <c r="M5513" s="4">
        <v>58240</v>
      </c>
    </row>
    <row r="5514" spans="2:13" x14ac:dyDescent="0.35">
      <c r="B5514" s="1" t="s">
        <v>6408</v>
      </c>
      <c r="C5514" s="1" t="s">
        <v>9475</v>
      </c>
      <c r="D5514" s="1" t="s">
        <v>5939</v>
      </c>
      <c r="E5514" s="1">
        <v>76763464</v>
      </c>
      <c r="F5514" s="1" t="s">
        <v>9599</v>
      </c>
      <c r="G5514" s="1" t="s">
        <v>7123</v>
      </c>
      <c r="H5514" s="1" t="s">
        <v>9476</v>
      </c>
      <c r="I5514" s="1" t="s">
        <v>9480</v>
      </c>
      <c r="J5514" s="1" t="s">
        <v>4576</v>
      </c>
      <c r="K5514" s="1" t="s">
        <v>4576</v>
      </c>
      <c r="L5514" s="4">
        <v>403</v>
      </c>
      <c r="M5514" s="4">
        <v>0</v>
      </c>
    </row>
    <row r="5515" spans="2:13" x14ac:dyDescent="0.35">
      <c r="B5515" s="1" t="s">
        <v>6408</v>
      </c>
      <c r="C5515" s="1" t="s">
        <v>9475</v>
      </c>
      <c r="D5515" s="1" t="s">
        <v>5939</v>
      </c>
      <c r="E5515" s="1">
        <v>76122705</v>
      </c>
      <c r="F5515" s="1" t="s">
        <v>9599</v>
      </c>
      <c r="G5515" s="1" t="s">
        <v>7027</v>
      </c>
      <c r="H5515" s="1" t="s">
        <v>9476</v>
      </c>
      <c r="I5515" s="1" t="s">
        <v>9480</v>
      </c>
      <c r="J5515" s="1" t="s">
        <v>4576</v>
      </c>
      <c r="K5515" s="1" t="s">
        <v>4576</v>
      </c>
      <c r="L5515" s="4">
        <v>633</v>
      </c>
      <c r="M5515" s="4">
        <v>115500</v>
      </c>
    </row>
    <row r="5516" spans="2:13" x14ac:dyDescent="0.35">
      <c r="B5516" s="1" t="s">
        <v>6408</v>
      </c>
      <c r="C5516" s="1" t="s">
        <v>9475</v>
      </c>
      <c r="D5516" s="1" t="s">
        <v>5939</v>
      </c>
      <c r="E5516" s="1">
        <v>76122705</v>
      </c>
      <c r="F5516" s="1" t="s">
        <v>9599</v>
      </c>
      <c r="G5516" s="1" t="s">
        <v>7027</v>
      </c>
      <c r="H5516" s="1" t="s">
        <v>9476</v>
      </c>
      <c r="I5516" s="1" t="s">
        <v>9480</v>
      </c>
      <c r="J5516" s="1" t="s">
        <v>6409</v>
      </c>
      <c r="K5516" s="1" t="s">
        <v>4254</v>
      </c>
      <c r="L5516" s="4">
        <v>311</v>
      </c>
      <c r="M5516" s="4">
        <v>10640</v>
      </c>
    </row>
    <row r="5517" spans="2:13" x14ac:dyDescent="0.35">
      <c r="B5517" s="1" t="s">
        <v>6408</v>
      </c>
      <c r="C5517" s="1" t="s">
        <v>9475</v>
      </c>
      <c r="D5517" s="1" t="s">
        <v>5939</v>
      </c>
      <c r="E5517" s="1">
        <v>77583330</v>
      </c>
      <c r="F5517" s="1" t="s">
        <v>9599</v>
      </c>
      <c r="G5517" s="1" t="s">
        <v>7054</v>
      </c>
      <c r="H5517" s="1" t="s">
        <v>9476</v>
      </c>
      <c r="I5517" s="1" t="s">
        <v>9480</v>
      </c>
      <c r="J5517" s="1" t="s">
        <v>4576</v>
      </c>
      <c r="K5517" s="1" t="s">
        <v>4576</v>
      </c>
      <c r="L5517" s="4">
        <v>356</v>
      </c>
      <c r="M5517" s="4">
        <v>102900</v>
      </c>
    </row>
    <row r="5518" spans="2:13" x14ac:dyDescent="0.35">
      <c r="B5518" s="1" t="s">
        <v>6408</v>
      </c>
      <c r="C5518" s="1" t="s">
        <v>9475</v>
      </c>
      <c r="D5518" s="1" t="s">
        <v>5939</v>
      </c>
      <c r="E5518" s="1">
        <v>77583330</v>
      </c>
      <c r="F5518" s="1" t="s">
        <v>9599</v>
      </c>
      <c r="G5518" s="1" t="s">
        <v>7054</v>
      </c>
      <c r="H5518" s="1" t="s">
        <v>9476</v>
      </c>
      <c r="I5518" s="1" t="s">
        <v>9480</v>
      </c>
      <c r="J5518" s="1" t="s">
        <v>4576</v>
      </c>
      <c r="K5518" s="1" t="s">
        <v>4576</v>
      </c>
      <c r="L5518" s="4">
        <v>590</v>
      </c>
      <c r="M5518" s="4">
        <v>156030</v>
      </c>
    </row>
    <row r="5519" spans="2:13" x14ac:dyDescent="0.35">
      <c r="B5519" s="1" t="s">
        <v>6408</v>
      </c>
      <c r="C5519" s="1" t="s">
        <v>9475</v>
      </c>
      <c r="D5519" s="1" t="s">
        <v>5939</v>
      </c>
      <c r="E5519" s="1">
        <v>76450785</v>
      </c>
      <c r="F5519" s="1" t="s">
        <v>9599</v>
      </c>
      <c r="G5519" s="1" t="s">
        <v>7199</v>
      </c>
      <c r="H5519" s="1" t="s">
        <v>9476</v>
      </c>
      <c r="I5519" s="1" t="s">
        <v>9480</v>
      </c>
      <c r="J5519" s="1" t="s">
        <v>4576</v>
      </c>
      <c r="K5519" s="1" t="s">
        <v>4576</v>
      </c>
      <c r="L5519" s="4">
        <v>510</v>
      </c>
      <c r="M5519" s="4">
        <v>39300</v>
      </c>
    </row>
    <row r="5520" spans="2:13" x14ac:dyDescent="0.35">
      <c r="B5520" s="1" t="s">
        <v>6408</v>
      </c>
      <c r="C5520" s="1" t="s">
        <v>9475</v>
      </c>
      <c r="D5520" s="1" t="s">
        <v>5939</v>
      </c>
      <c r="E5520" s="1">
        <v>88330000</v>
      </c>
      <c r="F5520" s="1" t="s">
        <v>9599</v>
      </c>
      <c r="G5520" s="1" t="s">
        <v>7136</v>
      </c>
      <c r="H5520" s="1" t="s">
        <v>9476</v>
      </c>
      <c r="I5520" s="1" t="s">
        <v>9480</v>
      </c>
      <c r="J5520" s="1" t="s">
        <v>6042</v>
      </c>
      <c r="K5520" s="1" t="s">
        <v>4577</v>
      </c>
      <c r="L5520" s="4">
        <v>418</v>
      </c>
      <c r="M5520" s="4">
        <v>49980</v>
      </c>
    </row>
    <row r="5521" spans="2:13" x14ac:dyDescent="0.35">
      <c r="B5521" s="1" t="s">
        <v>6408</v>
      </c>
      <c r="C5521" s="1" t="s">
        <v>9475</v>
      </c>
      <c r="D5521" s="1" t="s">
        <v>5939</v>
      </c>
      <c r="E5521" s="1">
        <v>78441930</v>
      </c>
      <c r="F5521" s="1" t="s">
        <v>9599</v>
      </c>
      <c r="G5521" s="1" t="s">
        <v>7126</v>
      </c>
      <c r="H5521" s="1" t="s">
        <v>9476</v>
      </c>
      <c r="I5521" s="1" t="s">
        <v>9480</v>
      </c>
      <c r="J5521" s="1" t="s">
        <v>6042</v>
      </c>
      <c r="K5521" s="1" t="s">
        <v>4575</v>
      </c>
      <c r="L5521" s="4">
        <v>407</v>
      </c>
      <c r="M5521" s="4">
        <v>63700</v>
      </c>
    </row>
    <row r="5522" spans="2:13" x14ac:dyDescent="0.35">
      <c r="B5522" s="1" t="s">
        <v>6408</v>
      </c>
      <c r="C5522" s="1" t="s">
        <v>9475</v>
      </c>
      <c r="D5522" s="1" t="s">
        <v>5939</v>
      </c>
      <c r="E5522" s="1">
        <v>76043618</v>
      </c>
      <c r="F5522" s="1" t="s">
        <v>9601</v>
      </c>
      <c r="G5522" s="1" t="s">
        <v>7208</v>
      </c>
      <c r="H5522" s="1" t="s">
        <v>9476</v>
      </c>
      <c r="I5522" s="1" t="s">
        <v>9480</v>
      </c>
      <c r="J5522" s="1" t="s">
        <v>6042</v>
      </c>
      <c r="K5522" s="1" t="s">
        <v>4575</v>
      </c>
      <c r="L5522" s="4">
        <v>540</v>
      </c>
      <c r="M5522" s="4">
        <v>51520</v>
      </c>
    </row>
    <row r="5523" spans="2:13" x14ac:dyDescent="0.35">
      <c r="B5523" s="1" t="s">
        <v>6408</v>
      </c>
      <c r="C5523" s="1" t="s">
        <v>9475</v>
      </c>
      <c r="D5523" s="1" t="s">
        <v>5939</v>
      </c>
      <c r="E5523" s="1">
        <v>76056440</v>
      </c>
      <c r="F5523" s="1" t="s">
        <v>9601</v>
      </c>
      <c r="G5523" s="1" t="s">
        <v>7088</v>
      </c>
      <c r="H5523" s="1" t="s">
        <v>9476</v>
      </c>
      <c r="I5523" s="1" t="s">
        <v>9480</v>
      </c>
      <c r="J5523" s="1" t="s">
        <v>6042</v>
      </c>
      <c r="K5523" s="1" t="s">
        <v>4575</v>
      </c>
      <c r="L5523" s="4">
        <v>363</v>
      </c>
      <c r="M5523" s="4">
        <v>18480</v>
      </c>
    </row>
    <row r="5524" spans="2:13" x14ac:dyDescent="0.35">
      <c r="B5524" s="1" t="s">
        <v>6408</v>
      </c>
      <c r="C5524" s="1" t="s">
        <v>9475</v>
      </c>
      <c r="D5524" s="1" t="s">
        <v>5939</v>
      </c>
      <c r="E5524" s="1">
        <v>76131587</v>
      </c>
      <c r="F5524" s="1" t="s">
        <v>9601</v>
      </c>
      <c r="G5524" s="1" t="s">
        <v>7143</v>
      </c>
      <c r="H5524" s="1" t="s">
        <v>9476</v>
      </c>
      <c r="I5524" s="1" t="s">
        <v>9480</v>
      </c>
      <c r="J5524" s="1" t="s">
        <v>6409</v>
      </c>
      <c r="K5524" s="1" t="s">
        <v>7077</v>
      </c>
      <c r="L5524" s="4">
        <v>435</v>
      </c>
      <c r="M5524" s="4">
        <v>50100</v>
      </c>
    </row>
    <row r="5525" spans="2:13" x14ac:dyDescent="0.35">
      <c r="B5525" s="1" t="s">
        <v>6408</v>
      </c>
      <c r="C5525" s="1" t="s">
        <v>9475</v>
      </c>
      <c r="D5525" s="1" t="s">
        <v>5939</v>
      </c>
      <c r="E5525" s="1">
        <v>84833100</v>
      </c>
      <c r="F5525" s="1" t="s">
        <v>9599</v>
      </c>
      <c r="G5525" s="1" t="s">
        <v>7086</v>
      </c>
      <c r="H5525" s="1" t="s">
        <v>9476</v>
      </c>
      <c r="I5525" s="1" t="s">
        <v>9480</v>
      </c>
      <c r="J5525" s="1" t="s">
        <v>6042</v>
      </c>
      <c r="K5525" s="1" t="s">
        <v>4577</v>
      </c>
      <c r="L5525" s="4">
        <v>360</v>
      </c>
      <c r="M5525" s="4">
        <v>1820</v>
      </c>
    </row>
    <row r="5526" spans="2:13" x14ac:dyDescent="0.35">
      <c r="B5526" s="1" t="s">
        <v>6408</v>
      </c>
      <c r="C5526" s="1" t="s">
        <v>9475</v>
      </c>
      <c r="D5526" s="1" t="s">
        <v>5939</v>
      </c>
      <c r="E5526" s="1">
        <v>77398395</v>
      </c>
      <c r="F5526" s="1" t="s">
        <v>9599</v>
      </c>
      <c r="G5526" s="1" t="s">
        <v>7211</v>
      </c>
      <c r="H5526" s="1" t="s">
        <v>9476</v>
      </c>
      <c r="I5526" s="1" t="s">
        <v>9480</v>
      </c>
      <c r="J5526" s="1" t="s">
        <v>4576</v>
      </c>
      <c r="K5526" s="1" t="s">
        <v>4576</v>
      </c>
      <c r="L5526" s="4">
        <v>551</v>
      </c>
      <c r="M5526" s="4">
        <v>96320</v>
      </c>
    </row>
    <row r="5527" spans="2:13" x14ac:dyDescent="0.35">
      <c r="B5527" s="1" t="s">
        <v>6408</v>
      </c>
      <c r="C5527" s="1" t="s">
        <v>9475</v>
      </c>
      <c r="D5527" s="1" t="s">
        <v>5939</v>
      </c>
      <c r="E5527" s="1">
        <v>76924830</v>
      </c>
      <c r="F5527" s="1" t="s">
        <v>9601</v>
      </c>
      <c r="G5527" s="1" t="s">
        <v>7138</v>
      </c>
      <c r="H5527" s="1" t="s">
        <v>9476</v>
      </c>
      <c r="I5527" s="1" t="s">
        <v>9480</v>
      </c>
      <c r="J5527" s="1" t="s">
        <v>6409</v>
      </c>
      <c r="K5527" s="1" t="s">
        <v>4254</v>
      </c>
      <c r="L5527" s="4">
        <v>422</v>
      </c>
      <c r="M5527" s="4">
        <v>85960</v>
      </c>
    </row>
    <row r="5528" spans="2:13" x14ac:dyDescent="0.35">
      <c r="B5528" s="1" t="s">
        <v>6408</v>
      </c>
      <c r="C5528" s="1" t="s">
        <v>9475</v>
      </c>
      <c r="D5528" s="1" t="s">
        <v>5939</v>
      </c>
      <c r="E5528" s="1">
        <v>96591040</v>
      </c>
      <c r="F5528" s="1" t="s">
        <v>9601</v>
      </c>
      <c r="G5528" s="1" t="s">
        <v>144</v>
      </c>
      <c r="H5528" s="1" t="s">
        <v>9476</v>
      </c>
      <c r="I5528" s="1" t="s">
        <v>9480</v>
      </c>
      <c r="J5528" s="1" t="s">
        <v>6042</v>
      </c>
      <c r="K5528" s="1" t="s">
        <v>4575</v>
      </c>
      <c r="L5528" s="4">
        <v>421</v>
      </c>
      <c r="M5528" s="4">
        <v>108500</v>
      </c>
    </row>
    <row r="5529" spans="2:13" x14ac:dyDescent="0.35">
      <c r="B5529" s="1" t="s">
        <v>6408</v>
      </c>
      <c r="C5529" s="1" t="s">
        <v>9475</v>
      </c>
      <c r="D5529" s="1" t="s">
        <v>5939</v>
      </c>
      <c r="E5529" s="1">
        <v>77238124</v>
      </c>
      <c r="F5529" s="1" t="s">
        <v>9599</v>
      </c>
      <c r="G5529" s="1" t="s">
        <v>7106</v>
      </c>
      <c r="H5529" s="1" t="s">
        <v>9476</v>
      </c>
      <c r="I5529" s="1" t="s">
        <v>9480</v>
      </c>
      <c r="J5529" s="1" t="s">
        <v>6042</v>
      </c>
      <c r="K5529" s="1" t="s">
        <v>4577</v>
      </c>
      <c r="L5529" s="4">
        <v>387</v>
      </c>
      <c r="M5529" s="4">
        <v>19180</v>
      </c>
    </row>
    <row r="5530" spans="2:13" x14ac:dyDescent="0.35">
      <c r="B5530" s="1" t="s">
        <v>6408</v>
      </c>
      <c r="C5530" s="1" t="s">
        <v>9475</v>
      </c>
      <c r="D5530" s="1" t="s">
        <v>5939</v>
      </c>
      <c r="E5530" s="1">
        <v>96618010</v>
      </c>
      <c r="F5530" s="1" t="s">
        <v>9599</v>
      </c>
      <c r="G5530" s="1" t="s">
        <v>2892</v>
      </c>
      <c r="H5530" s="1" t="s">
        <v>9476</v>
      </c>
      <c r="I5530" s="1" t="s">
        <v>9480</v>
      </c>
      <c r="J5530" s="1" t="s">
        <v>6409</v>
      </c>
      <c r="K5530" s="1" t="s">
        <v>4254</v>
      </c>
      <c r="L5530" s="4">
        <v>370</v>
      </c>
      <c r="M5530" s="4">
        <v>52920</v>
      </c>
    </row>
    <row r="5531" spans="2:13" x14ac:dyDescent="0.35">
      <c r="B5531" s="1" t="s">
        <v>6408</v>
      </c>
      <c r="C5531" s="1" t="s">
        <v>9475</v>
      </c>
      <c r="D5531" s="1" t="s">
        <v>5939</v>
      </c>
      <c r="E5531" s="1">
        <v>76584304</v>
      </c>
      <c r="F5531" s="1" t="s">
        <v>9597</v>
      </c>
      <c r="G5531" s="1" t="s">
        <v>7029</v>
      </c>
      <c r="H5531" s="1" t="s">
        <v>9476</v>
      </c>
      <c r="I5531" s="1" t="s">
        <v>9480</v>
      </c>
      <c r="L5531" s="4">
        <v>312</v>
      </c>
      <c r="M5531" s="4">
        <v>63420</v>
      </c>
    </row>
    <row r="5532" spans="2:13" x14ac:dyDescent="0.35">
      <c r="B5532" s="1" t="s">
        <v>6408</v>
      </c>
      <c r="C5532" s="1" t="s">
        <v>9475</v>
      </c>
      <c r="D5532" s="1" t="s">
        <v>5939</v>
      </c>
      <c r="E5532" s="1">
        <v>96920850</v>
      </c>
      <c r="F5532" s="1" t="s">
        <v>9599</v>
      </c>
      <c r="G5532" s="1" t="s">
        <v>7038</v>
      </c>
      <c r="H5532" s="1" t="s">
        <v>9476</v>
      </c>
      <c r="I5532" s="1" t="s">
        <v>9480</v>
      </c>
      <c r="J5532" s="1" t="s">
        <v>4576</v>
      </c>
      <c r="K5532" s="1" t="s">
        <v>4576</v>
      </c>
      <c r="L5532" s="4">
        <v>519</v>
      </c>
      <c r="M5532" s="4">
        <v>116760</v>
      </c>
    </row>
    <row r="5533" spans="2:13" x14ac:dyDescent="0.35">
      <c r="B5533" s="1" t="s">
        <v>6408</v>
      </c>
      <c r="C5533" s="1" t="s">
        <v>9475</v>
      </c>
      <c r="D5533" s="1" t="s">
        <v>5939</v>
      </c>
      <c r="E5533" s="1">
        <v>96920850</v>
      </c>
      <c r="F5533" s="1" t="s">
        <v>9599</v>
      </c>
      <c r="G5533" s="1" t="s">
        <v>7038</v>
      </c>
      <c r="H5533" s="1" t="s">
        <v>9476</v>
      </c>
      <c r="I5533" s="1" t="s">
        <v>9480</v>
      </c>
      <c r="J5533" s="1" t="s">
        <v>6042</v>
      </c>
      <c r="K5533" s="1" t="s">
        <v>4575</v>
      </c>
      <c r="L5533" s="4">
        <v>357</v>
      </c>
      <c r="M5533" s="4">
        <v>67480</v>
      </c>
    </row>
    <row r="5534" spans="2:13" x14ac:dyDescent="0.35">
      <c r="B5534" s="1" t="s">
        <v>6408</v>
      </c>
      <c r="C5534" s="1" t="s">
        <v>9475</v>
      </c>
      <c r="D5534" s="1" t="s">
        <v>5939</v>
      </c>
      <c r="E5534" s="1">
        <v>59291940</v>
      </c>
      <c r="F5534" s="1" t="s">
        <v>9600</v>
      </c>
      <c r="G5534" s="1" t="s">
        <v>7137</v>
      </c>
      <c r="H5534" s="1" t="s">
        <v>9476</v>
      </c>
      <c r="I5534" s="1" t="s">
        <v>9480</v>
      </c>
      <c r="J5534" s="1" t="s">
        <v>6042</v>
      </c>
      <c r="K5534" s="1" t="s">
        <v>4575</v>
      </c>
      <c r="L5534" s="4">
        <v>420</v>
      </c>
      <c r="M5534" s="4">
        <v>36540</v>
      </c>
    </row>
    <row r="5535" spans="2:13" x14ac:dyDescent="0.35">
      <c r="B5535" s="1" t="s">
        <v>6408</v>
      </c>
      <c r="C5535" s="1" t="s">
        <v>9475</v>
      </c>
      <c r="D5535" s="1" t="s">
        <v>5939</v>
      </c>
      <c r="E5535" s="1">
        <v>76126048</v>
      </c>
      <c r="F5535" s="1" t="s">
        <v>9599</v>
      </c>
      <c r="G5535" s="1" t="s">
        <v>7237</v>
      </c>
      <c r="H5535" s="1" t="s">
        <v>9476</v>
      </c>
      <c r="I5535" s="1" t="s">
        <v>9480</v>
      </c>
      <c r="J5535" s="1" t="s">
        <v>4576</v>
      </c>
      <c r="K5535" s="1" t="s">
        <v>4576</v>
      </c>
      <c r="L5535" s="4">
        <v>983</v>
      </c>
      <c r="M5535" s="4">
        <v>68355</v>
      </c>
    </row>
    <row r="5536" spans="2:13" x14ac:dyDescent="0.35">
      <c r="B5536" s="1" t="s">
        <v>6408</v>
      </c>
      <c r="C5536" s="1" t="s">
        <v>9475</v>
      </c>
      <c r="D5536" s="1" t="s">
        <v>5939</v>
      </c>
      <c r="E5536" s="1">
        <v>79875980</v>
      </c>
      <c r="F5536" s="1" t="s">
        <v>9599</v>
      </c>
      <c r="G5536" s="1" t="s">
        <v>7089</v>
      </c>
      <c r="H5536" s="1" t="s">
        <v>9476</v>
      </c>
      <c r="I5536" s="1" t="s">
        <v>9480</v>
      </c>
      <c r="L5536" s="4">
        <v>365</v>
      </c>
      <c r="M5536" s="4">
        <v>72800</v>
      </c>
    </row>
    <row r="5537" spans="2:13" x14ac:dyDescent="0.35">
      <c r="B5537" s="1" t="s">
        <v>6408</v>
      </c>
      <c r="C5537" s="1" t="s">
        <v>9475</v>
      </c>
      <c r="D5537" s="1" t="s">
        <v>5939</v>
      </c>
      <c r="E5537" s="1">
        <v>78047870</v>
      </c>
      <c r="F5537" s="1" t="s">
        <v>9601</v>
      </c>
      <c r="G5537" s="1" t="s">
        <v>7055</v>
      </c>
      <c r="H5537" s="1" t="s">
        <v>9476</v>
      </c>
      <c r="I5537" s="1" t="s">
        <v>9480</v>
      </c>
      <c r="J5537" s="1" t="s">
        <v>6042</v>
      </c>
      <c r="K5537" s="1" t="s">
        <v>4575</v>
      </c>
      <c r="L5537" s="4">
        <v>372</v>
      </c>
      <c r="M5537" s="4">
        <v>44940</v>
      </c>
    </row>
    <row r="5538" spans="2:13" x14ac:dyDescent="0.35">
      <c r="B5538" s="1" t="s">
        <v>6408</v>
      </c>
      <c r="C5538" s="1" t="s">
        <v>9475</v>
      </c>
      <c r="D5538" s="1" t="s">
        <v>5939</v>
      </c>
      <c r="E5538" s="1">
        <v>76441380</v>
      </c>
      <c r="F5538" s="1" t="s">
        <v>9599</v>
      </c>
      <c r="G5538" s="1" t="s">
        <v>7083</v>
      </c>
      <c r="H5538" s="1" t="s">
        <v>9476</v>
      </c>
      <c r="I5538" s="1" t="s">
        <v>9480</v>
      </c>
      <c r="J5538" s="1" t="s">
        <v>6152</v>
      </c>
      <c r="K5538" s="1" t="s">
        <v>6152</v>
      </c>
      <c r="L5538" s="4">
        <v>356</v>
      </c>
      <c r="M5538" s="4">
        <v>86625</v>
      </c>
    </row>
    <row r="5539" spans="2:13" x14ac:dyDescent="0.35">
      <c r="B5539" s="1" t="s">
        <v>6408</v>
      </c>
      <c r="C5539" s="1" t="s">
        <v>9475</v>
      </c>
      <c r="D5539" s="1" t="s">
        <v>5939</v>
      </c>
      <c r="E5539" s="1">
        <v>78134990</v>
      </c>
      <c r="F5539" s="1" t="s">
        <v>9599</v>
      </c>
      <c r="G5539" s="1" t="s">
        <v>7048</v>
      </c>
      <c r="H5539" s="1" t="s">
        <v>9476</v>
      </c>
      <c r="I5539" s="1" t="s">
        <v>9480</v>
      </c>
      <c r="J5539" s="1" t="s">
        <v>4576</v>
      </c>
      <c r="K5539" s="1" t="s">
        <v>4576</v>
      </c>
      <c r="L5539" s="4">
        <v>337</v>
      </c>
      <c r="M5539" s="4">
        <v>53620</v>
      </c>
    </row>
    <row r="5540" spans="2:13" x14ac:dyDescent="0.35">
      <c r="B5540" s="1" t="s">
        <v>6408</v>
      </c>
      <c r="C5540" s="1" t="s">
        <v>9475</v>
      </c>
      <c r="D5540" s="1" t="s">
        <v>5939</v>
      </c>
      <c r="E5540" s="1">
        <v>76102937</v>
      </c>
      <c r="F5540" s="1" t="s">
        <v>9599</v>
      </c>
      <c r="G5540" s="1" t="s">
        <v>7109</v>
      </c>
      <c r="H5540" s="1" t="s">
        <v>9476</v>
      </c>
      <c r="I5540" s="1" t="s">
        <v>9480</v>
      </c>
      <c r="J5540" s="1" t="s">
        <v>6152</v>
      </c>
      <c r="K5540" s="1" t="s">
        <v>6152</v>
      </c>
      <c r="L5540" s="4">
        <v>444</v>
      </c>
      <c r="M5540" s="4">
        <v>47600</v>
      </c>
    </row>
    <row r="5541" spans="2:13" x14ac:dyDescent="0.35">
      <c r="B5541" s="1" t="s">
        <v>6408</v>
      </c>
      <c r="C5541" s="1" t="s">
        <v>9475</v>
      </c>
      <c r="D5541" s="1" t="s">
        <v>5939</v>
      </c>
      <c r="E5541" s="1">
        <v>76102937</v>
      </c>
      <c r="F5541" s="1" t="s">
        <v>9599</v>
      </c>
      <c r="G5541" s="1" t="s">
        <v>7109</v>
      </c>
      <c r="H5541" s="1" t="s">
        <v>9476</v>
      </c>
      <c r="I5541" s="1" t="s">
        <v>9480</v>
      </c>
      <c r="J5541" s="1" t="s">
        <v>6152</v>
      </c>
      <c r="K5541" s="1" t="s">
        <v>6152</v>
      </c>
      <c r="L5541" s="4">
        <v>392</v>
      </c>
      <c r="M5541" s="4">
        <v>38640</v>
      </c>
    </row>
    <row r="5542" spans="2:13" x14ac:dyDescent="0.35">
      <c r="B5542" s="1" t="s">
        <v>6408</v>
      </c>
      <c r="C5542" s="1" t="s">
        <v>9475</v>
      </c>
      <c r="D5542" s="1" t="s">
        <v>5939</v>
      </c>
      <c r="E5542" s="1">
        <v>76582871</v>
      </c>
      <c r="F5542" s="1" t="s">
        <v>9599</v>
      </c>
      <c r="G5542" s="1" t="s">
        <v>1483</v>
      </c>
      <c r="H5542" s="1" t="s">
        <v>9476</v>
      </c>
      <c r="I5542" s="1" t="s">
        <v>9480</v>
      </c>
      <c r="J5542" s="1" t="s">
        <v>6042</v>
      </c>
      <c r="K5542" s="1" t="s">
        <v>4575</v>
      </c>
      <c r="L5542" s="4">
        <v>364</v>
      </c>
      <c r="M5542" s="4">
        <v>30660</v>
      </c>
    </row>
    <row r="5543" spans="2:13" x14ac:dyDescent="0.35">
      <c r="B5543" s="1" t="s">
        <v>6408</v>
      </c>
      <c r="C5543" s="1" t="s">
        <v>9475</v>
      </c>
      <c r="D5543" s="1" t="s">
        <v>5939</v>
      </c>
      <c r="E5543" s="1">
        <v>76582871</v>
      </c>
      <c r="F5543" s="1" t="s">
        <v>9599</v>
      </c>
      <c r="G5543" s="1" t="s">
        <v>1483</v>
      </c>
      <c r="H5543" s="1" t="s">
        <v>9476</v>
      </c>
      <c r="I5543" s="1" t="s">
        <v>9480</v>
      </c>
      <c r="J5543" s="1" t="s">
        <v>6042</v>
      </c>
      <c r="K5543" s="1" t="s">
        <v>4575</v>
      </c>
      <c r="L5543" s="4">
        <v>461</v>
      </c>
      <c r="M5543" s="4">
        <v>110320</v>
      </c>
    </row>
    <row r="5544" spans="2:13" x14ac:dyDescent="0.35">
      <c r="B5544" s="1" t="s">
        <v>6408</v>
      </c>
      <c r="C5544" s="1" t="s">
        <v>9475</v>
      </c>
      <c r="D5544" s="1" t="s">
        <v>5939</v>
      </c>
      <c r="E5544" s="1">
        <v>91041000</v>
      </c>
      <c r="F5544" s="1" t="s">
        <v>9599</v>
      </c>
      <c r="G5544" s="1" t="s">
        <v>7216</v>
      </c>
      <c r="H5544" s="1" t="s">
        <v>9476</v>
      </c>
      <c r="I5544" s="1" t="s">
        <v>9480</v>
      </c>
      <c r="J5544" s="1" t="s">
        <v>4576</v>
      </c>
      <c r="K5544" s="1" t="s">
        <v>4576</v>
      </c>
      <c r="L5544" s="4">
        <v>584</v>
      </c>
      <c r="M5544" s="4">
        <v>4200</v>
      </c>
    </row>
    <row r="5545" spans="2:13" x14ac:dyDescent="0.35">
      <c r="B5545" s="1" t="s">
        <v>3352</v>
      </c>
      <c r="C5545" s="1" t="s">
        <v>9475</v>
      </c>
      <c r="D5545" s="1" t="s">
        <v>5939</v>
      </c>
      <c r="E5545" s="1">
        <v>76113326</v>
      </c>
      <c r="F5545" s="1" t="s">
        <v>9601</v>
      </c>
      <c r="G5545" s="1" t="s">
        <v>942</v>
      </c>
      <c r="H5545" s="1" t="s">
        <v>9476</v>
      </c>
      <c r="I5545" s="1" t="s">
        <v>9481</v>
      </c>
      <c r="J5545" s="1" t="s">
        <v>6415</v>
      </c>
      <c r="L5545" s="4">
        <v>1000</v>
      </c>
      <c r="M5545" s="4"/>
    </row>
    <row r="5546" spans="2:13" x14ac:dyDescent="0.35">
      <c r="B5546" s="1" t="s">
        <v>3352</v>
      </c>
      <c r="C5546" s="1" t="s">
        <v>9475</v>
      </c>
      <c r="D5546" s="1" t="s">
        <v>5939</v>
      </c>
      <c r="E5546" s="1">
        <v>77454347</v>
      </c>
      <c r="F5546" s="1" t="s">
        <v>9601</v>
      </c>
      <c r="G5546" s="1" t="s">
        <v>7164</v>
      </c>
      <c r="H5546" s="1" t="s">
        <v>9476</v>
      </c>
      <c r="I5546" s="1" t="s">
        <v>9481</v>
      </c>
      <c r="J5546" s="1" t="s">
        <v>6208</v>
      </c>
      <c r="K5546" s="1" t="s">
        <v>9343</v>
      </c>
      <c r="L5546" s="4">
        <v>487</v>
      </c>
      <c r="M5546" s="4"/>
    </row>
    <row r="5547" spans="2:13" x14ac:dyDescent="0.35">
      <c r="B5547" s="1" t="s">
        <v>3352</v>
      </c>
      <c r="C5547" s="1" t="s">
        <v>9475</v>
      </c>
      <c r="D5547" s="1" t="s">
        <v>5939</v>
      </c>
      <c r="E5547" s="1">
        <v>76428041</v>
      </c>
      <c r="F5547" s="1" t="s">
        <v>9601</v>
      </c>
      <c r="G5547" s="1" t="s">
        <v>226</v>
      </c>
      <c r="H5547" s="1" t="s">
        <v>9476</v>
      </c>
      <c r="I5547" s="1" t="s">
        <v>9481</v>
      </c>
      <c r="J5547" s="1" t="s">
        <v>6415</v>
      </c>
      <c r="K5547" s="1" t="s">
        <v>6416</v>
      </c>
      <c r="L5547" s="4">
        <v>1250</v>
      </c>
      <c r="M5547" s="4"/>
    </row>
    <row r="5548" spans="2:13" x14ac:dyDescent="0.35">
      <c r="B5548" s="1" t="s">
        <v>3352</v>
      </c>
      <c r="C5548" s="1" t="s">
        <v>9475</v>
      </c>
      <c r="D5548" s="1" t="s">
        <v>5939</v>
      </c>
      <c r="E5548" s="1">
        <v>77630352</v>
      </c>
      <c r="F5548" s="1" t="s">
        <v>9600</v>
      </c>
      <c r="G5548" s="1" t="s">
        <v>7190</v>
      </c>
      <c r="H5548" s="1" t="s">
        <v>9476</v>
      </c>
      <c r="I5548" s="1" t="s">
        <v>9481</v>
      </c>
      <c r="J5548" s="1" t="s">
        <v>6208</v>
      </c>
      <c r="K5548" s="1" t="s">
        <v>6447</v>
      </c>
      <c r="L5548" s="4">
        <v>500</v>
      </c>
      <c r="M5548" s="4"/>
    </row>
    <row r="5549" spans="2:13" x14ac:dyDescent="0.35">
      <c r="B5549" s="1" t="s">
        <v>3352</v>
      </c>
      <c r="C5549" s="1" t="s">
        <v>9475</v>
      </c>
      <c r="D5549" s="1" t="s">
        <v>5939</v>
      </c>
      <c r="E5549" s="1">
        <v>76134946</v>
      </c>
      <c r="F5549" s="1" t="s">
        <v>9600</v>
      </c>
      <c r="G5549" s="1" t="s">
        <v>9351</v>
      </c>
      <c r="H5549" s="1" t="s">
        <v>9476</v>
      </c>
      <c r="I5549" s="1" t="s">
        <v>9481</v>
      </c>
      <c r="J5549" s="1" t="s">
        <v>6433</v>
      </c>
      <c r="K5549" s="1" t="s">
        <v>6437</v>
      </c>
      <c r="L5549" s="4">
        <v>426</v>
      </c>
      <c r="M5549" s="4"/>
    </row>
    <row r="5550" spans="2:13" x14ac:dyDescent="0.35">
      <c r="B5550" s="1" t="s">
        <v>3352</v>
      </c>
      <c r="C5550" s="1" t="s">
        <v>9475</v>
      </c>
      <c r="D5550" s="1" t="s">
        <v>5939</v>
      </c>
      <c r="E5550" s="1">
        <v>76134946</v>
      </c>
      <c r="F5550" s="1" t="s">
        <v>9600</v>
      </c>
      <c r="G5550" s="1" t="s">
        <v>9357</v>
      </c>
      <c r="H5550" s="1" t="s">
        <v>9476</v>
      </c>
      <c r="I5550" s="1" t="s">
        <v>9481</v>
      </c>
      <c r="J5550" s="1" t="s">
        <v>6420</v>
      </c>
      <c r="K5550" s="1" t="s">
        <v>4378</v>
      </c>
      <c r="L5550" s="4">
        <v>500</v>
      </c>
      <c r="M5550" s="4"/>
    </row>
    <row r="5551" spans="2:13" x14ac:dyDescent="0.35">
      <c r="B5551" s="1" t="s">
        <v>3352</v>
      </c>
      <c r="C5551" s="1" t="s">
        <v>9475</v>
      </c>
      <c r="D5551" s="1" t="s">
        <v>5939</v>
      </c>
      <c r="E5551" s="1">
        <v>76169449</v>
      </c>
      <c r="F5551" s="1" t="s">
        <v>9599</v>
      </c>
      <c r="G5551" s="1" t="s">
        <v>9347</v>
      </c>
      <c r="H5551" s="1" t="s">
        <v>9476</v>
      </c>
      <c r="I5551" s="1" t="s">
        <v>9481</v>
      </c>
      <c r="J5551" s="1" t="s">
        <v>6458</v>
      </c>
      <c r="K5551" s="1" t="s">
        <v>4235</v>
      </c>
      <c r="L5551" s="4">
        <v>364</v>
      </c>
      <c r="M5551" s="4"/>
    </row>
    <row r="5552" spans="2:13" x14ac:dyDescent="0.35">
      <c r="B5552" s="1" t="s">
        <v>3352</v>
      </c>
      <c r="C5552" s="1" t="s">
        <v>9475</v>
      </c>
      <c r="D5552" s="1" t="s">
        <v>5939</v>
      </c>
      <c r="E5552" s="1">
        <v>87627400</v>
      </c>
      <c r="F5552" s="1" t="s">
        <v>9599</v>
      </c>
      <c r="G5552" s="1" t="s">
        <v>7036</v>
      </c>
      <c r="H5552" s="1" t="s">
        <v>9476</v>
      </c>
      <c r="I5552" s="1" t="s">
        <v>9481</v>
      </c>
      <c r="J5552" s="1" t="s">
        <v>6412</v>
      </c>
      <c r="K5552" s="1" t="s">
        <v>6457</v>
      </c>
      <c r="L5552" s="4">
        <v>321.60000000000002</v>
      </c>
      <c r="M5552" s="4"/>
    </row>
    <row r="5553" spans="2:13" x14ac:dyDescent="0.35">
      <c r="B5553" s="1" t="s">
        <v>3352</v>
      </c>
      <c r="C5553" s="1" t="s">
        <v>9475</v>
      </c>
      <c r="D5553" s="1" t="s">
        <v>5939</v>
      </c>
      <c r="E5553" s="1">
        <v>89756200</v>
      </c>
      <c r="F5553" s="1" t="s">
        <v>9600</v>
      </c>
      <c r="G5553" s="1" t="s">
        <v>7018</v>
      </c>
      <c r="H5553" s="1" t="s">
        <v>9476</v>
      </c>
      <c r="I5553" s="1" t="s">
        <v>9481</v>
      </c>
      <c r="J5553" s="1" t="s">
        <v>6453</v>
      </c>
      <c r="K5553" s="1" t="s">
        <v>6454</v>
      </c>
      <c r="L5553" s="4">
        <v>497.8</v>
      </c>
      <c r="M5553" s="4"/>
    </row>
    <row r="5554" spans="2:13" x14ac:dyDescent="0.35">
      <c r="B5554" s="1" t="s">
        <v>3352</v>
      </c>
      <c r="C5554" s="1" t="s">
        <v>9475</v>
      </c>
      <c r="D5554" s="1" t="s">
        <v>5939</v>
      </c>
      <c r="E5554" s="1">
        <v>77903370</v>
      </c>
      <c r="F5554" s="1" t="s">
        <v>9600</v>
      </c>
      <c r="G5554" s="1" t="s">
        <v>9349</v>
      </c>
      <c r="H5554" s="1" t="s">
        <v>9476</v>
      </c>
      <c r="I5554" s="1" t="s">
        <v>9481</v>
      </c>
      <c r="J5554" s="1" t="s">
        <v>6459</v>
      </c>
      <c r="K5554" s="1" t="s">
        <v>6459</v>
      </c>
      <c r="L5554" s="4">
        <v>541.20000000000005</v>
      </c>
      <c r="M5554" s="4"/>
    </row>
    <row r="5555" spans="2:13" x14ac:dyDescent="0.35">
      <c r="B5555" s="1" t="s">
        <v>3352</v>
      </c>
      <c r="C5555" s="1" t="s">
        <v>9475</v>
      </c>
      <c r="D5555" s="1" t="s">
        <v>5939</v>
      </c>
      <c r="E5555" s="1">
        <v>96503050</v>
      </c>
      <c r="F5555" s="1" t="s">
        <v>9601</v>
      </c>
      <c r="G5555" s="1" t="s">
        <v>7141</v>
      </c>
      <c r="H5555" s="1" t="s">
        <v>9476</v>
      </c>
      <c r="I5555" s="1" t="s">
        <v>9481</v>
      </c>
      <c r="J5555" s="1" t="s">
        <v>4391</v>
      </c>
      <c r="K5555" s="1" t="s">
        <v>6428</v>
      </c>
      <c r="L5555" s="4">
        <v>430</v>
      </c>
      <c r="M5555" s="4"/>
    </row>
    <row r="5556" spans="2:13" x14ac:dyDescent="0.35">
      <c r="B5556" s="1" t="s">
        <v>3352</v>
      </c>
      <c r="C5556" s="1" t="s">
        <v>9475</v>
      </c>
      <c r="D5556" s="1" t="s">
        <v>5939</v>
      </c>
      <c r="E5556" s="1">
        <v>77542365</v>
      </c>
      <c r="F5556" s="1" t="s">
        <v>9599</v>
      </c>
      <c r="G5556" s="1" t="s">
        <v>9414</v>
      </c>
      <c r="H5556" s="1" t="s">
        <v>9476</v>
      </c>
      <c r="I5556" s="1" t="s">
        <v>9481</v>
      </c>
      <c r="J5556" s="1" t="s">
        <v>4391</v>
      </c>
      <c r="K5556" s="1" t="s">
        <v>6428</v>
      </c>
      <c r="L5556" s="4">
        <v>1200</v>
      </c>
      <c r="M5556" s="4"/>
    </row>
    <row r="5557" spans="2:13" x14ac:dyDescent="0.35">
      <c r="B5557" s="1" t="s">
        <v>3352</v>
      </c>
      <c r="C5557" s="1" t="s">
        <v>9475</v>
      </c>
      <c r="D5557" s="1" t="s">
        <v>5939</v>
      </c>
      <c r="E5557" s="1">
        <v>78013300</v>
      </c>
      <c r="F5557" s="1" t="s">
        <v>9599</v>
      </c>
      <c r="G5557" s="1" t="s">
        <v>7095</v>
      </c>
      <c r="H5557" s="1" t="s">
        <v>9476</v>
      </c>
      <c r="I5557" s="1" t="s">
        <v>9481</v>
      </c>
      <c r="J5557" s="1" t="s">
        <v>6453</v>
      </c>
      <c r="K5557" s="1" t="s">
        <v>6469</v>
      </c>
      <c r="L5557" s="4">
        <v>375</v>
      </c>
      <c r="M5557" s="4"/>
    </row>
    <row r="5558" spans="2:13" x14ac:dyDescent="0.35">
      <c r="B5558" s="1" t="s">
        <v>3352</v>
      </c>
      <c r="C5558" s="1" t="s">
        <v>9475</v>
      </c>
      <c r="D5558" s="1" t="s">
        <v>5939</v>
      </c>
      <c r="E5558" s="1">
        <v>96703230</v>
      </c>
      <c r="F5558" s="1" t="s">
        <v>9600</v>
      </c>
      <c r="G5558" s="1" t="s">
        <v>7145</v>
      </c>
      <c r="H5558" s="1" t="s">
        <v>9476</v>
      </c>
      <c r="I5558" s="1" t="s">
        <v>9481</v>
      </c>
      <c r="J5558" s="1" t="s">
        <v>4170</v>
      </c>
      <c r="K5558" s="1" t="s">
        <v>6427</v>
      </c>
      <c r="L5558" s="4">
        <v>449.9</v>
      </c>
      <c r="M5558" s="4"/>
    </row>
    <row r="5559" spans="2:13" x14ac:dyDescent="0.35">
      <c r="B5559" s="1" t="s">
        <v>3352</v>
      </c>
      <c r="C5559" s="1" t="s">
        <v>9475</v>
      </c>
      <c r="D5559" s="1" t="s">
        <v>5939</v>
      </c>
      <c r="E5559" s="1">
        <v>96703230</v>
      </c>
      <c r="F5559" s="1" t="s">
        <v>9600</v>
      </c>
      <c r="G5559" s="1" t="s">
        <v>9418</v>
      </c>
      <c r="H5559" s="1" t="s">
        <v>9476</v>
      </c>
      <c r="I5559" s="1" t="s">
        <v>9481</v>
      </c>
      <c r="J5559" s="1" t="s">
        <v>4170</v>
      </c>
      <c r="K5559" s="1" t="s">
        <v>6427</v>
      </c>
      <c r="L5559" s="4">
        <v>830</v>
      </c>
      <c r="M5559" s="4"/>
    </row>
    <row r="5560" spans="2:13" x14ac:dyDescent="0.35">
      <c r="B5560" s="1" t="s">
        <v>3352</v>
      </c>
      <c r="C5560" s="1" t="s">
        <v>9475</v>
      </c>
      <c r="D5560" s="1" t="s">
        <v>5939</v>
      </c>
      <c r="E5560" s="1">
        <v>76412645</v>
      </c>
      <c r="F5560" s="1" t="s">
        <v>9600</v>
      </c>
      <c r="G5560" s="1" t="s">
        <v>7193</v>
      </c>
      <c r="H5560" s="1" t="s">
        <v>9476</v>
      </c>
      <c r="I5560" s="1" t="s">
        <v>9481</v>
      </c>
      <c r="J5560" s="1" t="s">
        <v>6211</v>
      </c>
      <c r="K5560" s="1" t="s">
        <v>6208</v>
      </c>
      <c r="L5560" s="4">
        <v>500</v>
      </c>
      <c r="M5560" s="4"/>
    </row>
    <row r="5561" spans="2:13" x14ac:dyDescent="0.35">
      <c r="B5561" s="1" t="s">
        <v>3352</v>
      </c>
      <c r="C5561" s="1" t="s">
        <v>9475</v>
      </c>
      <c r="D5561" s="1" t="s">
        <v>5939</v>
      </c>
      <c r="E5561" s="1">
        <v>76057350</v>
      </c>
      <c r="F5561" s="1" t="s">
        <v>9600</v>
      </c>
      <c r="G5561" s="1" t="s">
        <v>7210</v>
      </c>
      <c r="H5561" s="1" t="s">
        <v>9476</v>
      </c>
      <c r="I5561" s="1" t="s">
        <v>9481</v>
      </c>
      <c r="J5561" s="1" t="s">
        <v>6211</v>
      </c>
      <c r="K5561" s="1" t="s">
        <v>6460</v>
      </c>
      <c r="L5561" s="4">
        <v>550</v>
      </c>
      <c r="M5561" s="4"/>
    </row>
    <row r="5562" spans="2:13" x14ac:dyDescent="0.35">
      <c r="B5562" s="1" t="s">
        <v>3352</v>
      </c>
      <c r="C5562" s="1" t="s">
        <v>9475</v>
      </c>
      <c r="D5562" s="1" t="s">
        <v>5939</v>
      </c>
      <c r="E5562" s="1">
        <v>96618540</v>
      </c>
      <c r="F5562" s="1" t="s">
        <v>9600</v>
      </c>
      <c r="G5562" s="1" t="s">
        <v>7120</v>
      </c>
      <c r="H5562" s="1" t="s">
        <v>9476</v>
      </c>
      <c r="I5562" s="1" t="s">
        <v>9481</v>
      </c>
      <c r="J5562" s="1" t="s">
        <v>9350</v>
      </c>
      <c r="L5562" s="4">
        <v>400</v>
      </c>
      <c r="M5562" s="4"/>
    </row>
    <row r="5563" spans="2:13" x14ac:dyDescent="0.35">
      <c r="B5563" s="1" t="s">
        <v>3352</v>
      </c>
      <c r="C5563" s="1" t="s">
        <v>9475</v>
      </c>
      <c r="D5563" s="1" t="s">
        <v>5939</v>
      </c>
      <c r="E5563" s="1">
        <v>96620260</v>
      </c>
      <c r="F5563" s="1" t="s">
        <v>9600</v>
      </c>
      <c r="G5563" s="1" t="s">
        <v>9420</v>
      </c>
      <c r="H5563" s="1" t="s">
        <v>9476</v>
      </c>
      <c r="I5563" s="1" t="s">
        <v>9477</v>
      </c>
      <c r="J5563" s="1" t="s">
        <v>6420</v>
      </c>
      <c r="K5563" s="1" t="s">
        <v>6465</v>
      </c>
      <c r="L5563" s="4">
        <v>358</v>
      </c>
      <c r="M5563" s="4"/>
    </row>
    <row r="5564" spans="2:13" x14ac:dyDescent="0.35">
      <c r="B5564" s="1" t="s">
        <v>3352</v>
      </c>
      <c r="C5564" s="1" t="s">
        <v>9475</v>
      </c>
      <c r="D5564" s="1" t="s">
        <v>5939</v>
      </c>
      <c r="E5564" s="1">
        <v>79662760</v>
      </c>
      <c r="F5564" s="1" t="s">
        <v>9601</v>
      </c>
      <c r="G5564" s="1" t="s">
        <v>2190</v>
      </c>
      <c r="H5564" s="1" t="s">
        <v>9476</v>
      </c>
      <c r="I5564" s="1" t="s">
        <v>9481</v>
      </c>
      <c r="J5564" s="1" t="s">
        <v>6441</v>
      </c>
      <c r="L5564" s="4">
        <v>475</v>
      </c>
      <c r="M5564" s="4"/>
    </row>
    <row r="5565" spans="2:13" x14ac:dyDescent="0.35">
      <c r="B5565" s="1" t="s">
        <v>3352</v>
      </c>
      <c r="C5565" s="1" t="s">
        <v>9475</v>
      </c>
      <c r="D5565" s="1" t="s">
        <v>5939</v>
      </c>
      <c r="E5565" s="1">
        <v>76246569</v>
      </c>
      <c r="F5565" s="1" t="s">
        <v>9601</v>
      </c>
      <c r="G5565" s="1" t="s">
        <v>9338</v>
      </c>
      <c r="H5565" s="1" t="s">
        <v>9476</v>
      </c>
      <c r="I5565" s="1" t="s">
        <v>9480</v>
      </c>
      <c r="J5565" s="1" t="s">
        <v>6087</v>
      </c>
      <c r="K5565" s="1" t="s">
        <v>6087</v>
      </c>
      <c r="L5565" s="4">
        <v>2032</v>
      </c>
      <c r="M5565" s="4"/>
    </row>
    <row r="5566" spans="2:13" x14ac:dyDescent="0.35">
      <c r="B5566" s="1" t="s">
        <v>3352</v>
      </c>
      <c r="C5566" s="1" t="s">
        <v>9475</v>
      </c>
      <c r="D5566" s="1" t="s">
        <v>5939</v>
      </c>
      <c r="E5566" s="1">
        <v>96889550</v>
      </c>
      <c r="F5566" s="1" t="s">
        <v>9601</v>
      </c>
      <c r="G5566" s="1" t="s">
        <v>9404</v>
      </c>
      <c r="H5566" s="1" t="s">
        <v>9476</v>
      </c>
      <c r="I5566" s="1" t="s">
        <v>9481</v>
      </c>
      <c r="J5566" s="1" t="s">
        <v>6208</v>
      </c>
      <c r="K5566" s="1" t="s">
        <v>9343</v>
      </c>
      <c r="L5566" s="4">
        <v>500</v>
      </c>
      <c r="M5566" s="4"/>
    </row>
    <row r="5567" spans="2:13" x14ac:dyDescent="0.35">
      <c r="B5567" s="1" t="s">
        <v>3352</v>
      </c>
      <c r="C5567" s="1" t="s">
        <v>9475</v>
      </c>
      <c r="D5567" s="1" t="s">
        <v>5939</v>
      </c>
      <c r="E5567" s="1">
        <v>84009400</v>
      </c>
      <c r="F5567" s="1" t="s">
        <v>9601</v>
      </c>
      <c r="G5567" s="1" t="s">
        <v>7035</v>
      </c>
      <c r="H5567" s="1" t="s">
        <v>9476</v>
      </c>
      <c r="I5567" s="1" t="s">
        <v>9481</v>
      </c>
      <c r="J5567" s="1" t="s">
        <v>6420</v>
      </c>
      <c r="K5567" s="1" t="s">
        <v>6420</v>
      </c>
      <c r="L5567" s="4">
        <v>400</v>
      </c>
      <c r="M5567" s="4"/>
    </row>
    <row r="5568" spans="2:13" x14ac:dyDescent="0.35">
      <c r="B5568" s="1" t="s">
        <v>3352</v>
      </c>
      <c r="C5568" s="1" t="s">
        <v>9475</v>
      </c>
      <c r="D5568" s="1" t="s">
        <v>5939</v>
      </c>
      <c r="E5568" s="1">
        <v>77182522</v>
      </c>
      <c r="F5568" s="1" t="s">
        <v>9486</v>
      </c>
      <c r="G5568" s="1" t="s">
        <v>9542</v>
      </c>
      <c r="H5568" s="1" t="s">
        <v>9476</v>
      </c>
      <c r="L5568" s="4">
        <v>1300</v>
      </c>
      <c r="M5568" s="4"/>
    </row>
    <row r="5569" spans="2:13" x14ac:dyDescent="0.35">
      <c r="B5569" s="1" t="s">
        <v>3352</v>
      </c>
      <c r="C5569" s="1" t="s">
        <v>9475</v>
      </c>
      <c r="D5569" s="1" t="s">
        <v>5939</v>
      </c>
      <c r="E5569" s="1">
        <v>76246569</v>
      </c>
      <c r="F5569" s="1" t="s">
        <v>9601</v>
      </c>
      <c r="G5569" s="1" t="s">
        <v>9337</v>
      </c>
      <c r="H5569" s="1" t="s">
        <v>9476</v>
      </c>
      <c r="I5569" s="1" t="s">
        <v>9480</v>
      </c>
      <c r="J5569" s="1" t="s">
        <v>6087</v>
      </c>
      <c r="K5569" s="1" t="s">
        <v>6087</v>
      </c>
      <c r="L5569" s="4">
        <v>1200</v>
      </c>
      <c r="M5569" s="4"/>
    </row>
    <row r="5570" spans="2:13" x14ac:dyDescent="0.35">
      <c r="B5570" s="1" t="s">
        <v>3352</v>
      </c>
      <c r="C5570" s="1" t="s">
        <v>9475</v>
      </c>
      <c r="D5570" s="1" t="s">
        <v>5939</v>
      </c>
      <c r="E5570" s="1">
        <v>84009400</v>
      </c>
      <c r="F5570" s="1" t="s">
        <v>9601</v>
      </c>
      <c r="G5570" s="1" t="s">
        <v>9400</v>
      </c>
      <c r="H5570" s="1" t="s">
        <v>9476</v>
      </c>
      <c r="I5570" s="1" t="s">
        <v>9481</v>
      </c>
      <c r="J5570" s="1" t="s">
        <v>6420</v>
      </c>
      <c r="K5570" s="1" t="s">
        <v>6420</v>
      </c>
      <c r="L5570" s="4">
        <v>543</v>
      </c>
      <c r="M5570" s="4"/>
    </row>
    <row r="5571" spans="2:13" x14ac:dyDescent="0.35">
      <c r="B5571" s="1" t="s">
        <v>3352</v>
      </c>
      <c r="C5571" s="1" t="s">
        <v>9475</v>
      </c>
      <c r="D5571" s="1" t="s">
        <v>5939</v>
      </c>
      <c r="E5571" s="1">
        <v>96971680</v>
      </c>
      <c r="F5571" s="1" t="s">
        <v>9600</v>
      </c>
      <c r="G5571" s="1" t="s">
        <v>9416</v>
      </c>
      <c r="H5571" s="1" t="s">
        <v>9476</v>
      </c>
      <c r="I5571" s="1" t="s">
        <v>9481</v>
      </c>
      <c r="J5571" s="1" t="s">
        <v>6411</v>
      </c>
      <c r="K5571" s="1" t="s">
        <v>6446</v>
      </c>
      <c r="L5571" s="4">
        <v>458.7</v>
      </c>
      <c r="M5571" s="4"/>
    </row>
    <row r="5572" spans="2:13" x14ac:dyDescent="0.35">
      <c r="B5572" s="1" t="s">
        <v>3352</v>
      </c>
      <c r="C5572" s="1" t="s">
        <v>9475</v>
      </c>
      <c r="D5572" s="1" t="s">
        <v>5939</v>
      </c>
      <c r="E5572" s="1">
        <v>84009400</v>
      </c>
      <c r="F5572" s="1" t="s">
        <v>9601</v>
      </c>
      <c r="G5572" s="1" t="s">
        <v>9401</v>
      </c>
      <c r="H5572" s="1" t="s">
        <v>9476</v>
      </c>
      <c r="I5572" s="1" t="s">
        <v>9481</v>
      </c>
      <c r="J5572" s="1" t="s">
        <v>4170</v>
      </c>
      <c r="L5572" s="4">
        <v>320</v>
      </c>
      <c r="M5572" s="4"/>
    </row>
    <row r="5573" spans="2:13" x14ac:dyDescent="0.35">
      <c r="B5573" s="1" t="s">
        <v>3352</v>
      </c>
      <c r="C5573" s="1" t="s">
        <v>9475</v>
      </c>
      <c r="D5573" s="1" t="s">
        <v>5939</v>
      </c>
      <c r="E5573" s="1">
        <v>76471096</v>
      </c>
      <c r="F5573" s="1" t="s">
        <v>9600</v>
      </c>
      <c r="G5573" s="1" t="s">
        <v>9543</v>
      </c>
      <c r="H5573" s="1" t="s">
        <v>9476</v>
      </c>
      <c r="I5573" s="1" t="s">
        <v>9481</v>
      </c>
      <c r="J5573" s="1" t="s">
        <v>6415</v>
      </c>
      <c r="L5573" s="4">
        <v>500</v>
      </c>
      <c r="M5573" s="4"/>
    </row>
    <row r="5574" spans="2:13" x14ac:dyDescent="0.35">
      <c r="B5574" s="1" t="s">
        <v>3352</v>
      </c>
      <c r="C5574" s="1" t="s">
        <v>9475</v>
      </c>
      <c r="D5574" s="1" t="s">
        <v>5939</v>
      </c>
      <c r="E5574" s="1">
        <v>76159269</v>
      </c>
      <c r="F5574" s="1" t="s">
        <v>9601</v>
      </c>
      <c r="G5574" s="1" t="s">
        <v>7154</v>
      </c>
      <c r="H5574" s="1" t="s">
        <v>9476</v>
      </c>
      <c r="I5574" s="1" t="s">
        <v>9481</v>
      </c>
      <c r="J5574" s="1" t="s">
        <v>6415</v>
      </c>
      <c r="K5574" s="1" t="s">
        <v>6416</v>
      </c>
      <c r="L5574" s="4">
        <v>456.2</v>
      </c>
      <c r="M5574" s="4"/>
    </row>
    <row r="5575" spans="2:13" x14ac:dyDescent="0.35">
      <c r="B5575" s="1" t="s">
        <v>3352</v>
      </c>
      <c r="C5575" s="1" t="s">
        <v>9475</v>
      </c>
      <c r="D5575" s="1" t="s">
        <v>5939</v>
      </c>
      <c r="E5575" s="1">
        <v>99589870</v>
      </c>
      <c r="F5575" s="1" t="s">
        <v>9601</v>
      </c>
      <c r="G5575" s="1" t="s">
        <v>9345</v>
      </c>
      <c r="H5575" s="1" t="s">
        <v>9476</v>
      </c>
      <c r="I5575" s="1" t="s">
        <v>9481</v>
      </c>
      <c r="J5575" s="1" t="s">
        <v>6463</v>
      </c>
      <c r="K5575" s="1" t="s">
        <v>6463</v>
      </c>
      <c r="L5575" s="4">
        <v>1822.9</v>
      </c>
      <c r="M5575" s="4"/>
    </row>
    <row r="5576" spans="2:13" x14ac:dyDescent="0.35">
      <c r="B5576" s="1" t="s">
        <v>3352</v>
      </c>
      <c r="C5576" s="1" t="s">
        <v>9475</v>
      </c>
      <c r="D5576" s="1" t="s">
        <v>5939</v>
      </c>
      <c r="E5576" s="1">
        <v>76351482</v>
      </c>
      <c r="F5576" s="1" t="s">
        <v>9601</v>
      </c>
      <c r="G5576" s="1" t="s">
        <v>7084</v>
      </c>
      <c r="H5576" s="1" t="s">
        <v>9476</v>
      </c>
      <c r="I5576" s="1" t="s">
        <v>9481</v>
      </c>
      <c r="J5576" s="1" t="s">
        <v>6415</v>
      </c>
      <c r="K5576" s="1" t="s">
        <v>6416</v>
      </c>
      <c r="L5576" s="4">
        <v>357.5</v>
      </c>
      <c r="M5576" s="4"/>
    </row>
    <row r="5577" spans="2:13" x14ac:dyDescent="0.35">
      <c r="B5577" s="1" t="s">
        <v>3352</v>
      </c>
      <c r="C5577" s="1" t="s">
        <v>9475</v>
      </c>
      <c r="D5577" s="1" t="s">
        <v>5939</v>
      </c>
      <c r="E5577" s="1">
        <v>80125100</v>
      </c>
      <c r="F5577" s="1" t="s">
        <v>9600</v>
      </c>
      <c r="G5577" s="1" t="s">
        <v>9377</v>
      </c>
      <c r="H5577" s="1" t="s">
        <v>9476</v>
      </c>
      <c r="I5577" s="1" t="s">
        <v>9481</v>
      </c>
      <c r="J5577" s="1" t="s">
        <v>6453</v>
      </c>
      <c r="K5577" s="1" t="s">
        <v>6469</v>
      </c>
      <c r="L5577" s="4">
        <v>334.3</v>
      </c>
      <c r="M5577" s="4"/>
    </row>
    <row r="5578" spans="2:13" x14ac:dyDescent="0.35">
      <c r="B5578" s="1" t="s">
        <v>3352</v>
      </c>
      <c r="C5578" s="1" t="s">
        <v>9475</v>
      </c>
      <c r="D5578" s="1" t="s">
        <v>5939</v>
      </c>
      <c r="E5578" s="1">
        <v>70016160</v>
      </c>
      <c r="F5578" s="1" t="s">
        <v>9600</v>
      </c>
      <c r="G5578" s="1" t="s">
        <v>7144</v>
      </c>
      <c r="H5578" s="1" t="s">
        <v>9476</v>
      </c>
      <c r="I5578" s="1" t="s">
        <v>9481</v>
      </c>
      <c r="J5578" s="1" t="s">
        <v>6438</v>
      </c>
      <c r="K5578" s="1" t="s">
        <v>6439</v>
      </c>
      <c r="L5578" s="4">
        <v>448</v>
      </c>
      <c r="M5578" s="4"/>
    </row>
    <row r="5579" spans="2:13" x14ac:dyDescent="0.35">
      <c r="B5579" s="1" t="s">
        <v>3352</v>
      </c>
      <c r="C5579" s="1" t="s">
        <v>9475</v>
      </c>
      <c r="D5579" s="1" t="s">
        <v>5939</v>
      </c>
      <c r="E5579" s="1">
        <v>81826800</v>
      </c>
      <c r="F5579" s="1" t="s">
        <v>9600</v>
      </c>
      <c r="G5579" s="1" t="s">
        <v>9359</v>
      </c>
      <c r="H5579" s="1" t="s">
        <v>9476</v>
      </c>
      <c r="I5579" s="1" t="s">
        <v>9477</v>
      </c>
      <c r="J5579" s="1" t="s">
        <v>6420</v>
      </c>
      <c r="K5579" s="1" t="s">
        <v>6420</v>
      </c>
      <c r="L5579" s="4">
        <v>359</v>
      </c>
      <c r="M5579" s="4"/>
    </row>
    <row r="5580" spans="2:13" x14ac:dyDescent="0.35">
      <c r="B5580" s="1" t="s">
        <v>3352</v>
      </c>
      <c r="C5580" s="1" t="s">
        <v>9475</v>
      </c>
      <c r="D5580" s="1" t="s">
        <v>5939</v>
      </c>
      <c r="E5580" s="1">
        <v>99529170</v>
      </c>
      <c r="F5580" s="1" t="s">
        <v>9600</v>
      </c>
      <c r="G5580" s="1" t="s">
        <v>9379</v>
      </c>
      <c r="H5580" s="1" t="s">
        <v>9476</v>
      </c>
      <c r="I5580" s="1" t="s">
        <v>9481</v>
      </c>
      <c r="J5580" s="1" t="s">
        <v>6435</v>
      </c>
      <c r="K5580" s="1" t="s">
        <v>6436</v>
      </c>
      <c r="L5580" s="4">
        <v>423.4</v>
      </c>
      <c r="M5580" s="4"/>
    </row>
    <row r="5581" spans="2:13" x14ac:dyDescent="0.35">
      <c r="B5581" s="1" t="s">
        <v>3352</v>
      </c>
      <c r="C5581" s="1" t="s">
        <v>9475</v>
      </c>
      <c r="D5581" s="1" t="s">
        <v>5939</v>
      </c>
      <c r="E5581" s="1">
        <v>77673760</v>
      </c>
      <c r="F5581" s="1" t="s">
        <v>9486</v>
      </c>
      <c r="G5581" s="1" t="s">
        <v>7121</v>
      </c>
      <c r="H5581" s="1" t="s">
        <v>9476</v>
      </c>
      <c r="I5581" s="1" t="s">
        <v>9481</v>
      </c>
      <c r="J5581" s="1" t="s">
        <v>6211</v>
      </c>
      <c r="K5581" s="1" t="s">
        <v>6432</v>
      </c>
      <c r="L5581" s="4">
        <v>400</v>
      </c>
      <c r="M5581" s="4"/>
    </row>
    <row r="5582" spans="2:13" x14ac:dyDescent="0.35">
      <c r="B5582" s="1" t="s">
        <v>3352</v>
      </c>
      <c r="C5582" s="1" t="s">
        <v>9475</v>
      </c>
      <c r="D5582" s="1" t="s">
        <v>5939</v>
      </c>
      <c r="E5582" s="1">
        <v>77673760</v>
      </c>
      <c r="F5582" s="1" t="s">
        <v>9601</v>
      </c>
      <c r="G5582" s="1" t="s">
        <v>7121</v>
      </c>
      <c r="H5582" s="1" t="s">
        <v>9476</v>
      </c>
      <c r="I5582" s="1" t="s">
        <v>9481</v>
      </c>
      <c r="J5582" s="1" t="s">
        <v>6415</v>
      </c>
      <c r="K5582" s="1" t="s">
        <v>6416</v>
      </c>
      <c r="L5582" s="4">
        <v>700</v>
      </c>
      <c r="M5582" s="4"/>
    </row>
    <row r="5583" spans="2:13" x14ac:dyDescent="0.35">
      <c r="B5583" s="1" t="s">
        <v>3352</v>
      </c>
      <c r="C5583" s="1" t="s">
        <v>9475</v>
      </c>
      <c r="D5583" s="1" t="s">
        <v>5939</v>
      </c>
      <c r="E5583" s="1">
        <v>76453440</v>
      </c>
      <c r="F5583" s="1" t="s">
        <v>9600</v>
      </c>
      <c r="G5583" s="1" t="s">
        <v>9378</v>
      </c>
      <c r="H5583" s="1" t="s">
        <v>9476</v>
      </c>
      <c r="I5583" s="1" t="s">
        <v>9481</v>
      </c>
      <c r="J5583" s="1" t="s">
        <v>6410</v>
      </c>
      <c r="K5583" s="1" t="s">
        <v>6471</v>
      </c>
      <c r="L5583" s="4">
        <v>345.4</v>
      </c>
      <c r="M5583" s="4"/>
    </row>
    <row r="5584" spans="2:13" x14ac:dyDescent="0.35">
      <c r="B5584" s="1" t="s">
        <v>3352</v>
      </c>
      <c r="C5584" s="1" t="s">
        <v>9475</v>
      </c>
      <c r="D5584" s="1" t="s">
        <v>5939</v>
      </c>
      <c r="E5584" s="1">
        <v>79784980</v>
      </c>
      <c r="F5584" s="1" t="s">
        <v>9601</v>
      </c>
      <c r="G5584" s="1" t="s">
        <v>2235</v>
      </c>
      <c r="H5584" s="1" t="s">
        <v>9476</v>
      </c>
      <c r="I5584" s="1" t="s">
        <v>9481</v>
      </c>
      <c r="J5584" s="1" t="s">
        <v>6425</v>
      </c>
      <c r="K5584" s="1" t="s">
        <v>6426</v>
      </c>
      <c r="L5584" s="4">
        <v>322</v>
      </c>
      <c r="M5584" s="4"/>
    </row>
    <row r="5585" spans="2:13" x14ac:dyDescent="0.35">
      <c r="B5585" s="1" t="s">
        <v>3352</v>
      </c>
      <c r="C5585" s="1" t="s">
        <v>9475</v>
      </c>
      <c r="D5585" s="1" t="s">
        <v>5939</v>
      </c>
      <c r="E5585" s="1">
        <v>91274000</v>
      </c>
      <c r="F5585" s="1" t="s">
        <v>9600</v>
      </c>
      <c r="G5585" s="1" t="s">
        <v>9390</v>
      </c>
      <c r="H5585" s="1" t="s">
        <v>9476</v>
      </c>
      <c r="I5585" s="1" t="s">
        <v>9481</v>
      </c>
      <c r="J5585" s="1" t="s">
        <v>6403</v>
      </c>
      <c r="K5585" s="1" t="s">
        <v>6448</v>
      </c>
      <c r="L5585" s="4">
        <v>345.4</v>
      </c>
      <c r="M5585" s="4"/>
    </row>
    <row r="5586" spans="2:13" x14ac:dyDescent="0.35">
      <c r="B5586" s="1" t="s">
        <v>3352</v>
      </c>
      <c r="C5586" s="1" t="s">
        <v>9475</v>
      </c>
      <c r="D5586" s="1" t="s">
        <v>5939</v>
      </c>
      <c r="E5586" s="1">
        <v>77590941</v>
      </c>
      <c r="F5586" s="1" t="s">
        <v>9600</v>
      </c>
      <c r="G5586" s="1" t="s">
        <v>9341</v>
      </c>
      <c r="H5586" s="1" t="s">
        <v>9476</v>
      </c>
      <c r="I5586" s="1" t="s">
        <v>9481</v>
      </c>
      <c r="J5586" s="1" t="s">
        <v>6430</v>
      </c>
      <c r="L5586" s="4">
        <v>447</v>
      </c>
      <c r="M5586" s="4"/>
    </row>
    <row r="5587" spans="2:13" x14ac:dyDescent="0.35">
      <c r="B5587" s="1" t="s">
        <v>3352</v>
      </c>
      <c r="C5587" s="1" t="s">
        <v>9475</v>
      </c>
      <c r="D5587" s="1" t="s">
        <v>5939</v>
      </c>
      <c r="E5587" s="1">
        <v>76444740</v>
      </c>
      <c r="F5587" s="1" t="s">
        <v>9598</v>
      </c>
      <c r="G5587" s="1" t="s">
        <v>9365</v>
      </c>
      <c r="H5587" s="1" t="s">
        <v>9476</v>
      </c>
      <c r="I5587" s="1" t="s">
        <v>9481</v>
      </c>
      <c r="J5587" s="1" t="s">
        <v>6211</v>
      </c>
      <c r="K5587" s="1" t="s">
        <v>6451</v>
      </c>
      <c r="L5587" s="4">
        <v>423.9</v>
      </c>
      <c r="M5587" s="4"/>
    </row>
    <row r="5588" spans="2:13" x14ac:dyDescent="0.35">
      <c r="B5588" s="1" t="s">
        <v>3352</v>
      </c>
      <c r="C5588" s="1" t="s">
        <v>9475</v>
      </c>
      <c r="D5588" s="1" t="s">
        <v>5939</v>
      </c>
      <c r="E5588" s="1">
        <v>77685380</v>
      </c>
      <c r="F5588" s="1" t="s">
        <v>9601</v>
      </c>
      <c r="G5588" s="1" t="s">
        <v>7248</v>
      </c>
      <c r="H5588" s="1" t="s">
        <v>9476</v>
      </c>
      <c r="I5588" s="1" t="s">
        <v>9481</v>
      </c>
      <c r="J5588" s="1" t="s">
        <v>6411</v>
      </c>
      <c r="K5588" s="1" t="s">
        <v>6446</v>
      </c>
      <c r="L5588" s="4">
        <v>1335.1</v>
      </c>
      <c r="M5588" s="4"/>
    </row>
    <row r="5589" spans="2:13" x14ac:dyDescent="0.35">
      <c r="B5589" s="1" t="s">
        <v>3352</v>
      </c>
      <c r="C5589" s="1" t="s">
        <v>9475</v>
      </c>
      <c r="D5589" s="1" t="s">
        <v>5939</v>
      </c>
      <c r="E5589" s="1">
        <v>77349320</v>
      </c>
      <c r="F5589" s="1" t="s">
        <v>9600</v>
      </c>
      <c r="G5589" s="1" t="s">
        <v>9360</v>
      </c>
      <c r="H5589" s="1" t="s">
        <v>9476</v>
      </c>
      <c r="I5589" s="1" t="s">
        <v>9481</v>
      </c>
      <c r="J5589" s="1" t="s">
        <v>6420</v>
      </c>
      <c r="K5589" s="1" t="s">
        <v>4236</v>
      </c>
      <c r="L5589" s="4">
        <v>421</v>
      </c>
      <c r="M5589" s="4"/>
    </row>
    <row r="5590" spans="2:13" x14ac:dyDescent="0.35">
      <c r="B5590" s="1" t="s">
        <v>3352</v>
      </c>
      <c r="C5590" s="1" t="s">
        <v>9475</v>
      </c>
      <c r="D5590" s="1" t="s">
        <v>5939</v>
      </c>
      <c r="E5590" s="1">
        <v>77216335</v>
      </c>
      <c r="F5590" s="1" t="s">
        <v>9597</v>
      </c>
      <c r="G5590" s="1" t="s">
        <v>7130</v>
      </c>
      <c r="H5590" s="1" t="s">
        <v>9476</v>
      </c>
      <c r="I5590" s="1" t="s">
        <v>9481</v>
      </c>
      <c r="J5590" s="1" t="s">
        <v>6461</v>
      </c>
      <c r="L5590" s="4">
        <v>414.2</v>
      </c>
      <c r="M5590" s="4"/>
    </row>
    <row r="5591" spans="2:13" x14ac:dyDescent="0.35">
      <c r="B5591" s="1" t="s">
        <v>3352</v>
      </c>
      <c r="C5591" s="1" t="s">
        <v>9475</v>
      </c>
      <c r="D5591" s="1" t="s">
        <v>5939</v>
      </c>
      <c r="E5591" s="1">
        <v>77306228</v>
      </c>
      <c r="F5591" s="1" t="s">
        <v>9600</v>
      </c>
      <c r="G5591" s="1" t="s">
        <v>7037</v>
      </c>
      <c r="H5591" s="1" t="s">
        <v>9476</v>
      </c>
      <c r="I5591" s="1" t="s">
        <v>9477</v>
      </c>
      <c r="J5591" s="1" t="s">
        <v>6211</v>
      </c>
      <c r="K5591" s="1" t="s">
        <v>6451</v>
      </c>
      <c r="L5591" s="4">
        <v>324</v>
      </c>
      <c r="M5591" s="4"/>
    </row>
    <row r="5592" spans="2:13" x14ac:dyDescent="0.35">
      <c r="B5592" s="1" t="s">
        <v>3352</v>
      </c>
      <c r="C5592" s="1" t="s">
        <v>9475</v>
      </c>
      <c r="D5592" s="1" t="s">
        <v>5939</v>
      </c>
      <c r="E5592" s="1">
        <v>76392744</v>
      </c>
      <c r="F5592" s="1" t="s">
        <v>9601</v>
      </c>
      <c r="G5592" s="1" t="s">
        <v>9412</v>
      </c>
      <c r="H5592" s="1" t="s">
        <v>9476</v>
      </c>
      <c r="I5592" s="1" t="s">
        <v>9481</v>
      </c>
      <c r="J5592" s="1" t="s">
        <v>6415</v>
      </c>
      <c r="L5592" s="4">
        <v>500</v>
      </c>
      <c r="M5592" s="4"/>
    </row>
    <row r="5593" spans="2:13" x14ac:dyDescent="0.35">
      <c r="B5593" s="1" t="s">
        <v>3352</v>
      </c>
      <c r="C5593" s="1" t="s">
        <v>9475</v>
      </c>
      <c r="D5593" s="1" t="s">
        <v>5939</v>
      </c>
      <c r="E5593" s="1">
        <v>53314410</v>
      </c>
      <c r="F5593" s="1" t="s">
        <v>9597</v>
      </c>
      <c r="G5593" s="1" t="s">
        <v>7044</v>
      </c>
      <c r="H5593" s="1" t="s">
        <v>9476</v>
      </c>
      <c r="I5593" s="1" t="s">
        <v>9477</v>
      </c>
      <c r="J5593" s="1" t="s">
        <v>6438</v>
      </c>
      <c r="K5593" s="1" t="s">
        <v>6439</v>
      </c>
      <c r="L5593" s="4">
        <v>332.7</v>
      </c>
      <c r="M5593" s="4"/>
    </row>
    <row r="5594" spans="2:13" x14ac:dyDescent="0.35">
      <c r="B5594" s="1" t="s">
        <v>3352</v>
      </c>
      <c r="C5594" s="1" t="s">
        <v>9475</v>
      </c>
      <c r="D5594" s="1" t="s">
        <v>5939</v>
      </c>
      <c r="E5594" s="1">
        <v>99520000</v>
      </c>
      <c r="F5594" s="1" t="s">
        <v>9486</v>
      </c>
      <c r="G5594" s="1" t="s">
        <v>9385</v>
      </c>
      <c r="H5594" s="1" t="s">
        <v>9476</v>
      </c>
      <c r="I5594" s="1" t="s">
        <v>9481</v>
      </c>
      <c r="J5594" s="1" t="s">
        <v>6421</v>
      </c>
      <c r="K5594" s="1" t="s">
        <v>6470</v>
      </c>
      <c r="L5594" s="4">
        <v>390.6</v>
      </c>
      <c r="M5594" s="4"/>
    </row>
    <row r="5595" spans="2:13" x14ac:dyDescent="0.35">
      <c r="B5595" s="1" t="s">
        <v>3352</v>
      </c>
      <c r="C5595" s="1" t="s">
        <v>9475</v>
      </c>
      <c r="D5595" s="1" t="s">
        <v>5939</v>
      </c>
      <c r="E5595" s="1">
        <v>83150900</v>
      </c>
      <c r="F5595" s="1" t="s">
        <v>9600</v>
      </c>
      <c r="G5595" s="1" t="s">
        <v>9421</v>
      </c>
      <c r="H5595" s="1" t="s">
        <v>9476</v>
      </c>
      <c r="I5595" s="1" t="s">
        <v>9481</v>
      </c>
      <c r="J5595" s="1" t="s">
        <v>6403</v>
      </c>
      <c r="K5595" s="1" t="s">
        <v>6419</v>
      </c>
      <c r="L5595" s="4">
        <v>340</v>
      </c>
      <c r="M5595" s="4"/>
    </row>
    <row r="5596" spans="2:13" x14ac:dyDescent="0.35">
      <c r="B5596" s="1" t="s">
        <v>3352</v>
      </c>
      <c r="C5596" s="1" t="s">
        <v>9475</v>
      </c>
      <c r="D5596" s="1" t="s">
        <v>5939</v>
      </c>
      <c r="E5596" s="1">
        <v>76365546</v>
      </c>
      <c r="F5596" s="1" t="s">
        <v>9601</v>
      </c>
      <c r="G5596" s="1" t="s">
        <v>9399</v>
      </c>
      <c r="H5596" s="1" t="s">
        <v>9476</v>
      </c>
      <c r="I5596" s="1" t="s">
        <v>9481</v>
      </c>
      <c r="J5596" s="1" t="s">
        <v>6441</v>
      </c>
      <c r="L5596" s="4">
        <v>878</v>
      </c>
      <c r="M5596" s="4"/>
    </row>
    <row r="5597" spans="2:13" x14ac:dyDescent="0.35">
      <c r="B5597" s="1" t="s">
        <v>3352</v>
      </c>
      <c r="C5597" s="1" t="s">
        <v>9475</v>
      </c>
      <c r="D5597" s="1" t="s">
        <v>5939</v>
      </c>
      <c r="E5597" s="1">
        <v>96677140</v>
      </c>
      <c r="F5597" s="1" t="s">
        <v>9601</v>
      </c>
      <c r="G5597" s="1" t="s">
        <v>9405</v>
      </c>
      <c r="H5597" s="1" t="s">
        <v>9476</v>
      </c>
      <c r="I5597" s="1" t="s">
        <v>9481</v>
      </c>
      <c r="J5597" s="1" t="s">
        <v>6208</v>
      </c>
      <c r="K5597" s="1" t="s">
        <v>9343</v>
      </c>
      <c r="L5597" s="4">
        <v>811.2</v>
      </c>
      <c r="M5597" s="4"/>
    </row>
    <row r="5598" spans="2:13" x14ac:dyDescent="0.35">
      <c r="B5598" s="1" t="s">
        <v>3352</v>
      </c>
      <c r="C5598" s="1" t="s">
        <v>9475</v>
      </c>
      <c r="D5598" s="1" t="s">
        <v>5939</v>
      </c>
      <c r="E5598" s="1">
        <v>76365546</v>
      </c>
      <c r="F5598" s="1" t="s">
        <v>9601</v>
      </c>
      <c r="G5598" s="1" t="s">
        <v>7040</v>
      </c>
      <c r="H5598" s="1" t="s">
        <v>9476</v>
      </c>
      <c r="I5598" s="1" t="s">
        <v>9481</v>
      </c>
      <c r="J5598" s="1" t="s">
        <v>6441</v>
      </c>
      <c r="L5598" s="4">
        <v>327.7</v>
      </c>
      <c r="M5598" s="4"/>
    </row>
    <row r="5599" spans="2:13" x14ac:dyDescent="0.35">
      <c r="B5599" s="1" t="s">
        <v>3352</v>
      </c>
      <c r="C5599" s="1" t="s">
        <v>9475</v>
      </c>
      <c r="D5599" s="1" t="s">
        <v>5939</v>
      </c>
      <c r="E5599" s="1">
        <v>76365546</v>
      </c>
      <c r="F5599" s="1" t="s">
        <v>9600</v>
      </c>
      <c r="G5599" s="1" t="s">
        <v>7040</v>
      </c>
      <c r="H5599" s="1" t="s">
        <v>9476</v>
      </c>
      <c r="I5599" s="1" t="s">
        <v>9481</v>
      </c>
      <c r="J5599" s="1" t="s">
        <v>6455</v>
      </c>
      <c r="K5599" s="1" t="s">
        <v>6456</v>
      </c>
      <c r="L5599" s="4">
        <v>498</v>
      </c>
      <c r="M5599" s="4"/>
    </row>
    <row r="5600" spans="2:13" x14ac:dyDescent="0.35">
      <c r="B5600" s="1" t="s">
        <v>3352</v>
      </c>
      <c r="C5600" s="1" t="s">
        <v>9475</v>
      </c>
      <c r="D5600" s="1" t="s">
        <v>5939</v>
      </c>
      <c r="E5600" s="1">
        <v>76961874</v>
      </c>
      <c r="F5600" s="1" t="s">
        <v>9601</v>
      </c>
      <c r="G5600" s="1" t="s">
        <v>9411</v>
      </c>
      <c r="H5600" s="1" t="s">
        <v>9476</v>
      </c>
      <c r="I5600" s="1" t="s">
        <v>9481</v>
      </c>
      <c r="J5600" s="1" t="s">
        <v>6208</v>
      </c>
      <c r="K5600" s="1" t="s">
        <v>6447</v>
      </c>
      <c r="L5600" s="4">
        <v>355.6</v>
      </c>
      <c r="M5600" s="4"/>
    </row>
    <row r="5601" spans="2:13" x14ac:dyDescent="0.35">
      <c r="B5601" s="1" t="s">
        <v>3352</v>
      </c>
      <c r="C5601" s="1" t="s">
        <v>9475</v>
      </c>
      <c r="D5601" s="1" t="s">
        <v>5939</v>
      </c>
      <c r="E5601" s="1">
        <v>76283972</v>
      </c>
      <c r="F5601" s="1" t="s">
        <v>9597</v>
      </c>
      <c r="G5601" s="1" t="s">
        <v>7198</v>
      </c>
      <c r="H5601" s="1" t="s">
        <v>9476</v>
      </c>
      <c r="I5601" s="1" t="s">
        <v>9481</v>
      </c>
      <c r="J5601" s="1" t="s">
        <v>6420</v>
      </c>
      <c r="K5601" s="1" t="s">
        <v>4166</v>
      </c>
      <c r="L5601" s="4">
        <v>508.4</v>
      </c>
      <c r="M5601" s="4"/>
    </row>
    <row r="5602" spans="2:13" x14ac:dyDescent="0.35">
      <c r="B5602" s="1" t="s">
        <v>3352</v>
      </c>
      <c r="C5602" s="1" t="s">
        <v>9475</v>
      </c>
      <c r="D5602" s="1" t="s">
        <v>5939</v>
      </c>
      <c r="E5602" s="1">
        <v>81094100</v>
      </c>
      <c r="F5602" s="1" t="s">
        <v>9601</v>
      </c>
      <c r="G5602" s="1" t="s">
        <v>9407</v>
      </c>
      <c r="H5602" s="1" t="s">
        <v>9476</v>
      </c>
      <c r="I5602" s="1" t="s">
        <v>9481</v>
      </c>
      <c r="J5602" s="1" t="s">
        <v>4391</v>
      </c>
      <c r="K5602" s="1" t="s">
        <v>6428</v>
      </c>
      <c r="L5602" s="4">
        <v>367.3</v>
      </c>
      <c r="M5602" s="4"/>
    </row>
    <row r="5603" spans="2:13" x14ac:dyDescent="0.35">
      <c r="B5603" s="1" t="s">
        <v>3352</v>
      </c>
      <c r="C5603" s="1" t="s">
        <v>9475</v>
      </c>
      <c r="D5603" s="1" t="s">
        <v>5939</v>
      </c>
      <c r="E5603" s="1">
        <v>82392600</v>
      </c>
      <c r="F5603" s="1" t="s">
        <v>9601</v>
      </c>
      <c r="G5603" s="1" t="s">
        <v>7250</v>
      </c>
      <c r="H5603" s="1" t="s">
        <v>9476</v>
      </c>
      <c r="I5603" s="1" t="s">
        <v>9481</v>
      </c>
      <c r="J5603" s="1" t="s">
        <v>4390</v>
      </c>
      <c r="K5603" s="1" t="s">
        <v>6422</v>
      </c>
      <c r="L5603" s="4">
        <v>1500</v>
      </c>
      <c r="M5603" s="4"/>
    </row>
    <row r="5604" spans="2:13" x14ac:dyDescent="0.35">
      <c r="B5604" s="1" t="s">
        <v>3352</v>
      </c>
      <c r="C5604" s="1" t="s">
        <v>9475</v>
      </c>
      <c r="D5604" s="1" t="s">
        <v>5939</v>
      </c>
      <c r="E5604" s="1">
        <v>60301001</v>
      </c>
      <c r="F5604" s="1" t="s">
        <v>9602</v>
      </c>
      <c r="G5604" s="1" t="s">
        <v>9361</v>
      </c>
      <c r="H5604" s="1" t="s">
        <v>9476</v>
      </c>
      <c r="I5604" s="1" t="s">
        <v>9481</v>
      </c>
      <c r="J5604" s="1" t="s">
        <v>6420</v>
      </c>
      <c r="K5604" s="1" t="s">
        <v>4236</v>
      </c>
      <c r="L5604" s="4">
        <v>355</v>
      </c>
      <c r="M5604" s="4"/>
    </row>
    <row r="5605" spans="2:13" x14ac:dyDescent="0.35">
      <c r="B5605" s="1" t="s">
        <v>3352</v>
      </c>
      <c r="C5605" s="1" t="s">
        <v>9475</v>
      </c>
      <c r="D5605" s="1" t="s">
        <v>5939</v>
      </c>
      <c r="E5605" s="1">
        <v>60301001</v>
      </c>
      <c r="F5605" s="1" t="s">
        <v>9602</v>
      </c>
      <c r="G5605" s="1" t="s">
        <v>9361</v>
      </c>
      <c r="H5605" s="1" t="s">
        <v>9476</v>
      </c>
      <c r="I5605" s="1" t="s">
        <v>9481</v>
      </c>
      <c r="J5605" s="1" t="s">
        <v>6403</v>
      </c>
      <c r="K5605" s="1" t="s">
        <v>4281</v>
      </c>
      <c r="L5605" s="4">
        <v>800</v>
      </c>
      <c r="M5605" s="4"/>
    </row>
    <row r="5606" spans="2:13" x14ac:dyDescent="0.35">
      <c r="B5606" s="1" t="s">
        <v>3352</v>
      </c>
      <c r="C5606" s="1" t="s">
        <v>9475</v>
      </c>
      <c r="D5606" s="1" t="s">
        <v>5939</v>
      </c>
      <c r="E5606" s="1">
        <v>71149700</v>
      </c>
      <c r="F5606" s="1" t="s">
        <v>9602</v>
      </c>
      <c r="G5606" s="1" t="s">
        <v>9339</v>
      </c>
      <c r="H5606" s="1" t="s">
        <v>9476</v>
      </c>
      <c r="I5606" s="1" t="s">
        <v>9481</v>
      </c>
      <c r="J5606" s="1" t="s">
        <v>6433</v>
      </c>
      <c r="K5606" s="1" t="s">
        <v>6434</v>
      </c>
      <c r="L5606" s="4">
        <v>380</v>
      </c>
      <c r="M5606" s="4"/>
    </row>
    <row r="5607" spans="2:13" x14ac:dyDescent="0.35">
      <c r="B5607" s="1" t="s">
        <v>3352</v>
      </c>
      <c r="C5607" s="1" t="s">
        <v>9475</v>
      </c>
      <c r="D5607" s="1" t="s">
        <v>5939</v>
      </c>
      <c r="E5607" s="1">
        <v>81106900</v>
      </c>
      <c r="F5607" s="1" t="s">
        <v>9600</v>
      </c>
      <c r="G5607" s="1" t="s">
        <v>9428</v>
      </c>
      <c r="H5607" s="1" t="s">
        <v>9476</v>
      </c>
      <c r="I5607" s="1" t="s">
        <v>9481</v>
      </c>
      <c r="J5607" s="1" t="s">
        <v>6411</v>
      </c>
      <c r="K5607" s="1" t="s">
        <v>6411</v>
      </c>
      <c r="L5607" s="4">
        <v>506</v>
      </c>
      <c r="M5607" s="4"/>
    </row>
    <row r="5608" spans="2:13" x14ac:dyDescent="0.35">
      <c r="B5608" s="1" t="s">
        <v>3352</v>
      </c>
      <c r="C5608" s="1" t="s">
        <v>9475</v>
      </c>
      <c r="D5608" s="1" t="s">
        <v>5939</v>
      </c>
      <c r="E5608" s="1">
        <v>76808610</v>
      </c>
      <c r="F5608" s="1" t="s">
        <v>9600</v>
      </c>
      <c r="G5608" s="1" t="s">
        <v>9391</v>
      </c>
      <c r="H5608" s="1" t="s">
        <v>9476</v>
      </c>
      <c r="I5608" s="1" t="s">
        <v>9481</v>
      </c>
      <c r="J5608" s="1" t="s">
        <v>6411</v>
      </c>
      <c r="K5608" s="1" t="s">
        <v>6411</v>
      </c>
      <c r="L5608" s="4">
        <v>1373.8</v>
      </c>
      <c r="M5608" s="4"/>
    </row>
    <row r="5609" spans="2:13" x14ac:dyDescent="0.35">
      <c r="B5609" s="1" t="s">
        <v>3352</v>
      </c>
      <c r="C5609" s="1" t="s">
        <v>9475</v>
      </c>
      <c r="D5609" s="1" t="s">
        <v>5939</v>
      </c>
      <c r="E5609" s="1">
        <v>77240249</v>
      </c>
      <c r="F5609" s="1" t="s">
        <v>9600</v>
      </c>
      <c r="G5609" s="1" t="s">
        <v>7039</v>
      </c>
      <c r="H5609" s="1" t="s">
        <v>9476</v>
      </c>
      <c r="I5609" s="1" t="s">
        <v>9481</v>
      </c>
      <c r="J5609" s="1" t="s">
        <v>6438</v>
      </c>
      <c r="K5609" s="1" t="s">
        <v>6439</v>
      </c>
      <c r="L5609" s="4">
        <v>327</v>
      </c>
      <c r="M5609" s="4"/>
    </row>
    <row r="5610" spans="2:13" x14ac:dyDescent="0.35">
      <c r="B5610" s="1" t="s">
        <v>3352</v>
      </c>
      <c r="C5610" s="1" t="s">
        <v>9475</v>
      </c>
      <c r="D5610" s="1" t="s">
        <v>5939</v>
      </c>
      <c r="E5610" s="1">
        <v>96627500</v>
      </c>
      <c r="F5610" s="1" t="s">
        <v>9601</v>
      </c>
      <c r="G5610" s="1" t="s">
        <v>9406</v>
      </c>
      <c r="H5610" s="1" t="s">
        <v>9476</v>
      </c>
      <c r="I5610" s="1" t="s">
        <v>9481</v>
      </c>
      <c r="J5610" s="1" t="s">
        <v>6441</v>
      </c>
      <c r="L5610" s="4">
        <v>2000</v>
      </c>
      <c r="M5610" s="4">
        <v>489076</v>
      </c>
    </row>
    <row r="5611" spans="2:13" x14ac:dyDescent="0.35">
      <c r="B5611" s="1" t="s">
        <v>3352</v>
      </c>
      <c r="C5611" s="1" t="s">
        <v>9475</v>
      </c>
      <c r="D5611" s="1" t="s">
        <v>5939</v>
      </c>
      <c r="E5611" s="1">
        <v>69220800</v>
      </c>
      <c r="F5611" s="1" t="s">
        <v>9598</v>
      </c>
      <c r="G5611" s="1" t="s">
        <v>9376</v>
      </c>
      <c r="H5611" s="1" t="s">
        <v>9476</v>
      </c>
      <c r="I5611" s="1" t="s">
        <v>9481</v>
      </c>
      <c r="J5611" s="1" t="s">
        <v>6415</v>
      </c>
      <c r="L5611" s="4">
        <v>335.4</v>
      </c>
      <c r="M5611" s="4"/>
    </row>
    <row r="5612" spans="2:13" x14ac:dyDescent="0.35">
      <c r="B5612" s="1" t="s">
        <v>3352</v>
      </c>
      <c r="C5612" s="1" t="s">
        <v>9475</v>
      </c>
      <c r="D5612" s="1" t="s">
        <v>5939</v>
      </c>
      <c r="E5612" s="1">
        <v>81271100</v>
      </c>
      <c r="F5612" s="1" t="s">
        <v>9486</v>
      </c>
      <c r="G5612" s="1" t="s">
        <v>7042</v>
      </c>
      <c r="H5612" s="1" t="s">
        <v>9476</v>
      </c>
      <c r="I5612" s="1" t="s">
        <v>9481</v>
      </c>
      <c r="J5612" s="1" t="s">
        <v>6415</v>
      </c>
      <c r="K5612" s="1" t="s">
        <v>6442</v>
      </c>
      <c r="L5612" s="4">
        <v>500</v>
      </c>
      <c r="M5612" s="4"/>
    </row>
    <row r="5613" spans="2:13" x14ac:dyDescent="0.35">
      <c r="B5613" s="1" t="s">
        <v>3352</v>
      </c>
      <c r="C5613" s="1" t="s">
        <v>9475</v>
      </c>
      <c r="D5613" s="1" t="s">
        <v>5939</v>
      </c>
      <c r="E5613" s="1">
        <v>81271100</v>
      </c>
      <c r="F5613" s="1" t="s">
        <v>9601</v>
      </c>
      <c r="G5613" s="1" t="s">
        <v>9362</v>
      </c>
      <c r="H5613" s="1" t="s">
        <v>9476</v>
      </c>
      <c r="I5613" s="1" t="s">
        <v>9481</v>
      </c>
      <c r="J5613" s="1" t="s">
        <v>6415</v>
      </c>
      <c r="K5613" s="1" t="s">
        <v>6442</v>
      </c>
      <c r="L5613" s="4">
        <v>330</v>
      </c>
      <c r="M5613" s="4"/>
    </row>
    <row r="5614" spans="2:13" x14ac:dyDescent="0.35">
      <c r="B5614" s="1" t="s">
        <v>3352</v>
      </c>
      <c r="C5614" s="1" t="s">
        <v>9475</v>
      </c>
      <c r="D5614" s="1" t="s">
        <v>5939</v>
      </c>
      <c r="E5614" s="1">
        <v>81271100</v>
      </c>
      <c r="F5614" s="1" t="s">
        <v>9601</v>
      </c>
      <c r="G5614" s="1" t="s">
        <v>9362</v>
      </c>
      <c r="H5614" s="1" t="s">
        <v>9476</v>
      </c>
      <c r="I5614" s="1" t="s">
        <v>9481</v>
      </c>
      <c r="J5614" s="1" t="s">
        <v>6415</v>
      </c>
      <c r="K5614" s="1" t="s">
        <v>6442</v>
      </c>
      <c r="L5614" s="4">
        <v>358</v>
      </c>
      <c r="M5614" s="4"/>
    </row>
    <row r="5615" spans="2:13" x14ac:dyDescent="0.35">
      <c r="B5615" s="1" t="s">
        <v>3352</v>
      </c>
      <c r="C5615" s="1" t="s">
        <v>9475</v>
      </c>
      <c r="D5615" s="1" t="s">
        <v>5939</v>
      </c>
      <c r="E5615" s="1">
        <v>61104000</v>
      </c>
      <c r="F5615" s="1" t="s">
        <v>9602</v>
      </c>
      <c r="G5615" s="1" t="s">
        <v>9392</v>
      </c>
      <c r="H5615" s="1" t="s">
        <v>9476</v>
      </c>
      <c r="I5615" s="1" t="s">
        <v>9481</v>
      </c>
      <c r="J5615" s="1" t="s">
        <v>6463</v>
      </c>
      <c r="K5615" s="1" t="s">
        <v>6463</v>
      </c>
      <c r="L5615" s="4">
        <v>405.8</v>
      </c>
      <c r="M5615" s="4"/>
    </row>
    <row r="5616" spans="2:13" x14ac:dyDescent="0.35">
      <c r="B5616" s="1" t="s">
        <v>3352</v>
      </c>
      <c r="C5616" s="1" t="s">
        <v>9475</v>
      </c>
      <c r="D5616" s="1" t="s">
        <v>5939</v>
      </c>
      <c r="E5616" s="1">
        <v>76122123</v>
      </c>
      <c r="F5616" s="1" t="s">
        <v>9601</v>
      </c>
      <c r="G5616" s="1" t="s">
        <v>7093</v>
      </c>
      <c r="H5616" s="1" t="s">
        <v>9476</v>
      </c>
      <c r="I5616" s="1" t="s">
        <v>9481</v>
      </c>
      <c r="J5616" s="1" t="s">
        <v>6435</v>
      </c>
      <c r="K5616" s="1" t="s">
        <v>6466</v>
      </c>
      <c r="L5616" s="4">
        <v>373.6</v>
      </c>
      <c r="M5616" s="4"/>
    </row>
    <row r="5617" spans="2:13" x14ac:dyDescent="0.35">
      <c r="B5617" s="1" t="s">
        <v>3352</v>
      </c>
      <c r="C5617" s="1" t="s">
        <v>9475</v>
      </c>
      <c r="D5617" s="1" t="s">
        <v>5939</v>
      </c>
      <c r="E5617" s="1">
        <v>76568660</v>
      </c>
      <c r="F5617" s="1" t="s">
        <v>9600</v>
      </c>
      <c r="G5617" s="1" t="s">
        <v>7230</v>
      </c>
      <c r="H5617" s="1" t="s">
        <v>9476</v>
      </c>
      <c r="I5617" s="1" t="s">
        <v>9481</v>
      </c>
      <c r="J5617" s="1" t="s">
        <v>4390</v>
      </c>
      <c r="K5617" s="1" t="s">
        <v>6422</v>
      </c>
      <c r="L5617" s="4">
        <v>750</v>
      </c>
      <c r="M5617" s="4"/>
    </row>
    <row r="5618" spans="2:13" x14ac:dyDescent="0.35">
      <c r="B5618" s="1" t="s">
        <v>3352</v>
      </c>
      <c r="C5618" s="1" t="s">
        <v>9475</v>
      </c>
      <c r="D5618" s="1" t="s">
        <v>5939</v>
      </c>
      <c r="E5618" s="1">
        <v>96844950</v>
      </c>
      <c r="F5618" s="1" t="s">
        <v>9601</v>
      </c>
      <c r="G5618" s="1" t="s">
        <v>1457</v>
      </c>
      <c r="H5618" s="1" t="s">
        <v>9476</v>
      </c>
      <c r="I5618" s="1" t="s">
        <v>9481</v>
      </c>
      <c r="J5618" s="1" t="s">
        <v>6211</v>
      </c>
      <c r="K5618" s="1" t="s">
        <v>6208</v>
      </c>
      <c r="L5618" s="4">
        <v>500</v>
      </c>
      <c r="M5618" s="4"/>
    </row>
    <row r="5619" spans="2:13" x14ac:dyDescent="0.35">
      <c r="B5619" s="1" t="s">
        <v>3352</v>
      </c>
      <c r="C5619" s="1" t="s">
        <v>9475</v>
      </c>
      <c r="D5619" s="1" t="s">
        <v>5939</v>
      </c>
      <c r="E5619" s="1">
        <v>96800570</v>
      </c>
      <c r="F5619" s="1" t="s">
        <v>9598</v>
      </c>
      <c r="G5619" s="1" t="s">
        <v>9549</v>
      </c>
      <c r="H5619" s="1" t="s">
        <v>9476</v>
      </c>
      <c r="I5619" s="1" t="s">
        <v>9481</v>
      </c>
      <c r="J5619" s="1" t="s">
        <v>6420</v>
      </c>
      <c r="K5619" s="1" t="s">
        <v>4166</v>
      </c>
      <c r="L5619" s="4">
        <v>900</v>
      </c>
      <c r="M5619" s="4"/>
    </row>
    <row r="5620" spans="2:13" x14ac:dyDescent="0.35">
      <c r="B5620" s="1" t="s">
        <v>3352</v>
      </c>
      <c r="C5620" s="1" t="s">
        <v>9475</v>
      </c>
      <c r="D5620" s="1" t="s">
        <v>5939</v>
      </c>
      <c r="E5620" s="1">
        <v>96800570</v>
      </c>
      <c r="F5620" s="1" t="s">
        <v>9598</v>
      </c>
      <c r="G5620" s="1" t="s">
        <v>9549</v>
      </c>
      <c r="H5620" s="1" t="s">
        <v>9476</v>
      </c>
      <c r="I5620" s="1" t="s">
        <v>9481</v>
      </c>
      <c r="J5620" s="1" t="s">
        <v>6420</v>
      </c>
      <c r="K5620" s="1" t="s">
        <v>4236</v>
      </c>
      <c r="L5620" s="4">
        <v>1000</v>
      </c>
      <c r="M5620" s="4"/>
    </row>
    <row r="5621" spans="2:13" x14ac:dyDescent="0.35">
      <c r="B5621" s="1" t="s">
        <v>3352</v>
      </c>
      <c r="C5621" s="1" t="s">
        <v>9475</v>
      </c>
      <c r="D5621" s="1" t="s">
        <v>5939</v>
      </c>
      <c r="E5621" s="1">
        <v>96800570</v>
      </c>
      <c r="F5621" s="1" t="s">
        <v>9598</v>
      </c>
      <c r="G5621" s="1" t="s">
        <v>9549</v>
      </c>
      <c r="H5621" s="1" t="s">
        <v>9476</v>
      </c>
      <c r="I5621" s="1" t="s">
        <v>9481</v>
      </c>
      <c r="J5621" s="1" t="s">
        <v>6420</v>
      </c>
      <c r="K5621" s="1" t="s">
        <v>4166</v>
      </c>
      <c r="L5621" s="4">
        <v>1500</v>
      </c>
      <c r="M5621" s="4"/>
    </row>
    <row r="5622" spans="2:13" x14ac:dyDescent="0.35">
      <c r="B5622" s="1" t="s">
        <v>3352</v>
      </c>
      <c r="C5622" s="1" t="s">
        <v>9475</v>
      </c>
      <c r="D5622" s="1" t="s">
        <v>5939</v>
      </c>
      <c r="E5622" s="1">
        <v>96800570</v>
      </c>
      <c r="F5622" s="1" t="s">
        <v>9598</v>
      </c>
      <c r="G5622" s="1" t="s">
        <v>9549</v>
      </c>
      <c r="H5622" s="1" t="s">
        <v>9476</v>
      </c>
      <c r="I5622" s="1" t="s">
        <v>9481</v>
      </c>
      <c r="J5622" s="1" t="s">
        <v>6403</v>
      </c>
      <c r="K5622" s="1" t="s">
        <v>9340</v>
      </c>
      <c r="L5622" s="4">
        <v>790</v>
      </c>
      <c r="M5622" s="4"/>
    </row>
    <row r="5623" spans="2:13" x14ac:dyDescent="0.35">
      <c r="B5623" s="1" t="s">
        <v>3352</v>
      </c>
      <c r="C5623" s="1" t="s">
        <v>9475</v>
      </c>
      <c r="D5623" s="1" t="s">
        <v>5939</v>
      </c>
      <c r="E5623" s="1">
        <v>96800570</v>
      </c>
      <c r="F5623" s="1" t="s">
        <v>9598</v>
      </c>
      <c r="G5623" s="1" t="s">
        <v>9549</v>
      </c>
      <c r="H5623" s="1" t="s">
        <v>9476</v>
      </c>
      <c r="I5623" s="1" t="s">
        <v>9481</v>
      </c>
      <c r="J5623" s="1" t="s">
        <v>6211</v>
      </c>
      <c r="K5623" s="1" t="s">
        <v>6208</v>
      </c>
      <c r="L5623" s="4">
        <v>1999.9</v>
      </c>
      <c r="M5623" s="4"/>
    </row>
    <row r="5624" spans="2:13" x14ac:dyDescent="0.35">
      <c r="B5624" s="1" t="s">
        <v>3352</v>
      </c>
      <c r="C5624" s="1" t="s">
        <v>9475</v>
      </c>
      <c r="D5624" s="1" t="s">
        <v>5939</v>
      </c>
      <c r="E5624" s="1">
        <v>96800570</v>
      </c>
      <c r="F5624" s="1" t="s">
        <v>9598</v>
      </c>
      <c r="G5624" s="1" t="s">
        <v>9549</v>
      </c>
      <c r="H5624" s="1" t="s">
        <v>9476</v>
      </c>
      <c r="I5624" s="1" t="s">
        <v>9481</v>
      </c>
      <c r="J5624" s="1" t="s">
        <v>6211</v>
      </c>
      <c r="K5624" s="1" t="s">
        <v>6444</v>
      </c>
      <c r="L5624" s="4">
        <v>1999.9</v>
      </c>
      <c r="M5624" s="4"/>
    </row>
    <row r="5625" spans="2:13" x14ac:dyDescent="0.35">
      <c r="B5625" s="1" t="s">
        <v>3352</v>
      </c>
      <c r="C5625" s="1" t="s">
        <v>9475</v>
      </c>
      <c r="D5625" s="1" t="s">
        <v>5939</v>
      </c>
      <c r="E5625" s="1">
        <v>96800570</v>
      </c>
      <c r="F5625" s="1" t="s">
        <v>9598</v>
      </c>
      <c r="G5625" s="1" t="s">
        <v>9549</v>
      </c>
      <c r="H5625" s="1" t="s">
        <v>9476</v>
      </c>
      <c r="I5625" s="1" t="s">
        <v>9481</v>
      </c>
      <c r="J5625" s="1" t="s">
        <v>6433</v>
      </c>
      <c r="K5625" s="1" t="s">
        <v>6434</v>
      </c>
      <c r="L5625" s="4">
        <v>1000</v>
      </c>
      <c r="M5625" s="4"/>
    </row>
    <row r="5626" spans="2:13" x14ac:dyDescent="0.35">
      <c r="B5626" s="1" t="s">
        <v>3352</v>
      </c>
      <c r="C5626" s="1" t="s">
        <v>9475</v>
      </c>
      <c r="D5626" s="1" t="s">
        <v>5939</v>
      </c>
      <c r="E5626" s="1">
        <v>96806980</v>
      </c>
      <c r="F5626" s="1" t="s">
        <v>9600</v>
      </c>
      <c r="G5626" s="1" t="s">
        <v>8167</v>
      </c>
      <c r="H5626" s="1" t="s">
        <v>9476</v>
      </c>
      <c r="I5626" s="1" t="s">
        <v>9481</v>
      </c>
      <c r="J5626" s="1" t="s">
        <v>6420</v>
      </c>
      <c r="K5626" s="1" t="s">
        <v>6465</v>
      </c>
      <c r="L5626" s="4">
        <v>352.2</v>
      </c>
      <c r="M5626" s="4"/>
    </row>
    <row r="5627" spans="2:13" x14ac:dyDescent="0.35">
      <c r="B5627" s="1" t="s">
        <v>3352</v>
      </c>
      <c r="C5627" s="1" t="s">
        <v>9475</v>
      </c>
      <c r="D5627" s="1" t="s">
        <v>5939</v>
      </c>
      <c r="E5627" s="1">
        <v>77129763</v>
      </c>
      <c r="F5627" s="1" t="s">
        <v>9601</v>
      </c>
      <c r="G5627" s="1" t="s">
        <v>7022</v>
      </c>
      <c r="H5627" s="1" t="s">
        <v>9476</v>
      </c>
      <c r="I5627" s="1" t="s">
        <v>9481</v>
      </c>
      <c r="J5627" s="1" t="s">
        <v>6423</v>
      </c>
      <c r="K5627" s="1" t="s">
        <v>6429</v>
      </c>
      <c r="L5627" s="4">
        <v>303.39999999999998</v>
      </c>
      <c r="M5627" s="4"/>
    </row>
    <row r="5628" spans="2:13" x14ac:dyDescent="0.35">
      <c r="B5628" s="1" t="s">
        <v>3352</v>
      </c>
      <c r="C5628" s="1" t="s">
        <v>9475</v>
      </c>
      <c r="D5628" s="1" t="s">
        <v>5939</v>
      </c>
      <c r="E5628" s="1">
        <v>76732000</v>
      </c>
      <c r="F5628" s="1" t="s">
        <v>9600</v>
      </c>
      <c r="G5628" s="1" t="s">
        <v>9367</v>
      </c>
      <c r="H5628" s="1" t="s">
        <v>9476</v>
      </c>
      <c r="I5628" s="1" t="s">
        <v>9481</v>
      </c>
      <c r="J5628" s="1" t="s">
        <v>6415</v>
      </c>
      <c r="K5628" s="1" t="s">
        <v>6416</v>
      </c>
      <c r="L5628" s="4">
        <v>391.3</v>
      </c>
      <c r="M5628" s="4"/>
    </row>
    <row r="5629" spans="2:13" x14ac:dyDescent="0.35">
      <c r="B5629" s="1" t="s">
        <v>3352</v>
      </c>
      <c r="C5629" s="1" t="s">
        <v>9475</v>
      </c>
      <c r="D5629" s="1" t="s">
        <v>5939</v>
      </c>
      <c r="E5629" s="1">
        <v>77261280</v>
      </c>
      <c r="F5629" s="1" t="s">
        <v>9600</v>
      </c>
      <c r="G5629" s="1" t="s">
        <v>1815</v>
      </c>
      <c r="H5629" s="1" t="s">
        <v>9476</v>
      </c>
      <c r="I5629" s="1" t="s">
        <v>9477</v>
      </c>
      <c r="J5629" s="1" t="s">
        <v>6433</v>
      </c>
      <c r="K5629" s="1" t="s">
        <v>6437</v>
      </c>
      <c r="L5629" s="4">
        <v>325.2</v>
      </c>
      <c r="M5629" s="4"/>
    </row>
    <row r="5630" spans="2:13" x14ac:dyDescent="0.35">
      <c r="B5630" s="1" t="s">
        <v>3352</v>
      </c>
      <c r="C5630" s="1" t="s">
        <v>9475</v>
      </c>
      <c r="D5630" s="1" t="s">
        <v>5939</v>
      </c>
      <c r="E5630" s="1">
        <v>96626060</v>
      </c>
      <c r="F5630" s="1" t="s">
        <v>9601</v>
      </c>
      <c r="G5630" s="1" t="s">
        <v>9398</v>
      </c>
      <c r="H5630" s="1" t="s">
        <v>9476</v>
      </c>
      <c r="I5630" s="1" t="s">
        <v>9481</v>
      </c>
      <c r="J5630" s="1" t="s">
        <v>6423</v>
      </c>
      <c r="K5630" s="1" t="s">
        <v>6424</v>
      </c>
      <c r="L5630" s="4">
        <v>790</v>
      </c>
      <c r="M5630" s="4"/>
    </row>
    <row r="5631" spans="2:13" x14ac:dyDescent="0.35">
      <c r="B5631" s="1" t="s">
        <v>3352</v>
      </c>
      <c r="C5631" s="1" t="s">
        <v>9475</v>
      </c>
      <c r="D5631" s="1" t="s">
        <v>5939</v>
      </c>
      <c r="E5631" s="1">
        <v>96935830</v>
      </c>
      <c r="F5631" s="1" t="s">
        <v>9601</v>
      </c>
      <c r="G5631" s="1" t="s">
        <v>9366</v>
      </c>
      <c r="H5631" s="1" t="s">
        <v>9476</v>
      </c>
      <c r="I5631" s="1" t="s">
        <v>9481</v>
      </c>
      <c r="J5631" s="1" t="s">
        <v>6415</v>
      </c>
      <c r="K5631" s="1" t="s">
        <v>6442</v>
      </c>
      <c r="L5631" s="4">
        <v>767.7</v>
      </c>
      <c r="M5631" s="4"/>
    </row>
    <row r="5632" spans="2:13" x14ac:dyDescent="0.35">
      <c r="B5632" s="1" t="s">
        <v>3352</v>
      </c>
      <c r="C5632" s="1" t="s">
        <v>9475</v>
      </c>
      <c r="D5632" s="1" t="s">
        <v>5939</v>
      </c>
      <c r="E5632" s="1">
        <v>59029140</v>
      </c>
      <c r="F5632" s="1" t="s">
        <v>9600</v>
      </c>
      <c r="G5632" s="1" t="s">
        <v>9352</v>
      </c>
      <c r="H5632" s="1" t="s">
        <v>9476</v>
      </c>
      <c r="I5632" s="1" t="s">
        <v>9481</v>
      </c>
      <c r="J5632" s="1" t="s">
        <v>6461</v>
      </c>
      <c r="K5632" s="1" t="s">
        <v>9353</v>
      </c>
      <c r="L5632" s="4">
        <v>650</v>
      </c>
      <c r="M5632" s="4"/>
    </row>
    <row r="5633" spans="2:13" x14ac:dyDescent="0.35">
      <c r="B5633" s="1" t="s">
        <v>3352</v>
      </c>
      <c r="C5633" s="1" t="s">
        <v>9475</v>
      </c>
      <c r="D5633" s="1" t="s">
        <v>5939</v>
      </c>
      <c r="E5633" s="1">
        <v>59029140</v>
      </c>
      <c r="F5633" s="1" t="s">
        <v>9600</v>
      </c>
      <c r="G5633" s="1" t="s">
        <v>9352</v>
      </c>
      <c r="H5633" s="1" t="s">
        <v>9476</v>
      </c>
      <c r="I5633" s="1" t="s">
        <v>9481</v>
      </c>
      <c r="J5633" s="1" t="s">
        <v>6461</v>
      </c>
      <c r="K5633" s="1" t="s">
        <v>9353</v>
      </c>
      <c r="L5633" s="4">
        <v>750</v>
      </c>
      <c r="M5633" s="4"/>
    </row>
    <row r="5634" spans="2:13" x14ac:dyDescent="0.35">
      <c r="B5634" s="1" t="s">
        <v>3352</v>
      </c>
      <c r="C5634" s="1" t="s">
        <v>9475</v>
      </c>
      <c r="D5634" s="1" t="s">
        <v>5939</v>
      </c>
      <c r="E5634" s="1">
        <v>70003010</v>
      </c>
      <c r="F5634" s="1" t="s">
        <v>9601</v>
      </c>
      <c r="G5634" s="1" t="s">
        <v>9381</v>
      </c>
      <c r="H5634" s="1" t="s">
        <v>9476</v>
      </c>
      <c r="I5634" s="1" t="s">
        <v>9481</v>
      </c>
      <c r="J5634" s="1" t="s">
        <v>6438</v>
      </c>
      <c r="K5634" s="1" t="s">
        <v>6450</v>
      </c>
      <c r="L5634" s="4">
        <v>399.7</v>
      </c>
      <c r="M5634" s="4"/>
    </row>
    <row r="5635" spans="2:13" x14ac:dyDescent="0.35">
      <c r="B5635" s="1" t="s">
        <v>3352</v>
      </c>
      <c r="C5635" s="1" t="s">
        <v>9475</v>
      </c>
      <c r="D5635" s="1" t="s">
        <v>5939</v>
      </c>
      <c r="E5635" s="1">
        <v>53284100</v>
      </c>
      <c r="F5635" s="1" t="s">
        <v>9600</v>
      </c>
      <c r="G5635" s="1" t="s">
        <v>9423</v>
      </c>
      <c r="H5635" s="1" t="s">
        <v>9476</v>
      </c>
      <c r="I5635" s="1" t="s">
        <v>9481</v>
      </c>
      <c r="J5635" s="1" t="s">
        <v>6438</v>
      </c>
      <c r="K5635" s="1" t="s">
        <v>6445</v>
      </c>
      <c r="L5635" s="4">
        <v>424.3</v>
      </c>
      <c r="M5635" s="4"/>
    </row>
    <row r="5636" spans="2:13" x14ac:dyDescent="0.35">
      <c r="B5636" s="1" t="s">
        <v>3352</v>
      </c>
      <c r="C5636" s="1" t="s">
        <v>9475</v>
      </c>
      <c r="D5636" s="1" t="s">
        <v>5939</v>
      </c>
      <c r="E5636" s="1">
        <v>65059174</v>
      </c>
      <c r="F5636" s="1" t="s">
        <v>9600</v>
      </c>
      <c r="G5636" s="1" t="s">
        <v>9396</v>
      </c>
      <c r="H5636" s="1" t="s">
        <v>9476</v>
      </c>
      <c r="I5636" s="1" t="s">
        <v>9481</v>
      </c>
      <c r="J5636" s="1" t="s">
        <v>6459</v>
      </c>
      <c r="K5636" s="1" t="s">
        <v>6459</v>
      </c>
      <c r="L5636" s="4">
        <v>344.6</v>
      </c>
      <c r="M5636" s="4">
        <v>26460</v>
      </c>
    </row>
    <row r="5637" spans="2:13" x14ac:dyDescent="0.35">
      <c r="B5637" s="1" t="s">
        <v>3352</v>
      </c>
      <c r="C5637" s="1" t="s">
        <v>9475</v>
      </c>
      <c r="D5637" s="1" t="s">
        <v>5939</v>
      </c>
      <c r="E5637" s="1">
        <v>76265287</v>
      </c>
      <c r="F5637" s="1" t="s">
        <v>9601</v>
      </c>
      <c r="G5637" s="1" t="s">
        <v>9408</v>
      </c>
      <c r="H5637" s="1" t="s">
        <v>9476</v>
      </c>
      <c r="I5637" s="1" t="s">
        <v>9481</v>
      </c>
      <c r="J5637" s="1" t="s">
        <v>6475</v>
      </c>
      <c r="K5637" s="1" t="s">
        <v>6477</v>
      </c>
      <c r="L5637" s="4">
        <v>317.8</v>
      </c>
      <c r="M5637" s="4"/>
    </row>
    <row r="5638" spans="2:13" x14ac:dyDescent="0.35">
      <c r="B5638" s="1" t="s">
        <v>3352</v>
      </c>
      <c r="C5638" s="1" t="s">
        <v>9475</v>
      </c>
      <c r="D5638" s="1" t="s">
        <v>5939</v>
      </c>
      <c r="E5638" s="1">
        <v>76920956</v>
      </c>
      <c r="F5638" s="1" t="s">
        <v>9486</v>
      </c>
      <c r="G5638" s="1" t="s">
        <v>7122</v>
      </c>
      <c r="H5638" s="1" t="s">
        <v>9476</v>
      </c>
      <c r="I5638" s="1" t="s">
        <v>9481</v>
      </c>
      <c r="L5638" s="4">
        <v>400</v>
      </c>
      <c r="M5638" s="4"/>
    </row>
    <row r="5639" spans="2:13" x14ac:dyDescent="0.35">
      <c r="B5639" s="1" t="s">
        <v>3352</v>
      </c>
      <c r="C5639" s="1" t="s">
        <v>9475</v>
      </c>
      <c r="D5639" s="1" t="s">
        <v>5939</v>
      </c>
      <c r="E5639" s="1">
        <v>61978900</v>
      </c>
      <c r="F5639" s="1" t="s">
        <v>9597</v>
      </c>
      <c r="G5639" s="1" t="s">
        <v>7221</v>
      </c>
      <c r="H5639" s="1" t="s">
        <v>9476</v>
      </c>
      <c r="I5639" s="1" t="s">
        <v>9481</v>
      </c>
      <c r="J5639" s="1" t="s">
        <v>6420</v>
      </c>
      <c r="K5639" s="1" t="s">
        <v>6465</v>
      </c>
      <c r="L5639" s="4">
        <v>645.29999999999995</v>
      </c>
      <c r="M5639" s="4">
        <v>10560</v>
      </c>
    </row>
    <row r="5640" spans="2:13" x14ac:dyDescent="0.35">
      <c r="B5640" s="1" t="s">
        <v>3352</v>
      </c>
      <c r="C5640" s="1" t="s">
        <v>9475</v>
      </c>
      <c r="D5640" s="1" t="s">
        <v>5939</v>
      </c>
      <c r="E5640" s="1">
        <v>87752000</v>
      </c>
      <c r="F5640" s="1" t="s">
        <v>9600</v>
      </c>
      <c r="G5640" s="1" t="s">
        <v>7186</v>
      </c>
      <c r="H5640" s="1" t="s">
        <v>9476</v>
      </c>
      <c r="I5640" s="1" t="s">
        <v>9481</v>
      </c>
      <c r="J5640" s="1" t="s">
        <v>6411</v>
      </c>
      <c r="K5640" s="1" t="s">
        <v>6446</v>
      </c>
      <c r="L5640" s="4">
        <v>902</v>
      </c>
      <c r="M5640" s="4"/>
    </row>
    <row r="5641" spans="2:13" x14ac:dyDescent="0.35">
      <c r="B5641" s="1" t="s">
        <v>3352</v>
      </c>
      <c r="C5641" s="1" t="s">
        <v>9475</v>
      </c>
      <c r="D5641" s="1" t="s">
        <v>5939</v>
      </c>
      <c r="E5641" s="1">
        <v>76657718</v>
      </c>
      <c r="F5641" s="1" t="s">
        <v>9601</v>
      </c>
      <c r="G5641" s="1" t="s">
        <v>7033</v>
      </c>
      <c r="H5641" s="1" t="s">
        <v>9476</v>
      </c>
      <c r="I5641" s="1" t="s">
        <v>9481</v>
      </c>
      <c r="J5641" s="1" t="s">
        <v>6415</v>
      </c>
      <c r="K5641" s="1" t="s">
        <v>6416</v>
      </c>
      <c r="L5641" s="4">
        <v>318.8</v>
      </c>
      <c r="M5641" s="4"/>
    </row>
    <row r="5642" spans="2:13" x14ac:dyDescent="0.35">
      <c r="B5642" s="1" t="s">
        <v>3352</v>
      </c>
      <c r="C5642" s="1" t="s">
        <v>9475</v>
      </c>
      <c r="D5642" s="1" t="s">
        <v>5939</v>
      </c>
      <c r="E5642" s="1">
        <v>62000690</v>
      </c>
      <c r="F5642" s="1" t="s">
        <v>9602</v>
      </c>
      <c r="G5642" s="1" t="s">
        <v>7153</v>
      </c>
      <c r="H5642" s="1" t="s">
        <v>9476</v>
      </c>
      <c r="I5642" s="1" t="s">
        <v>9481</v>
      </c>
      <c r="J5642" s="1" t="s">
        <v>6438</v>
      </c>
      <c r="K5642" s="1" t="s">
        <v>9363</v>
      </c>
      <c r="L5642" s="4">
        <v>455</v>
      </c>
      <c r="M5642" s="4">
        <v>4320</v>
      </c>
    </row>
    <row r="5643" spans="2:13" x14ac:dyDescent="0.35">
      <c r="B5643" s="1" t="s">
        <v>3352</v>
      </c>
      <c r="C5643" s="1" t="s">
        <v>9475</v>
      </c>
      <c r="D5643" s="1" t="s">
        <v>5939</v>
      </c>
      <c r="E5643" s="1">
        <v>61602260</v>
      </c>
      <c r="F5643" s="1" t="s">
        <v>9598</v>
      </c>
      <c r="G5643" s="1" t="s">
        <v>7233</v>
      </c>
      <c r="H5643" s="1" t="s">
        <v>9476</v>
      </c>
      <c r="I5643" s="1" t="s">
        <v>9481</v>
      </c>
      <c r="J5643" s="1" t="s">
        <v>6403</v>
      </c>
      <c r="K5643" s="1" t="s">
        <v>9340</v>
      </c>
      <c r="L5643" s="4">
        <v>884.3</v>
      </c>
      <c r="M5643" s="4"/>
    </row>
    <row r="5644" spans="2:13" x14ac:dyDescent="0.35">
      <c r="B5644" s="1" t="s">
        <v>3352</v>
      </c>
      <c r="C5644" s="1" t="s">
        <v>9475</v>
      </c>
      <c r="D5644" s="1" t="s">
        <v>5939</v>
      </c>
      <c r="E5644" s="1">
        <v>78451360</v>
      </c>
      <c r="F5644" s="1" t="s">
        <v>9601</v>
      </c>
      <c r="G5644" s="1" t="s">
        <v>9382</v>
      </c>
      <c r="H5644" s="1" t="s">
        <v>9476</v>
      </c>
      <c r="I5644" s="1" t="s">
        <v>9481</v>
      </c>
      <c r="J5644" s="1" t="s">
        <v>6210</v>
      </c>
      <c r="K5644" s="1" t="s">
        <v>6414</v>
      </c>
      <c r="L5644" s="4">
        <v>303.2</v>
      </c>
      <c r="M5644" s="4"/>
    </row>
    <row r="5645" spans="2:13" x14ac:dyDescent="0.35">
      <c r="B5645" s="1" t="s">
        <v>3352</v>
      </c>
      <c r="C5645" s="1" t="s">
        <v>9475</v>
      </c>
      <c r="D5645" s="1" t="s">
        <v>5939</v>
      </c>
      <c r="E5645" s="1">
        <v>77565357</v>
      </c>
      <c r="F5645" s="1" t="s">
        <v>9600</v>
      </c>
      <c r="G5645" s="1" t="s">
        <v>7209</v>
      </c>
      <c r="H5645" s="1" t="s">
        <v>9476</v>
      </c>
      <c r="I5645" s="1" t="s">
        <v>9481</v>
      </c>
      <c r="J5645" s="1" t="s">
        <v>6438</v>
      </c>
      <c r="K5645" s="1" t="s">
        <v>6439</v>
      </c>
      <c r="L5645" s="4">
        <v>548.4</v>
      </c>
      <c r="M5645" s="4"/>
    </row>
    <row r="5646" spans="2:13" x14ac:dyDescent="0.35">
      <c r="B5646" s="1" t="s">
        <v>3352</v>
      </c>
      <c r="C5646" s="1" t="s">
        <v>9475</v>
      </c>
      <c r="D5646" s="1" t="s">
        <v>5939</v>
      </c>
      <c r="E5646" s="1">
        <v>77663150</v>
      </c>
      <c r="F5646" s="1" t="s">
        <v>9600</v>
      </c>
      <c r="G5646" s="1" t="s">
        <v>9417</v>
      </c>
      <c r="H5646" s="1" t="s">
        <v>9476</v>
      </c>
      <c r="I5646" s="1" t="s">
        <v>9481</v>
      </c>
      <c r="J5646" s="1" t="s">
        <v>6433</v>
      </c>
      <c r="K5646" s="1" t="s">
        <v>6437</v>
      </c>
      <c r="L5646" s="4">
        <v>500</v>
      </c>
      <c r="M5646" s="4"/>
    </row>
    <row r="5647" spans="2:13" x14ac:dyDescent="0.35">
      <c r="B5647" s="1" t="s">
        <v>3352</v>
      </c>
      <c r="C5647" s="1" t="s">
        <v>9475</v>
      </c>
      <c r="D5647" s="1" t="s">
        <v>5939</v>
      </c>
      <c r="E5647" s="1">
        <v>77663150</v>
      </c>
      <c r="F5647" s="1" t="s">
        <v>9600</v>
      </c>
      <c r="G5647" s="1" t="s">
        <v>7100</v>
      </c>
      <c r="H5647" s="1" t="s">
        <v>9476</v>
      </c>
      <c r="I5647" s="1" t="s">
        <v>9481</v>
      </c>
      <c r="J5647" s="1" t="s">
        <v>6438</v>
      </c>
      <c r="K5647" s="1" t="s">
        <v>6450</v>
      </c>
      <c r="L5647" s="4">
        <v>379.9</v>
      </c>
      <c r="M5647" s="4"/>
    </row>
    <row r="5648" spans="2:13" x14ac:dyDescent="0.35">
      <c r="B5648" s="1" t="s">
        <v>3352</v>
      </c>
      <c r="C5648" s="1" t="s">
        <v>9475</v>
      </c>
      <c r="D5648" s="1" t="s">
        <v>5939</v>
      </c>
      <c r="E5648" s="1">
        <v>96989380</v>
      </c>
      <c r="F5648" s="1" t="s">
        <v>9600</v>
      </c>
      <c r="G5648" s="1" t="s">
        <v>7096</v>
      </c>
      <c r="H5648" s="1" t="s">
        <v>9476</v>
      </c>
      <c r="I5648" s="1" t="s">
        <v>9481</v>
      </c>
      <c r="J5648" s="1" t="s">
        <v>6438</v>
      </c>
      <c r="K5648" s="1" t="s">
        <v>6439</v>
      </c>
      <c r="L5648" s="4">
        <v>377</v>
      </c>
      <c r="M5648" s="4"/>
    </row>
    <row r="5649" spans="2:13" x14ac:dyDescent="0.35">
      <c r="B5649" s="1" t="s">
        <v>3352</v>
      </c>
      <c r="C5649" s="1" t="s">
        <v>9475</v>
      </c>
      <c r="D5649" s="1" t="s">
        <v>5939</v>
      </c>
      <c r="E5649" s="1">
        <v>76007361</v>
      </c>
      <c r="F5649" s="1" t="s">
        <v>9600</v>
      </c>
      <c r="G5649" s="1" t="s">
        <v>712</v>
      </c>
      <c r="H5649" s="1" t="s">
        <v>9476</v>
      </c>
      <c r="I5649" s="1" t="s">
        <v>9481</v>
      </c>
      <c r="J5649" s="1" t="s">
        <v>6210</v>
      </c>
      <c r="K5649" s="1" t="s">
        <v>6414</v>
      </c>
      <c r="L5649" s="4">
        <v>324.8</v>
      </c>
      <c r="M5649" s="4"/>
    </row>
    <row r="5650" spans="2:13" x14ac:dyDescent="0.35">
      <c r="B5650" s="1" t="s">
        <v>3352</v>
      </c>
      <c r="C5650" s="1" t="s">
        <v>9475</v>
      </c>
      <c r="D5650" s="1" t="s">
        <v>5939</v>
      </c>
      <c r="E5650" s="1">
        <v>69220100</v>
      </c>
      <c r="F5650" s="1" t="s">
        <v>9604</v>
      </c>
      <c r="G5650" s="1" t="s">
        <v>7078</v>
      </c>
      <c r="H5650" s="1" t="s">
        <v>9476</v>
      </c>
      <c r="I5650" s="1" t="s">
        <v>9481</v>
      </c>
      <c r="J5650" s="1" t="s">
        <v>6211</v>
      </c>
      <c r="K5650" s="1" t="s">
        <v>6451</v>
      </c>
      <c r="L5650" s="4">
        <v>435</v>
      </c>
      <c r="M5650" s="4"/>
    </row>
    <row r="5651" spans="2:13" x14ac:dyDescent="0.35">
      <c r="B5651" s="1" t="s">
        <v>3352</v>
      </c>
      <c r="C5651" s="1" t="s">
        <v>9475</v>
      </c>
      <c r="D5651" s="1" t="s">
        <v>5939</v>
      </c>
      <c r="E5651" s="1">
        <v>69220100</v>
      </c>
      <c r="F5651" s="1" t="s">
        <v>9486</v>
      </c>
      <c r="G5651" s="1" t="s">
        <v>7078</v>
      </c>
      <c r="H5651" s="1" t="s">
        <v>9476</v>
      </c>
      <c r="I5651" s="1" t="s">
        <v>9481</v>
      </c>
      <c r="J5651" s="1" t="s">
        <v>6208</v>
      </c>
      <c r="K5651" s="1" t="s">
        <v>6447</v>
      </c>
      <c r="L5651" s="4">
        <v>352.7</v>
      </c>
      <c r="M5651" s="4"/>
    </row>
    <row r="5652" spans="2:13" x14ac:dyDescent="0.35">
      <c r="B5652" s="1" t="s">
        <v>3352</v>
      </c>
      <c r="C5652" s="1" t="s">
        <v>9475</v>
      </c>
      <c r="D5652" s="1" t="s">
        <v>5939</v>
      </c>
      <c r="E5652" s="1">
        <v>69220100</v>
      </c>
      <c r="F5652" s="1" t="s">
        <v>9486</v>
      </c>
      <c r="G5652" s="1" t="s">
        <v>9559</v>
      </c>
      <c r="H5652" s="1" t="s">
        <v>9476</v>
      </c>
      <c r="I5652" s="1" t="s">
        <v>9481</v>
      </c>
      <c r="J5652" s="1" t="s">
        <v>6211</v>
      </c>
      <c r="K5652" s="1" t="s">
        <v>6451</v>
      </c>
      <c r="L5652" s="4">
        <v>626</v>
      </c>
      <c r="M5652" s="4"/>
    </row>
    <row r="5653" spans="2:13" x14ac:dyDescent="0.35">
      <c r="B5653" s="1" t="s">
        <v>3352</v>
      </c>
      <c r="C5653" s="1" t="s">
        <v>9475</v>
      </c>
      <c r="D5653" s="1" t="s">
        <v>5939</v>
      </c>
      <c r="E5653" s="1">
        <v>96772810</v>
      </c>
      <c r="F5653" s="1" t="s">
        <v>9601</v>
      </c>
      <c r="G5653" s="1" t="s">
        <v>174</v>
      </c>
      <c r="H5653" s="1" t="s">
        <v>9476</v>
      </c>
      <c r="I5653" s="1" t="s">
        <v>9481</v>
      </c>
      <c r="J5653" s="1" t="s">
        <v>4390</v>
      </c>
      <c r="K5653" s="1" t="s">
        <v>6422</v>
      </c>
      <c r="L5653" s="4">
        <v>2000</v>
      </c>
      <c r="M5653" s="4"/>
    </row>
    <row r="5654" spans="2:13" x14ac:dyDescent="0.35">
      <c r="B5654" s="1" t="s">
        <v>3352</v>
      </c>
      <c r="C5654" s="1" t="s">
        <v>9475</v>
      </c>
      <c r="D5654" s="1" t="s">
        <v>5939</v>
      </c>
      <c r="E5654" s="1">
        <v>96951060</v>
      </c>
      <c r="F5654" s="1" t="s">
        <v>9600</v>
      </c>
      <c r="G5654" s="1" t="s">
        <v>3182</v>
      </c>
      <c r="H5654" s="1" t="s">
        <v>9476</v>
      </c>
      <c r="I5654" s="1" t="s">
        <v>9481</v>
      </c>
      <c r="J5654" s="1" t="s">
        <v>6438</v>
      </c>
      <c r="K5654" s="1" t="s">
        <v>9363</v>
      </c>
      <c r="L5654" s="4">
        <v>999.2</v>
      </c>
      <c r="M5654" s="4"/>
    </row>
    <row r="5655" spans="2:13" x14ac:dyDescent="0.35">
      <c r="B5655" s="1" t="s">
        <v>3352</v>
      </c>
      <c r="C5655" s="1" t="s">
        <v>9475</v>
      </c>
      <c r="D5655" s="1" t="s">
        <v>5939</v>
      </c>
      <c r="E5655" s="1">
        <v>69200100</v>
      </c>
      <c r="F5655" s="1" t="s">
        <v>9598</v>
      </c>
      <c r="G5655" s="1" t="s">
        <v>7225</v>
      </c>
      <c r="H5655" s="1" t="s">
        <v>9476</v>
      </c>
      <c r="I5655" s="1" t="s">
        <v>9481</v>
      </c>
      <c r="L5655" s="4">
        <v>700</v>
      </c>
      <c r="M5655" s="4"/>
    </row>
    <row r="5656" spans="2:13" x14ac:dyDescent="0.35">
      <c r="B5656" s="1" t="s">
        <v>3352</v>
      </c>
      <c r="C5656" s="1" t="s">
        <v>9475</v>
      </c>
      <c r="D5656" s="1" t="s">
        <v>5939</v>
      </c>
      <c r="E5656" s="1">
        <v>69230400</v>
      </c>
      <c r="F5656" s="1" t="s">
        <v>9604</v>
      </c>
      <c r="G5656" s="1" t="s">
        <v>9355</v>
      </c>
      <c r="H5656" s="1" t="s">
        <v>9476</v>
      </c>
      <c r="I5656" s="1" t="s">
        <v>9483</v>
      </c>
      <c r="J5656" s="1" t="s">
        <v>6435</v>
      </c>
      <c r="K5656" s="1" t="s">
        <v>6436</v>
      </c>
      <c r="L5656" s="4">
        <v>385</v>
      </c>
      <c r="M5656" s="4"/>
    </row>
    <row r="5657" spans="2:13" x14ac:dyDescent="0.35">
      <c r="B5657" s="1" t="s">
        <v>3352</v>
      </c>
      <c r="C5657" s="1" t="s">
        <v>9475</v>
      </c>
      <c r="D5657" s="1" t="s">
        <v>5939</v>
      </c>
      <c r="E5657" s="1">
        <v>69220100</v>
      </c>
      <c r="F5657" s="1" t="s">
        <v>9604</v>
      </c>
      <c r="G5657" s="1" t="s">
        <v>9560</v>
      </c>
      <c r="H5657" s="1" t="s">
        <v>9476</v>
      </c>
      <c r="I5657" s="1" t="s">
        <v>9483</v>
      </c>
      <c r="J5657" s="1" t="s">
        <v>6438</v>
      </c>
      <c r="K5657" s="1" t="s">
        <v>6445</v>
      </c>
      <c r="L5657" s="4">
        <v>1395</v>
      </c>
      <c r="M5657" s="4"/>
    </row>
    <row r="5658" spans="2:13" x14ac:dyDescent="0.35">
      <c r="B5658" s="1" t="s">
        <v>3352</v>
      </c>
      <c r="C5658" s="1" t="s">
        <v>9475</v>
      </c>
      <c r="D5658" s="1" t="s">
        <v>5939</v>
      </c>
      <c r="E5658" s="1">
        <v>69230400</v>
      </c>
      <c r="F5658" s="1" t="s">
        <v>9604</v>
      </c>
      <c r="G5658" s="1" t="s">
        <v>7049</v>
      </c>
      <c r="H5658" s="1" t="s">
        <v>9476</v>
      </c>
      <c r="I5658" s="1" t="s">
        <v>9481</v>
      </c>
      <c r="J5658" s="1" t="s">
        <v>6433</v>
      </c>
      <c r="K5658" s="1" t="s">
        <v>6434</v>
      </c>
      <c r="L5658" s="4">
        <v>342.1</v>
      </c>
      <c r="M5658" s="4"/>
    </row>
    <row r="5659" spans="2:13" x14ac:dyDescent="0.35">
      <c r="B5659" s="1" t="s">
        <v>3352</v>
      </c>
      <c r="C5659" s="1" t="s">
        <v>9475</v>
      </c>
      <c r="D5659" s="1" t="s">
        <v>5939</v>
      </c>
      <c r="E5659" s="1">
        <v>69210100</v>
      </c>
      <c r="F5659" s="1" t="s">
        <v>9604</v>
      </c>
      <c r="G5659" s="1" t="s">
        <v>7041</v>
      </c>
      <c r="H5659" s="1" t="s">
        <v>9476</v>
      </c>
      <c r="I5659" s="1" t="s">
        <v>9481</v>
      </c>
      <c r="J5659" s="1" t="s">
        <v>6403</v>
      </c>
      <c r="K5659" s="1" t="s">
        <v>4281</v>
      </c>
      <c r="L5659" s="4">
        <v>1061.0999999999999</v>
      </c>
      <c r="M5659" s="4"/>
    </row>
    <row r="5660" spans="2:13" x14ac:dyDescent="0.35">
      <c r="B5660" s="1" t="s">
        <v>3352</v>
      </c>
      <c r="C5660" s="1" t="s">
        <v>9475</v>
      </c>
      <c r="D5660" s="1" t="s">
        <v>5939</v>
      </c>
      <c r="E5660" s="1">
        <v>79594130</v>
      </c>
      <c r="F5660" s="1" t="s">
        <v>9486</v>
      </c>
      <c r="G5660" s="1" t="s">
        <v>7107</v>
      </c>
      <c r="H5660" s="1" t="s">
        <v>9476</v>
      </c>
      <c r="I5660" s="1" t="s">
        <v>9480</v>
      </c>
      <c r="J5660" s="1" t="s">
        <v>6430</v>
      </c>
      <c r="K5660" s="1" t="s">
        <v>6474</v>
      </c>
      <c r="L5660" s="4">
        <v>388.6</v>
      </c>
      <c r="M5660" s="4"/>
    </row>
    <row r="5661" spans="2:13" x14ac:dyDescent="0.35">
      <c r="B5661" s="1" t="s">
        <v>3352</v>
      </c>
      <c r="C5661" s="1" t="s">
        <v>9475</v>
      </c>
      <c r="D5661" s="1" t="s">
        <v>5939</v>
      </c>
      <c r="E5661" s="1">
        <v>77073880</v>
      </c>
      <c r="F5661" s="1" t="s">
        <v>9600</v>
      </c>
      <c r="G5661" s="1" t="s">
        <v>9425</v>
      </c>
      <c r="H5661" s="1" t="s">
        <v>9476</v>
      </c>
      <c r="I5661" s="1" t="s">
        <v>9481</v>
      </c>
      <c r="L5661" s="4">
        <v>497.6</v>
      </c>
      <c r="M5661" s="4"/>
    </row>
    <row r="5662" spans="2:13" x14ac:dyDescent="0.35">
      <c r="B5662" s="1" t="s">
        <v>3352</v>
      </c>
      <c r="C5662" s="1" t="s">
        <v>9475</v>
      </c>
      <c r="D5662" s="1" t="s">
        <v>5939</v>
      </c>
      <c r="E5662" s="1">
        <v>77279076</v>
      </c>
      <c r="F5662" s="1" t="s">
        <v>9598</v>
      </c>
      <c r="G5662" s="1" t="s">
        <v>9395</v>
      </c>
      <c r="H5662" s="1" t="s">
        <v>9476</v>
      </c>
      <c r="I5662" s="1" t="s">
        <v>9481</v>
      </c>
      <c r="J5662" s="1" t="s">
        <v>6438</v>
      </c>
      <c r="K5662" s="1" t="s">
        <v>6450</v>
      </c>
      <c r="L5662" s="4">
        <v>503.5</v>
      </c>
      <c r="M5662" s="4"/>
    </row>
    <row r="5663" spans="2:13" x14ac:dyDescent="0.35">
      <c r="B5663" s="1" t="s">
        <v>3352</v>
      </c>
      <c r="C5663" s="1" t="s">
        <v>9475</v>
      </c>
      <c r="D5663" s="1" t="s">
        <v>5939</v>
      </c>
      <c r="E5663" s="1">
        <v>76409851</v>
      </c>
      <c r="F5663" s="1" t="s">
        <v>9600</v>
      </c>
      <c r="G5663" s="1" t="s">
        <v>9370</v>
      </c>
      <c r="H5663" s="1" t="s">
        <v>9476</v>
      </c>
      <c r="I5663" s="1" t="s">
        <v>9481</v>
      </c>
      <c r="J5663" s="1" t="s">
        <v>6211</v>
      </c>
      <c r="K5663" s="1" t="s">
        <v>6460</v>
      </c>
      <c r="L5663" s="4">
        <v>309</v>
      </c>
      <c r="M5663" s="4"/>
    </row>
    <row r="5664" spans="2:13" x14ac:dyDescent="0.35">
      <c r="B5664" s="1" t="s">
        <v>3352</v>
      </c>
      <c r="C5664" s="1" t="s">
        <v>9475</v>
      </c>
      <c r="D5664" s="1" t="s">
        <v>5939</v>
      </c>
      <c r="E5664" s="1">
        <v>76351811</v>
      </c>
      <c r="F5664" s="1" t="s">
        <v>9600</v>
      </c>
      <c r="G5664" s="1" t="s">
        <v>9358</v>
      </c>
      <c r="H5664" s="1" t="s">
        <v>9476</v>
      </c>
      <c r="I5664" s="1" t="s">
        <v>9481</v>
      </c>
      <c r="J5664" s="1" t="s">
        <v>6420</v>
      </c>
      <c r="K5664" s="1" t="s">
        <v>6465</v>
      </c>
      <c r="L5664" s="4">
        <v>419.8</v>
      </c>
      <c r="M5664" s="4"/>
    </row>
    <row r="5665" spans="2:13" x14ac:dyDescent="0.35">
      <c r="B5665" s="1" t="s">
        <v>3352</v>
      </c>
      <c r="C5665" s="1" t="s">
        <v>9475</v>
      </c>
      <c r="D5665" s="1" t="s">
        <v>5939</v>
      </c>
      <c r="E5665" s="1">
        <v>76724837</v>
      </c>
      <c r="F5665" s="1" t="s">
        <v>9601</v>
      </c>
      <c r="G5665" s="1" t="s">
        <v>9409</v>
      </c>
      <c r="H5665" s="1" t="s">
        <v>9476</v>
      </c>
      <c r="I5665" s="1" t="s">
        <v>9477</v>
      </c>
      <c r="J5665" s="1" t="s">
        <v>6438</v>
      </c>
      <c r="K5665" s="1" t="s">
        <v>4116</v>
      </c>
      <c r="L5665" s="4">
        <v>357</v>
      </c>
      <c r="M5665" s="4"/>
    </row>
    <row r="5666" spans="2:13" x14ac:dyDescent="0.35">
      <c r="B5666" s="1" t="s">
        <v>3352</v>
      </c>
      <c r="C5666" s="1" t="s">
        <v>9475</v>
      </c>
      <c r="D5666" s="1" t="s">
        <v>5939</v>
      </c>
      <c r="E5666" s="1">
        <v>78297040</v>
      </c>
      <c r="F5666" s="1" t="s">
        <v>9600</v>
      </c>
      <c r="G5666" s="1" t="s">
        <v>7191</v>
      </c>
      <c r="H5666" s="1" t="s">
        <v>9476</v>
      </c>
      <c r="I5666" s="1" t="s">
        <v>9481</v>
      </c>
      <c r="J5666" s="1" t="s">
        <v>6403</v>
      </c>
      <c r="K5666" s="1" t="s">
        <v>4281</v>
      </c>
      <c r="L5666" s="4">
        <v>500</v>
      </c>
      <c r="M5666" s="4"/>
    </row>
    <row r="5667" spans="2:13" x14ac:dyDescent="0.35">
      <c r="B5667" s="1" t="s">
        <v>3352</v>
      </c>
      <c r="C5667" s="1" t="s">
        <v>9475</v>
      </c>
      <c r="D5667" s="1" t="s">
        <v>5939</v>
      </c>
      <c r="E5667" s="1">
        <v>78297040</v>
      </c>
      <c r="F5667" s="1" t="s">
        <v>9600</v>
      </c>
      <c r="G5667" s="1" t="s">
        <v>7191</v>
      </c>
      <c r="H5667" s="1" t="s">
        <v>9476</v>
      </c>
      <c r="I5667" s="1" t="s">
        <v>9481</v>
      </c>
      <c r="J5667" s="1" t="s">
        <v>9350</v>
      </c>
      <c r="L5667" s="4">
        <v>2000</v>
      </c>
      <c r="M5667" s="4"/>
    </row>
    <row r="5668" spans="2:13" x14ac:dyDescent="0.35">
      <c r="B5668" s="1" t="s">
        <v>3352</v>
      </c>
      <c r="C5668" s="1" t="s">
        <v>9475</v>
      </c>
      <c r="D5668" s="1" t="s">
        <v>5939</v>
      </c>
      <c r="E5668" s="1">
        <v>78297040</v>
      </c>
      <c r="F5668" s="1" t="s">
        <v>9600</v>
      </c>
      <c r="G5668" s="1" t="s">
        <v>7191</v>
      </c>
      <c r="H5668" s="1" t="s">
        <v>9476</v>
      </c>
      <c r="I5668" s="1" t="s">
        <v>9481</v>
      </c>
      <c r="J5668" s="1" t="s">
        <v>9350</v>
      </c>
      <c r="L5668" s="4">
        <v>2000</v>
      </c>
      <c r="M5668" s="4"/>
    </row>
    <row r="5669" spans="2:13" x14ac:dyDescent="0.35">
      <c r="B5669" s="1" t="s">
        <v>3352</v>
      </c>
      <c r="C5669" s="1" t="s">
        <v>9475</v>
      </c>
      <c r="D5669" s="1" t="s">
        <v>5939</v>
      </c>
      <c r="E5669" s="1">
        <v>78297040</v>
      </c>
      <c r="F5669" s="1" t="s">
        <v>9600</v>
      </c>
      <c r="G5669" s="1" t="s">
        <v>7191</v>
      </c>
      <c r="H5669" s="1" t="s">
        <v>9476</v>
      </c>
      <c r="I5669" s="1" t="s">
        <v>9481</v>
      </c>
      <c r="J5669" s="1" t="s">
        <v>9350</v>
      </c>
      <c r="L5669" s="4">
        <v>575.5</v>
      </c>
      <c r="M5669" s="4"/>
    </row>
    <row r="5670" spans="2:13" x14ac:dyDescent="0.35">
      <c r="B5670" s="1" t="s">
        <v>3352</v>
      </c>
      <c r="C5670" s="1" t="s">
        <v>9475</v>
      </c>
      <c r="D5670" s="1" t="s">
        <v>5939</v>
      </c>
      <c r="E5670" s="1">
        <v>76722280</v>
      </c>
      <c r="F5670" s="1" t="s">
        <v>9601</v>
      </c>
      <c r="G5670" s="1" t="s">
        <v>7159</v>
      </c>
      <c r="H5670" s="1" t="s">
        <v>9476</v>
      </c>
      <c r="I5670" s="1" t="s">
        <v>9481</v>
      </c>
      <c r="J5670" s="1" t="s">
        <v>6415</v>
      </c>
      <c r="K5670" s="1" t="s">
        <v>6442</v>
      </c>
      <c r="L5670" s="4">
        <v>470.2</v>
      </c>
      <c r="M5670" s="4"/>
    </row>
    <row r="5671" spans="2:13" x14ac:dyDescent="0.35">
      <c r="B5671" s="1" t="s">
        <v>3352</v>
      </c>
      <c r="C5671" s="1" t="s">
        <v>9475</v>
      </c>
      <c r="D5671" s="1" t="s">
        <v>5939</v>
      </c>
      <c r="E5671" s="1">
        <v>79802720</v>
      </c>
      <c r="F5671" s="1" t="s">
        <v>9600</v>
      </c>
      <c r="G5671" s="1" t="s">
        <v>2240</v>
      </c>
      <c r="H5671" s="1" t="s">
        <v>9476</v>
      </c>
      <c r="I5671" s="1" t="s">
        <v>9481</v>
      </c>
      <c r="J5671" s="1" t="s">
        <v>6438</v>
      </c>
      <c r="K5671" s="1" t="s">
        <v>9363</v>
      </c>
      <c r="L5671" s="4">
        <v>1302.4000000000001</v>
      </c>
      <c r="M5671" s="4"/>
    </row>
    <row r="5672" spans="2:13" x14ac:dyDescent="0.35">
      <c r="B5672" s="1" t="s">
        <v>3352</v>
      </c>
      <c r="C5672" s="1" t="s">
        <v>9475</v>
      </c>
      <c r="D5672" s="1" t="s">
        <v>5939</v>
      </c>
      <c r="E5672" s="1">
        <v>99580670</v>
      </c>
      <c r="F5672" s="1" t="s">
        <v>9600</v>
      </c>
      <c r="G5672" s="1" t="s">
        <v>9375</v>
      </c>
      <c r="H5672" s="1" t="s">
        <v>9476</v>
      </c>
      <c r="I5672" s="1" t="s">
        <v>9477</v>
      </c>
      <c r="J5672" s="1" t="s">
        <v>6211</v>
      </c>
      <c r="K5672" s="1" t="s">
        <v>6451</v>
      </c>
      <c r="L5672" s="4">
        <v>500</v>
      </c>
      <c r="M5672" s="4"/>
    </row>
    <row r="5673" spans="2:13" x14ac:dyDescent="0.35">
      <c r="B5673" s="1" t="s">
        <v>3352</v>
      </c>
      <c r="C5673" s="1" t="s">
        <v>9475</v>
      </c>
      <c r="D5673" s="1" t="s">
        <v>5939</v>
      </c>
      <c r="E5673" s="1">
        <v>76777950</v>
      </c>
      <c r="F5673" s="1" t="s">
        <v>9600</v>
      </c>
      <c r="G5673" s="1" t="s">
        <v>7149</v>
      </c>
      <c r="H5673" s="1" t="s">
        <v>9476</v>
      </c>
      <c r="I5673" s="1" t="s">
        <v>9477</v>
      </c>
      <c r="J5673" s="1" t="s">
        <v>6438</v>
      </c>
      <c r="K5673" s="1" t="s">
        <v>6450</v>
      </c>
      <c r="L5673" s="4">
        <v>450</v>
      </c>
      <c r="M5673" s="4"/>
    </row>
    <row r="5674" spans="2:13" x14ac:dyDescent="0.35">
      <c r="B5674" s="1" t="s">
        <v>3352</v>
      </c>
      <c r="C5674" s="1" t="s">
        <v>9475</v>
      </c>
      <c r="D5674" s="1" t="s">
        <v>5939</v>
      </c>
      <c r="E5674" s="1">
        <v>77387840</v>
      </c>
      <c r="F5674" s="1" t="s">
        <v>9599</v>
      </c>
      <c r="G5674" s="1" t="s">
        <v>7030</v>
      </c>
      <c r="H5674" s="1" t="s">
        <v>9476</v>
      </c>
      <c r="I5674" s="1" t="s">
        <v>9481</v>
      </c>
      <c r="J5674" s="1" t="s">
        <v>9350</v>
      </c>
      <c r="L5674" s="4">
        <v>315</v>
      </c>
      <c r="M5674" s="4"/>
    </row>
    <row r="5675" spans="2:13" x14ac:dyDescent="0.35">
      <c r="B5675" s="1" t="s">
        <v>3352</v>
      </c>
      <c r="C5675" s="1" t="s">
        <v>9475</v>
      </c>
      <c r="D5675" s="1" t="s">
        <v>5939</v>
      </c>
      <c r="E5675" s="1">
        <v>76207765</v>
      </c>
      <c r="F5675" s="1" t="s">
        <v>9601</v>
      </c>
      <c r="G5675" s="1" t="s">
        <v>1122</v>
      </c>
      <c r="H5675" s="1" t="s">
        <v>9476</v>
      </c>
      <c r="I5675" s="1" t="s">
        <v>9481</v>
      </c>
      <c r="J5675" s="1" t="s">
        <v>6438</v>
      </c>
      <c r="K5675" s="1" t="s">
        <v>9363</v>
      </c>
      <c r="L5675" s="4">
        <v>825.4</v>
      </c>
      <c r="M5675" s="4"/>
    </row>
    <row r="5676" spans="2:13" x14ac:dyDescent="0.35">
      <c r="B5676" s="1" t="s">
        <v>3352</v>
      </c>
      <c r="C5676" s="1" t="s">
        <v>9475</v>
      </c>
      <c r="D5676" s="1" t="s">
        <v>5939</v>
      </c>
      <c r="E5676" s="1">
        <v>76016160</v>
      </c>
      <c r="F5676" s="1" t="s">
        <v>9600</v>
      </c>
      <c r="G5676" s="1" t="s">
        <v>9422</v>
      </c>
      <c r="H5676" s="1" t="s">
        <v>9476</v>
      </c>
      <c r="I5676" s="1" t="s">
        <v>9481</v>
      </c>
      <c r="J5676" s="1" t="s">
        <v>6461</v>
      </c>
      <c r="K5676" s="1" t="s">
        <v>6462</v>
      </c>
      <c r="L5676" s="4">
        <v>322.10000000000002</v>
      </c>
      <c r="M5676" s="4"/>
    </row>
    <row r="5677" spans="2:13" x14ac:dyDescent="0.35">
      <c r="B5677" s="1" t="s">
        <v>3352</v>
      </c>
      <c r="C5677" s="1" t="s">
        <v>9475</v>
      </c>
      <c r="D5677" s="1" t="s">
        <v>5939</v>
      </c>
      <c r="E5677" s="1">
        <v>79797990</v>
      </c>
      <c r="F5677" s="1" t="s">
        <v>9601</v>
      </c>
      <c r="G5677" s="1" t="s">
        <v>2238</v>
      </c>
      <c r="H5677" s="1" t="s">
        <v>9476</v>
      </c>
      <c r="I5677" s="1" t="s">
        <v>9481</v>
      </c>
      <c r="J5677" s="1" t="s">
        <v>6410</v>
      </c>
      <c r="K5677" s="1" t="s">
        <v>6411</v>
      </c>
      <c r="L5677" s="4">
        <v>1577</v>
      </c>
      <c r="M5677" s="4"/>
    </row>
    <row r="5678" spans="2:13" x14ac:dyDescent="0.35">
      <c r="B5678" s="1" t="s">
        <v>3352</v>
      </c>
      <c r="C5678" s="1" t="s">
        <v>9475</v>
      </c>
      <c r="D5678" s="1" t="s">
        <v>5939</v>
      </c>
      <c r="E5678" s="1">
        <v>99529220</v>
      </c>
      <c r="F5678" s="1" t="s">
        <v>9601</v>
      </c>
      <c r="G5678" s="1" t="s">
        <v>7099</v>
      </c>
      <c r="H5678" s="1" t="s">
        <v>9476</v>
      </c>
      <c r="I5678" s="1" t="s">
        <v>9481</v>
      </c>
      <c r="J5678" s="1" t="s">
        <v>6415</v>
      </c>
      <c r="K5678" s="1" t="s">
        <v>6442</v>
      </c>
      <c r="L5678" s="4">
        <v>379</v>
      </c>
      <c r="M5678" s="4"/>
    </row>
    <row r="5679" spans="2:13" x14ac:dyDescent="0.35">
      <c r="B5679" s="1" t="s">
        <v>3352</v>
      </c>
      <c r="C5679" s="1" t="s">
        <v>9475</v>
      </c>
      <c r="D5679" s="1" t="s">
        <v>5939</v>
      </c>
      <c r="E5679" s="1">
        <v>77880830</v>
      </c>
      <c r="F5679" s="1" t="s">
        <v>9601</v>
      </c>
      <c r="G5679" s="1" t="s">
        <v>9387</v>
      </c>
      <c r="H5679" s="1" t="s">
        <v>9476</v>
      </c>
      <c r="I5679" s="1" t="s">
        <v>9481</v>
      </c>
      <c r="J5679" s="1" t="s">
        <v>6415</v>
      </c>
      <c r="L5679" s="4">
        <v>1373.8</v>
      </c>
      <c r="M5679" s="4"/>
    </row>
    <row r="5680" spans="2:13" x14ac:dyDescent="0.35">
      <c r="B5680" s="1" t="s">
        <v>3352</v>
      </c>
      <c r="C5680" s="1" t="s">
        <v>9475</v>
      </c>
      <c r="D5680" s="1" t="s">
        <v>5939</v>
      </c>
      <c r="E5680" s="1">
        <v>99563840</v>
      </c>
      <c r="F5680" s="1" t="s">
        <v>9600</v>
      </c>
      <c r="G5680" s="1" t="s">
        <v>221</v>
      </c>
      <c r="H5680" s="1" t="s">
        <v>9476</v>
      </c>
      <c r="I5680" s="1" t="s">
        <v>9481</v>
      </c>
      <c r="J5680" s="1" t="s">
        <v>6421</v>
      </c>
      <c r="L5680" s="4">
        <v>610.6</v>
      </c>
      <c r="M5680" s="4"/>
    </row>
    <row r="5681" spans="2:13" x14ac:dyDescent="0.35">
      <c r="B5681" s="1" t="s">
        <v>3352</v>
      </c>
      <c r="C5681" s="1" t="s">
        <v>9475</v>
      </c>
      <c r="D5681" s="1" t="s">
        <v>5939</v>
      </c>
      <c r="E5681" s="1">
        <v>77690819</v>
      </c>
      <c r="F5681" s="1" t="s">
        <v>9600</v>
      </c>
      <c r="G5681" s="1" t="s">
        <v>9384</v>
      </c>
      <c r="H5681" s="1" t="s">
        <v>9476</v>
      </c>
      <c r="I5681" s="1" t="s">
        <v>9481</v>
      </c>
      <c r="J5681" s="1" t="s">
        <v>6403</v>
      </c>
      <c r="K5681" s="1" t="s">
        <v>6440</v>
      </c>
      <c r="L5681" s="4">
        <v>306.5</v>
      </c>
      <c r="M5681" s="4"/>
    </row>
    <row r="5682" spans="2:13" x14ac:dyDescent="0.35">
      <c r="B5682" s="1" t="s">
        <v>3352</v>
      </c>
      <c r="C5682" s="1" t="s">
        <v>9475</v>
      </c>
      <c r="D5682" s="1" t="s">
        <v>5939</v>
      </c>
      <c r="E5682" s="1">
        <v>92475000</v>
      </c>
      <c r="F5682" s="1" t="s">
        <v>9601</v>
      </c>
      <c r="G5682" s="1" t="s">
        <v>7192</v>
      </c>
      <c r="H5682" s="1" t="s">
        <v>9476</v>
      </c>
      <c r="I5682" s="1" t="s">
        <v>9481</v>
      </c>
      <c r="J5682" s="1" t="s">
        <v>6461</v>
      </c>
      <c r="L5682" s="4">
        <v>500</v>
      </c>
      <c r="M5682" s="4"/>
    </row>
    <row r="5683" spans="2:13" x14ac:dyDescent="0.35">
      <c r="B5683" s="1" t="s">
        <v>3352</v>
      </c>
      <c r="C5683" s="1" t="s">
        <v>9475</v>
      </c>
      <c r="D5683" s="1" t="s">
        <v>5939</v>
      </c>
      <c r="E5683" s="1">
        <v>79839590</v>
      </c>
      <c r="F5683" s="1" t="s">
        <v>9600</v>
      </c>
      <c r="G5683" s="1" t="s">
        <v>7160</v>
      </c>
      <c r="H5683" s="1" t="s">
        <v>9476</v>
      </c>
      <c r="I5683" s="1" t="s">
        <v>9481</v>
      </c>
      <c r="J5683" s="1" t="s">
        <v>6461</v>
      </c>
      <c r="L5683" s="4">
        <v>472.5</v>
      </c>
      <c r="M5683" s="4"/>
    </row>
    <row r="5684" spans="2:13" x14ac:dyDescent="0.35">
      <c r="B5684" s="1" t="s">
        <v>3352</v>
      </c>
      <c r="C5684" s="1" t="s">
        <v>9475</v>
      </c>
      <c r="D5684" s="1" t="s">
        <v>5939</v>
      </c>
      <c r="E5684" s="1">
        <v>96918860</v>
      </c>
      <c r="F5684" s="1" t="s">
        <v>9600</v>
      </c>
      <c r="G5684" s="1" t="s">
        <v>7081</v>
      </c>
      <c r="H5684" s="1" t="s">
        <v>9476</v>
      </c>
      <c r="I5684" s="1" t="s">
        <v>9481</v>
      </c>
      <c r="J5684" s="1" t="s">
        <v>6211</v>
      </c>
      <c r="K5684" s="1" t="s">
        <v>6208</v>
      </c>
      <c r="L5684" s="4">
        <v>354</v>
      </c>
      <c r="M5684" s="4"/>
    </row>
    <row r="5685" spans="2:13" x14ac:dyDescent="0.35">
      <c r="B5685" s="1" t="s">
        <v>3352</v>
      </c>
      <c r="C5685" s="1" t="s">
        <v>9475</v>
      </c>
      <c r="D5685" s="1" t="s">
        <v>5939</v>
      </c>
      <c r="E5685" s="1">
        <v>77294852</v>
      </c>
      <c r="F5685" s="1" t="s">
        <v>9601</v>
      </c>
      <c r="G5685" s="1" t="s">
        <v>7215</v>
      </c>
      <c r="H5685" s="1" t="s">
        <v>9476</v>
      </c>
      <c r="I5685" s="1" t="s">
        <v>9481</v>
      </c>
      <c r="J5685" s="1" t="s">
        <v>6461</v>
      </c>
      <c r="L5685" s="4">
        <v>583.5</v>
      </c>
      <c r="M5685" s="4"/>
    </row>
    <row r="5686" spans="2:13" x14ac:dyDescent="0.35">
      <c r="B5686" s="1" t="s">
        <v>3352</v>
      </c>
      <c r="C5686" s="1" t="s">
        <v>9475</v>
      </c>
      <c r="D5686" s="1" t="s">
        <v>5939</v>
      </c>
      <c r="E5686" s="1">
        <v>77883870</v>
      </c>
      <c r="F5686" s="1" t="s">
        <v>9601</v>
      </c>
      <c r="G5686" s="1" t="s">
        <v>7098</v>
      </c>
      <c r="H5686" s="1" t="s">
        <v>9476</v>
      </c>
      <c r="I5686" s="1" t="s">
        <v>9481</v>
      </c>
      <c r="J5686" s="1" t="s">
        <v>6211</v>
      </c>
      <c r="K5686" s="1" t="s">
        <v>6451</v>
      </c>
      <c r="L5686" s="4">
        <v>378</v>
      </c>
      <c r="M5686" s="4"/>
    </row>
    <row r="5687" spans="2:13" x14ac:dyDescent="0.35">
      <c r="B5687" s="1" t="s">
        <v>3352</v>
      </c>
      <c r="C5687" s="1" t="s">
        <v>9475</v>
      </c>
      <c r="D5687" s="1" t="s">
        <v>5939</v>
      </c>
      <c r="E5687" s="1">
        <v>99530100</v>
      </c>
      <c r="F5687" s="1" t="s">
        <v>9601</v>
      </c>
      <c r="G5687" s="1" t="s">
        <v>9354</v>
      </c>
      <c r="H5687" s="1" t="s">
        <v>9476</v>
      </c>
      <c r="I5687" s="1" t="s">
        <v>9481</v>
      </c>
      <c r="J5687" s="1" t="s">
        <v>9350</v>
      </c>
      <c r="L5687" s="4">
        <v>1880</v>
      </c>
      <c r="M5687" s="4"/>
    </row>
    <row r="5688" spans="2:13" x14ac:dyDescent="0.35">
      <c r="B5688" s="1" t="s">
        <v>3352</v>
      </c>
      <c r="C5688" s="1" t="s">
        <v>9475</v>
      </c>
      <c r="D5688" s="1" t="s">
        <v>5939</v>
      </c>
      <c r="E5688" s="1">
        <v>91672000</v>
      </c>
      <c r="F5688" s="1" t="s">
        <v>9601</v>
      </c>
      <c r="G5688" s="1" t="s">
        <v>9393</v>
      </c>
      <c r="H5688" s="1" t="s">
        <v>9476</v>
      </c>
      <c r="I5688" s="1" t="s">
        <v>9481</v>
      </c>
      <c r="J5688" s="1" t="s">
        <v>6211</v>
      </c>
      <c r="K5688" s="1" t="s">
        <v>6460</v>
      </c>
      <c r="L5688" s="4">
        <v>700</v>
      </c>
      <c r="M5688" s="4"/>
    </row>
    <row r="5689" spans="2:13" x14ac:dyDescent="0.35">
      <c r="B5689" s="1" t="s">
        <v>3352</v>
      </c>
      <c r="C5689" s="1" t="s">
        <v>9475</v>
      </c>
      <c r="D5689" s="1" t="s">
        <v>5939</v>
      </c>
      <c r="E5689" s="1">
        <v>91672000</v>
      </c>
      <c r="F5689" s="1" t="s">
        <v>9601</v>
      </c>
      <c r="G5689" s="1" t="s">
        <v>9393</v>
      </c>
      <c r="H5689" s="1" t="s">
        <v>9476</v>
      </c>
      <c r="I5689" s="1" t="s">
        <v>9481</v>
      </c>
      <c r="J5689" s="1" t="s">
        <v>6210</v>
      </c>
      <c r="K5689" s="1" t="s">
        <v>6478</v>
      </c>
      <c r="L5689" s="4">
        <v>500</v>
      </c>
      <c r="M5689" s="4"/>
    </row>
    <row r="5690" spans="2:13" x14ac:dyDescent="0.35">
      <c r="B5690" s="1" t="s">
        <v>3352</v>
      </c>
      <c r="C5690" s="1" t="s">
        <v>9475</v>
      </c>
      <c r="D5690" s="1" t="s">
        <v>5939</v>
      </c>
      <c r="E5690" s="1">
        <v>80634800</v>
      </c>
      <c r="F5690" s="1" t="s">
        <v>9601</v>
      </c>
      <c r="G5690" s="1" t="s">
        <v>7200</v>
      </c>
      <c r="H5690" s="1" t="s">
        <v>9476</v>
      </c>
      <c r="I5690" s="1" t="s">
        <v>9481</v>
      </c>
      <c r="J5690" s="1" t="s">
        <v>6210</v>
      </c>
      <c r="K5690" s="1" t="s">
        <v>6478</v>
      </c>
      <c r="L5690" s="4">
        <v>510</v>
      </c>
      <c r="M5690" s="4"/>
    </row>
    <row r="5691" spans="2:13" x14ac:dyDescent="0.35">
      <c r="B5691" s="1" t="s">
        <v>3352</v>
      </c>
      <c r="C5691" s="1" t="s">
        <v>9475</v>
      </c>
      <c r="D5691" s="1" t="s">
        <v>5939</v>
      </c>
      <c r="E5691" s="1">
        <v>96633780</v>
      </c>
      <c r="F5691" s="1" t="s">
        <v>9601</v>
      </c>
      <c r="G5691" s="1" t="s">
        <v>9403</v>
      </c>
      <c r="H5691" s="1" t="s">
        <v>9476</v>
      </c>
      <c r="I5691" s="1" t="s">
        <v>9481</v>
      </c>
      <c r="J5691" s="1" t="s">
        <v>6423</v>
      </c>
      <c r="K5691" s="1" t="s">
        <v>6424</v>
      </c>
      <c r="L5691" s="4">
        <v>817.8</v>
      </c>
      <c r="M5691" s="4"/>
    </row>
    <row r="5692" spans="2:13" x14ac:dyDescent="0.35">
      <c r="B5692" s="1" t="s">
        <v>3352</v>
      </c>
      <c r="C5692" s="1" t="s">
        <v>9475</v>
      </c>
      <c r="D5692" s="1" t="s">
        <v>5939</v>
      </c>
      <c r="E5692" s="1">
        <v>96633780</v>
      </c>
      <c r="F5692" s="1" t="s">
        <v>9601</v>
      </c>
      <c r="G5692" s="1" t="s">
        <v>205</v>
      </c>
      <c r="H5692" s="1" t="s">
        <v>9476</v>
      </c>
      <c r="I5692" s="1" t="s">
        <v>9481</v>
      </c>
      <c r="J5692" s="1" t="s">
        <v>6412</v>
      </c>
      <c r="K5692" s="1" t="s">
        <v>6413</v>
      </c>
      <c r="L5692" s="4">
        <v>400</v>
      </c>
      <c r="M5692" s="4"/>
    </row>
    <row r="5693" spans="2:13" x14ac:dyDescent="0.35">
      <c r="B5693" s="1" t="s">
        <v>3352</v>
      </c>
      <c r="C5693" s="1" t="s">
        <v>9475</v>
      </c>
      <c r="D5693" s="1" t="s">
        <v>5939</v>
      </c>
      <c r="E5693" s="1">
        <v>96633780</v>
      </c>
      <c r="F5693" s="1" t="s">
        <v>9601</v>
      </c>
      <c r="G5693" s="1" t="s">
        <v>205</v>
      </c>
      <c r="H5693" s="1" t="s">
        <v>9476</v>
      </c>
      <c r="I5693" s="1" t="s">
        <v>9481</v>
      </c>
      <c r="J5693" s="1" t="s">
        <v>6423</v>
      </c>
      <c r="K5693" s="1" t="s">
        <v>6424</v>
      </c>
      <c r="L5693" s="4">
        <v>370.6</v>
      </c>
      <c r="M5693" s="4"/>
    </row>
    <row r="5694" spans="2:13" x14ac:dyDescent="0.35">
      <c r="B5694" s="1" t="s">
        <v>3352</v>
      </c>
      <c r="C5694" s="1" t="s">
        <v>9475</v>
      </c>
      <c r="D5694" s="1" t="s">
        <v>5939</v>
      </c>
      <c r="E5694" s="1">
        <v>96633780</v>
      </c>
      <c r="F5694" s="1" t="s">
        <v>9601</v>
      </c>
      <c r="G5694" s="1" t="s">
        <v>205</v>
      </c>
      <c r="H5694" s="1" t="s">
        <v>9476</v>
      </c>
      <c r="I5694" s="1" t="s">
        <v>9481</v>
      </c>
      <c r="J5694" s="1" t="s">
        <v>6430</v>
      </c>
      <c r="L5694" s="4">
        <v>500</v>
      </c>
      <c r="M5694" s="4"/>
    </row>
    <row r="5695" spans="2:13" x14ac:dyDescent="0.35">
      <c r="B5695" s="1" t="s">
        <v>3352</v>
      </c>
      <c r="C5695" s="1" t="s">
        <v>9475</v>
      </c>
      <c r="D5695" s="1" t="s">
        <v>5939</v>
      </c>
      <c r="E5695" s="1">
        <v>69220200</v>
      </c>
      <c r="F5695" s="1" t="s">
        <v>9602</v>
      </c>
      <c r="G5695" s="1" t="s">
        <v>9342</v>
      </c>
      <c r="H5695" s="1" t="s">
        <v>9476</v>
      </c>
      <c r="I5695" s="1" t="s">
        <v>9481</v>
      </c>
      <c r="J5695" s="1" t="s">
        <v>6210</v>
      </c>
      <c r="K5695" s="1" t="s">
        <v>6473</v>
      </c>
      <c r="L5695" s="4">
        <v>362.5</v>
      </c>
      <c r="M5695" s="4"/>
    </row>
    <row r="5696" spans="2:13" x14ac:dyDescent="0.35">
      <c r="B5696" s="1" t="s">
        <v>3352</v>
      </c>
      <c r="C5696" s="1" t="s">
        <v>9475</v>
      </c>
      <c r="D5696" s="1" t="s">
        <v>5939</v>
      </c>
      <c r="E5696" s="1">
        <v>76416414</v>
      </c>
      <c r="F5696" s="1" t="s">
        <v>9601</v>
      </c>
      <c r="G5696" s="1" t="s">
        <v>9410</v>
      </c>
      <c r="H5696" s="1" t="s">
        <v>9476</v>
      </c>
      <c r="I5696" s="1" t="s">
        <v>9481</v>
      </c>
      <c r="J5696" s="1" t="s">
        <v>6438</v>
      </c>
      <c r="K5696" s="1" t="s">
        <v>6439</v>
      </c>
      <c r="L5696" s="4">
        <v>350</v>
      </c>
      <c r="M5696" s="4"/>
    </row>
    <row r="5697" spans="2:13" x14ac:dyDescent="0.35">
      <c r="B5697" s="1" t="s">
        <v>3352</v>
      </c>
      <c r="C5697" s="1" t="s">
        <v>9475</v>
      </c>
      <c r="D5697" s="1" t="s">
        <v>5939</v>
      </c>
      <c r="E5697" s="1">
        <v>96899330</v>
      </c>
      <c r="F5697" s="1" t="s">
        <v>9600</v>
      </c>
      <c r="G5697" s="1" t="s">
        <v>9426</v>
      </c>
      <c r="H5697" s="1" t="s">
        <v>9476</v>
      </c>
      <c r="I5697" s="1" t="s">
        <v>9481</v>
      </c>
      <c r="J5697" s="1" t="s">
        <v>6438</v>
      </c>
      <c r="K5697" s="1" t="s">
        <v>6445</v>
      </c>
      <c r="L5697" s="4">
        <v>328</v>
      </c>
      <c r="M5697" s="4"/>
    </row>
    <row r="5698" spans="2:13" x14ac:dyDescent="0.35">
      <c r="B5698" s="1" t="s">
        <v>3352</v>
      </c>
      <c r="C5698" s="1" t="s">
        <v>9475</v>
      </c>
      <c r="D5698" s="1" t="s">
        <v>5939</v>
      </c>
      <c r="E5698" s="1">
        <v>96514710</v>
      </c>
      <c r="F5698" s="1" t="s">
        <v>9601</v>
      </c>
      <c r="G5698" s="1" t="s">
        <v>223</v>
      </c>
      <c r="H5698" s="1" t="s">
        <v>9476</v>
      </c>
      <c r="I5698" s="1" t="s">
        <v>9481</v>
      </c>
      <c r="J5698" s="1" t="s">
        <v>6211</v>
      </c>
      <c r="K5698" s="1" t="s">
        <v>6432</v>
      </c>
      <c r="L5698" s="4">
        <v>600</v>
      </c>
      <c r="M5698" s="4"/>
    </row>
    <row r="5699" spans="2:13" x14ac:dyDescent="0.35">
      <c r="B5699" s="1" t="s">
        <v>3352</v>
      </c>
      <c r="C5699" s="1" t="s">
        <v>9475</v>
      </c>
      <c r="D5699" s="1" t="s">
        <v>5939</v>
      </c>
      <c r="E5699" s="1">
        <v>76444428</v>
      </c>
      <c r="F5699" s="1" t="s">
        <v>9601</v>
      </c>
      <c r="G5699" s="1" t="s">
        <v>9413</v>
      </c>
      <c r="H5699" s="1" t="s">
        <v>9476</v>
      </c>
      <c r="I5699" s="1" t="s">
        <v>9481</v>
      </c>
      <c r="J5699" s="1" t="s">
        <v>6438</v>
      </c>
      <c r="K5699" s="1" t="s">
        <v>9363</v>
      </c>
      <c r="L5699" s="4">
        <v>790</v>
      </c>
      <c r="M5699" s="4"/>
    </row>
    <row r="5700" spans="2:13" x14ac:dyDescent="0.35">
      <c r="B5700" s="1" t="s">
        <v>3352</v>
      </c>
      <c r="C5700" s="1" t="s">
        <v>9475</v>
      </c>
      <c r="D5700" s="1" t="s">
        <v>5939</v>
      </c>
      <c r="E5700" s="1">
        <v>77517347</v>
      </c>
      <c r="F5700" s="1" t="s">
        <v>9601</v>
      </c>
      <c r="G5700" s="1" t="s">
        <v>9383</v>
      </c>
      <c r="H5700" s="1" t="s">
        <v>9476</v>
      </c>
      <c r="I5700" s="1" t="s">
        <v>9481</v>
      </c>
      <c r="J5700" s="1" t="s">
        <v>4170</v>
      </c>
      <c r="K5700" s="1" t="s">
        <v>6464</v>
      </c>
      <c r="L5700" s="4">
        <v>1940</v>
      </c>
      <c r="M5700" s="4"/>
    </row>
    <row r="5701" spans="2:13" x14ac:dyDescent="0.35">
      <c r="B5701" s="1" t="s">
        <v>3352</v>
      </c>
      <c r="C5701" s="1" t="s">
        <v>9475</v>
      </c>
      <c r="D5701" s="1" t="s">
        <v>5939</v>
      </c>
      <c r="E5701" s="1">
        <v>77517347</v>
      </c>
      <c r="F5701" s="1" t="s">
        <v>9601</v>
      </c>
      <c r="G5701" s="1" t="s">
        <v>9383</v>
      </c>
      <c r="H5701" s="1" t="s">
        <v>9476</v>
      </c>
      <c r="I5701" s="1" t="s">
        <v>9481</v>
      </c>
      <c r="J5701" s="1" t="s">
        <v>4170</v>
      </c>
      <c r="K5701" s="1" t="s">
        <v>6464</v>
      </c>
      <c r="L5701" s="4">
        <v>1940</v>
      </c>
      <c r="M5701" s="4"/>
    </row>
    <row r="5702" spans="2:13" x14ac:dyDescent="0.35">
      <c r="B5702" s="1" t="s">
        <v>3352</v>
      </c>
      <c r="C5702" s="1" t="s">
        <v>9475</v>
      </c>
      <c r="D5702" s="1" t="s">
        <v>5939</v>
      </c>
      <c r="E5702" s="1">
        <v>96723320</v>
      </c>
      <c r="F5702" s="1" t="s">
        <v>9601</v>
      </c>
      <c r="G5702" s="1" t="s">
        <v>2995</v>
      </c>
      <c r="H5702" s="1" t="s">
        <v>9476</v>
      </c>
      <c r="I5702" s="1" t="s">
        <v>9481</v>
      </c>
      <c r="J5702" s="1" t="s">
        <v>6411</v>
      </c>
      <c r="K5702" s="1" t="s">
        <v>6446</v>
      </c>
      <c r="L5702" s="4">
        <v>3500</v>
      </c>
      <c r="M5702" s="4"/>
    </row>
    <row r="5703" spans="2:13" x14ac:dyDescent="0.35">
      <c r="B5703" s="1" t="s">
        <v>3352</v>
      </c>
      <c r="C5703" s="1" t="s">
        <v>9475</v>
      </c>
      <c r="D5703" s="1" t="s">
        <v>5939</v>
      </c>
      <c r="E5703" s="1">
        <v>96610780</v>
      </c>
      <c r="F5703" s="1" t="s">
        <v>9600</v>
      </c>
      <c r="G5703" s="1" t="s">
        <v>2887</v>
      </c>
      <c r="H5703" s="1" t="s">
        <v>9476</v>
      </c>
      <c r="I5703" s="1" t="s">
        <v>9480</v>
      </c>
      <c r="J5703" s="1" t="s">
        <v>6472</v>
      </c>
      <c r="K5703" s="1" t="s">
        <v>6472</v>
      </c>
      <c r="L5703" s="4">
        <v>314</v>
      </c>
      <c r="M5703" s="4"/>
    </row>
    <row r="5704" spans="2:13" x14ac:dyDescent="0.35">
      <c r="B5704" s="1" t="s">
        <v>3352</v>
      </c>
      <c r="C5704" s="1" t="s">
        <v>9475</v>
      </c>
      <c r="D5704" s="1" t="s">
        <v>5939</v>
      </c>
      <c r="E5704" s="1">
        <v>78512930</v>
      </c>
      <c r="F5704" s="1" t="s">
        <v>9601</v>
      </c>
      <c r="G5704" s="1" t="s">
        <v>6495</v>
      </c>
      <c r="H5704" s="1" t="s">
        <v>9476</v>
      </c>
      <c r="I5704" s="1" t="s">
        <v>9481</v>
      </c>
      <c r="J5704" s="1" t="s">
        <v>6463</v>
      </c>
      <c r="L5704" s="4">
        <v>1637</v>
      </c>
      <c r="M5704" s="4"/>
    </row>
    <row r="5705" spans="2:13" x14ac:dyDescent="0.35">
      <c r="B5705" s="1" t="s">
        <v>3352</v>
      </c>
      <c r="C5705" s="1" t="s">
        <v>9475</v>
      </c>
      <c r="D5705" s="1" t="s">
        <v>5939</v>
      </c>
      <c r="E5705" s="1">
        <v>96545040</v>
      </c>
      <c r="F5705" s="1" t="s">
        <v>9600</v>
      </c>
      <c r="G5705" s="1" t="s">
        <v>6491</v>
      </c>
      <c r="H5705" s="1" t="s">
        <v>9476</v>
      </c>
      <c r="I5705" s="1" t="s">
        <v>9481</v>
      </c>
      <c r="J5705" s="1" t="s">
        <v>6415</v>
      </c>
      <c r="K5705" s="1" t="s">
        <v>6442</v>
      </c>
      <c r="L5705" s="4">
        <v>1700</v>
      </c>
      <c r="M5705" s="4"/>
    </row>
    <row r="5706" spans="2:13" x14ac:dyDescent="0.35">
      <c r="B5706" s="1" t="s">
        <v>3352</v>
      </c>
      <c r="C5706" s="1" t="s">
        <v>9475</v>
      </c>
      <c r="D5706" s="1" t="s">
        <v>5939</v>
      </c>
      <c r="E5706" s="1">
        <v>96545040</v>
      </c>
      <c r="F5706" s="1" t="s">
        <v>9601</v>
      </c>
      <c r="G5706" s="1" t="s">
        <v>6491</v>
      </c>
      <c r="H5706" s="1" t="s">
        <v>9476</v>
      </c>
      <c r="I5706" s="1" t="s">
        <v>9481</v>
      </c>
      <c r="J5706" s="1" t="s">
        <v>6415</v>
      </c>
      <c r="K5706" s="1" t="s">
        <v>6442</v>
      </c>
      <c r="L5706" s="4">
        <v>769</v>
      </c>
      <c r="M5706" s="4"/>
    </row>
    <row r="5707" spans="2:13" x14ac:dyDescent="0.35">
      <c r="B5707" s="1" t="s">
        <v>3352</v>
      </c>
      <c r="C5707" s="1" t="s">
        <v>9475</v>
      </c>
      <c r="D5707" s="1" t="s">
        <v>5939</v>
      </c>
      <c r="E5707" s="1">
        <v>96545040</v>
      </c>
      <c r="F5707" s="1" t="s">
        <v>9600</v>
      </c>
      <c r="G5707" s="1" t="s">
        <v>6491</v>
      </c>
      <c r="H5707" s="1" t="s">
        <v>9476</v>
      </c>
      <c r="I5707" s="1" t="s">
        <v>9481</v>
      </c>
      <c r="J5707" s="1" t="s">
        <v>6415</v>
      </c>
      <c r="K5707" s="1" t="s">
        <v>6442</v>
      </c>
      <c r="L5707" s="4">
        <v>400</v>
      </c>
      <c r="M5707" s="4"/>
    </row>
    <row r="5708" spans="2:13" x14ac:dyDescent="0.35">
      <c r="B5708" s="1" t="s">
        <v>3352</v>
      </c>
      <c r="C5708" s="1" t="s">
        <v>9475</v>
      </c>
      <c r="D5708" s="1" t="s">
        <v>5939</v>
      </c>
      <c r="E5708" s="1">
        <v>96545040</v>
      </c>
      <c r="F5708" s="1" t="s">
        <v>9600</v>
      </c>
      <c r="G5708" s="1" t="s">
        <v>6491</v>
      </c>
      <c r="H5708" s="1" t="s">
        <v>9476</v>
      </c>
      <c r="I5708" s="1" t="s">
        <v>9481</v>
      </c>
      <c r="J5708" s="1" t="s">
        <v>4578</v>
      </c>
      <c r="K5708" s="1" t="s">
        <v>6417</v>
      </c>
      <c r="L5708" s="4">
        <v>377</v>
      </c>
      <c r="M5708" s="4"/>
    </row>
    <row r="5709" spans="2:13" x14ac:dyDescent="0.35">
      <c r="B5709" s="1" t="s">
        <v>3352</v>
      </c>
      <c r="C5709" s="1" t="s">
        <v>9475</v>
      </c>
      <c r="D5709" s="1" t="s">
        <v>5939</v>
      </c>
      <c r="E5709" s="1">
        <v>76108136</v>
      </c>
      <c r="F5709" s="1" t="s">
        <v>9601</v>
      </c>
      <c r="G5709" s="1" t="s">
        <v>7046</v>
      </c>
      <c r="H5709" s="1" t="s">
        <v>9476</v>
      </c>
      <c r="I5709" s="1" t="s">
        <v>9481</v>
      </c>
      <c r="J5709" s="1" t="s">
        <v>6211</v>
      </c>
      <c r="K5709" s="1" t="s">
        <v>6467</v>
      </c>
      <c r="L5709" s="4">
        <v>334</v>
      </c>
      <c r="M5709" s="4"/>
    </row>
    <row r="5710" spans="2:13" x14ac:dyDescent="0.35">
      <c r="B5710" s="1" t="s">
        <v>3352</v>
      </c>
      <c r="C5710" s="1" t="s">
        <v>9475</v>
      </c>
      <c r="D5710" s="1" t="s">
        <v>5939</v>
      </c>
      <c r="E5710" s="1">
        <v>76116759</v>
      </c>
      <c r="F5710" s="1" t="s">
        <v>9601</v>
      </c>
      <c r="G5710" s="1" t="s">
        <v>7162</v>
      </c>
      <c r="H5710" s="1" t="s">
        <v>9476</v>
      </c>
      <c r="I5710" s="1" t="s">
        <v>9481</v>
      </c>
      <c r="J5710" s="1" t="s">
        <v>6415</v>
      </c>
      <c r="K5710" s="1" t="s">
        <v>6442</v>
      </c>
      <c r="L5710" s="4">
        <v>475.7</v>
      </c>
      <c r="M5710" s="4"/>
    </row>
    <row r="5711" spans="2:13" x14ac:dyDescent="0.35">
      <c r="B5711" s="1" t="s">
        <v>3352</v>
      </c>
      <c r="C5711" s="1" t="s">
        <v>9475</v>
      </c>
      <c r="D5711" s="1" t="s">
        <v>5939</v>
      </c>
      <c r="E5711" s="1">
        <v>76443360</v>
      </c>
      <c r="F5711" s="1" t="s">
        <v>9597</v>
      </c>
      <c r="G5711" s="1" t="s">
        <v>9427</v>
      </c>
      <c r="H5711" s="1" t="s">
        <v>9476</v>
      </c>
      <c r="I5711" s="1" t="s">
        <v>9481</v>
      </c>
      <c r="J5711" s="1" t="s">
        <v>6443</v>
      </c>
      <c r="K5711" s="1" t="s">
        <v>3966</v>
      </c>
      <c r="L5711" s="4">
        <v>403</v>
      </c>
      <c r="M5711" s="4"/>
    </row>
    <row r="5712" spans="2:13" x14ac:dyDescent="0.35">
      <c r="B5712" s="1" t="s">
        <v>3352</v>
      </c>
      <c r="C5712" s="1" t="s">
        <v>9475</v>
      </c>
      <c r="D5712" s="1" t="s">
        <v>5939</v>
      </c>
      <c r="E5712" s="1">
        <v>81537600</v>
      </c>
      <c r="F5712" s="1" t="s">
        <v>9600</v>
      </c>
      <c r="G5712" s="1" t="s">
        <v>7110</v>
      </c>
      <c r="H5712" s="1" t="s">
        <v>9476</v>
      </c>
      <c r="I5712" s="1" t="s">
        <v>9481</v>
      </c>
      <c r="J5712" s="1" t="s">
        <v>4170</v>
      </c>
      <c r="K5712" s="1" t="s">
        <v>6464</v>
      </c>
      <c r="L5712" s="4">
        <v>1079.2</v>
      </c>
      <c r="M5712" s="4"/>
    </row>
    <row r="5713" spans="2:13" x14ac:dyDescent="0.35">
      <c r="B5713" s="1" t="s">
        <v>3352</v>
      </c>
      <c r="C5713" s="1" t="s">
        <v>9475</v>
      </c>
      <c r="D5713" s="1" t="s">
        <v>5939</v>
      </c>
      <c r="E5713" s="1">
        <v>81537600</v>
      </c>
      <c r="F5713" s="1" t="s">
        <v>9600</v>
      </c>
      <c r="G5713" s="1" t="s">
        <v>7110</v>
      </c>
      <c r="H5713" s="1" t="s">
        <v>9476</v>
      </c>
      <c r="I5713" s="1" t="s">
        <v>9481</v>
      </c>
      <c r="J5713" s="1" t="s">
        <v>9350</v>
      </c>
      <c r="L5713" s="4">
        <v>800</v>
      </c>
      <c r="M5713" s="4"/>
    </row>
    <row r="5714" spans="2:13" x14ac:dyDescent="0.35">
      <c r="B5714" s="1" t="s">
        <v>3352</v>
      </c>
      <c r="C5714" s="1" t="s">
        <v>9475</v>
      </c>
      <c r="D5714" s="1" t="s">
        <v>5939</v>
      </c>
      <c r="E5714" s="1">
        <v>81537600</v>
      </c>
      <c r="F5714" s="1" t="s">
        <v>9600</v>
      </c>
      <c r="G5714" s="1" t="s">
        <v>7110</v>
      </c>
      <c r="H5714" s="1" t="s">
        <v>9476</v>
      </c>
      <c r="I5714" s="1" t="s">
        <v>9481</v>
      </c>
      <c r="J5714" s="1" t="s">
        <v>9350</v>
      </c>
      <c r="L5714" s="4">
        <v>750</v>
      </c>
      <c r="M5714" s="4"/>
    </row>
    <row r="5715" spans="2:13" x14ac:dyDescent="0.35">
      <c r="B5715" s="1" t="s">
        <v>3352</v>
      </c>
      <c r="C5715" s="1" t="s">
        <v>9475</v>
      </c>
      <c r="D5715" s="1" t="s">
        <v>5939</v>
      </c>
      <c r="E5715" s="1">
        <v>81537600</v>
      </c>
      <c r="F5715" s="1" t="s">
        <v>9600</v>
      </c>
      <c r="G5715" s="1" t="s">
        <v>7110</v>
      </c>
      <c r="H5715" s="1" t="s">
        <v>9476</v>
      </c>
      <c r="I5715" s="1" t="s">
        <v>9481</v>
      </c>
      <c r="J5715" s="1" t="s">
        <v>6438</v>
      </c>
      <c r="K5715" s="1" t="s">
        <v>9363</v>
      </c>
      <c r="L5715" s="4">
        <v>800</v>
      </c>
      <c r="M5715" s="4"/>
    </row>
    <row r="5716" spans="2:13" x14ac:dyDescent="0.35">
      <c r="B5716" s="1" t="s">
        <v>3352</v>
      </c>
      <c r="C5716" s="1" t="s">
        <v>9475</v>
      </c>
      <c r="D5716" s="1" t="s">
        <v>5939</v>
      </c>
      <c r="E5716" s="1">
        <v>81537600</v>
      </c>
      <c r="F5716" s="1" t="s">
        <v>9600</v>
      </c>
      <c r="G5716" s="1" t="s">
        <v>7110</v>
      </c>
      <c r="H5716" s="1" t="s">
        <v>9476</v>
      </c>
      <c r="I5716" s="1" t="s">
        <v>9481</v>
      </c>
      <c r="J5716" s="1" t="s">
        <v>6438</v>
      </c>
      <c r="K5716" s="1" t="s">
        <v>9363</v>
      </c>
      <c r="L5716" s="4">
        <v>650</v>
      </c>
      <c r="M5716" s="4"/>
    </row>
    <row r="5717" spans="2:13" x14ac:dyDescent="0.35">
      <c r="B5717" s="1" t="s">
        <v>3352</v>
      </c>
      <c r="C5717" s="1" t="s">
        <v>9475</v>
      </c>
      <c r="D5717" s="1" t="s">
        <v>5939</v>
      </c>
      <c r="E5717" s="1">
        <v>81537600</v>
      </c>
      <c r="F5717" s="1" t="s">
        <v>9600</v>
      </c>
      <c r="G5717" s="1" t="s">
        <v>7110</v>
      </c>
      <c r="H5717" s="1" t="s">
        <v>9476</v>
      </c>
      <c r="I5717" s="1" t="s">
        <v>9481</v>
      </c>
      <c r="J5717" s="1" t="s">
        <v>6438</v>
      </c>
      <c r="K5717" s="1" t="s">
        <v>9363</v>
      </c>
      <c r="L5717" s="4">
        <v>930</v>
      </c>
      <c r="M5717" s="4"/>
    </row>
    <row r="5718" spans="2:13" x14ac:dyDescent="0.35">
      <c r="B5718" s="1" t="s">
        <v>3352</v>
      </c>
      <c r="C5718" s="1" t="s">
        <v>9475</v>
      </c>
      <c r="D5718" s="1" t="s">
        <v>5939</v>
      </c>
      <c r="E5718" s="1">
        <v>81537600</v>
      </c>
      <c r="F5718" s="1" t="s">
        <v>9600</v>
      </c>
      <c r="G5718" s="1" t="s">
        <v>2342</v>
      </c>
      <c r="H5718" s="1" t="s">
        <v>9476</v>
      </c>
      <c r="I5718" s="1" t="s">
        <v>9481</v>
      </c>
      <c r="J5718" s="1" t="s">
        <v>4391</v>
      </c>
      <c r="K5718" s="1" t="s">
        <v>6428</v>
      </c>
      <c r="L5718" s="4">
        <v>394</v>
      </c>
      <c r="M5718" s="4"/>
    </row>
    <row r="5719" spans="2:13" x14ac:dyDescent="0.35">
      <c r="B5719" s="1" t="s">
        <v>3352</v>
      </c>
      <c r="C5719" s="1" t="s">
        <v>9475</v>
      </c>
      <c r="D5719" s="1" t="s">
        <v>5939</v>
      </c>
      <c r="E5719" s="1">
        <v>81537600</v>
      </c>
      <c r="F5719" s="1" t="s">
        <v>9600</v>
      </c>
      <c r="G5719" s="1" t="s">
        <v>2342</v>
      </c>
      <c r="H5719" s="1" t="s">
        <v>9476</v>
      </c>
      <c r="I5719" s="1" t="s">
        <v>9481</v>
      </c>
      <c r="J5719" s="1" t="s">
        <v>6420</v>
      </c>
      <c r="K5719" s="1" t="s">
        <v>4378</v>
      </c>
      <c r="L5719" s="4">
        <v>402</v>
      </c>
      <c r="M5719" s="4"/>
    </row>
    <row r="5720" spans="2:13" x14ac:dyDescent="0.35">
      <c r="B5720" s="1" t="s">
        <v>3352</v>
      </c>
      <c r="C5720" s="1" t="s">
        <v>9475</v>
      </c>
      <c r="D5720" s="1" t="s">
        <v>5939</v>
      </c>
      <c r="E5720" s="1">
        <v>81537600</v>
      </c>
      <c r="F5720" s="1" t="s">
        <v>9600</v>
      </c>
      <c r="G5720" s="1" t="s">
        <v>2342</v>
      </c>
      <c r="H5720" s="1" t="s">
        <v>9476</v>
      </c>
      <c r="I5720" s="1" t="s">
        <v>9481</v>
      </c>
      <c r="J5720" s="1" t="s">
        <v>6211</v>
      </c>
      <c r="K5720" s="1" t="s">
        <v>6460</v>
      </c>
      <c r="L5720" s="4">
        <v>441.3</v>
      </c>
      <c r="M5720" s="4"/>
    </row>
    <row r="5721" spans="2:13" x14ac:dyDescent="0.35">
      <c r="B5721" s="1" t="s">
        <v>3352</v>
      </c>
      <c r="C5721" s="1" t="s">
        <v>9475</v>
      </c>
      <c r="D5721" s="1" t="s">
        <v>5939</v>
      </c>
      <c r="E5721" s="1">
        <v>81537600</v>
      </c>
      <c r="F5721" s="1" t="s">
        <v>9600</v>
      </c>
      <c r="G5721" s="1" t="s">
        <v>2342</v>
      </c>
      <c r="H5721" s="1" t="s">
        <v>9476</v>
      </c>
      <c r="I5721" s="1" t="s">
        <v>9481</v>
      </c>
      <c r="J5721" s="1" t="s">
        <v>6459</v>
      </c>
      <c r="K5721" s="1" t="s">
        <v>6459</v>
      </c>
      <c r="L5721" s="4">
        <v>441</v>
      </c>
      <c r="M5721" s="4"/>
    </row>
    <row r="5722" spans="2:13" x14ac:dyDescent="0.35">
      <c r="B5722" s="1" t="s">
        <v>3352</v>
      </c>
      <c r="C5722" s="1" t="s">
        <v>9475</v>
      </c>
      <c r="D5722" s="1" t="s">
        <v>5939</v>
      </c>
      <c r="E5722" s="1">
        <v>81537600</v>
      </c>
      <c r="F5722" s="1" t="s">
        <v>9600</v>
      </c>
      <c r="G5722" s="1" t="s">
        <v>2342</v>
      </c>
      <c r="H5722" s="1" t="s">
        <v>9476</v>
      </c>
      <c r="I5722" s="1" t="s">
        <v>9481</v>
      </c>
      <c r="J5722" s="1" t="s">
        <v>6430</v>
      </c>
      <c r="K5722" s="1" t="s">
        <v>6449</v>
      </c>
      <c r="L5722" s="4">
        <v>488</v>
      </c>
      <c r="M5722" s="4"/>
    </row>
    <row r="5723" spans="2:13" x14ac:dyDescent="0.35">
      <c r="B5723" s="1" t="s">
        <v>3352</v>
      </c>
      <c r="C5723" s="1" t="s">
        <v>9475</v>
      </c>
      <c r="D5723" s="1" t="s">
        <v>5939</v>
      </c>
      <c r="E5723" s="1">
        <v>77645140</v>
      </c>
      <c r="F5723" s="1" t="s">
        <v>9601</v>
      </c>
      <c r="G5723" s="1" t="s">
        <v>7025</v>
      </c>
      <c r="H5723" s="1" t="s">
        <v>9476</v>
      </c>
      <c r="I5723" s="1" t="s">
        <v>9481</v>
      </c>
      <c r="J5723" s="1" t="s">
        <v>6211</v>
      </c>
      <c r="K5723" s="1" t="s">
        <v>6432</v>
      </c>
      <c r="L5723" s="4">
        <v>308.5</v>
      </c>
      <c r="M5723" s="4"/>
    </row>
    <row r="5724" spans="2:13" x14ac:dyDescent="0.35">
      <c r="B5724" s="1" t="s">
        <v>3352</v>
      </c>
      <c r="C5724" s="1" t="s">
        <v>9475</v>
      </c>
      <c r="D5724" s="1" t="s">
        <v>5939</v>
      </c>
      <c r="E5724" s="1">
        <v>96545720</v>
      </c>
      <c r="F5724" s="1" t="s">
        <v>9601</v>
      </c>
      <c r="G5724" s="1" t="s">
        <v>7194</v>
      </c>
      <c r="H5724" s="1" t="s">
        <v>9476</v>
      </c>
      <c r="I5724" s="1" t="s">
        <v>9481</v>
      </c>
      <c r="J5724" s="1" t="s">
        <v>6415</v>
      </c>
      <c r="K5724" s="1" t="s">
        <v>6442</v>
      </c>
      <c r="L5724" s="4">
        <v>500</v>
      </c>
      <c r="M5724" s="4"/>
    </row>
    <row r="5725" spans="2:13" x14ac:dyDescent="0.35">
      <c r="B5725" s="1" t="s">
        <v>3352</v>
      </c>
      <c r="C5725" s="1" t="s">
        <v>9475</v>
      </c>
      <c r="D5725" s="1" t="s">
        <v>5939</v>
      </c>
      <c r="E5725" s="1">
        <v>76186388</v>
      </c>
      <c r="F5725" s="1" t="s">
        <v>9486</v>
      </c>
      <c r="G5725" s="1" t="s">
        <v>9386</v>
      </c>
      <c r="H5725" s="1" t="s">
        <v>9476</v>
      </c>
      <c r="I5725" s="1" t="s">
        <v>9481</v>
      </c>
      <c r="J5725" s="1" t="s">
        <v>6461</v>
      </c>
      <c r="L5725" s="4">
        <v>500</v>
      </c>
      <c r="M5725" s="4"/>
    </row>
    <row r="5726" spans="2:13" x14ac:dyDescent="0.35">
      <c r="B5726" s="1" t="s">
        <v>3352</v>
      </c>
      <c r="C5726" s="1" t="s">
        <v>9475</v>
      </c>
      <c r="D5726" s="1" t="s">
        <v>5939</v>
      </c>
      <c r="E5726" s="1">
        <v>86100500</v>
      </c>
      <c r="F5726" s="1" t="s">
        <v>9601</v>
      </c>
      <c r="G5726" s="1" t="s">
        <v>7195</v>
      </c>
      <c r="H5726" s="1" t="s">
        <v>9476</v>
      </c>
      <c r="I5726" s="1" t="s">
        <v>9481</v>
      </c>
      <c r="J5726" s="1" t="s">
        <v>6463</v>
      </c>
      <c r="K5726" s="1" t="s">
        <v>6463</v>
      </c>
      <c r="L5726" s="4">
        <v>500</v>
      </c>
      <c r="M5726" s="4"/>
    </row>
    <row r="5727" spans="2:13" x14ac:dyDescent="0.35">
      <c r="B5727" s="1" t="s">
        <v>3352</v>
      </c>
      <c r="C5727" s="1" t="s">
        <v>9475</v>
      </c>
      <c r="D5727" s="1" t="s">
        <v>5939</v>
      </c>
      <c r="E5727" s="1">
        <v>86100500</v>
      </c>
      <c r="F5727" s="1" t="s">
        <v>9601</v>
      </c>
      <c r="G5727" s="1" t="s">
        <v>7195</v>
      </c>
      <c r="H5727" s="1" t="s">
        <v>9476</v>
      </c>
      <c r="I5727" s="1" t="s">
        <v>9481</v>
      </c>
      <c r="J5727" s="1" t="s">
        <v>6463</v>
      </c>
      <c r="K5727" s="1" t="s">
        <v>6463</v>
      </c>
      <c r="L5727" s="4">
        <v>500</v>
      </c>
      <c r="M5727" s="4"/>
    </row>
    <row r="5728" spans="2:13" x14ac:dyDescent="0.35">
      <c r="B5728" s="1" t="s">
        <v>3352</v>
      </c>
      <c r="C5728" s="1" t="s">
        <v>9475</v>
      </c>
      <c r="D5728" s="1" t="s">
        <v>5939</v>
      </c>
      <c r="E5728" s="1">
        <v>76650680</v>
      </c>
      <c r="F5728" s="1" t="s">
        <v>9601</v>
      </c>
      <c r="G5728" s="1" t="s">
        <v>9388</v>
      </c>
      <c r="H5728" s="1" t="s">
        <v>9476</v>
      </c>
      <c r="I5728" s="1" t="s">
        <v>9481</v>
      </c>
      <c r="J5728" s="1" t="s">
        <v>6455</v>
      </c>
      <c r="K5728" s="1" t="s">
        <v>6456</v>
      </c>
      <c r="L5728" s="4">
        <v>1700</v>
      </c>
      <c r="M5728" s="4"/>
    </row>
    <row r="5729" spans="2:13" x14ac:dyDescent="0.35">
      <c r="B5729" s="1" t="s">
        <v>3352</v>
      </c>
      <c r="C5729" s="1" t="s">
        <v>9475</v>
      </c>
      <c r="D5729" s="1" t="s">
        <v>5939</v>
      </c>
      <c r="E5729" s="1">
        <v>76065596</v>
      </c>
      <c r="F5729" s="1" t="s">
        <v>9600</v>
      </c>
      <c r="G5729" s="1" t="s">
        <v>7092</v>
      </c>
      <c r="H5729" s="1" t="s">
        <v>9476</v>
      </c>
      <c r="I5729" s="1" t="s">
        <v>9480</v>
      </c>
      <c r="J5729" s="1" t="s">
        <v>4579</v>
      </c>
      <c r="K5729" s="1" t="s">
        <v>6418</v>
      </c>
      <c r="L5729" s="4">
        <v>371.3</v>
      </c>
      <c r="M5729" s="4"/>
    </row>
    <row r="5730" spans="2:13" x14ac:dyDescent="0.35">
      <c r="B5730" s="1" t="s">
        <v>3352</v>
      </c>
      <c r="C5730" s="1" t="s">
        <v>9475</v>
      </c>
      <c r="D5730" s="1" t="s">
        <v>5939</v>
      </c>
      <c r="E5730" s="1">
        <v>79891160</v>
      </c>
      <c r="F5730" s="1" t="s">
        <v>9601</v>
      </c>
      <c r="G5730" s="1" t="s">
        <v>9334</v>
      </c>
      <c r="H5730" s="1" t="s">
        <v>9476</v>
      </c>
      <c r="I5730" s="1" t="s">
        <v>9481</v>
      </c>
      <c r="J5730" s="1" t="s">
        <v>4578</v>
      </c>
      <c r="K5730" s="1" t="s">
        <v>6417</v>
      </c>
      <c r="L5730" s="4">
        <v>322.7</v>
      </c>
      <c r="M5730" s="4"/>
    </row>
    <row r="5731" spans="2:13" x14ac:dyDescent="0.35">
      <c r="B5731" s="1" t="s">
        <v>3352</v>
      </c>
      <c r="C5731" s="1" t="s">
        <v>9475</v>
      </c>
      <c r="D5731" s="1" t="s">
        <v>5939</v>
      </c>
      <c r="E5731" s="1">
        <v>76125666</v>
      </c>
      <c r="F5731" s="1" t="s">
        <v>9601</v>
      </c>
      <c r="G5731" s="1" t="s">
        <v>3629</v>
      </c>
      <c r="H5731" s="1" t="s">
        <v>9476</v>
      </c>
      <c r="I5731" s="1" t="s">
        <v>9481</v>
      </c>
      <c r="J5731" s="1" t="s">
        <v>4578</v>
      </c>
      <c r="K5731" s="1" t="s">
        <v>6417</v>
      </c>
      <c r="L5731" s="4">
        <v>500</v>
      </c>
      <c r="M5731" s="4"/>
    </row>
    <row r="5732" spans="2:13" x14ac:dyDescent="0.35">
      <c r="B5732" s="1" t="s">
        <v>3352</v>
      </c>
      <c r="C5732" s="1" t="s">
        <v>9475</v>
      </c>
      <c r="D5732" s="1" t="s">
        <v>5939</v>
      </c>
      <c r="E5732" s="1">
        <v>85992100</v>
      </c>
      <c r="F5732" s="1" t="s">
        <v>9601</v>
      </c>
      <c r="G5732" s="1" t="s">
        <v>9394</v>
      </c>
      <c r="H5732" s="1" t="s">
        <v>9476</v>
      </c>
      <c r="I5732" s="1" t="s">
        <v>9480</v>
      </c>
      <c r="J5732" s="1" t="s">
        <v>6430</v>
      </c>
      <c r="K5732" s="1" t="s">
        <v>6431</v>
      </c>
      <c r="L5732" s="4">
        <v>500</v>
      </c>
      <c r="M5732" s="4"/>
    </row>
    <row r="5733" spans="2:13" x14ac:dyDescent="0.35">
      <c r="B5733" s="1" t="s">
        <v>3352</v>
      </c>
      <c r="C5733" s="1" t="s">
        <v>9475</v>
      </c>
      <c r="D5733" s="1" t="s">
        <v>5939</v>
      </c>
      <c r="E5733" s="1">
        <v>61008000</v>
      </c>
      <c r="F5733" s="1" t="s">
        <v>9597</v>
      </c>
      <c r="G5733" s="1" t="s">
        <v>7125</v>
      </c>
      <c r="H5733" s="1" t="s">
        <v>9476</v>
      </c>
      <c r="I5733" s="1" t="s">
        <v>9481</v>
      </c>
      <c r="J5733" s="1" t="s">
        <v>6415</v>
      </c>
      <c r="K5733" s="1" t="s">
        <v>6416</v>
      </c>
      <c r="L5733" s="4">
        <v>406.8</v>
      </c>
      <c r="M5733" s="4"/>
    </row>
    <row r="5734" spans="2:13" x14ac:dyDescent="0.35">
      <c r="B5734" s="1" t="s">
        <v>3352</v>
      </c>
      <c r="C5734" s="1" t="s">
        <v>9475</v>
      </c>
      <c r="D5734" s="1" t="s">
        <v>5939</v>
      </c>
      <c r="E5734" s="1">
        <v>61979210</v>
      </c>
      <c r="F5734" s="1" t="s">
        <v>9598</v>
      </c>
      <c r="G5734" s="1" t="s">
        <v>7219</v>
      </c>
      <c r="H5734" s="1" t="s">
        <v>9476</v>
      </c>
      <c r="I5734" s="1" t="s">
        <v>9481</v>
      </c>
      <c r="J5734" s="1" t="s">
        <v>6443</v>
      </c>
      <c r="K5734" s="1" t="s">
        <v>4144</v>
      </c>
      <c r="L5734" s="4">
        <v>600</v>
      </c>
      <c r="M5734" s="4"/>
    </row>
    <row r="5735" spans="2:13" x14ac:dyDescent="0.35">
      <c r="B5735" s="1" t="s">
        <v>3352</v>
      </c>
      <c r="C5735" s="1" t="s">
        <v>9475</v>
      </c>
      <c r="D5735" s="1" t="s">
        <v>5939</v>
      </c>
      <c r="E5735" s="1">
        <v>61979210</v>
      </c>
      <c r="F5735" s="1" t="s">
        <v>9598</v>
      </c>
      <c r="G5735" s="1" t="s">
        <v>7219</v>
      </c>
      <c r="H5735" s="1" t="s">
        <v>9476</v>
      </c>
      <c r="I5735" s="1" t="s">
        <v>9481</v>
      </c>
      <c r="J5735" s="1" t="s">
        <v>6455</v>
      </c>
      <c r="K5735" s="1" t="s">
        <v>6468</v>
      </c>
      <c r="L5735" s="4">
        <v>800</v>
      </c>
      <c r="M5735" s="4"/>
    </row>
    <row r="5736" spans="2:13" x14ac:dyDescent="0.35">
      <c r="B5736" s="1" t="s">
        <v>3352</v>
      </c>
      <c r="C5736" s="1" t="s">
        <v>9475</v>
      </c>
      <c r="D5736" s="1" t="s">
        <v>5939</v>
      </c>
      <c r="E5736" s="1">
        <v>61607700</v>
      </c>
      <c r="F5736" s="1" t="s">
        <v>9598</v>
      </c>
      <c r="G5736" s="1" t="s">
        <v>9364</v>
      </c>
      <c r="H5736" s="1" t="s">
        <v>9476</v>
      </c>
      <c r="I5736" s="1" t="s">
        <v>9481</v>
      </c>
      <c r="J5736" s="1" t="s">
        <v>6438</v>
      </c>
      <c r="K5736" s="1" t="s">
        <v>6439</v>
      </c>
      <c r="L5736" s="4">
        <v>900</v>
      </c>
      <c r="M5736" s="4"/>
    </row>
    <row r="5737" spans="2:13" x14ac:dyDescent="0.35">
      <c r="B5737" s="1" t="s">
        <v>3352</v>
      </c>
      <c r="C5737" s="1" t="s">
        <v>9475</v>
      </c>
      <c r="D5737" s="1" t="s">
        <v>5939</v>
      </c>
      <c r="E5737" s="1">
        <v>61607602</v>
      </c>
      <c r="F5737" s="1" t="s">
        <v>9598</v>
      </c>
      <c r="G5737" s="1" t="s">
        <v>7140</v>
      </c>
      <c r="H5737" s="1" t="s">
        <v>9476</v>
      </c>
      <c r="I5737" s="1" t="s">
        <v>9480</v>
      </c>
      <c r="J5737" s="1" t="s">
        <v>6404</v>
      </c>
      <c r="K5737" s="1" t="s">
        <v>6452</v>
      </c>
      <c r="L5737" s="4">
        <v>425</v>
      </c>
      <c r="M5737" s="4"/>
    </row>
    <row r="5738" spans="2:13" x14ac:dyDescent="0.35">
      <c r="B5738" s="1" t="s">
        <v>3352</v>
      </c>
      <c r="C5738" s="1" t="s">
        <v>9475</v>
      </c>
      <c r="D5738" s="1" t="s">
        <v>5939</v>
      </c>
      <c r="E5738" s="1">
        <v>76709490</v>
      </c>
      <c r="F5738" s="1" t="s">
        <v>9600</v>
      </c>
      <c r="G5738" s="1" t="s">
        <v>9369</v>
      </c>
      <c r="H5738" s="1" t="s">
        <v>9476</v>
      </c>
      <c r="I5738" s="1" t="s">
        <v>9481</v>
      </c>
      <c r="J5738" s="1" t="s">
        <v>6438</v>
      </c>
      <c r="K5738" s="1" t="s">
        <v>6450</v>
      </c>
      <c r="L5738" s="4">
        <v>750</v>
      </c>
      <c r="M5738" s="4"/>
    </row>
    <row r="5739" spans="2:13" x14ac:dyDescent="0.35">
      <c r="B5739" s="1" t="s">
        <v>3352</v>
      </c>
      <c r="C5739" s="1" t="s">
        <v>9475</v>
      </c>
      <c r="D5739" s="1" t="s">
        <v>5939</v>
      </c>
      <c r="E5739" s="1">
        <v>76399048</v>
      </c>
      <c r="F5739" s="1" t="s">
        <v>9600</v>
      </c>
      <c r="G5739" s="1" t="s">
        <v>9380</v>
      </c>
      <c r="H5739" s="1" t="s">
        <v>9476</v>
      </c>
      <c r="I5739" s="1" t="s">
        <v>9481</v>
      </c>
      <c r="J5739" s="1" t="s">
        <v>6211</v>
      </c>
      <c r="K5739" s="1" t="s">
        <v>6467</v>
      </c>
      <c r="L5739" s="4">
        <v>657</v>
      </c>
      <c r="M5739" s="4"/>
    </row>
    <row r="5740" spans="2:13" x14ac:dyDescent="0.35">
      <c r="B5740" s="1" t="s">
        <v>3352</v>
      </c>
      <c r="C5740" s="1" t="s">
        <v>9475</v>
      </c>
      <c r="D5740" s="1" t="s">
        <v>5939</v>
      </c>
      <c r="E5740" s="1">
        <v>76588066</v>
      </c>
      <c r="F5740" s="1" t="s">
        <v>9600</v>
      </c>
      <c r="G5740" s="1" t="s">
        <v>9368</v>
      </c>
      <c r="H5740" s="1" t="s">
        <v>9476</v>
      </c>
      <c r="I5740" s="1" t="s">
        <v>9481</v>
      </c>
      <c r="L5740" s="4">
        <v>500</v>
      </c>
      <c r="M5740" s="4"/>
    </row>
    <row r="5741" spans="2:13" x14ac:dyDescent="0.35">
      <c r="B5741" s="1" t="s">
        <v>3352</v>
      </c>
      <c r="C5741" s="1" t="s">
        <v>9475</v>
      </c>
      <c r="D5741" s="1" t="s">
        <v>5939</v>
      </c>
      <c r="E5741" s="1">
        <v>89042600</v>
      </c>
      <c r="F5741" s="1" t="s">
        <v>9601</v>
      </c>
      <c r="G5741" s="1" t="s">
        <v>9346</v>
      </c>
      <c r="H5741" s="1" t="s">
        <v>9476</v>
      </c>
      <c r="I5741" s="1" t="s">
        <v>9481</v>
      </c>
      <c r="J5741" s="1" t="s">
        <v>6463</v>
      </c>
      <c r="K5741" s="1" t="s">
        <v>6463</v>
      </c>
      <c r="L5741" s="4">
        <v>1182.5</v>
      </c>
      <c r="M5741" s="4"/>
    </row>
    <row r="5742" spans="2:13" x14ac:dyDescent="0.35">
      <c r="B5742" s="1" t="s">
        <v>3352</v>
      </c>
      <c r="C5742" s="1" t="s">
        <v>9475</v>
      </c>
      <c r="D5742" s="1" t="s">
        <v>5939</v>
      </c>
      <c r="E5742" s="1">
        <v>96987460</v>
      </c>
      <c r="F5742" s="1" t="s">
        <v>9600</v>
      </c>
      <c r="G5742" s="1" t="s">
        <v>9397</v>
      </c>
      <c r="H5742" s="1" t="s">
        <v>9476</v>
      </c>
      <c r="I5742" s="1" t="s">
        <v>9481</v>
      </c>
      <c r="L5742" s="4">
        <v>400</v>
      </c>
      <c r="M5742" s="4"/>
    </row>
    <row r="5743" spans="2:13" x14ac:dyDescent="0.35">
      <c r="B5743" s="1" t="s">
        <v>3352</v>
      </c>
      <c r="C5743" s="1" t="s">
        <v>9475</v>
      </c>
      <c r="D5743" s="1" t="s">
        <v>5939</v>
      </c>
      <c r="E5743" s="1">
        <v>77092781</v>
      </c>
      <c r="F5743" s="1" t="s">
        <v>9601</v>
      </c>
      <c r="G5743" s="1" t="s">
        <v>7045</v>
      </c>
      <c r="H5743" s="1" t="s">
        <v>9476</v>
      </c>
      <c r="I5743" s="1" t="s">
        <v>9481</v>
      </c>
      <c r="J5743" s="1" t="s">
        <v>6208</v>
      </c>
      <c r="K5743" s="1" t="s">
        <v>9343</v>
      </c>
      <c r="L5743" s="4">
        <v>332.7</v>
      </c>
      <c r="M5743" s="4"/>
    </row>
    <row r="5744" spans="2:13" x14ac:dyDescent="0.35">
      <c r="B5744" s="1" t="s">
        <v>3352</v>
      </c>
      <c r="C5744" s="1" t="s">
        <v>9475</v>
      </c>
      <c r="D5744" s="1" t="s">
        <v>5939</v>
      </c>
      <c r="E5744" s="1">
        <v>77349350</v>
      </c>
      <c r="F5744" s="1" t="s">
        <v>9601</v>
      </c>
      <c r="G5744" s="1" t="s">
        <v>9373</v>
      </c>
      <c r="H5744" s="1" t="s">
        <v>9476</v>
      </c>
      <c r="I5744" s="1" t="s">
        <v>9481</v>
      </c>
      <c r="J5744" s="1" t="s">
        <v>6211</v>
      </c>
      <c r="K5744" s="1" t="s">
        <v>6444</v>
      </c>
      <c r="L5744" s="4">
        <v>515</v>
      </c>
      <c r="M5744" s="4"/>
    </row>
    <row r="5745" spans="2:13" x14ac:dyDescent="0.35">
      <c r="B5745" s="1" t="s">
        <v>3352</v>
      </c>
      <c r="C5745" s="1" t="s">
        <v>9475</v>
      </c>
      <c r="D5745" s="1" t="s">
        <v>5939</v>
      </c>
      <c r="E5745" s="1">
        <v>84506000</v>
      </c>
      <c r="F5745" s="1" t="s">
        <v>9601</v>
      </c>
      <c r="G5745" s="1" t="s">
        <v>9402</v>
      </c>
      <c r="H5745" s="1" t="s">
        <v>9476</v>
      </c>
      <c r="I5745" s="1" t="s">
        <v>9481</v>
      </c>
      <c r="J5745" s="1" t="s">
        <v>6463</v>
      </c>
      <c r="K5745" s="1" t="s">
        <v>6463</v>
      </c>
      <c r="L5745" s="4">
        <v>500</v>
      </c>
      <c r="M5745" s="4"/>
    </row>
    <row r="5746" spans="2:13" x14ac:dyDescent="0.35">
      <c r="B5746" s="1" t="s">
        <v>3352</v>
      </c>
      <c r="C5746" s="1" t="s">
        <v>9475</v>
      </c>
      <c r="D5746" s="1" t="s">
        <v>5939</v>
      </c>
      <c r="E5746" s="1">
        <v>78103140</v>
      </c>
      <c r="F5746" s="1" t="s">
        <v>9601</v>
      </c>
      <c r="G5746" s="1" t="s">
        <v>7031</v>
      </c>
      <c r="H5746" s="1" t="s">
        <v>9476</v>
      </c>
      <c r="I5746" s="1" t="s">
        <v>9481</v>
      </c>
      <c r="J5746" s="1" t="s">
        <v>6438</v>
      </c>
      <c r="K5746" s="1" t="s">
        <v>6445</v>
      </c>
      <c r="L5746" s="4">
        <v>315.7</v>
      </c>
      <c r="M5746" s="4"/>
    </row>
    <row r="5747" spans="2:13" x14ac:dyDescent="0.35">
      <c r="B5747" s="1" t="s">
        <v>3352</v>
      </c>
      <c r="C5747" s="1" t="s">
        <v>9475</v>
      </c>
      <c r="D5747" s="1" t="s">
        <v>5939</v>
      </c>
      <c r="E5747" s="1">
        <v>76073162</v>
      </c>
      <c r="F5747" s="1" t="s">
        <v>9486</v>
      </c>
      <c r="G5747" s="1" t="s">
        <v>7201</v>
      </c>
      <c r="H5747" s="1" t="s">
        <v>9476</v>
      </c>
      <c r="I5747" s="1" t="s">
        <v>9481</v>
      </c>
      <c r="J5747" s="1" t="s">
        <v>6438</v>
      </c>
      <c r="K5747" s="1" t="s">
        <v>9363</v>
      </c>
      <c r="L5747" s="4">
        <v>1000</v>
      </c>
      <c r="M5747" s="4"/>
    </row>
    <row r="5748" spans="2:13" x14ac:dyDescent="0.35">
      <c r="B5748" s="1" t="s">
        <v>3352</v>
      </c>
      <c r="C5748" s="1" t="s">
        <v>9475</v>
      </c>
      <c r="D5748" s="1" t="s">
        <v>5939</v>
      </c>
      <c r="E5748" s="1">
        <v>76073162</v>
      </c>
      <c r="F5748" s="1" t="s">
        <v>9486</v>
      </c>
      <c r="G5748" s="1" t="s">
        <v>7201</v>
      </c>
      <c r="H5748" s="1" t="s">
        <v>9476</v>
      </c>
      <c r="I5748" s="1" t="s">
        <v>9481</v>
      </c>
      <c r="J5748" s="1" t="s">
        <v>9350</v>
      </c>
      <c r="L5748" s="4">
        <v>510</v>
      </c>
      <c r="M5748" s="4"/>
    </row>
    <row r="5749" spans="2:13" x14ac:dyDescent="0.35">
      <c r="B5749" s="1" t="s">
        <v>3352</v>
      </c>
      <c r="C5749" s="1" t="s">
        <v>9475</v>
      </c>
      <c r="D5749" s="1" t="s">
        <v>5939</v>
      </c>
      <c r="E5749" s="1">
        <v>76073162</v>
      </c>
      <c r="F5749" s="1" t="s">
        <v>9486</v>
      </c>
      <c r="G5749" s="1" t="s">
        <v>7201</v>
      </c>
      <c r="H5749" s="1" t="s">
        <v>9476</v>
      </c>
      <c r="I5749" s="1" t="s">
        <v>9481</v>
      </c>
      <c r="J5749" s="1" t="s">
        <v>4170</v>
      </c>
      <c r="K5749" s="1" t="s">
        <v>6464</v>
      </c>
      <c r="L5749" s="4">
        <v>1000</v>
      </c>
      <c r="M5749" s="4"/>
    </row>
    <row r="5750" spans="2:13" x14ac:dyDescent="0.35">
      <c r="B5750" s="1" t="s">
        <v>3352</v>
      </c>
      <c r="C5750" s="1" t="s">
        <v>9475</v>
      </c>
      <c r="D5750" s="1" t="s">
        <v>5939</v>
      </c>
      <c r="E5750" s="1">
        <v>76073162</v>
      </c>
      <c r="F5750" s="1" t="s">
        <v>9486</v>
      </c>
      <c r="G5750" s="1" t="s">
        <v>7201</v>
      </c>
      <c r="H5750" s="1" t="s">
        <v>9476</v>
      </c>
      <c r="I5750" s="1" t="s">
        <v>9481</v>
      </c>
      <c r="J5750" s="1" t="s">
        <v>6433</v>
      </c>
      <c r="K5750" s="1" t="s">
        <v>6434</v>
      </c>
      <c r="L5750" s="4">
        <v>1000</v>
      </c>
      <c r="M5750" s="4"/>
    </row>
    <row r="5751" spans="2:13" x14ac:dyDescent="0.35">
      <c r="B5751" s="1" t="s">
        <v>3352</v>
      </c>
      <c r="C5751" s="1" t="s">
        <v>9475</v>
      </c>
      <c r="D5751" s="1" t="s">
        <v>5939</v>
      </c>
      <c r="E5751" s="1">
        <v>76073162</v>
      </c>
      <c r="F5751" s="1" t="s">
        <v>9486</v>
      </c>
      <c r="G5751" s="1" t="s">
        <v>7201</v>
      </c>
      <c r="H5751" s="1" t="s">
        <v>9476</v>
      </c>
      <c r="I5751" s="1" t="s">
        <v>9481</v>
      </c>
      <c r="J5751" s="1" t="s">
        <v>6411</v>
      </c>
      <c r="K5751" s="1" t="s">
        <v>6411</v>
      </c>
      <c r="L5751" s="4">
        <v>1191</v>
      </c>
      <c r="M5751" s="4"/>
    </row>
    <row r="5752" spans="2:13" x14ac:dyDescent="0.35">
      <c r="B5752" s="1" t="s">
        <v>3352</v>
      </c>
      <c r="C5752" s="1" t="s">
        <v>9475</v>
      </c>
      <c r="D5752" s="1" t="s">
        <v>5939</v>
      </c>
      <c r="E5752" s="1">
        <v>77434332</v>
      </c>
      <c r="F5752" s="1" t="s">
        <v>9601</v>
      </c>
      <c r="G5752" s="1" t="s">
        <v>7196</v>
      </c>
      <c r="H5752" s="1" t="s">
        <v>9476</v>
      </c>
      <c r="I5752" s="1" t="s">
        <v>9481</v>
      </c>
      <c r="J5752" s="1" t="s">
        <v>6453</v>
      </c>
      <c r="K5752" s="1" t="s">
        <v>6469</v>
      </c>
      <c r="L5752" s="4">
        <v>500</v>
      </c>
      <c r="M5752" s="4"/>
    </row>
    <row r="5753" spans="2:13" x14ac:dyDescent="0.35">
      <c r="B5753" s="1" t="s">
        <v>3352</v>
      </c>
      <c r="C5753" s="1" t="s">
        <v>9475</v>
      </c>
      <c r="D5753" s="1" t="s">
        <v>5939</v>
      </c>
      <c r="E5753" s="1">
        <v>78921060</v>
      </c>
      <c r="F5753" s="1" t="s">
        <v>9601</v>
      </c>
      <c r="G5753" s="1" t="s">
        <v>9374</v>
      </c>
      <c r="H5753" s="1" t="s">
        <v>9476</v>
      </c>
      <c r="I5753" s="1" t="s">
        <v>9481</v>
      </c>
      <c r="J5753" s="1" t="s">
        <v>6435</v>
      </c>
      <c r="K5753" s="1" t="s">
        <v>6466</v>
      </c>
      <c r="L5753" s="4">
        <v>432</v>
      </c>
      <c r="M5753" s="4"/>
    </row>
    <row r="5754" spans="2:13" x14ac:dyDescent="0.35">
      <c r="B5754" s="1" t="s">
        <v>3352</v>
      </c>
      <c r="C5754" s="1" t="s">
        <v>9475</v>
      </c>
      <c r="D5754" s="1" t="s">
        <v>5939</v>
      </c>
      <c r="E5754" s="1">
        <v>76032122</v>
      </c>
      <c r="F5754" s="1" t="s">
        <v>9486</v>
      </c>
      <c r="G5754" s="1" t="s">
        <v>9344</v>
      </c>
      <c r="H5754" s="1" t="s">
        <v>9476</v>
      </c>
      <c r="L5754" s="4">
        <v>510</v>
      </c>
      <c r="M5754" s="4"/>
    </row>
    <row r="5755" spans="2:13" x14ac:dyDescent="0.35">
      <c r="B5755" s="1" t="s">
        <v>3352</v>
      </c>
      <c r="C5755" s="1" t="s">
        <v>9475</v>
      </c>
      <c r="D5755" s="1" t="s">
        <v>5939</v>
      </c>
      <c r="E5755" s="1">
        <v>76059447</v>
      </c>
      <c r="F5755" s="1" t="s">
        <v>9600</v>
      </c>
      <c r="G5755" s="1" t="s">
        <v>7032</v>
      </c>
      <c r="H5755" s="1" t="s">
        <v>9476</v>
      </c>
      <c r="I5755" s="1" t="s">
        <v>9481</v>
      </c>
      <c r="J5755" s="1" t="s">
        <v>6411</v>
      </c>
      <c r="K5755" s="1" t="s">
        <v>6411</v>
      </c>
      <c r="L5755" s="4">
        <v>316.8</v>
      </c>
      <c r="M5755" s="4"/>
    </row>
    <row r="5756" spans="2:13" x14ac:dyDescent="0.35">
      <c r="B5756" s="1" t="s">
        <v>3352</v>
      </c>
      <c r="C5756" s="1" t="s">
        <v>9475</v>
      </c>
      <c r="D5756" s="1" t="s">
        <v>5939</v>
      </c>
      <c r="E5756" s="1">
        <v>96904770</v>
      </c>
      <c r="F5756" s="1" t="s">
        <v>9600</v>
      </c>
      <c r="G5756" s="1" t="s">
        <v>9415</v>
      </c>
      <c r="H5756" s="1" t="s">
        <v>9476</v>
      </c>
      <c r="I5756" s="1" t="s">
        <v>9481</v>
      </c>
      <c r="J5756" s="1" t="s">
        <v>6210</v>
      </c>
      <c r="K5756" s="1" t="s">
        <v>6414</v>
      </c>
      <c r="L5756" s="4">
        <v>1567</v>
      </c>
      <c r="M5756" s="4"/>
    </row>
    <row r="5757" spans="2:13" x14ac:dyDescent="0.35">
      <c r="B5757" s="1" t="s">
        <v>3352</v>
      </c>
      <c r="C5757" s="1" t="s">
        <v>9475</v>
      </c>
      <c r="D5757" s="1" t="s">
        <v>5939</v>
      </c>
      <c r="E5757" s="1">
        <v>76194520</v>
      </c>
      <c r="F5757" s="1" t="s">
        <v>9601</v>
      </c>
      <c r="G5757" s="1" t="s">
        <v>9429</v>
      </c>
      <c r="H5757" s="1" t="s">
        <v>9476</v>
      </c>
      <c r="I5757" s="1" t="s">
        <v>9481</v>
      </c>
      <c r="J5757" s="1" t="s">
        <v>6463</v>
      </c>
      <c r="K5757" s="1" t="s">
        <v>6463</v>
      </c>
      <c r="L5757" s="4">
        <v>480</v>
      </c>
      <c r="M5757" s="4"/>
    </row>
    <row r="5758" spans="2:13" x14ac:dyDescent="0.35">
      <c r="B5758" s="1" t="s">
        <v>3352</v>
      </c>
      <c r="C5758" s="1" t="s">
        <v>9475</v>
      </c>
      <c r="D5758" s="1" t="s">
        <v>5939</v>
      </c>
      <c r="E5758" s="1">
        <v>85241400</v>
      </c>
      <c r="F5758" s="1" t="s">
        <v>9600</v>
      </c>
      <c r="G5758" s="1" t="s">
        <v>9371</v>
      </c>
      <c r="H5758" s="1" t="s">
        <v>9476</v>
      </c>
      <c r="I5758" s="1" t="s">
        <v>9481</v>
      </c>
      <c r="J5758" s="1" t="s">
        <v>6415</v>
      </c>
      <c r="L5758" s="4">
        <v>483.6</v>
      </c>
      <c r="M5758" s="4"/>
    </row>
    <row r="5759" spans="2:13" x14ac:dyDescent="0.35">
      <c r="B5759" s="1" t="s">
        <v>3352</v>
      </c>
      <c r="C5759" s="1" t="s">
        <v>9475</v>
      </c>
      <c r="D5759" s="1" t="s">
        <v>5939</v>
      </c>
      <c r="E5759" s="1">
        <v>61001000</v>
      </c>
      <c r="F5759" s="1" t="s">
        <v>9602</v>
      </c>
      <c r="G5759" s="1" t="s">
        <v>9389</v>
      </c>
      <c r="H5759" s="1" t="s">
        <v>9476</v>
      </c>
      <c r="I5759" s="1" t="s">
        <v>9481</v>
      </c>
      <c r="J5759" s="1" t="s">
        <v>6438</v>
      </c>
      <c r="K5759" s="1" t="s">
        <v>6450</v>
      </c>
      <c r="L5759" s="4">
        <v>331.3</v>
      </c>
      <c r="M5759" s="4"/>
    </row>
    <row r="5760" spans="2:13" x14ac:dyDescent="0.35">
      <c r="B5760" s="1" t="s">
        <v>3352</v>
      </c>
      <c r="C5760" s="1" t="s">
        <v>9475</v>
      </c>
      <c r="D5760" s="1" t="s">
        <v>5939</v>
      </c>
      <c r="E5760" s="1">
        <v>76407505</v>
      </c>
      <c r="F5760" s="1" t="s">
        <v>9600</v>
      </c>
      <c r="G5760" s="1" t="s">
        <v>7097</v>
      </c>
      <c r="H5760" s="1" t="s">
        <v>9476</v>
      </c>
      <c r="I5760" s="1" t="s">
        <v>9481</v>
      </c>
      <c r="J5760" s="1" t="s">
        <v>6438</v>
      </c>
      <c r="K5760" s="1" t="s">
        <v>6450</v>
      </c>
      <c r="L5760" s="4">
        <v>378</v>
      </c>
      <c r="M5760" s="4"/>
    </row>
    <row r="5761" spans="2:13" x14ac:dyDescent="0.35">
      <c r="B5761" s="1" t="s">
        <v>3352</v>
      </c>
      <c r="C5761" s="1" t="s">
        <v>9475</v>
      </c>
      <c r="D5761" s="1" t="s">
        <v>5939</v>
      </c>
      <c r="E5761" s="1">
        <v>96579800</v>
      </c>
      <c r="F5761" s="1" t="s">
        <v>9600</v>
      </c>
      <c r="G5761" s="1" t="s">
        <v>9348</v>
      </c>
      <c r="H5761" s="1" t="s">
        <v>9476</v>
      </c>
      <c r="I5761" s="1" t="s">
        <v>9481</v>
      </c>
      <c r="J5761" s="1" t="s">
        <v>4391</v>
      </c>
      <c r="K5761" s="1" t="s">
        <v>6428</v>
      </c>
      <c r="L5761" s="4">
        <v>303</v>
      </c>
      <c r="M5761" s="4"/>
    </row>
    <row r="5762" spans="2:13" x14ac:dyDescent="0.35">
      <c r="B5762" s="1" t="s">
        <v>3352</v>
      </c>
      <c r="C5762" s="1" t="s">
        <v>9475</v>
      </c>
      <c r="D5762" s="1" t="s">
        <v>5939</v>
      </c>
      <c r="E5762" s="1">
        <v>96579800</v>
      </c>
      <c r="F5762" s="1" t="s">
        <v>9600</v>
      </c>
      <c r="G5762" s="1" t="s">
        <v>9348</v>
      </c>
      <c r="H5762" s="1" t="s">
        <v>9476</v>
      </c>
      <c r="I5762" s="1" t="s">
        <v>9481</v>
      </c>
      <c r="J5762" s="1" t="s">
        <v>6433</v>
      </c>
      <c r="K5762" s="1" t="s">
        <v>6434</v>
      </c>
      <c r="L5762" s="4">
        <v>1000</v>
      </c>
      <c r="M5762" s="4"/>
    </row>
    <row r="5763" spans="2:13" x14ac:dyDescent="0.35">
      <c r="B5763" s="1" t="s">
        <v>3352</v>
      </c>
      <c r="C5763" s="1" t="s">
        <v>9475</v>
      </c>
      <c r="D5763" s="1" t="s">
        <v>5939</v>
      </c>
      <c r="E5763" s="1">
        <v>96579800</v>
      </c>
      <c r="F5763" s="1" t="s">
        <v>9601</v>
      </c>
      <c r="G5763" s="1" t="s">
        <v>225</v>
      </c>
      <c r="H5763" s="1" t="s">
        <v>9476</v>
      </c>
      <c r="I5763" s="1" t="s">
        <v>9481</v>
      </c>
      <c r="J5763" s="1" t="s">
        <v>6410</v>
      </c>
      <c r="K5763" s="1" t="s">
        <v>6471</v>
      </c>
      <c r="L5763" s="4">
        <v>467.7</v>
      </c>
      <c r="M5763" s="4"/>
    </row>
    <row r="5764" spans="2:13" x14ac:dyDescent="0.35">
      <c r="B5764" s="1" t="s">
        <v>3352</v>
      </c>
      <c r="C5764" s="1" t="s">
        <v>9475</v>
      </c>
      <c r="D5764" s="1" t="s">
        <v>5939</v>
      </c>
      <c r="E5764" s="1">
        <v>96579800</v>
      </c>
      <c r="F5764" s="1" t="s">
        <v>9600</v>
      </c>
      <c r="G5764" s="1" t="s">
        <v>225</v>
      </c>
      <c r="H5764" s="1" t="s">
        <v>9476</v>
      </c>
      <c r="I5764" s="1" t="s">
        <v>9481</v>
      </c>
      <c r="J5764" s="1" t="s">
        <v>6453</v>
      </c>
      <c r="K5764" s="1" t="s">
        <v>6454</v>
      </c>
      <c r="L5764" s="4">
        <v>484.7</v>
      </c>
      <c r="M5764" s="4"/>
    </row>
    <row r="5765" spans="2:13" x14ac:dyDescent="0.35">
      <c r="B5765" s="1" t="s">
        <v>3352</v>
      </c>
      <c r="C5765" s="1" t="s">
        <v>9475</v>
      </c>
      <c r="D5765" s="1" t="s">
        <v>5939</v>
      </c>
      <c r="E5765" s="1">
        <v>96579800</v>
      </c>
      <c r="F5765" s="1" t="s">
        <v>9600</v>
      </c>
      <c r="G5765" s="1" t="s">
        <v>225</v>
      </c>
      <c r="H5765" s="1" t="s">
        <v>9476</v>
      </c>
      <c r="I5765" s="1" t="s">
        <v>9481</v>
      </c>
      <c r="J5765" s="1" t="s">
        <v>6415</v>
      </c>
      <c r="L5765" s="4">
        <v>345.8</v>
      </c>
      <c r="M5765" s="4"/>
    </row>
    <row r="5766" spans="2:13" x14ac:dyDescent="0.35">
      <c r="B5766" s="1" t="s">
        <v>3352</v>
      </c>
      <c r="C5766" s="1" t="s">
        <v>9475</v>
      </c>
      <c r="D5766" s="1" t="s">
        <v>5939</v>
      </c>
      <c r="E5766" s="1">
        <v>96579800</v>
      </c>
      <c r="F5766" s="1" t="s">
        <v>9600</v>
      </c>
      <c r="G5766" s="1" t="s">
        <v>9372</v>
      </c>
      <c r="H5766" s="1" t="s">
        <v>9476</v>
      </c>
      <c r="I5766" s="1" t="s">
        <v>9481</v>
      </c>
      <c r="J5766" s="1" t="s">
        <v>6208</v>
      </c>
      <c r="K5766" s="1" t="s">
        <v>6447</v>
      </c>
      <c r="L5766" s="4">
        <v>394.7</v>
      </c>
      <c r="M5766" s="4"/>
    </row>
    <row r="5767" spans="2:13" x14ac:dyDescent="0.35">
      <c r="B5767" s="1" t="s">
        <v>3352</v>
      </c>
      <c r="C5767" s="1" t="s">
        <v>9475</v>
      </c>
      <c r="D5767" s="1" t="s">
        <v>5939</v>
      </c>
      <c r="E5767" s="1">
        <v>90635000</v>
      </c>
      <c r="F5767" s="1" t="s">
        <v>9600</v>
      </c>
      <c r="G5767" s="1" t="s">
        <v>7101</v>
      </c>
      <c r="H5767" s="1" t="s">
        <v>9476</v>
      </c>
      <c r="I5767" s="1" t="s">
        <v>9481</v>
      </c>
      <c r="J5767" s="1" t="s">
        <v>6420</v>
      </c>
      <c r="K5767" s="1" t="s">
        <v>4378</v>
      </c>
      <c r="L5767" s="4">
        <v>380</v>
      </c>
      <c r="M5767" s="4"/>
    </row>
    <row r="5768" spans="2:13" x14ac:dyDescent="0.35">
      <c r="B5768" s="1" t="s">
        <v>3352</v>
      </c>
      <c r="C5768" s="1" t="s">
        <v>9475</v>
      </c>
      <c r="D5768" s="1" t="s">
        <v>5939</v>
      </c>
      <c r="E5768" s="1">
        <v>81380500</v>
      </c>
      <c r="F5768" s="1" t="s">
        <v>9600</v>
      </c>
      <c r="G5768" s="1" t="s">
        <v>9419</v>
      </c>
      <c r="H5768" s="1" t="s">
        <v>9476</v>
      </c>
      <c r="I5768" s="1" t="s">
        <v>9481</v>
      </c>
      <c r="J5768" s="1" t="s">
        <v>6420</v>
      </c>
      <c r="K5768" s="1" t="s">
        <v>4166</v>
      </c>
      <c r="L5768" s="4">
        <v>2000</v>
      </c>
      <c r="M5768" s="4"/>
    </row>
    <row r="5769" spans="2:13" x14ac:dyDescent="0.35">
      <c r="B5769" s="1" t="s">
        <v>3352</v>
      </c>
      <c r="C5769" s="1" t="s">
        <v>9475</v>
      </c>
      <c r="D5769" s="1" t="s">
        <v>5939</v>
      </c>
      <c r="E5769" s="1">
        <v>81380500</v>
      </c>
      <c r="F5769" s="1" t="s">
        <v>9600</v>
      </c>
      <c r="G5769" s="1" t="s">
        <v>222</v>
      </c>
      <c r="H5769" s="1" t="s">
        <v>9476</v>
      </c>
      <c r="I5769" s="1" t="s">
        <v>9481</v>
      </c>
      <c r="J5769" s="1" t="s">
        <v>6420</v>
      </c>
      <c r="K5769" s="1" t="s">
        <v>4166</v>
      </c>
      <c r="L5769" s="4">
        <v>1281</v>
      </c>
      <c r="M5769" s="4"/>
    </row>
    <row r="5770" spans="2:13" x14ac:dyDescent="0.35">
      <c r="B5770" s="1" t="s">
        <v>3352</v>
      </c>
      <c r="C5770" s="1" t="s">
        <v>9475</v>
      </c>
      <c r="D5770" s="1" t="s">
        <v>5939</v>
      </c>
      <c r="E5770" s="1">
        <v>81380500</v>
      </c>
      <c r="F5770" s="1" t="s">
        <v>9600</v>
      </c>
      <c r="G5770" s="1" t="s">
        <v>222</v>
      </c>
      <c r="H5770" s="1" t="s">
        <v>9476</v>
      </c>
      <c r="I5770" s="1" t="s">
        <v>9481</v>
      </c>
      <c r="J5770" s="1" t="s">
        <v>6420</v>
      </c>
      <c r="K5770" s="1" t="s">
        <v>4166</v>
      </c>
      <c r="L5770" s="4">
        <v>535</v>
      </c>
      <c r="M5770" s="4"/>
    </row>
    <row r="5771" spans="2:13" x14ac:dyDescent="0.35">
      <c r="B5771" s="1" t="s">
        <v>3352</v>
      </c>
      <c r="C5771" s="1" t="s">
        <v>9475</v>
      </c>
      <c r="D5771" s="1" t="s">
        <v>5939</v>
      </c>
      <c r="E5771" s="1">
        <v>81380500</v>
      </c>
      <c r="F5771" s="1" t="s">
        <v>9600</v>
      </c>
      <c r="G5771" s="1" t="s">
        <v>222</v>
      </c>
      <c r="H5771" s="1" t="s">
        <v>9476</v>
      </c>
      <c r="I5771" s="1" t="s">
        <v>9481</v>
      </c>
      <c r="J5771" s="1" t="s">
        <v>6420</v>
      </c>
      <c r="K5771" s="1" t="s">
        <v>4166</v>
      </c>
      <c r="L5771" s="4">
        <v>650</v>
      </c>
      <c r="M5771" s="4"/>
    </row>
    <row r="5772" spans="2:13" x14ac:dyDescent="0.35">
      <c r="B5772" s="1" t="s">
        <v>3352</v>
      </c>
      <c r="C5772" s="1" t="s">
        <v>9475</v>
      </c>
      <c r="D5772" s="1" t="s">
        <v>5939</v>
      </c>
      <c r="E5772" s="1">
        <v>70772100</v>
      </c>
      <c r="F5772" s="1" t="s">
        <v>9600</v>
      </c>
      <c r="G5772" s="1" t="s">
        <v>7104</v>
      </c>
      <c r="H5772" s="1" t="s">
        <v>9476</v>
      </c>
      <c r="I5772" s="1" t="s">
        <v>9481</v>
      </c>
      <c r="J5772" s="1" t="s">
        <v>6461</v>
      </c>
      <c r="K5772" s="1" t="s">
        <v>6462</v>
      </c>
      <c r="L5772" s="4">
        <v>385</v>
      </c>
      <c r="M5772" s="4">
        <v>51683</v>
      </c>
    </row>
    <row r="5773" spans="2:13" x14ac:dyDescent="0.35">
      <c r="B5773" s="1" t="s">
        <v>3352</v>
      </c>
      <c r="C5773" s="1" t="s">
        <v>9475</v>
      </c>
      <c r="D5773" s="1" t="s">
        <v>5939</v>
      </c>
      <c r="E5773" s="1">
        <v>70772100</v>
      </c>
      <c r="F5773" s="1" t="s">
        <v>9600</v>
      </c>
      <c r="G5773" s="1" t="s">
        <v>7104</v>
      </c>
      <c r="H5773" s="1" t="s">
        <v>9476</v>
      </c>
      <c r="I5773" s="1" t="s">
        <v>9481</v>
      </c>
      <c r="J5773" s="1" t="s">
        <v>6433</v>
      </c>
      <c r="K5773" s="1" t="s">
        <v>6437</v>
      </c>
      <c r="L5773" s="4">
        <v>500</v>
      </c>
      <c r="M5773" s="4"/>
    </row>
    <row r="5774" spans="2:13" x14ac:dyDescent="0.35">
      <c r="B5774" s="1" t="s">
        <v>3352</v>
      </c>
      <c r="C5774" s="1" t="s">
        <v>9475</v>
      </c>
      <c r="D5774" s="1" t="s">
        <v>5939</v>
      </c>
      <c r="E5774" s="1">
        <v>71631900</v>
      </c>
      <c r="F5774" s="1" t="s">
        <v>9597</v>
      </c>
      <c r="G5774" s="1" t="s">
        <v>3646</v>
      </c>
      <c r="H5774" s="1" t="s">
        <v>9476</v>
      </c>
      <c r="I5774" s="1" t="s">
        <v>9481</v>
      </c>
      <c r="J5774" s="1" t="s">
        <v>6420</v>
      </c>
      <c r="K5774" s="1" t="s">
        <v>4166</v>
      </c>
      <c r="L5774" s="4">
        <v>462</v>
      </c>
      <c r="M5774" s="4"/>
    </row>
    <row r="5775" spans="2:13" x14ac:dyDescent="0.35">
      <c r="B5775" s="1" t="s">
        <v>3352</v>
      </c>
      <c r="C5775" s="1" t="s">
        <v>9475</v>
      </c>
      <c r="D5775" s="1" t="s">
        <v>5939</v>
      </c>
      <c r="E5775" s="1">
        <v>71551500</v>
      </c>
      <c r="F5775" s="1" t="s">
        <v>9600</v>
      </c>
      <c r="G5775" s="1" t="s">
        <v>9424</v>
      </c>
      <c r="H5775" s="1" t="s">
        <v>9476</v>
      </c>
      <c r="I5775" s="1" t="s">
        <v>9481</v>
      </c>
      <c r="J5775" s="1" t="s">
        <v>6438</v>
      </c>
      <c r="K5775" s="1" t="s">
        <v>6439</v>
      </c>
      <c r="L5775" s="4">
        <v>532.4</v>
      </c>
      <c r="M5775" s="4"/>
    </row>
    <row r="5776" spans="2:13" x14ac:dyDescent="0.35">
      <c r="B5776" s="1" t="s">
        <v>3352</v>
      </c>
      <c r="C5776" s="1" t="s">
        <v>9475</v>
      </c>
      <c r="D5776" s="1" t="s">
        <v>5939</v>
      </c>
      <c r="E5776" s="1">
        <v>72012000</v>
      </c>
      <c r="F5776" s="1" t="s">
        <v>9600</v>
      </c>
      <c r="G5776" s="1" t="s">
        <v>9356</v>
      </c>
      <c r="H5776" s="1" t="s">
        <v>9476</v>
      </c>
      <c r="I5776" s="1" t="s">
        <v>9481</v>
      </c>
      <c r="J5776" s="1" t="s">
        <v>6403</v>
      </c>
      <c r="K5776" s="1" t="s">
        <v>6440</v>
      </c>
      <c r="L5776" s="4">
        <v>474.5</v>
      </c>
      <c r="M5776" s="4"/>
    </row>
    <row r="5777" spans="2:13" x14ac:dyDescent="0.35">
      <c r="B5777" s="1" t="s">
        <v>3352</v>
      </c>
      <c r="C5777" s="1" t="s">
        <v>9475</v>
      </c>
      <c r="D5777" s="1" t="s">
        <v>5939</v>
      </c>
      <c r="E5777" s="1">
        <v>76320202</v>
      </c>
      <c r="F5777" s="1" t="s">
        <v>9599</v>
      </c>
      <c r="G5777" s="1" t="s">
        <v>7079</v>
      </c>
      <c r="H5777" s="1" t="s">
        <v>9476</v>
      </c>
      <c r="I5777" s="1" t="s">
        <v>9481</v>
      </c>
      <c r="J5777" s="1" t="s">
        <v>4170</v>
      </c>
      <c r="K5777" s="1" t="s">
        <v>6427</v>
      </c>
      <c r="L5777" s="4">
        <v>353</v>
      </c>
      <c r="M5777" s="4"/>
    </row>
    <row r="5778" spans="2:13" x14ac:dyDescent="0.35">
      <c r="B5778" s="1" t="s">
        <v>3352</v>
      </c>
      <c r="C5778" s="1" t="s">
        <v>9475</v>
      </c>
      <c r="D5778" s="1" t="s">
        <v>5939</v>
      </c>
      <c r="E5778" s="1">
        <v>76320202</v>
      </c>
      <c r="F5778" s="1" t="s">
        <v>9599</v>
      </c>
      <c r="G5778" s="1" t="s">
        <v>7079</v>
      </c>
      <c r="H5778" s="1" t="s">
        <v>9476</v>
      </c>
      <c r="I5778" s="1" t="s">
        <v>9481</v>
      </c>
      <c r="J5778" s="1" t="s">
        <v>4170</v>
      </c>
      <c r="K5778" s="1" t="s">
        <v>6427</v>
      </c>
      <c r="L5778" s="4">
        <v>730</v>
      </c>
      <c r="M5778" s="4"/>
    </row>
    <row r="5779" spans="2:13" x14ac:dyDescent="0.35">
      <c r="B5779" s="1" t="s">
        <v>3352</v>
      </c>
      <c r="C5779" s="1" t="s">
        <v>9475</v>
      </c>
      <c r="D5779" s="1" t="s">
        <v>5939</v>
      </c>
      <c r="E5779" s="1">
        <v>77442941</v>
      </c>
      <c r="F5779" s="1" t="s">
        <v>9600</v>
      </c>
      <c r="G5779" s="1" t="s">
        <v>7050</v>
      </c>
      <c r="H5779" s="1" t="s">
        <v>9476</v>
      </c>
      <c r="I5779" s="1" t="s">
        <v>9481</v>
      </c>
      <c r="J5779" s="1" t="s">
        <v>6475</v>
      </c>
      <c r="K5779" s="1" t="s">
        <v>6476</v>
      </c>
      <c r="L5779" s="4">
        <v>345.8</v>
      </c>
      <c r="M5779" s="4"/>
    </row>
    <row r="5780" spans="2:13" x14ac:dyDescent="0.35">
      <c r="B5780" s="1" t="s">
        <v>3352</v>
      </c>
      <c r="C5780" s="1" t="s">
        <v>9475</v>
      </c>
      <c r="D5780" s="1" t="s">
        <v>5939</v>
      </c>
      <c r="E5780" s="1">
        <v>76232647</v>
      </c>
      <c r="F5780" s="1" t="s">
        <v>9600</v>
      </c>
      <c r="G5780" s="1" t="s">
        <v>7150</v>
      </c>
      <c r="H5780" s="1" t="s">
        <v>9476</v>
      </c>
      <c r="I5780" s="1" t="s">
        <v>9481</v>
      </c>
      <c r="J5780" s="1" t="s">
        <v>6461</v>
      </c>
      <c r="L5780" s="4">
        <v>450</v>
      </c>
      <c r="M5780" s="4"/>
    </row>
    <row r="5781" spans="2:13" x14ac:dyDescent="0.35">
      <c r="B5781" s="1" t="s">
        <v>3352</v>
      </c>
      <c r="C5781" s="1" t="s">
        <v>9475</v>
      </c>
      <c r="D5781" s="1" t="s">
        <v>5939</v>
      </c>
      <c r="E5781" s="1">
        <v>76232647</v>
      </c>
      <c r="F5781" s="1" t="s">
        <v>9600</v>
      </c>
      <c r="G5781" s="1" t="s">
        <v>7150</v>
      </c>
      <c r="H5781" s="1" t="s">
        <v>9476</v>
      </c>
      <c r="I5781" s="1" t="s">
        <v>9481</v>
      </c>
      <c r="J5781" s="1" t="s">
        <v>6208</v>
      </c>
      <c r="K5781" s="1" t="s">
        <v>6447</v>
      </c>
      <c r="L5781" s="4">
        <v>500</v>
      </c>
      <c r="M5781" s="4"/>
    </row>
    <row r="5782" spans="2:13" x14ac:dyDescent="0.35">
      <c r="B5782" s="1" t="s">
        <v>3352</v>
      </c>
      <c r="C5782" s="1" t="s">
        <v>9475</v>
      </c>
      <c r="D5782" s="1" t="s">
        <v>5939</v>
      </c>
      <c r="E5782" s="1">
        <v>76455830</v>
      </c>
      <c r="F5782" s="1" t="s">
        <v>9601</v>
      </c>
      <c r="G5782" s="1" t="s">
        <v>7243</v>
      </c>
      <c r="H5782" s="1" t="s">
        <v>9476</v>
      </c>
      <c r="I5782" s="1" t="s">
        <v>9481</v>
      </c>
      <c r="J5782" s="1" t="s">
        <v>6461</v>
      </c>
      <c r="L5782" s="4">
        <v>1000</v>
      </c>
      <c r="M5782" s="4"/>
    </row>
    <row r="5783" spans="2:13" x14ac:dyDescent="0.35">
      <c r="B5783" s="1" t="s">
        <v>3353</v>
      </c>
      <c r="C5783" s="1" t="s">
        <v>9475</v>
      </c>
      <c r="D5783" s="1" t="s">
        <v>5939</v>
      </c>
      <c r="E5783" s="1">
        <v>444501000000</v>
      </c>
      <c r="F5783" s="1" t="s">
        <v>9597</v>
      </c>
      <c r="H5783" s="1" t="s">
        <v>9476</v>
      </c>
      <c r="I5783" s="1" t="s">
        <v>9483</v>
      </c>
      <c r="J5783" s="1" t="s">
        <v>6481</v>
      </c>
      <c r="K5783" s="1" t="s">
        <v>6482</v>
      </c>
      <c r="L5783" s="4">
        <v>300</v>
      </c>
      <c r="M5783" s="4">
        <v>0</v>
      </c>
    </row>
    <row r="5784" spans="2:13" x14ac:dyDescent="0.35">
      <c r="B5784" s="1" t="s">
        <v>3353</v>
      </c>
      <c r="C5784" s="1" t="s">
        <v>9475</v>
      </c>
      <c r="D5784" s="1" t="s">
        <v>5939</v>
      </c>
      <c r="E5784" s="1">
        <v>836701000000</v>
      </c>
      <c r="F5784" s="1" t="s">
        <v>9597</v>
      </c>
      <c r="H5784" s="1" t="s">
        <v>9476</v>
      </c>
      <c r="I5784" s="1" t="s">
        <v>9483</v>
      </c>
      <c r="J5784" s="1" t="s">
        <v>6481</v>
      </c>
      <c r="K5784" s="1" t="s">
        <v>6482</v>
      </c>
      <c r="L5784" s="4">
        <v>350</v>
      </c>
      <c r="M5784" s="4">
        <v>75040</v>
      </c>
    </row>
    <row r="5785" spans="2:13" x14ac:dyDescent="0.35">
      <c r="B5785" s="1" t="s">
        <v>3353</v>
      </c>
      <c r="C5785" s="1" t="s">
        <v>9475</v>
      </c>
      <c r="D5785" s="1" t="s">
        <v>5939</v>
      </c>
      <c r="E5785" s="1">
        <v>848201000000</v>
      </c>
      <c r="F5785" s="1" t="s">
        <v>9597</v>
      </c>
      <c r="H5785" s="1" t="s">
        <v>9476</v>
      </c>
      <c r="I5785" s="1" t="s">
        <v>9483</v>
      </c>
      <c r="J5785" s="1" t="s">
        <v>6481</v>
      </c>
      <c r="K5785" s="1" t="s">
        <v>6482</v>
      </c>
      <c r="L5785" s="4">
        <v>300</v>
      </c>
      <c r="M5785" s="4">
        <v>525</v>
      </c>
    </row>
    <row r="5786" spans="2:13" x14ac:dyDescent="0.35">
      <c r="B5786" s="1" t="s">
        <v>3353</v>
      </c>
      <c r="C5786" s="1" t="s">
        <v>9475</v>
      </c>
      <c r="D5786" s="1" t="s">
        <v>5939</v>
      </c>
      <c r="E5786" s="1">
        <v>914901000000</v>
      </c>
      <c r="F5786" s="1" t="s">
        <v>9597</v>
      </c>
      <c r="H5786" s="1" t="s">
        <v>9476</v>
      </c>
      <c r="I5786" s="1" t="s">
        <v>9483</v>
      </c>
      <c r="J5786" s="1" t="s">
        <v>6479</v>
      </c>
      <c r="K5786" s="1" t="s">
        <v>6480</v>
      </c>
      <c r="L5786" s="4">
        <v>300</v>
      </c>
      <c r="M5786" s="4">
        <v>120</v>
      </c>
    </row>
    <row r="5787" spans="2:13" x14ac:dyDescent="0.35">
      <c r="B5787" s="1" t="s">
        <v>3353</v>
      </c>
      <c r="C5787" s="1" t="s">
        <v>9475</v>
      </c>
      <c r="D5787" s="1" t="s">
        <v>5939</v>
      </c>
      <c r="E5787" s="1">
        <v>1169101000000</v>
      </c>
      <c r="F5787" s="1" t="s">
        <v>9597</v>
      </c>
      <c r="H5787" s="1" t="s">
        <v>9476</v>
      </c>
      <c r="I5787" s="1" t="s">
        <v>9483</v>
      </c>
      <c r="J5787" s="1" t="s">
        <v>6481</v>
      </c>
      <c r="K5787" s="1" t="s">
        <v>6482</v>
      </c>
      <c r="L5787" s="4">
        <v>300</v>
      </c>
      <c r="M5787" s="4">
        <v>3360</v>
      </c>
    </row>
    <row r="5788" spans="2:13" x14ac:dyDescent="0.35">
      <c r="B5788" s="1" t="s">
        <v>3353</v>
      </c>
      <c r="C5788" s="1" t="s">
        <v>9475</v>
      </c>
      <c r="D5788" s="1" t="s">
        <v>5939</v>
      </c>
      <c r="E5788" s="1">
        <v>826401000000</v>
      </c>
      <c r="F5788" s="1" t="s">
        <v>9599</v>
      </c>
      <c r="H5788" s="1" t="s">
        <v>9476</v>
      </c>
      <c r="I5788" s="1" t="s">
        <v>9483</v>
      </c>
      <c r="J5788" s="1" t="s">
        <v>6481</v>
      </c>
      <c r="K5788" s="1" t="s">
        <v>6482</v>
      </c>
      <c r="L5788" s="4">
        <v>300</v>
      </c>
      <c r="M5788" s="4">
        <v>10850</v>
      </c>
    </row>
    <row r="5789" spans="2:13" x14ac:dyDescent="0.35">
      <c r="B5789" s="1" t="s">
        <v>3353</v>
      </c>
      <c r="C5789" s="1" t="s">
        <v>9475</v>
      </c>
      <c r="D5789" s="1" t="s">
        <v>5939</v>
      </c>
      <c r="E5789" s="1">
        <v>909501000000</v>
      </c>
      <c r="F5789" s="1" t="s">
        <v>9597</v>
      </c>
      <c r="H5789" s="1" t="s">
        <v>9476</v>
      </c>
      <c r="I5789" s="1" t="s">
        <v>9483</v>
      </c>
      <c r="J5789" s="1" t="s">
        <v>6479</v>
      </c>
      <c r="K5789" s="1" t="s">
        <v>6480</v>
      </c>
      <c r="L5789" s="4">
        <v>300</v>
      </c>
      <c r="M5789" s="4">
        <v>0</v>
      </c>
    </row>
    <row r="5790" spans="2:13" x14ac:dyDescent="0.35">
      <c r="B5790" s="1" t="s">
        <v>3353</v>
      </c>
      <c r="C5790" s="1" t="s">
        <v>9475</v>
      </c>
      <c r="D5790" s="1" t="s">
        <v>5939</v>
      </c>
      <c r="E5790" s="1">
        <v>709307000000</v>
      </c>
      <c r="F5790" s="1" t="s">
        <v>9597</v>
      </c>
      <c r="H5790" s="1" t="s">
        <v>9476</v>
      </c>
      <c r="I5790" s="1" t="s">
        <v>9483</v>
      </c>
      <c r="J5790" s="1" t="s">
        <v>6479</v>
      </c>
      <c r="K5790" s="1" t="s">
        <v>6480</v>
      </c>
      <c r="L5790" s="4">
        <v>500</v>
      </c>
      <c r="M5790" s="4">
        <v>0</v>
      </c>
    </row>
    <row r="5791" spans="2:13" x14ac:dyDescent="0.35">
      <c r="B5791" s="1" t="s">
        <v>3353</v>
      </c>
      <c r="C5791" s="1" t="s">
        <v>9475</v>
      </c>
      <c r="D5791" s="1" t="s">
        <v>5939</v>
      </c>
      <c r="E5791" s="1">
        <v>799601000000</v>
      </c>
      <c r="F5791" s="1" t="s">
        <v>9597</v>
      </c>
      <c r="H5791" s="1" t="s">
        <v>9476</v>
      </c>
      <c r="I5791" s="1" t="s">
        <v>9483</v>
      </c>
      <c r="J5791" s="1" t="s">
        <v>6479</v>
      </c>
      <c r="K5791" s="1" t="s">
        <v>6480</v>
      </c>
      <c r="L5791" s="4">
        <v>300</v>
      </c>
      <c r="M5791" s="4">
        <v>36120</v>
      </c>
    </row>
    <row r="5792" spans="2:13" x14ac:dyDescent="0.35">
      <c r="B5792" s="1" t="s">
        <v>3353</v>
      </c>
      <c r="C5792" s="1" t="s">
        <v>9475</v>
      </c>
      <c r="D5792" s="1" t="s">
        <v>5939</v>
      </c>
      <c r="E5792" s="1">
        <v>983401000000</v>
      </c>
      <c r="F5792" s="1" t="s">
        <v>9597</v>
      </c>
      <c r="H5792" s="1" t="s">
        <v>9476</v>
      </c>
      <c r="I5792" s="1" t="s">
        <v>9483</v>
      </c>
      <c r="J5792" s="1" t="s">
        <v>6479</v>
      </c>
      <c r="K5792" s="1" t="s">
        <v>6480</v>
      </c>
      <c r="L5792" s="4">
        <v>300</v>
      </c>
      <c r="M5792" s="4">
        <v>1350</v>
      </c>
    </row>
    <row r="5793" spans="2:13" x14ac:dyDescent="0.35">
      <c r="B5793" s="1" t="s">
        <v>3353</v>
      </c>
      <c r="C5793" s="1" t="s">
        <v>9475</v>
      </c>
      <c r="D5793" s="1" t="s">
        <v>5939</v>
      </c>
      <c r="E5793" s="1">
        <v>685801000000</v>
      </c>
      <c r="F5793" s="1" t="s">
        <v>9597</v>
      </c>
      <c r="H5793" s="1" t="s">
        <v>9476</v>
      </c>
      <c r="I5793" s="1" t="s">
        <v>9483</v>
      </c>
      <c r="J5793" s="1" t="s">
        <v>6479</v>
      </c>
      <c r="K5793" s="1" t="s">
        <v>6480</v>
      </c>
      <c r="L5793" s="4">
        <v>480</v>
      </c>
      <c r="M5793" s="4">
        <v>30221</v>
      </c>
    </row>
    <row r="5794" spans="2:13" x14ac:dyDescent="0.35">
      <c r="B5794" s="1" t="s">
        <v>3353</v>
      </c>
      <c r="C5794" s="1" t="s">
        <v>9475</v>
      </c>
      <c r="D5794" s="1" t="s">
        <v>5939</v>
      </c>
      <c r="E5794" s="1">
        <v>791302000000</v>
      </c>
      <c r="F5794" s="1" t="s">
        <v>9597</v>
      </c>
      <c r="H5794" s="1" t="s">
        <v>9476</v>
      </c>
      <c r="I5794" s="1" t="s">
        <v>9483</v>
      </c>
      <c r="J5794" s="1" t="s">
        <v>6479</v>
      </c>
      <c r="K5794" s="1" t="s">
        <v>6480</v>
      </c>
      <c r="L5794" s="4">
        <v>300</v>
      </c>
      <c r="M5794" s="4">
        <v>40880</v>
      </c>
    </row>
  </sheetData>
  <mergeCells count="1">
    <mergeCell ref="B2:M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659C-2913-4947-AF5C-D5910A226AF9}">
  <dimension ref="A2:T40"/>
  <sheetViews>
    <sheetView topLeftCell="F1" workbookViewId="0">
      <selection activeCell="G4" sqref="G4:R4"/>
    </sheetView>
  </sheetViews>
  <sheetFormatPr defaultRowHeight="14.5" x14ac:dyDescent="0.35"/>
  <cols>
    <col min="1" max="1" width="27.08984375" bestFit="1" customWidth="1"/>
    <col min="2" max="2" width="19.7265625" bestFit="1" customWidth="1"/>
    <col min="3" max="3" width="11.36328125" bestFit="1" customWidth="1"/>
    <col min="4" max="4" width="34.1796875" bestFit="1" customWidth="1"/>
    <col min="5" max="5" width="18.81640625" bestFit="1" customWidth="1"/>
    <col min="6" max="6" width="37.6328125" bestFit="1" customWidth="1"/>
    <col min="7" max="18" width="9.81640625" bestFit="1" customWidth="1"/>
    <col min="20" max="20" width="11.26953125" bestFit="1" customWidth="1"/>
  </cols>
  <sheetData>
    <row r="2" spans="1:20" ht="21" x14ac:dyDescent="0.5">
      <c r="A2" s="30" t="str">
        <f>+"Consumo de Clientes Libres en Balance de Transferencias de Energía (valores en MWh) en últimos 12 meses"</f>
        <v>Consumo de Clientes Libres en Balance de Transferencias de Energía (valores en MWh) en últimos 12 meses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</row>
    <row r="4" spans="1:20" x14ac:dyDescent="0.35">
      <c r="A4" s="36"/>
      <c r="B4" s="36" t="s">
        <v>4581</v>
      </c>
      <c r="C4" s="36" t="s">
        <v>3</v>
      </c>
      <c r="D4" s="36" t="s">
        <v>2</v>
      </c>
      <c r="E4" s="36" t="s">
        <v>9610</v>
      </c>
      <c r="F4" s="36" t="s">
        <v>5192</v>
      </c>
      <c r="G4" s="36" t="s">
        <v>5191</v>
      </c>
      <c r="H4" s="36" t="s">
        <v>5900</v>
      </c>
      <c r="I4" s="36" t="s">
        <v>5925</v>
      </c>
      <c r="J4" s="36" t="s">
        <v>6999</v>
      </c>
      <c r="K4" s="36" t="s">
        <v>6983</v>
      </c>
      <c r="L4" s="36" t="s">
        <v>7000</v>
      </c>
      <c r="M4" s="36" t="s">
        <v>7275</v>
      </c>
      <c r="N4" s="36" t="s">
        <v>7318</v>
      </c>
      <c r="O4" s="36" t="s">
        <v>7355</v>
      </c>
      <c r="P4" s="36" t="s">
        <v>8057</v>
      </c>
      <c r="Q4" s="36" t="s">
        <v>9430</v>
      </c>
      <c r="R4" s="36" t="s">
        <v>9609</v>
      </c>
      <c r="T4" s="36" t="s">
        <v>10848</v>
      </c>
    </row>
    <row r="5" spans="1:20" x14ac:dyDescent="0.35">
      <c r="A5" t="str" cm="1">
        <f t="array" ref="A5:R38">_xlfn._xlws.FILTER('Clientes Libres'!$A$5:$R$5414,'Clientes Libres'!$A$5:$A$5414="MINERA ESCONDIDA LIMITADA")</f>
        <v>MINERA ESCONDIDA LIMITADA</v>
      </c>
      <c r="B5" t="str">
        <v>BOMBEO2_______004</v>
      </c>
      <c r="C5" t="str">
        <v>79587210-8</v>
      </c>
      <c r="D5" t="str">
        <v>MINERA ESCONDIDA LIMITADA</v>
      </c>
      <c r="E5" t="str">
        <v>COLBUN</v>
      </c>
      <c r="F5" t="str">
        <v>Cliente AT</v>
      </c>
      <c r="G5" s="37">
        <v>460.29814500000003</v>
      </c>
      <c r="H5" s="37">
        <v>393.69743399999999</v>
      </c>
      <c r="I5" s="37">
        <v>455.076729</v>
      </c>
      <c r="J5" s="37">
        <v>544.58100999999999</v>
      </c>
      <c r="K5" s="37">
        <v>608.62649499999998</v>
      </c>
      <c r="L5" s="37">
        <v>442.87489799999997</v>
      </c>
      <c r="M5" s="37">
        <v>604.66288699999996</v>
      </c>
      <c r="N5" s="37">
        <v>573.45262200000002</v>
      </c>
      <c r="O5" s="37">
        <v>527.31077099999993</v>
      </c>
      <c r="P5" s="37">
        <v>536.18789200000003</v>
      </c>
      <c r="Q5" s="37">
        <v>367.59232900000001</v>
      </c>
      <c r="R5" s="37">
        <v>357.50603899999999</v>
      </c>
      <c r="S5" s="37"/>
      <c r="T5" s="37">
        <f>SUM(G5:R5)</f>
        <v>5871.8672510000006</v>
      </c>
    </row>
    <row r="6" spans="1:20" x14ac:dyDescent="0.35">
      <c r="A6" t="str">
        <v>MINERA ESCONDIDA LIMITADA</v>
      </c>
      <c r="B6" t="str">
        <v>BOMBEO2_______004</v>
      </c>
      <c r="C6" t="str">
        <v>79587210-8</v>
      </c>
      <c r="D6" t="str">
        <v>MINERA ESCONDIDA LIMITADA</v>
      </c>
      <c r="E6" t="str">
        <v>ENEL_GENERACION</v>
      </c>
      <c r="F6" t="str">
        <v>Cliente AT</v>
      </c>
      <c r="G6" s="37">
        <v>499.73654700000003</v>
      </c>
      <c r="H6" s="37">
        <v>393.63644400000004</v>
      </c>
      <c r="I6" s="37">
        <v>458.99249300000002</v>
      </c>
      <c r="J6" s="37">
        <v>544.48845900000003</v>
      </c>
      <c r="K6" s="37">
        <v>608.36689699999999</v>
      </c>
      <c r="L6" s="37">
        <v>442.11346100000003</v>
      </c>
      <c r="M6" s="37">
        <v>604.55423100000007</v>
      </c>
      <c r="N6" s="37">
        <v>573.42607700000008</v>
      </c>
      <c r="O6" s="37">
        <v>527.27819099999999</v>
      </c>
      <c r="P6" s="37">
        <v>536.18789200000003</v>
      </c>
      <c r="Q6" s="37">
        <v>367.59232799999995</v>
      </c>
      <c r="R6" s="37">
        <v>320.10305800000003</v>
      </c>
      <c r="S6" s="37"/>
      <c r="T6" s="37">
        <f t="shared" ref="T6:T38" si="0">SUM(G6:R6)</f>
        <v>5876.4760779999997</v>
      </c>
    </row>
    <row r="7" spans="1:20" x14ac:dyDescent="0.35">
      <c r="A7" t="str">
        <v>MINERA ESCONDIDA LIMITADA</v>
      </c>
      <c r="B7" t="str">
        <v>BOMBEO2_______004</v>
      </c>
      <c r="C7" t="str">
        <v>79587210-8</v>
      </c>
      <c r="D7" t="str">
        <v>MINERA ESCONDIDA LIMITADA</v>
      </c>
      <c r="E7" t="str">
        <v>TAMAKAYA_ENERGIA</v>
      </c>
      <c r="F7" t="str">
        <v>Cliente AT</v>
      </c>
      <c r="G7" s="37">
        <v>0</v>
      </c>
      <c r="H7" s="37">
        <v>0</v>
      </c>
      <c r="I7" s="37">
        <v>3.9601669999999998</v>
      </c>
      <c r="J7" s="37">
        <v>0</v>
      </c>
      <c r="K7" s="37">
        <v>0</v>
      </c>
      <c r="L7" s="37">
        <v>0</v>
      </c>
      <c r="M7" s="37">
        <v>0</v>
      </c>
      <c r="N7" s="37">
        <v>2.6543000000000001E-2</v>
      </c>
      <c r="O7" s="37">
        <v>3.2583000000000001E-2</v>
      </c>
      <c r="P7" s="37">
        <v>0</v>
      </c>
      <c r="Q7" s="37">
        <v>0</v>
      </c>
      <c r="R7" s="37">
        <v>249.355752</v>
      </c>
      <c r="S7" s="37"/>
      <c r="T7" s="37">
        <f t="shared" si="0"/>
        <v>253.375045</v>
      </c>
    </row>
    <row r="8" spans="1:20" x14ac:dyDescent="0.35">
      <c r="A8" t="str">
        <v>MINERA ESCONDIDA LIMITADA</v>
      </c>
      <c r="B8" t="str">
        <v>BOMBEO3_______004</v>
      </c>
      <c r="C8" t="str">
        <v>79587210-8</v>
      </c>
      <c r="D8" t="str">
        <v>MINERA ESCONDIDA LIMITADA</v>
      </c>
      <c r="E8" t="str">
        <v>COLBUN</v>
      </c>
      <c r="F8" t="str">
        <v>Cliente AT</v>
      </c>
      <c r="G8" s="37">
        <v>557.59304000000009</v>
      </c>
      <c r="H8" s="37">
        <v>511.688739</v>
      </c>
      <c r="I8" s="37">
        <v>530.61944900000003</v>
      </c>
      <c r="J8" s="37">
        <v>610.34706200000005</v>
      </c>
      <c r="K8" s="37">
        <v>588.06083999999998</v>
      </c>
      <c r="L8" s="37">
        <v>424.45911799999999</v>
      </c>
      <c r="M8" s="37">
        <v>596.63574300000005</v>
      </c>
      <c r="N8" s="37">
        <v>678.24683600000003</v>
      </c>
      <c r="O8" s="37">
        <v>659.43974300000002</v>
      </c>
      <c r="P8" s="37">
        <v>635.00167399999998</v>
      </c>
      <c r="Q8" s="37">
        <v>481.69757900000002</v>
      </c>
      <c r="R8" s="37">
        <v>367.17440099999999</v>
      </c>
      <c r="S8" s="37"/>
      <c r="T8" s="37">
        <f t="shared" si="0"/>
        <v>6640.9642240000003</v>
      </c>
    </row>
    <row r="9" spans="1:20" x14ac:dyDescent="0.35">
      <c r="A9" t="str">
        <v>MINERA ESCONDIDA LIMITADA</v>
      </c>
      <c r="B9" t="str">
        <v>BOMBEO3_______004</v>
      </c>
      <c r="C9" t="str">
        <v>79587210-8</v>
      </c>
      <c r="D9" t="str">
        <v>MINERA ESCONDIDA LIMITADA</v>
      </c>
      <c r="E9" t="str">
        <v>ENEL_GENERACION</v>
      </c>
      <c r="F9" t="str">
        <v>Cliente AT</v>
      </c>
      <c r="G9" s="37">
        <v>605.90995900000007</v>
      </c>
      <c r="H9" s="37">
        <v>511.61374800000004</v>
      </c>
      <c r="I9" s="37">
        <v>537.32549800000004</v>
      </c>
      <c r="J9" s="37">
        <v>610.25985300000002</v>
      </c>
      <c r="K9" s="37">
        <v>587.81773299999998</v>
      </c>
      <c r="L9" s="37">
        <v>423.70487900000001</v>
      </c>
      <c r="M9" s="37">
        <v>596.51590099999999</v>
      </c>
      <c r="N9" s="37">
        <v>678.220415</v>
      </c>
      <c r="O9" s="37">
        <v>659.40725499999996</v>
      </c>
      <c r="P9" s="37">
        <v>635.00167399999998</v>
      </c>
      <c r="Q9" s="37">
        <v>481.69757900000002</v>
      </c>
      <c r="R9" s="37">
        <v>322.04700799999995</v>
      </c>
      <c r="S9" s="37"/>
      <c r="T9" s="37">
        <f t="shared" si="0"/>
        <v>6649.5215019999987</v>
      </c>
    </row>
    <row r="10" spans="1:20" x14ac:dyDescent="0.35">
      <c r="A10" t="str">
        <v>MINERA ESCONDIDA LIMITADA</v>
      </c>
      <c r="B10" t="str">
        <v>BOMBEO3_______004</v>
      </c>
      <c r="C10" t="str">
        <v>79587210-8</v>
      </c>
      <c r="D10" t="str">
        <v>MINERA ESCONDIDA LIMITADA</v>
      </c>
      <c r="E10" t="str">
        <v>TAMAKAYA_ENERGIA</v>
      </c>
      <c r="F10" t="str">
        <v>Cliente AT</v>
      </c>
      <c r="G10" s="37">
        <v>0</v>
      </c>
      <c r="H10" s="37">
        <v>0</v>
      </c>
      <c r="I10" s="37">
        <v>6.7664369999999998</v>
      </c>
      <c r="J10" s="37">
        <v>0</v>
      </c>
      <c r="K10" s="37">
        <v>0</v>
      </c>
      <c r="L10" s="37">
        <v>0</v>
      </c>
      <c r="M10" s="37">
        <v>0</v>
      </c>
      <c r="N10" s="37">
        <v>2.6418000000000001E-2</v>
      </c>
      <c r="O10" s="37">
        <v>3.2490000000000005E-2</v>
      </c>
      <c r="P10" s="37">
        <v>0</v>
      </c>
      <c r="Q10" s="37">
        <v>0</v>
      </c>
      <c r="R10" s="37">
        <v>282.929058</v>
      </c>
      <c r="S10" s="37"/>
      <c r="T10" s="37">
        <f t="shared" si="0"/>
        <v>289.75440300000002</v>
      </c>
    </row>
    <row r="11" spans="1:20" x14ac:dyDescent="0.35">
      <c r="A11" t="str">
        <v>MINERA ESCONDIDA LIMITADA</v>
      </c>
      <c r="B11" t="str">
        <v>BOMBEO4_______004</v>
      </c>
      <c r="C11" t="str">
        <v>79587210-8</v>
      </c>
      <c r="D11" t="str">
        <v>MINERA ESCONDIDA LIMITADA</v>
      </c>
      <c r="E11" t="str">
        <v>COLBUN</v>
      </c>
      <c r="F11" t="str">
        <v>Cliente AT</v>
      </c>
      <c r="G11" s="37">
        <v>581.28291299999989</v>
      </c>
      <c r="H11" s="37">
        <v>494.92721299999999</v>
      </c>
      <c r="I11" s="37">
        <v>537.84913700000004</v>
      </c>
      <c r="J11" s="37">
        <v>633.897426</v>
      </c>
      <c r="K11" s="37">
        <v>612.679754</v>
      </c>
      <c r="L11" s="37">
        <v>428.98917</v>
      </c>
      <c r="M11" s="37">
        <v>590.02888100000007</v>
      </c>
      <c r="N11" s="37">
        <v>599.63951300000008</v>
      </c>
      <c r="O11" s="37">
        <v>589.31599399999993</v>
      </c>
      <c r="P11" s="37">
        <v>589.06607999999994</v>
      </c>
      <c r="Q11" s="37">
        <v>443.28045400000002</v>
      </c>
      <c r="R11" s="37">
        <v>330.67957000000001</v>
      </c>
      <c r="S11" s="37"/>
      <c r="T11" s="37">
        <f t="shared" si="0"/>
        <v>6431.6361049999996</v>
      </c>
    </row>
    <row r="12" spans="1:20" x14ac:dyDescent="0.35">
      <c r="A12" t="str">
        <v>MINERA ESCONDIDA LIMITADA</v>
      </c>
      <c r="B12" t="str">
        <v>BOMBEO4_______004</v>
      </c>
      <c r="C12" t="str">
        <v>79587210-8</v>
      </c>
      <c r="D12" t="str">
        <v>MINERA ESCONDIDA LIMITADA</v>
      </c>
      <c r="E12" t="str">
        <v>ENEL_GENERACION</v>
      </c>
      <c r="F12" t="str">
        <v>Cliente AT</v>
      </c>
      <c r="G12" s="37">
        <v>631.63554899999997</v>
      </c>
      <c r="H12" s="37">
        <v>494.85620699999998</v>
      </c>
      <c r="I12" s="37">
        <v>544.80693200000007</v>
      </c>
      <c r="J12" s="37">
        <v>633.80362300000002</v>
      </c>
      <c r="K12" s="37">
        <v>612.42770200000007</v>
      </c>
      <c r="L12" s="37">
        <v>428.20496700000001</v>
      </c>
      <c r="M12" s="37">
        <v>589.90588000000002</v>
      </c>
      <c r="N12" s="37">
        <v>599.61667199999999</v>
      </c>
      <c r="O12" s="37">
        <v>589.28818999999999</v>
      </c>
      <c r="P12" s="37">
        <v>589.06607999999994</v>
      </c>
      <c r="Q12" s="37">
        <v>443.28045299999997</v>
      </c>
      <c r="R12" s="37">
        <v>289.09101099999998</v>
      </c>
      <c r="S12" s="37"/>
      <c r="T12" s="37">
        <f t="shared" si="0"/>
        <v>6445.9832659999993</v>
      </c>
    </row>
    <row r="13" spans="1:20" x14ac:dyDescent="0.35">
      <c r="A13" t="str">
        <v>MINERA ESCONDIDA LIMITADA</v>
      </c>
      <c r="B13" t="str">
        <v>BOMBEO4_______004</v>
      </c>
      <c r="C13" t="str">
        <v>79587210-8</v>
      </c>
      <c r="D13" t="str">
        <v>MINERA ESCONDIDA LIMITADA</v>
      </c>
      <c r="E13" t="str">
        <v>TAMAKAYA_ENERGIA</v>
      </c>
      <c r="F13" t="str">
        <v>Cliente AT</v>
      </c>
      <c r="G13" s="37">
        <v>0</v>
      </c>
      <c r="H13" s="37">
        <v>0</v>
      </c>
      <c r="I13" s="37">
        <v>7.0183650000000002</v>
      </c>
      <c r="J13" s="37">
        <v>0</v>
      </c>
      <c r="K13" s="37">
        <v>0</v>
      </c>
      <c r="L13" s="37">
        <v>0</v>
      </c>
      <c r="M13" s="37">
        <v>0</v>
      </c>
      <c r="N13" s="37">
        <v>2.2842999999999999E-2</v>
      </c>
      <c r="O13" s="37">
        <v>2.7803999999999999E-2</v>
      </c>
      <c r="P13" s="37">
        <v>0</v>
      </c>
      <c r="Q13" s="37">
        <v>0</v>
      </c>
      <c r="R13" s="37">
        <v>266.55605400000002</v>
      </c>
      <c r="S13" s="37"/>
      <c r="T13" s="37">
        <f t="shared" si="0"/>
        <v>273.625066</v>
      </c>
    </row>
    <row r="14" spans="1:20" x14ac:dyDescent="0.35">
      <c r="A14" t="str">
        <v>MINERA ESCONDIDA LIMITADA</v>
      </c>
      <c r="B14" t="str">
        <v>CHIMBORAZO____220</v>
      </c>
      <c r="C14" t="str">
        <v>79587210-8</v>
      </c>
      <c r="D14" t="str">
        <v>MINERA ESCONDIDA LIMITADA</v>
      </c>
      <c r="E14" t="str">
        <v>COLBUN</v>
      </c>
      <c r="F14" t="str">
        <v>Cliente AT</v>
      </c>
      <c r="G14" s="37">
        <v>13086.62300663267</v>
      </c>
      <c r="H14" s="37">
        <v>13239.78179311981</v>
      </c>
      <c r="I14" s="37">
        <v>13681.745209770243</v>
      </c>
      <c r="J14" s="37">
        <v>14402.740099686476</v>
      </c>
      <c r="K14" s="37">
        <v>15258.894107</v>
      </c>
      <c r="L14" s="37">
        <v>13559.136360999999</v>
      </c>
      <c r="M14" s="37">
        <v>12532.262984999999</v>
      </c>
      <c r="N14" s="37">
        <v>13184.597269</v>
      </c>
      <c r="O14" s="37">
        <v>13603.579153000001</v>
      </c>
      <c r="P14" s="37">
        <v>14103.641839</v>
      </c>
      <c r="Q14" s="37">
        <v>12527.713373000001</v>
      </c>
      <c r="R14" s="37">
        <v>12927.946216</v>
      </c>
      <c r="S14" s="37"/>
      <c r="T14" s="37">
        <f t="shared" si="0"/>
        <v>162108.66141220921</v>
      </c>
    </row>
    <row r="15" spans="1:20" x14ac:dyDescent="0.35">
      <c r="A15" t="str">
        <v>MINERA ESCONDIDA LIMITADA</v>
      </c>
      <c r="B15" t="str">
        <v>CHIMBORAZO____220</v>
      </c>
      <c r="C15" t="str">
        <v>79587210-8</v>
      </c>
      <c r="D15" t="str">
        <v>MINERA ESCONDIDA LIMITADA</v>
      </c>
      <c r="E15" t="str">
        <v>ENEL_GENERACION</v>
      </c>
      <c r="F15" t="str">
        <v>Cliente AT</v>
      </c>
      <c r="G15" s="37">
        <v>14182.391626858118</v>
      </c>
      <c r="H15" s="37">
        <v>13238.251709119324</v>
      </c>
      <c r="I15" s="37">
        <v>13818.423463884119</v>
      </c>
      <c r="J15" s="37">
        <v>14400.649741682391</v>
      </c>
      <c r="K15" s="37">
        <v>15253.16999</v>
      </c>
      <c r="L15" s="37">
        <v>13540.831306</v>
      </c>
      <c r="M15" s="37">
        <v>12529.673028000001</v>
      </c>
      <c r="N15" s="37">
        <v>13184.068063999999</v>
      </c>
      <c r="O15" s="37">
        <v>13602.912649</v>
      </c>
      <c r="P15" s="37">
        <v>14103.641839</v>
      </c>
      <c r="Q15" s="37">
        <v>12527.713373000001</v>
      </c>
      <c r="R15" s="37">
        <v>10980.382926</v>
      </c>
      <c r="S15" s="37"/>
      <c r="T15" s="37">
        <f t="shared" si="0"/>
        <v>161362.10971654396</v>
      </c>
    </row>
    <row r="16" spans="1:20" x14ac:dyDescent="0.35">
      <c r="A16" t="str">
        <v>MINERA ESCONDIDA LIMITADA</v>
      </c>
      <c r="B16" t="str">
        <v>CHIMBORAZO____220</v>
      </c>
      <c r="C16" t="str">
        <v>79587210-8</v>
      </c>
      <c r="D16" t="str">
        <v>MINERA ESCONDIDA LIMITADA</v>
      </c>
      <c r="E16" t="str">
        <v>TAMAKAYA_ENERGIA</v>
      </c>
      <c r="F16" t="str">
        <v>Cliente AT</v>
      </c>
      <c r="G16" s="37">
        <v>0</v>
      </c>
      <c r="H16" s="37">
        <v>0</v>
      </c>
      <c r="I16" s="37">
        <v>138.01373811354205</v>
      </c>
      <c r="J16" s="37">
        <v>0</v>
      </c>
      <c r="K16" s="37">
        <v>0</v>
      </c>
      <c r="L16" s="37">
        <v>0</v>
      </c>
      <c r="M16" s="37">
        <v>0</v>
      </c>
      <c r="N16" s="37">
        <v>0.52921000000000007</v>
      </c>
      <c r="O16" s="37">
        <v>0.66650599999999993</v>
      </c>
      <c r="P16" s="37">
        <v>0</v>
      </c>
      <c r="Q16" s="37">
        <v>0</v>
      </c>
      <c r="R16" s="37">
        <v>7482.7234269999999</v>
      </c>
      <c r="S16" s="37"/>
      <c r="T16" s="37">
        <f t="shared" si="0"/>
        <v>7621.932881113542</v>
      </c>
    </row>
    <row r="17" spans="1:20" x14ac:dyDescent="0.35">
      <c r="A17" t="str">
        <v>MINERA ESCONDIDA LIMITADA</v>
      </c>
      <c r="B17" t="str">
        <v>COLOSO________220</v>
      </c>
      <c r="C17" t="str">
        <v>79587210-8</v>
      </c>
      <c r="D17" t="str">
        <v>MINERA ESCONDIDA LIMITADA</v>
      </c>
      <c r="E17" t="str">
        <v>COLBUN</v>
      </c>
      <c r="F17" t="str">
        <v>Cliente AT</v>
      </c>
      <c r="G17" s="37">
        <v>27899.807599710086</v>
      </c>
      <c r="H17" s="37">
        <v>28132.64436434161</v>
      </c>
      <c r="I17" s="37">
        <v>29700.715892764652</v>
      </c>
      <c r="J17" s="37">
        <v>31341.92889524575</v>
      </c>
      <c r="K17" s="37">
        <v>32580.185796999998</v>
      </c>
      <c r="L17" s="37">
        <v>28704.891804999999</v>
      </c>
      <c r="M17" s="37">
        <v>26995.388786000003</v>
      </c>
      <c r="N17" s="37">
        <v>28625.258071999997</v>
      </c>
      <c r="O17" s="37">
        <v>29135.405231000001</v>
      </c>
      <c r="P17" s="37">
        <v>30085.343691000002</v>
      </c>
      <c r="Q17" s="37">
        <v>26910.737410999998</v>
      </c>
      <c r="R17" s="37">
        <v>25671.884403000004</v>
      </c>
      <c r="S17" s="37"/>
      <c r="T17" s="37">
        <f t="shared" si="0"/>
        <v>345784.1919480621</v>
      </c>
    </row>
    <row r="18" spans="1:20" x14ac:dyDescent="0.35">
      <c r="A18" t="str">
        <v>MINERA ESCONDIDA LIMITADA</v>
      </c>
      <c r="B18" t="str">
        <v>COLOSO________220</v>
      </c>
      <c r="C18" t="str">
        <v>79587210-8</v>
      </c>
      <c r="D18" t="str">
        <v>MINERA ESCONDIDA LIMITADA</v>
      </c>
      <c r="E18" t="str">
        <v>ENEL_GENERACION</v>
      </c>
      <c r="F18" t="str">
        <v>Cliente AT</v>
      </c>
      <c r="G18" s="37">
        <v>30243.337542094021</v>
      </c>
      <c r="H18" s="37">
        <v>28129.402840339564</v>
      </c>
      <c r="I18" s="37">
        <v>30001.90042150734</v>
      </c>
      <c r="J18" s="37">
        <v>31337.397239233214</v>
      </c>
      <c r="K18" s="37">
        <v>32568.150439000001</v>
      </c>
      <c r="L18" s="37">
        <v>28666.434904000002</v>
      </c>
      <c r="M18" s="37">
        <v>26989.988996</v>
      </c>
      <c r="N18" s="37">
        <v>28624.136766</v>
      </c>
      <c r="O18" s="37">
        <v>29133.96254</v>
      </c>
      <c r="P18" s="37">
        <v>30085.343691000002</v>
      </c>
      <c r="Q18" s="37">
        <v>26910.737410999998</v>
      </c>
      <c r="R18" s="37">
        <v>22558.794185999999</v>
      </c>
      <c r="S18" s="37"/>
      <c r="T18" s="37">
        <f t="shared" si="0"/>
        <v>345249.58697617415</v>
      </c>
    </row>
    <row r="19" spans="1:20" x14ac:dyDescent="0.35">
      <c r="A19" t="str">
        <v>MINERA ESCONDIDA LIMITADA</v>
      </c>
      <c r="B19" t="str">
        <v>COLOSO________220</v>
      </c>
      <c r="C19" t="str">
        <v>79587210-8</v>
      </c>
      <c r="D19" t="str">
        <v>MINERA ESCONDIDA LIMITADA</v>
      </c>
      <c r="E19" t="str">
        <v>TAMAKAYA_ENERGIA</v>
      </c>
      <c r="F19" t="str">
        <v>Cliente AT</v>
      </c>
      <c r="G19" s="37">
        <v>0</v>
      </c>
      <c r="H19" s="37">
        <v>0</v>
      </c>
      <c r="I19" s="37">
        <v>304.00816172796266</v>
      </c>
      <c r="J19" s="37">
        <v>0</v>
      </c>
      <c r="K19" s="37">
        <v>0</v>
      </c>
      <c r="L19" s="37">
        <v>0</v>
      </c>
      <c r="M19" s="37">
        <v>0</v>
      </c>
      <c r="N19" s="37">
        <v>1.1213040000000001</v>
      </c>
      <c r="O19" s="37">
        <v>1.4426890000000001</v>
      </c>
      <c r="P19" s="37">
        <v>0</v>
      </c>
      <c r="Q19" s="37">
        <v>0</v>
      </c>
      <c r="R19" s="37">
        <v>17184.327767999999</v>
      </c>
      <c r="S19" s="37"/>
      <c r="T19" s="37">
        <f t="shared" si="0"/>
        <v>17490.89992272796</v>
      </c>
    </row>
    <row r="20" spans="1:20" x14ac:dyDescent="0.35">
      <c r="A20" t="str">
        <v>MINERA ESCONDIDA LIMITADA</v>
      </c>
      <c r="B20" t="str">
        <v>DOMEYKO_______220</v>
      </c>
      <c r="C20" t="str">
        <v>79587210-8</v>
      </c>
      <c r="D20" t="str">
        <v>MINERA ESCONDIDA LIMITADA</v>
      </c>
      <c r="E20" t="str">
        <v>COLBUN</v>
      </c>
      <c r="F20" t="str">
        <v>Cliente AT</v>
      </c>
      <c r="G20" s="37">
        <v>46967.951063849796</v>
      </c>
      <c r="H20" s="37">
        <v>44943.517191493891</v>
      </c>
      <c r="I20" s="37">
        <v>53711.681917580041</v>
      </c>
      <c r="J20" s="37">
        <v>51637.912951067694</v>
      </c>
      <c r="K20" s="37">
        <v>57128.852866999994</v>
      </c>
      <c r="L20" s="37">
        <v>47797.530477</v>
      </c>
      <c r="M20" s="37">
        <v>56245.179983999995</v>
      </c>
      <c r="N20" s="37">
        <v>56034.779399999999</v>
      </c>
      <c r="O20" s="37">
        <v>54274.138709000006</v>
      </c>
      <c r="P20" s="37">
        <v>52012.365343999998</v>
      </c>
      <c r="Q20" s="37">
        <v>46031.888420999996</v>
      </c>
      <c r="R20" s="37">
        <v>40686.293093999993</v>
      </c>
      <c r="S20" s="37"/>
      <c r="T20" s="37">
        <f t="shared" si="0"/>
        <v>607472.09141999134</v>
      </c>
    </row>
    <row r="21" spans="1:20" x14ac:dyDescent="0.35">
      <c r="A21" t="str">
        <v>MINERA ESCONDIDA LIMITADA</v>
      </c>
      <c r="B21" t="str">
        <v>DOMEYKO_______220</v>
      </c>
      <c r="C21" t="str">
        <v>79587210-8</v>
      </c>
      <c r="D21" t="str">
        <v>MINERA ESCONDIDA LIMITADA</v>
      </c>
      <c r="E21" t="str">
        <v>ENEL_GENERACION</v>
      </c>
      <c r="F21" t="str">
        <v>Cliente AT</v>
      </c>
      <c r="G21" s="37">
        <v>50935.888539022533</v>
      </c>
      <c r="H21" s="37">
        <v>44938.005804304725</v>
      </c>
      <c r="I21" s="37">
        <v>54268.474601374597</v>
      </c>
      <c r="J21" s="37">
        <v>51630.188218036536</v>
      </c>
      <c r="K21" s="37">
        <v>57107.068968</v>
      </c>
      <c r="L21" s="37">
        <v>47727.508159999998</v>
      </c>
      <c r="M21" s="37">
        <v>56237.123968</v>
      </c>
      <c r="N21" s="37">
        <v>56032.828125999993</v>
      </c>
      <c r="O21" s="37">
        <v>54271.611900000004</v>
      </c>
      <c r="P21" s="37">
        <v>52012.365343999998</v>
      </c>
      <c r="Q21" s="37">
        <v>46031.888416999995</v>
      </c>
      <c r="R21" s="37">
        <v>35790.343951000003</v>
      </c>
      <c r="S21" s="37"/>
      <c r="T21" s="37">
        <f t="shared" si="0"/>
        <v>606983.29599673836</v>
      </c>
    </row>
    <row r="22" spans="1:20" x14ac:dyDescent="0.35">
      <c r="A22" t="str">
        <v>MINERA ESCONDIDA LIMITADA</v>
      </c>
      <c r="B22" t="str">
        <v>DOMEYKO_______220</v>
      </c>
      <c r="C22" t="str">
        <v>79587210-8</v>
      </c>
      <c r="D22" t="str">
        <v>MINERA ESCONDIDA LIMITADA</v>
      </c>
      <c r="E22" t="str">
        <v>TAMAKAYA_ENERGIA</v>
      </c>
      <c r="F22" t="str">
        <v>Cliente AT</v>
      </c>
      <c r="G22" s="37">
        <v>0</v>
      </c>
      <c r="H22" s="37">
        <v>0</v>
      </c>
      <c r="I22" s="37">
        <v>561.66442838189391</v>
      </c>
      <c r="J22" s="37">
        <v>0</v>
      </c>
      <c r="K22" s="37">
        <v>0</v>
      </c>
      <c r="L22" s="37">
        <v>0</v>
      </c>
      <c r="M22" s="37">
        <v>0</v>
      </c>
      <c r="N22" s="37">
        <v>1.9512670000000001</v>
      </c>
      <c r="O22" s="37">
        <v>2.5268069999999998</v>
      </c>
      <c r="P22" s="37">
        <v>0</v>
      </c>
      <c r="Q22" s="37">
        <v>0</v>
      </c>
      <c r="R22" s="37">
        <v>26500.126700000001</v>
      </c>
      <c r="S22" s="37"/>
      <c r="T22" s="37">
        <f t="shared" si="0"/>
        <v>27066.269202381896</v>
      </c>
    </row>
    <row r="23" spans="1:20" x14ac:dyDescent="0.35">
      <c r="A23" t="str">
        <v>MINERA ESCONDIDA LIMITADA</v>
      </c>
      <c r="B23" t="str">
        <v>ESCONDIDA_____220</v>
      </c>
      <c r="C23" t="str">
        <v>79587210-8</v>
      </c>
      <c r="D23" t="str">
        <v>MINERA ESCONDIDA LIMITADA</v>
      </c>
      <c r="E23" t="str">
        <v>COLBUN</v>
      </c>
      <c r="F23" t="str">
        <v>Cliente AT</v>
      </c>
      <c r="G23" s="37">
        <v>33704.970362760891</v>
      </c>
      <c r="H23" s="37">
        <v>34632.086566252568</v>
      </c>
      <c r="I23" s="37">
        <v>39520.073354771775</v>
      </c>
      <c r="J23" s="37">
        <v>42503.743145410561</v>
      </c>
      <c r="K23" s="37">
        <v>38639.594409000005</v>
      </c>
      <c r="L23" s="37">
        <v>37143.064161000002</v>
      </c>
      <c r="M23" s="37">
        <v>33603.019417999996</v>
      </c>
      <c r="N23" s="37">
        <v>37337.193018999998</v>
      </c>
      <c r="O23" s="37">
        <v>36965.862378999998</v>
      </c>
      <c r="P23" s="37">
        <v>38952.178171</v>
      </c>
      <c r="Q23" s="37">
        <v>29195.768434000001</v>
      </c>
      <c r="R23" s="37">
        <v>32028.559734999999</v>
      </c>
      <c r="S23" s="37"/>
      <c r="T23" s="37">
        <f t="shared" si="0"/>
        <v>434226.11315519584</v>
      </c>
    </row>
    <row r="24" spans="1:20" x14ac:dyDescent="0.35">
      <c r="A24" t="str">
        <v>MINERA ESCONDIDA LIMITADA</v>
      </c>
      <c r="B24" t="str">
        <v>ESCONDIDA_____220</v>
      </c>
      <c r="C24" t="str">
        <v>79587210-8</v>
      </c>
      <c r="D24" t="str">
        <v>MINERA ESCONDIDA LIMITADA</v>
      </c>
      <c r="E24" t="str">
        <v>ENEL_GENERACION</v>
      </c>
      <c r="F24" t="str">
        <v>Cliente AT</v>
      </c>
      <c r="G24" s="37">
        <v>36475.735023474153</v>
      </c>
      <c r="H24" s="37">
        <v>34627.719317161289</v>
      </c>
      <c r="I24" s="37">
        <v>39941.3603199114</v>
      </c>
      <c r="J24" s="37">
        <v>42497.588098856024</v>
      </c>
      <c r="K24" s="37">
        <v>38623.63622</v>
      </c>
      <c r="L24" s="37">
        <v>37091.202336000002</v>
      </c>
      <c r="M24" s="37">
        <v>33595.539172999997</v>
      </c>
      <c r="N24" s="37">
        <v>37335.812336000003</v>
      </c>
      <c r="O24" s="37">
        <v>36964.167142999999</v>
      </c>
      <c r="P24" s="37">
        <v>38952.178171</v>
      </c>
      <c r="Q24" s="37">
        <v>29195.768434000001</v>
      </c>
      <c r="R24" s="37">
        <v>28279.824239000001</v>
      </c>
      <c r="S24" s="37"/>
      <c r="T24" s="37">
        <f t="shared" si="0"/>
        <v>433580.53081140283</v>
      </c>
    </row>
    <row r="25" spans="1:20" x14ac:dyDescent="0.35">
      <c r="A25" t="str">
        <v>MINERA ESCONDIDA LIMITADA</v>
      </c>
      <c r="B25" t="str">
        <v>ESCONDIDA_____220</v>
      </c>
      <c r="C25" t="str">
        <v>79587210-8</v>
      </c>
      <c r="D25" t="str">
        <v>MINERA ESCONDIDA LIMITADA</v>
      </c>
      <c r="E25" t="str">
        <v>TAMAKAYA_ENERGIA</v>
      </c>
      <c r="F25" t="str">
        <v>Cliente AT</v>
      </c>
      <c r="G25" s="37">
        <v>0</v>
      </c>
      <c r="H25" s="37">
        <v>0</v>
      </c>
      <c r="I25" s="37">
        <v>425.08366104732193</v>
      </c>
      <c r="J25" s="37">
        <v>0</v>
      </c>
      <c r="K25" s="37">
        <v>0</v>
      </c>
      <c r="L25" s="37">
        <v>0</v>
      </c>
      <c r="M25" s="37">
        <v>0</v>
      </c>
      <c r="N25" s="37">
        <v>1.380681</v>
      </c>
      <c r="O25" s="37">
        <v>1.6952320000000001</v>
      </c>
      <c r="P25" s="37">
        <v>0</v>
      </c>
      <c r="Q25" s="37">
        <v>0</v>
      </c>
      <c r="R25" s="37">
        <v>21014.915836</v>
      </c>
      <c r="S25" s="37"/>
      <c r="T25" s="37">
        <f t="shared" si="0"/>
        <v>21443.07541004732</v>
      </c>
    </row>
    <row r="26" spans="1:20" x14ac:dyDescent="0.35">
      <c r="A26" t="str">
        <v>MINERA ESCONDIDA LIMITADA</v>
      </c>
      <c r="B26" t="str">
        <v>FARELLON______220</v>
      </c>
      <c r="C26" t="str">
        <v>79587210-8</v>
      </c>
      <c r="D26" t="str">
        <v>MINERA ESCONDIDA LIMITADA</v>
      </c>
      <c r="E26" t="str">
        <v>COLBUN</v>
      </c>
      <c r="F26" t="str">
        <v>Cliente AT</v>
      </c>
      <c r="G26" s="37">
        <v>13455.411998650759</v>
      </c>
      <c r="H26" s="37">
        <v>13657.178291762239</v>
      </c>
      <c r="I26" s="37">
        <v>13968.368158268499</v>
      </c>
      <c r="J26" s="37">
        <v>14849.149524532037</v>
      </c>
      <c r="K26" s="37">
        <v>15795.205116000001</v>
      </c>
      <c r="L26" s="37">
        <v>13927.459702</v>
      </c>
      <c r="M26" s="37">
        <v>12757.013562999999</v>
      </c>
      <c r="N26" s="37">
        <v>13455.259774</v>
      </c>
      <c r="O26" s="37">
        <v>13889.569364999999</v>
      </c>
      <c r="P26" s="37">
        <v>14363.615986999999</v>
      </c>
      <c r="Q26" s="37">
        <v>12679.995968000001</v>
      </c>
      <c r="R26" s="37">
        <v>12491.930364</v>
      </c>
      <c r="S26" s="37"/>
      <c r="T26" s="37">
        <f t="shared" si="0"/>
        <v>165290.15781221355</v>
      </c>
    </row>
    <row r="27" spans="1:20" x14ac:dyDescent="0.35">
      <c r="A27" t="str">
        <v>MINERA ESCONDIDA LIMITADA</v>
      </c>
      <c r="B27" t="str">
        <v>FARELLON______220</v>
      </c>
      <c r="C27" t="str">
        <v>79587210-8</v>
      </c>
      <c r="D27" t="str">
        <v>MINERA ESCONDIDA LIMITADA</v>
      </c>
      <c r="E27" t="str">
        <v>ENEL_GENERACION</v>
      </c>
      <c r="F27" t="str">
        <v>Cliente AT</v>
      </c>
      <c r="G27" s="37">
        <v>14581.750200566192</v>
      </c>
      <c r="H27" s="37">
        <v>13655.582867769994</v>
      </c>
      <c r="I27" s="37">
        <v>14111.081623515909</v>
      </c>
      <c r="J27" s="37">
        <v>14846.974161523418</v>
      </c>
      <c r="K27" s="37">
        <v>15789.243408</v>
      </c>
      <c r="L27" s="37">
        <v>13908.625074</v>
      </c>
      <c r="M27" s="37">
        <v>12754.405873</v>
      </c>
      <c r="N27" s="37">
        <v>13454.736158</v>
      </c>
      <c r="O27" s="37">
        <v>13888.869667999999</v>
      </c>
      <c r="P27" s="37">
        <v>14363.615986999999</v>
      </c>
      <c r="Q27" s="37">
        <v>12679.996142999998</v>
      </c>
      <c r="R27" s="37">
        <v>10996.766118000001</v>
      </c>
      <c r="S27" s="37"/>
      <c r="T27" s="37">
        <f t="shared" si="0"/>
        <v>165031.64728237549</v>
      </c>
    </row>
    <row r="28" spans="1:20" x14ac:dyDescent="0.35">
      <c r="A28" t="str">
        <v>MINERA ESCONDIDA LIMITADA</v>
      </c>
      <c r="B28" t="str">
        <v>FARELLON______220</v>
      </c>
      <c r="C28" t="str">
        <v>79587210-8</v>
      </c>
      <c r="D28" t="str">
        <v>MINERA ESCONDIDA LIMITADA</v>
      </c>
      <c r="E28" t="str">
        <v>TAMAKAYA_ENERGIA</v>
      </c>
      <c r="F28" t="str">
        <v>Cliente AT</v>
      </c>
      <c r="G28" s="37">
        <v>0</v>
      </c>
      <c r="H28" s="37">
        <v>0</v>
      </c>
      <c r="I28" s="37">
        <v>144.07178324576523</v>
      </c>
      <c r="J28" s="37">
        <v>0</v>
      </c>
      <c r="K28" s="37">
        <v>0</v>
      </c>
      <c r="L28" s="37">
        <v>0</v>
      </c>
      <c r="M28" s="37">
        <v>0</v>
      </c>
      <c r="N28" s="37">
        <v>0.52361599999999997</v>
      </c>
      <c r="O28" s="37">
        <v>0.69969700000000001</v>
      </c>
      <c r="P28" s="37">
        <v>0</v>
      </c>
      <c r="Q28" s="37">
        <v>0</v>
      </c>
      <c r="R28" s="37">
        <v>8381.950288</v>
      </c>
      <c r="S28" s="37"/>
      <c r="T28" s="37">
        <f t="shared" si="0"/>
        <v>8527.2453842457653</v>
      </c>
    </row>
    <row r="29" spans="1:20" x14ac:dyDescent="0.35">
      <c r="A29" t="str">
        <v>MINERA ESCONDIDA LIMITADA</v>
      </c>
      <c r="B29" t="str">
        <v>OGP1__________220</v>
      </c>
      <c r="C29" t="str">
        <v>79587210-8</v>
      </c>
      <c r="D29" t="str">
        <v>MINERA ESCONDIDA LIMITADA</v>
      </c>
      <c r="E29" t="str">
        <v>COLBUN</v>
      </c>
      <c r="F29" t="str">
        <v>Cliente AT</v>
      </c>
      <c r="G29" s="37">
        <v>41746.776761066241</v>
      </c>
      <c r="H29" s="37">
        <v>43967.276490668999</v>
      </c>
      <c r="I29" s="37">
        <v>41805.029109924471</v>
      </c>
      <c r="J29" s="37">
        <v>49558.987277301887</v>
      </c>
      <c r="K29" s="37">
        <v>52109.402248000006</v>
      </c>
      <c r="L29" s="37">
        <v>49305.125545000003</v>
      </c>
      <c r="M29" s="37">
        <v>51181.770193000004</v>
      </c>
      <c r="N29" s="37">
        <v>54938.527365000002</v>
      </c>
      <c r="O29" s="37">
        <v>50772.620499999997</v>
      </c>
      <c r="P29" s="37">
        <v>52998.568145000005</v>
      </c>
      <c r="Q29" s="37">
        <v>42258.926936999997</v>
      </c>
      <c r="R29" s="37">
        <v>37402.628921999996</v>
      </c>
      <c r="S29" s="37"/>
      <c r="T29" s="37">
        <f t="shared" si="0"/>
        <v>568045.63949396147</v>
      </c>
    </row>
    <row r="30" spans="1:20" x14ac:dyDescent="0.35">
      <c r="A30" t="str">
        <v>MINERA ESCONDIDA LIMITADA</v>
      </c>
      <c r="B30" t="str">
        <v>OGP1__________220</v>
      </c>
      <c r="C30" t="str">
        <v>79587210-8</v>
      </c>
      <c r="D30" t="str">
        <v>MINERA ESCONDIDA LIMITADA</v>
      </c>
      <c r="E30" t="str">
        <v>ENEL_GENERACION</v>
      </c>
      <c r="F30" t="str">
        <v>Cliente AT</v>
      </c>
      <c r="G30" s="37">
        <v>45192.02149035655</v>
      </c>
      <c r="H30" s="37">
        <v>43962.13502757487</v>
      </c>
      <c r="I30" s="37">
        <v>41922.154537327973</v>
      </c>
      <c r="J30" s="37">
        <v>49551.916866927058</v>
      </c>
      <c r="K30" s="37">
        <v>52090.308352</v>
      </c>
      <c r="L30" s="37">
        <v>49242.879489999999</v>
      </c>
      <c r="M30" s="37">
        <v>51172.268773999996</v>
      </c>
      <c r="N30" s="37">
        <v>54936.67123</v>
      </c>
      <c r="O30" s="37">
        <v>50770.296927000003</v>
      </c>
      <c r="P30" s="37">
        <v>52998.568145000005</v>
      </c>
      <c r="Q30" s="37">
        <v>42258.926935999996</v>
      </c>
      <c r="R30" s="37">
        <v>32463.998493999999</v>
      </c>
      <c r="S30" s="37"/>
      <c r="T30" s="37">
        <f t="shared" si="0"/>
        <v>566562.14627018641</v>
      </c>
    </row>
    <row r="31" spans="1:20" x14ac:dyDescent="0.35">
      <c r="A31" t="str">
        <v>MINERA ESCONDIDA LIMITADA</v>
      </c>
      <c r="B31" t="str">
        <v>OGP1__________220</v>
      </c>
      <c r="C31" t="str">
        <v>79587210-8</v>
      </c>
      <c r="D31" t="str">
        <v>MINERA ESCONDIDA LIMITADA</v>
      </c>
      <c r="E31" t="str">
        <v>TAMAKAYA_ENERGIA</v>
      </c>
      <c r="F31" t="str">
        <v>Cliente AT</v>
      </c>
      <c r="G31" s="37">
        <v>0</v>
      </c>
      <c r="H31" s="37">
        <v>0</v>
      </c>
      <c r="I31" s="37">
        <v>121.57987928008156</v>
      </c>
      <c r="J31" s="37">
        <v>0</v>
      </c>
      <c r="K31" s="37">
        <v>0</v>
      </c>
      <c r="L31" s="37">
        <v>0</v>
      </c>
      <c r="M31" s="37">
        <v>0</v>
      </c>
      <c r="N31" s="37">
        <v>1.856134</v>
      </c>
      <c r="O31" s="37">
        <v>2.3235740000000003</v>
      </c>
      <c r="P31" s="37">
        <v>0</v>
      </c>
      <c r="Q31" s="37">
        <v>0</v>
      </c>
      <c r="R31" s="37">
        <v>27499.293953</v>
      </c>
      <c r="S31" s="37"/>
      <c r="T31" s="37">
        <f t="shared" si="0"/>
        <v>27625.053540280082</v>
      </c>
    </row>
    <row r="32" spans="1:20" x14ac:dyDescent="0.35">
      <c r="A32" t="str">
        <v>MINERA ESCONDIDA LIMITADA</v>
      </c>
      <c r="B32" t="str">
        <v>PURI__________220</v>
      </c>
      <c r="C32" t="str">
        <v>79587210-8</v>
      </c>
      <c r="D32" t="str">
        <v>MINERA ESCONDIDA LIMITADA</v>
      </c>
      <c r="E32" t="str">
        <v>COLBUN</v>
      </c>
      <c r="F32" t="str">
        <v>Cliente AT</v>
      </c>
      <c r="G32" s="37">
        <v>13593.16326137022</v>
      </c>
      <c r="H32" s="37">
        <v>13762.850836361567</v>
      </c>
      <c r="I32" s="37">
        <v>14199.490937845969</v>
      </c>
      <c r="J32" s="37">
        <v>14984.65631507523</v>
      </c>
      <c r="K32" s="37">
        <v>15964.125480000001</v>
      </c>
      <c r="L32" s="37">
        <v>13992.745242000001</v>
      </c>
      <c r="M32" s="37">
        <v>13050.955851000001</v>
      </c>
      <c r="N32" s="37">
        <v>13622.406402000001</v>
      </c>
      <c r="O32" s="37">
        <v>14028.479475</v>
      </c>
      <c r="P32" s="37">
        <v>14491.136837</v>
      </c>
      <c r="Q32" s="37">
        <v>12941.585510999999</v>
      </c>
      <c r="R32" s="37">
        <v>12741.950241</v>
      </c>
      <c r="S32" s="37"/>
      <c r="T32" s="37">
        <f t="shared" si="0"/>
        <v>167373.54638965303</v>
      </c>
    </row>
    <row r="33" spans="1:20" x14ac:dyDescent="0.35">
      <c r="A33" t="str">
        <v>MINERA ESCONDIDA LIMITADA</v>
      </c>
      <c r="B33" t="str">
        <v>PURI__________220</v>
      </c>
      <c r="C33" t="str">
        <v>79587210-8</v>
      </c>
      <c r="D33" t="str">
        <v>MINERA ESCONDIDA LIMITADA</v>
      </c>
      <c r="E33" t="str">
        <v>ENEL_GENERACION</v>
      </c>
      <c r="F33" t="str">
        <v>Cliente AT</v>
      </c>
      <c r="G33" s="37">
        <v>14732.25025392218</v>
      </c>
      <c r="H33" s="37">
        <v>13761.251408362143</v>
      </c>
      <c r="I33" s="37">
        <v>14342.023148289298</v>
      </c>
      <c r="J33" s="37">
        <v>14982.46623008309</v>
      </c>
      <c r="K33" s="37">
        <v>15958.116054</v>
      </c>
      <c r="L33" s="37">
        <v>13973.922702</v>
      </c>
      <c r="M33" s="37">
        <v>13044.77757</v>
      </c>
      <c r="N33" s="37">
        <v>13621.862338999999</v>
      </c>
      <c r="O33" s="37">
        <v>14027.788440999999</v>
      </c>
      <c r="P33" s="37">
        <v>14491.136837</v>
      </c>
      <c r="Q33" s="37">
        <v>12941.585510999999</v>
      </c>
      <c r="R33" s="37">
        <v>11195.918399</v>
      </c>
      <c r="S33" s="37"/>
      <c r="T33" s="37">
        <f t="shared" si="0"/>
        <v>167073.09889365672</v>
      </c>
    </row>
    <row r="34" spans="1:20" x14ac:dyDescent="0.35">
      <c r="A34" t="str">
        <v>MINERA ESCONDIDA LIMITADA</v>
      </c>
      <c r="B34" t="str">
        <v>PURI__________220</v>
      </c>
      <c r="C34" t="str">
        <v>79587210-8</v>
      </c>
      <c r="D34" t="str">
        <v>MINERA ESCONDIDA LIMITADA</v>
      </c>
      <c r="E34" t="str">
        <v>TAMAKAYA_ENERGIA</v>
      </c>
      <c r="F34" t="str">
        <v>Cliente AT</v>
      </c>
      <c r="G34" s="37">
        <v>0</v>
      </c>
      <c r="H34" s="37">
        <v>0</v>
      </c>
      <c r="I34" s="37">
        <v>143.92452044297815</v>
      </c>
      <c r="J34" s="37">
        <v>0</v>
      </c>
      <c r="K34" s="37">
        <v>0</v>
      </c>
      <c r="L34" s="37">
        <v>0</v>
      </c>
      <c r="M34" s="37">
        <v>0</v>
      </c>
      <c r="N34" s="37">
        <v>0.54406100000000002</v>
      </c>
      <c r="O34" s="37">
        <v>0.69103700000000001</v>
      </c>
      <c r="P34" s="37">
        <v>0</v>
      </c>
      <c r="Q34" s="37">
        <v>0</v>
      </c>
      <c r="R34" s="37">
        <v>8605.1138769999998</v>
      </c>
      <c r="S34" s="37"/>
      <c r="T34" s="37">
        <f t="shared" si="0"/>
        <v>8750.2734954429779</v>
      </c>
    </row>
    <row r="35" spans="1:20" x14ac:dyDescent="0.35">
      <c r="A35" t="str">
        <v>MINERA ESCONDIDA LIMITADA</v>
      </c>
      <c r="B35" t="str">
        <v>SULFUROS______220</v>
      </c>
      <c r="C35" t="str">
        <v>79587210-8</v>
      </c>
      <c r="D35" t="str">
        <v>MINERA ESCONDIDA LIMITADA</v>
      </c>
      <c r="E35" t="str">
        <v>COLBUN</v>
      </c>
      <c r="F35" t="str">
        <v>Cliente AT</v>
      </c>
      <c r="G35" s="37">
        <v>23062.884460232435</v>
      </c>
      <c r="H35" s="37">
        <v>21827.067871225601</v>
      </c>
      <c r="I35" s="37">
        <v>25122.45243690801</v>
      </c>
      <c r="J35" s="37">
        <v>24525.904127379716</v>
      </c>
      <c r="K35" s="37">
        <v>25364.048993</v>
      </c>
      <c r="L35" s="37">
        <v>25192.513567000002</v>
      </c>
      <c r="M35" s="37">
        <v>20968.634522999997</v>
      </c>
      <c r="N35" s="37">
        <v>21996.968912999997</v>
      </c>
      <c r="O35" s="37">
        <v>24612.429491999999</v>
      </c>
      <c r="P35" s="37">
        <v>23814.307146000003</v>
      </c>
      <c r="Q35" s="37">
        <v>24673.206749000001</v>
      </c>
      <c r="R35" s="37">
        <v>21260.361047999999</v>
      </c>
      <c r="S35" s="37"/>
      <c r="T35" s="37">
        <f t="shared" si="0"/>
        <v>282420.77932674577</v>
      </c>
    </row>
    <row r="36" spans="1:20" x14ac:dyDescent="0.35">
      <c r="A36" t="str">
        <v>MINERA ESCONDIDA LIMITADA</v>
      </c>
      <c r="B36" t="str">
        <v>SULFUROS______220</v>
      </c>
      <c r="C36" t="str">
        <v>79587210-8</v>
      </c>
      <c r="D36" t="str">
        <v>MINERA ESCONDIDA LIMITADA</v>
      </c>
      <c r="E36" t="str">
        <v>ENEL_GENERACION</v>
      </c>
      <c r="F36" t="str">
        <v>Cliente AT</v>
      </c>
      <c r="G36" s="37">
        <v>25033.0879494242</v>
      </c>
      <c r="H36" s="37">
        <v>21824.582894221443</v>
      </c>
      <c r="I36" s="37">
        <v>25378.995916351501</v>
      </c>
      <c r="J36" s="37">
        <v>24522.432076391618</v>
      </c>
      <c r="K36" s="37">
        <v>25354.632468</v>
      </c>
      <c r="L36" s="37">
        <v>25161.870475</v>
      </c>
      <c r="M36" s="37">
        <v>20964.024996</v>
      </c>
      <c r="N36" s="37">
        <v>21996.093279000001</v>
      </c>
      <c r="O36" s="37">
        <v>24611.324616999998</v>
      </c>
      <c r="P36" s="37">
        <v>23814.307146000003</v>
      </c>
      <c r="Q36" s="37">
        <v>24673.206749000001</v>
      </c>
      <c r="R36" s="37">
        <v>18332.049292</v>
      </c>
      <c r="S36" s="37"/>
      <c r="T36" s="37">
        <f t="shared" si="0"/>
        <v>281666.60785838874</v>
      </c>
    </row>
    <row r="37" spans="1:20" x14ac:dyDescent="0.35">
      <c r="A37" t="str">
        <v>MINERA ESCONDIDA LIMITADA</v>
      </c>
      <c r="B37" t="str">
        <v>SULFUROS______220</v>
      </c>
      <c r="C37" t="str">
        <v>79587210-8</v>
      </c>
      <c r="D37" t="str">
        <v>MINERA ESCONDIDA LIMITADA</v>
      </c>
      <c r="E37" t="str">
        <v>TAMAKAYA_ENERGIA</v>
      </c>
      <c r="F37" t="str">
        <v>Cliente AT</v>
      </c>
      <c r="G37" s="37">
        <v>0</v>
      </c>
      <c r="H37" s="37">
        <v>0</v>
      </c>
      <c r="I37" s="37">
        <v>258.7675304420053</v>
      </c>
      <c r="J37" s="37">
        <v>0</v>
      </c>
      <c r="K37" s="37">
        <v>0</v>
      </c>
      <c r="L37" s="37">
        <v>0</v>
      </c>
      <c r="M37" s="37">
        <v>0</v>
      </c>
      <c r="N37" s="37">
        <v>0.87563099999999994</v>
      </c>
      <c r="O37" s="37">
        <v>1.1048740000000001</v>
      </c>
      <c r="P37" s="37">
        <v>0</v>
      </c>
      <c r="Q37" s="37">
        <v>0</v>
      </c>
      <c r="R37" s="37">
        <v>11706.126368000001</v>
      </c>
      <c r="S37" s="37"/>
      <c r="T37" s="37">
        <f t="shared" si="0"/>
        <v>11966.874403442007</v>
      </c>
    </row>
    <row r="38" spans="1:20" x14ac:dyDescent="0.35">
      <c r="A38" t="str">
        <v>MINERA ESCONDIDA LIMITADA</v>
      </c>
      <c r="B38" t="str">
        <v>SUR___________110</v>
      </c>
      <c r="C38" t="str">
        <v>79587210-8</v>
      </c>
      <c r="D38" t="str">
        <v>MINERA ESCONDIDA LIMITADA</v>
      </c>
      <c r="E38" t="str">
        <v>AES_GENER</v>
      </c>
      <c r="F38" t="str">
        <v>COMPAÑÍA GENERAL DE ELECTRICIDAD S.A.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/>
      <c r="T38" s="37">
        <f t="shared" si="0"/>
        <v>0</v>
      </c>
    </row>
    <row r="39" spans="1:20" x14ac:dyDescent="0.35"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x14ac:dyDescent="0.35">
      <c r="G40" s="37">
        <f t="shared" ref="G40:Q40" si="1">SUM(G5:G38)</f>
        <v>448230.50729299104</v>
      </c>
      <c r="H40" s="37">
        <f t="shared" si="1"/>
        <v>431099.75505907962</v>
      </c>
      <c r="I40" s="37">
        <f t="shared" si="1"/>
        <v>470673.49995967734</v>
      </c>
      <c r="J40" s="37">
        <f t="shared" si="1"/>
        <v>491152.01240143273</v>
      </c>
      <c r="K40" s="37">
        <f t="shared" si="1"/>
        <v>509202.61433700006</v>
      </c>
      <c r="L40" s="37">
        <f t="shared" si="1"/>
        <v>461526.08779999998</v>
      </c>
      <c r="M40" s="37">
        <f t="shared" si="1"/>
        <v>458204.33120399993</v>
      </c>
      <c r="N40" s="37">
        <f t="shared" si="1"/>
        <v>482092.65835499996</v>
      </c>
      <c r="O40" s="37">
        <f t="shared" si="1"/>
        <v>478116.30162599997</v>
      </c>
      <c r="P40" s="37">
        <f t="shared" si="1"/>
        <v>485162.82561200007</v>
      </c>
      <c r="Q40" s="37">
        <f t="shared" si="1"/>
        <v>417024.78650000005</v>
      </c>
      <c r="R40" s="37">
        <f>SUM(R5:R38)</f>
        <v>496969.65179599996</v>
      </c>
      <c r="S40" s="37"/>
      <c r="T40" s="37">
        <f>SUM(T5:T38)</f>
        <v>5629455.0319431815</v>
      </c>
    </row>
  </sheetData>
  <mergeCells count="1">
    <mergeCell ref="A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39B6-FAF0-4F15-8919-C85FA4B71A80}">
  <dimension ref="B1:P18"/>
  <sheetViews>
    <sheetView tabSelected="1" workbookViewId="0">
      <selection activeCell="P17" sqref="P17"/>
    </sheetView>
  </sheetViews>
  <sheetFormatPr defaultRowHeight="14.5" x14ac:dyDescent="0.35"/>
  <cols>
    <col min="2" max="2" width="11.36328125" bestFit="1" customWidth="1"/>
    <col min="3" max="3" width="11.36328125" customWidth="1"/>
    <col min="4" max="15" width="9.81640625" bestFit="1" customWidth="1"/>
    <col min="16" max="16" width="11.26953125" bestFit="1" customWidth="1"/>
  </cols>
  <sheetData>
    <row r="1" spans="2:16" x14ac:dyDescent="0.35">
      <c r="B1" s="36" t="s">
        <v>10851</v>
      </c>
      <c r="C1" s="36" t="s">
        <v>10852</v>
      </c>
      <c r="D1" s="36" t="s">
        <v>5191</v>
      </c>
      <c r="E1" s="36" t="s">
        <v>5900</v>
      </c>
      <c r="F1" s="36" t="s">
        <v>5925</v>
      </c>
      <c r="G1" s="36" t="s">
        <v>6999</v>
      </c>
      <c r="H1" s="36" t="s">
        <v>6983</v>
      </c>
      <c r="I1" s="36" t="s">
        <v>7000</v>
      </c>
      <c r="J1" s="36" t="s">
        <v>7275</v>
      </c>
      <c r="K1" s="36" t="s">
        <v>7318</v>
      </c>
      <c r="L1" s="36" t="s">
        <v>7355</v>
      </c>
      <c r="M1" s="36" t="s">
        <v>8057</v>
      </c>
      <c r="N1" s="36" t="s">
        <v>9430</v>
      </c>
      <c r="O1" s="36" t="s">
        <v>9609</v>
      </c>
      <c r="P1" s="36" t="s">
        <v>10848</v>
      </c>
    </row>
    <row r="2" spans="2:16" x14ac:dyDescent="0.35">
      <c r="B2" t="s">
        <v>4631</v>
      </c>
      <c r="C2" t="s">
        <v>10853</v>
      </c>
      <c r="D2" s="37">
        <f>SUMIF(Escondida!$B$5:$B$38,Locations!$B2,Escondida!G$5:G$38)</f>
        <v>960.03469200000006</v>
      </c>
      <c r="E2" s="37">
        <f>SUMIF(Escondida!$B$5:$B$38,Locations!$B2,Escondida!H$5:H$38)</f>
        <v>787.33387800000003</v>
      </c>
      <c r="F2" s="37">
        <f>SUMIF(Escondida!$B$5:$B$38,Locations!$B2,Escondida!I$5:I$38)</f>
        <v>918.02938900000004</v>
      </c>
      <c r="G2" s="37">
        <f>SUMIF(Escondida!$B$5:$B$38,Locations!$B2,Escondida!J$5:J$38)</f>
        <v>1089.069469</v>
      </c>
      <c r="H2" s="37">
        <f>SUMIF(Escondida!$B$5:$B$38,Locations!$B2,Escondida!K$5:K$38)</f>
        <v>1216.9933919999999</v>
      </c>
      <c r="I2" s="37">
        <f>SUMIF(Escondida!$B$5:$B$38,Locations!$B2,Escondida!L$5:L$38)</f>
        <v>884.98835899999995</v>
      </c>
      <c r="J2" s="37">
        <f>SUMIF(Escondida!$B$5:$B$38,Locations!$B2,Escondida!M$5:M$38)</f>
        <v>1209.217118</v>
      </c>
      <c r="K2" s="37">
        <f>SUMIF(Escondida!$B$5:$B$38,Locations!$B2,Escondida!N$5:N$38)</f>
        <v>1146.905242</v>
      </c>
      <c r="L2" s="37">
        <f>SUMIF(Escondida!$B$5:$B$38,Locations!$B2,Escondida!O$5:O$38)</f>
        <v>1054.6215449999997</v>
      </c>
      <c r="M2" s="37">
        <f>SUMIF(Escondida!$B$5:$B$38,Locations!$B2,Escondida!P$5:P$38)</f>
        <v>1072.3757840000001</v>
      </c>
      <c r="N2" s="37">
        <f>SUMIF(Escondida!$B$5:$B$38,Locations!$B2,Escondida!Q$5:Q$38)</f>
        <v>735.18465700000002</v>
      </c>
      <c r="O2" s="37">
        <f>SUMIF(Escondida!$B$5:$B$38,Locations!$B2,Escondida!R$5:R$38)</f>
        <v>926.96484899999996</v>
      </c>
      <c r="P2" s="37">
        <f>SUM(D2:O2)</f>
        <v>12001.718374</v>
      </c>
    </row>
    <row r="3" spans="2:16" x14ac:dyDescent="0.35">
      <c r="B3" t="s">
        <v>4632</v>
      </c>
      <c r="C3" t="s">
        <v>10853</v>
      </c>
      <c r="D3" s="37">
        <f>SUMIF(Escondida!$B$5:$B$38,Locations!$B3,Escondida!G$5:G$38)</f>
        <v>1163.5029990000003</v>
      </c>
      <c r="E3" s="37">
        <f>SUMIF(Escondida!$B$5:$B$38,Locations!$B3,Escondida!H$5:H$38)</f>
        <v>1023.302487</v>
      </c>
      <c r="F3" s="37">
        <f>SUMIF(Escondida!$B$5:$B$38,Locations!$B3,Escondida!I$5:I$38)</f>
        <v>1074.711384</v>
      </c>
      <c r="G3" s="37">
        <f>SUMIF(Escondida!$B$5:$B$38,Locations!$B3,Escondida!J$5:J$38)</f>
        <v>1220.6069150000001</v>
      </c>
      <c r="H3" s="37">
        <f>SUMIF(Escondida!$B$5:$B$38,Locations!$B3,Escondida!K$5:K$38)</f>
        <v>1175.878573</v>
      </c>
      <c r="I3" s="37">
        <f>SUMIF(Escondida!$B$5:$B$38,Locations!$B3,Escondida!L$5:L$38)</f>
        <v>848.16399699999999</v>
      </c>
      <c r="J3" s="37">
        <f>SUMIF(Escondida!$B$5:$B$38,Locations!$B3,Escondida!M$5:M$38)</f>
        <v>1193.151644</v>
      </c>
      <c r="K3" s="37">
        <f>SUMIF(Escondida!$B$5:$B$38,Locations!$B3,Escondida!N$5:N$38)</f>
        <v>1356.493669</v>
      </c>
      <c r="L3" s="37">
        <f>SUMIF(Escondida!$B$5:$B$38,Locations!$B3,Escondida!O$5:O$38)</f>
        <v>1318.879488</v>
      </c>
      <c r="M3" s="37">
        <f>SUMIF(Escondida!$B$5:$B$38,Locations!$B3,Escondida!P$5:P$38)</f>
        <v>1270.003348</v>
      </c>
      <c r="N3" s="37">
        <f>SUMIF(Escondida!$B$5:$B$38,Locations!$B3,Escondida!Q$5:Q$38)</f>
        <v>963.39515800000004</v>
      </c>
      <c r="O3" s="37">
        <f>SUMIF(Escondida!$B$5:$B$38,Locations!$B3,Escondida!R$5:R$38)</f>
        <v>972.15046699999994</v>
      </c>
      <c r="P3" s="37">
        <f t="shared" ref="P3:P13" si="0">SUM(D3:O3)</f>
        <v>13580.240129</v>
      </c>
    </row>
    <row r="4" spans="2:16" x14ac:dyDescent="0.35">
      <c r="B4" t="s">
        <v>4633</v>
      </c>
      <c r="C4" t="s">
        <v>10853</v>
      </c>
      <c r="D4" s="37">
        <f>SUMIF(Escondida!$B$5:$B$38,Locations!$B4,Escondida!G$5:G$38)</f>
        <v>1212.9184619999999</v>
      </c>
      <c r="E4" s="37">
        <f>SUMIF(Escondida!$B$5:$B$38,Locations!$B4,Escondida!H$5:H$38)</f>
        <v>989.78341999999998</v>
      </c>
      <c r="F4" s="37">
        <f>SUMIF(Escondida!$B$5:$B$38,Locations!$B4,Escondida!I$5:I$38)</f>
        <v>1089.674434</v>
      </c>
      <c r="G4" s="37">
        <f>SUMIF(Escondida!$B$5:$B$38,Locations!$B4,Escondida!J$5:J$38)</f>
        <v>1267.701049</v>
      </c>
      <c r="H4" s="37">
        <f>SUMIF(Escondida!$B$5:$B$38,Locations!$B4,Escondida!K$5:K$38)</f>
        <v>1225.1074560000002</v>
      </c>
      <c r="I4" s="37">
        <f>SUMIF(Escondida!$B$5:$B$38,Locations!$B4,Escondida!L$5:L$38)</f>
        <v>857.19413699999996</v>
      </c>
      <c r="J4" s="37">
        <f>SUMIF(Escondida!$B$5:$B$38,Locations!$B4,Escondida!M$5:M$38)</f>
        <v>1179.934761</v>
      </c>
      <c r="K4" s="37">
        <f>SUMIF(Escondida!$B$5:$B$38,Locations!$B4,Escondida!N$5:N$38)</f>
        <v>1199.2790280000002</v>
      </c>
      <c r="L4" s="37">
        <f>SUMIF(Escondida!$B$5:$B$38,Locations!$B4,Escondida!O$5:O$38)</f>
        <v>1178.6319879999999</v>
      </c>
      <c r="M4" s="37">
        <f>SUMIF(Escondida!$B$5:$B$38,Locations!$B4,Escondida!P$5:P$38)</f>
        <v>1178.1321599999999</v>
      </c>
      <c r="N4" s="37">
        <f>SUMIF(Escondida!$B$5:$B$38,Locations!$B4,Escondida!Q$5:Q$38)</f>
        <v>886.56090700000004</v>
      </c>
      <c r="O4" s="37">
        <f>SUMIF(Escondida!$B$5:$B$38,Locations!$B4,Escondida!R$5:R$38)</f>
        <v>886.32663500000001</v>
      </c>
      <c r="P4" s="37">
        <f t="shared" si="0"/>
        <v>13151.244436999999</v>
      </c>
    </row>
    <row r="5" spans="2:16" x14ac:dyDescent="0.35">
      <c r="B5" t="s">
        <v>4699</v>
      </c>
      <c r="C5" t="s">
        <v>10850</v>
      </c>
      <c r="D5" s="37">
        <f>SUMIF(Escondida!$B$5:$B$38,Locations!$B5,Escondida!G$5:G$38)</f>
        <v>27269.014633490788</v>
      </c>
      <c r="E5" s="37">
        <f>SUMIF(Escondida!$B$5:$B$38,Locations!$B5,Escondida!H$5:H$38)</f>
        <v>26478.033502239134</v>
      </c>
      <c r="F5" s="37">
        <f>SUMIF(Escondida!$B$5:$B$38,Locations!$B5,Escondida!I$5:I$38)</f>
        <v>27638.182411767906</v>
      </c>
      <c r="G5" s="37">
        <f>SUMIF(Escondida!$B$5:$B$38,Locations!$B5,Escondida!J$5:J$38)</f>
        <v>28803.389841368866</v>
      </c>
      <c r="H5" s="37">
        <f>SUMIF(Escondida!$B$5:$B$38,Locations!$B5,Escondida!K$5:K$38)</f>
        <v>30512.064097000002</v>
      </c>
      <c r="I5" s="37">
        <f>SUMIF(Escondida!$B$5:$B$38,Locations!$B5,Escondida!L$5:L$38)</f>
        <v>27099.967666999997</v>
      </c>
      <c r="J5" s="37">
        <f>SUMIF(Escondida!$B$5:$B$38,Locations!$B5,Escondida!M$5:M$38)</f>
        <v>25061.936012999999</v>
      </c>
      <c r="K5" s="37">
        <f>SUMIF(Escondida!$B$5:$B$38,Locations!$B5,Escondida!N$5:N$38)</f>
        <v>26369.194542999998</v>
      </c>
      <c r="L5" s="37">
        <f>SUMIF(Escondida!$B$5:$B$38,Locations!$B5,Escondida!O$5:O$38)</f>
        <v>27207.158308000002</v>
      </c>
      <c r="M5" s="37">
        <f>SUMIF(Escondida!$B$5:$B$38,Locations!$B5,Escondida!P$5:P$38)</f>
        <v>28207.283678</v>
      </c>
      <c r="N5" s="37">
        <f>SUMIF(Escondida!$B$5:$B$38,Locations!$B5,Escondida!Q$5:Q$38)</f>
        <v>25055.426746000001</v>
      </c>
      <c r="O5" s="37">
        <f>SUMIF(Escondida!$B$5:$B$38,Locations!$B5,Escondida!R$5:R$38)</f>
        <v>31391.052569000003</v>
      </c>
      <c r="P5" s="37">
        <f t="shared" si="0"/>
        <v>331092.70400986669</v>
      </c>
    </row>
    <row r="6" spans="2:16" x14ac:dyDescent="0.35">
      <c r="B6" t="s">
        <v>4726</v>
      </c>
      <c r="C6" t="s">
        <v>10849</v>
      </c>
      <c r="D6" s="37">
        <f>SUMIF(Escondida!$B$5:$B$38,Locations!$B6,Escondida!G$5:G$38)</f>
        <v>58143.145141804111</v>
      </c>
      <c r="E6" s="37">
        <f>SUMIF(Escondida!$B$5:$B$38,Locations!$B6,Escondida!H$5:H$38)</f>
        <v>56262.047204681177</v>
      </c>
      <c r="F6" s="37">
        <f>SUMIF(Escondida!$B$5:$B$38,Locations!$B6,Escondida!I$5:I$38)</f>
        <v>60006.624475999954</v>
      </c>
      <c r="G6" s="37">
        <f>SUMIF(Escondida!$B$5:$B$38,Locations!$B6,Escondida!J$5:J$38)</f>
        <v>62679.326134478964</v>
      </c>
      <c r="H6" s="37">
        <f>SUMIF(Escondida!$B$5:$B$38,Locations!$B6,Escondida!K$5:K$38)</f>
        <v>65148.336236000003</v>
      </c>
      <c r="I6" s="37">
        <f>SUMIF(Escondida!$B$5:$B$38,Locations!$B6,Escondida!L$5:L$38)</f>
        <v>57371.326709000001</v>
      </c>
      <c r="J6" s="37">
        <f>SUMIF(Escondida!$B$5:$B$38,Locations!$B6,Escondida!M$5:M$38)</f>
        <v>53985.377782000003</v>
      </c>
      <c r="K6" s="37">
        <f>SUMIF(Escondida!$B$5:$B$38,Locations!$B6,Escondida!N$5:N$38)</f>
        <v>57250.516141999993</v>
      </c>
      <c r="L6" s="37">
        <f>SUMIF(Escondida!$B$5:$B$38,Locations!$B6,Escondida!O$5:O$38)</f>
        <v>58270.810460000008</v>
      </c>
      <c r="M6" s="37">
        <f>SUMIF(Escondida!$B$5:$B$38,Locations!$B6,Escondida!P$5:P$38)</f>
        <v>60170.687382000004</v>
      </c>
      <c r="N6" s="37">
        <f>SUMIF(Escondida!$B$5:$B$38,Locations!$B6,Escondida!Q$5:Q$38)</f>
        <v>53821.474821999996</v>
      </c>
      <c r="O6" s="37">
        <f>SUMIF(Escondida!$B$5:$B$38,Locations!$B6,Escondida!R$5:R$38)</f>
        <v>65415.006357000006</v>
      </c>
      <c r="P6" s="37">
        <f t="shared" si="0"/>
        <v>708524.67884696426</v>
      </c>
    </row>
    <row r="7" spans="2:16" x14ac:dyDescent="0.35">
      <c r="B7" t="s">
        <v>4757</v>
      </c>
      <c r="C7" t="s">
        <v>10850</v>
      </c>
      <c r="D7" s="37">
        <f>SUMIF(Escondida!$B$5:$B$38,Locations!$B7,Escondida!G$5:G$38)</f>
        <v>97903.839602872322</v>
      </c>
      <c r="E7" s="37">
        <f>SUMIF(Escondida!$B$5:$B$38,Locations!$B7,Escondida!H$5:H$38)</f>
        <v>89881.522995798616</v>
      </c>
      <c r="F7" s="37">
        <f>SUMIF(Escondida!$B$5:$B$38,Locations!$B7,Escondida!I$5:I$38)</f>
        <v>108541.82094733653</v>
      </c>
      <c r="G7" s="37">
        <f>SUMIF(Escondida!$B$5:$B$38,Locations!$B7,Escondida!J$5:J$38)</f>
        <v>103268.10116910422</v>
      </c>
      <c r="H7" s="37">
        <f>SUMIF(Escondida!$B$5:$B$38,Locations!$B7,Escondida!K$5:K$38)</f>
        <v>114235.92183499999</v>
      </c>
      <c r="I7" s="37">
        <f>SUMIF(Escondida!$B$5:$B$38,Locations!$B7,Escondida!L$5:L$38)</f>
        <v>95525.038636999991</v>
      </c>
      <c r="J7" s="37">
        <f>SUMIF(Escondida!$B$5:$B$38,Locations!$B7,Escondida!M$5:M$38)</f>
        <v>112482.30395199999</v>
      </c>
      <c r="K7" s="37">
        <f>SUMIF(Escondida!$B$5:$B$38,Locations!$B7,Escondida!N$5:N$38)</f>
        <v>112069.55879299999</v>
      </c>
      <c r="L7" s="37">
        <f>SUMIF(Escondida!$B$5:$B$38,Locations!$B7,Escondida!O$5:O$38)</f>
        <v>108548.27741600001</v>
      </c>
      <c r="M7" s="37">
        <f>SUMIF(Escondida!$B$5:$B$38,Locations!$B7,Escondida!P$5:P$38)</f>
        <v>104024.730688</v>
      </c>
      <c r="N7" s="37">
        <f>SUMIF(Escondida!$B$5:$B$38,Locations!$B7,Escondida!Q$5:Q$38)</f>
        <v>92063.776837999991</v>
      </c>
      <c r="O7" s="37">
        <f>SUMIF(Escondida!$B$5:$B$38,Locations!$B7,Escondida!R$5:R$38)</f>
        <v>102976.763745</v>
      </c>
      <c r="P7" s="37">
        <f t="shared" si="0"/>
        <v>1241521.6566191115</v>
      </c>
    </row>
    <row r="8" spans="2:16" x14ac:dyDescent="0.35">
      <c r="B8" t="s">
        <v>4781</v>
      </c>
      <c r="C8" t="s">
        <v>10850</v>
      </c>
      <c r="D8" s="37">
        <f>SUMIF(Escondida!$B$5:$B$38,Locations!$B8,Escondida!G$5:G$38)</f>
        <v>70180.705386235044</v>
      </c>
      <c r="E8" s="37">
        <f>SUMIF(Escondida!$B$5:$B$38,Locations!$B8,Escondida!H$5:H$38)</f>
        <v>69259.80588341385</v>
      </c>
      <c r="F8" s="37">
        <f>SUMIF(Escondida!$B$5:$B$38,Locations!$B8,Escondida!I$5:I$38)</f>
        <v>79886.517335730503</v>
      </c>
      <c r="G8" s="37">
        <f>SUMIF(Escondida!$B$5:$B$38,Locations!$B8,Escondida!J$5:J$38)</f>
        <v>85001.331244266592</v>
      </c>
      <c r="H8" s="37">
        <f>SUMIF(Escondida!$B$5:$B$38,Locations!$B8,Escondida!K$5:K$38)</f>
        <v>77263.230628999998</v>
      </c>
      <c r="I8" s="37">
        <f>SUMIF(Escondida!$B$5:$B$38,Locations!$B8,Escondida!L$5:L$38)</f>
        <v>74234.266497000004</v>
      </c>
      <c r="J8" s="37">
        <f>SUMIF(Escondida!$B$5:$B$38,Locations!$B8,Escondida!M$5:M$38)</f>
        <v>67198.558590999994</v>
      </c>
      <c r="K8" s="37">
        <f>SUMIF(Escondida!$B$5:$B$38,Locations!$B8,Escondida!N$5:N$38)</f>
        <v>74674.386035999996</v>
      </c>
      <c r="L8" s="37">
        <f>SUMIF(Escondida!$B$5:$B$38,Locations!$B8,Escondida!O$5:O$38)</f>
        <v>73931.724753999995</v>
      </c>
      <c r="M8" s="37">
        <f>SUMIF(Escondida!$B$5:$B$38,Locations!$B8,Escondida!P$5:P$38)</f>
        <v>77904.356341999999</v>
      </c>
      <c r="N8" s="37">
        <f>SUMIF(Escondida!$B$5:$B$38,Locations!$B8,Escondida!Q$5:Q$38)</f>
        <v>58391.536868000003</v>
      </c>
      <c r="O8" s="37">
        <f>SUMIF(Escondida!$B$5:$B$38,Locations!$B8,Escondida!R$5:R$38)</f>
        <v>81323.299809999997</v>
      </c>
      <c r="P8" s="37">
        <f t="shared" si="0"/>
        <v>889249.71937664598</v>
      </c>
    </row>
    <row r="9" spans="2:16" x14ac:dyDescent="0.35">
      <c r="B9" t="s">
        <v>4786</v>
      </c>
      <c r="C9" t="s">
        <v>10853</v>
      </c>
      <c r="D9" s="37">
        <f>SUMIF(Escondida!$B$5:$B$38,Locations!$B9,Escondida!G$5:G$38)</f>
        <v>28037.162199216953</v>
      </c>
      <c r="E9" s="37">
        <f>SUMIF(Escondida!$B$5:$B$38,Locations!$B9,Escondida!H$5:H$38)</f>
        <v>27312.761159532231</v>
      </c>
      <c r="F9" s="37">
        <f>SUMIF(Escondida!$B$5:$B$38,Locations!$B9,Escondida!I$5:I$38)</f>
        <v>28223.521565030176</v>
      </c>
      <c r="G9" s="37">
        <f>SUMIF(Escondida!$B$5:$B$38,Locations!$B9,Escondida!J$5:J$38)</f>
        <v>29696.123686055456</v>
      </c>
      <c r="H9" s="37">
        <f>SUMIF(Escondida!$B$5:$B$38,Locations!$B9,Escondida!K$5:K$38)</f>
        <v>31584.448523999999</v>
      </c>
      <c r="I9" s="37">
        <f>SUMIF(Escondida!$B$5:$B$38,Locations!$B9,Escondida!L$5:L$38)</f>
        <v>27836.084776</v>
      </c>
      <c r="J9" s="37">
        <f>SUMIF(Escondida!$B$5:$B$38,Locations!$B9,Escondida!M$5:M$38)</f>
        <v>25511.419435999996</v>
      </c>
      <c r="K9" s="37">
        <f>SUMIF(Escondida!$B$5:$B$38,Locations!$B9,Escondida!N$5:N$38)</f>
        <v>26910.519547999997</v>
      </c>
      <c r="L9" s="37">
        <f>SUMIF(Escondida!$B$5:$B$38,Locations!$B9,Escondida!O$5:O$38)</f>
        <v>27779.138729999999</v>
      </c>
      <c r="M9" s="37">
        <f>SUMIF(Escondida!$B$5:$B$38,Locations!$B9,Escondida!P$5:P$38)</f>
        <v>28727.231973999998</v>
      </c>
      <c r="N9" s="37">
        <f>SUMIF(Escondida!$B$5:$B$38,Locations!$B9,Escondida!Q$5:Q$38)</f>
        <v>25359.992111</v>
      </c>
      <c r="O9" s="37">
        <f>SUMIF(Escondida!$B$5:$B$38,Locations!$B9,Escondida!R$5:R$38)</f>
        <v>31870.646769999999</v>
      </c>
      <c r="P9" s="37">
        <f t="shared" si="0"/>
        <v>338849.05047883483</v>
      </c>
    </row>
    <row r="10" spans="2:16" x14ac:dyDescent="0.35">
      <c r="B10" t="s">
        <v>4964</v>
      </c>
      <c r="C10" t="s">
        <v>10850</v>
      </c>
      <c r="D10" s="37">
        <f>SUMIF(Escondida!$B$5:$B$38,Locations!$B10,Escondida!G$5:G$38)</f>
        <v>86938.798251422792</v>
      </c>
      <c r="E10" s="37">
        <f>SUMIF(Escondida!$B$5:$B$38,Locations!$B10,Escondida!H$5:H$38)</f>
        <v>87929.411518243869</v>
      </c>
      <c r="F10" s="37">
        <f>SUMIF(Escondida!$B$5:$B$38,Locations!$B10,Escondida!I$5:I$38)</f>
        <v>83848.763526532523</v>
      </c>
      <c r="G10" s="37">
        <f>SUMIF(Escondida!$B$5:$B$38,Locations!$B10,Escondida!J$5:J$38)</f>
        <v>99110.904144228945</v>
      </c>
      <c r="H10" s="37">
        <f>SUMIF(Escondida!$B$5:$B$38,Locations!$B10,Escondida!K$5:K$38)</f>
        <v>104199.71060000001</v>
      </c>
      <c r="I10" s="37">
        <f>SUMIF(Escondida!$B$5:$B$38,Locations!$B10,Escondida!L$5:L$38)</f>
        <v>98548.005035000009</v>
      </c>
      <c r="J10" s="37">
        <f>SUMIF(Escondida!$B$5:$B$38,Locations!$B10,Escondida!M$5:M$38)</f>
        <v>102354.038967</v>
      </c>
      <c r="K10" s="37">
        <f>SUMIF(Escondida!$B$5:$B$38,Locations!$B10,Escondida!N$5:N$38)</f>
        <v>109877.054729</v>
      </c>
      <c r="L10" s="37">
        <f>SUMIF(Escondida!$B$5:$B$38,Locations!$B10,Escondida!O$5:O$38)</f>
        <v>101545.241001</v>
      </c>
      <c r="M10" s="37">
        <f>SUMIF(Escondida!$B$5:$B$38,Locations!$B10,Escondida!P$5:P$38)</f>
        <v>105997.13629000001</v>
      </c>
      <c r="N10" s="37">
        <f>SUMIF(Escondida!$B$5:$B$38,Locations!$B10,Escondida!Q$5:Q$38)</f>
        <v>84517.853872999985</v>
      </c>
      <c r="O10" s="37">
        <f>SUMIF(Escondida!$B$5:$B$38,Locations!$B10,Escondida!R$5:R$38)</f>
        <v>97365.921369000003</v>
      </c>
      <c r="P10" s="37">
        <f t="shared" si="0"/>
        <v>1162232.8393044283</v>
      </c>
    </row>
    <row r="11" spans="2:16" x14ac:dyDescent="0.35">
      <c r="B11" t="s">
        <v>5053</v>
      </c>
      <c r="C11" t="s">
        <v>10853</v>
      </c>
      <c r="D11" s="37">
        <f>SUMIF(Escondida!$B$5:$B$38,Locations!$B11,Escondida!G$5:G$38)</f>
        <v>28325.413515292399</v>
      </c>
      <c r="E11" s="37">
        <f>SUMIF(Escondida!$B$5:$B$38,Locations!$B11,Escondida!H$5:H$38)</f>
        <v>27524.102244723712</v>
      </c>
      <c r="F11" s="37">
        <f>SUMIF(Escondida!$B$5:$B$38,Locations!$B11,Escondida!I$5:I$38)</f>
        <v>28685.438606578246</v>
      </c>
      <c r="G11" s="37">
        <f>SUMIF(Escondida!$B$5:$B$38,Locations!$B11,Escondida!J$5:J$38)</f>
        <v>29967.12254515832</v>
      </c>
      <c r="H11" s="37">
        <f>SUMIF(Escondida!$B$5:$B$38,Locations!$B11,Escondida!K$5:K$38)</f>
        <v>31922.241534000001</v>
      </c>
      <c r="I11" s="37">
        <f>SUMIF(Escondida!$B$5:$B$38,Locations!$B11,Escondida!L$5:L$38)</f>
        <v>27966.667944000001</v>
      </c>
      <c r="J11" s="37">
        <f>SUMIF(Escondida!$B$5:$B$38,Locations!$B11,Escondida!M$5:M$38)</f>
        <v>26095.733421000001</v>
      </c>
      <c r="K11" s="37">
        <f>SUMIF(Escondida!$B$5:$B$38,Locations!$B11,Escondida!N$5:N$38)</f>
        <v>27244.812802</v>
      </c>
      <c r="L11" s="37">
        <f>SUMIF(Escondida!$B$5:$B$38,Locations!$B11,Escondida!O$5:O$38)</f>
        <v>28056.958952999998</v>
      </c>
      <c r="M11" s="37">
        <f>SUMIF(Escondida!$B$5:$B$38,Locations!$B11,Escondida!P$5:P$38)</f>
        <v>28982.273674</v>
      </c>
      <c r="N11" s="37">
        <f>SUMIF(Escondida!$B$5:$B$38,Locations!$B11,Escondida!Q$5:Q$38)</f>
        <v>25883.171021999999</v>
      </c>
      <c r="O11" s="37">
        <f>SUMIF(Escondida!$B$5:$B$38,Locations!$B11,Escondida!R$5:R$38)</f>
        <v>32542.982517</v>
      </c>
      <c r="P11" s="37">
        <f t="shared" si="0"/>
        <v>343196.91877875268</v>
      </c>
    </row>
    <row r="12" spans="2:16" x14ac:dyDescent="0.35">
      <c r="B12" t="s">
        <v>5137</v>
      </c>
      <c r="C12" t="s">
        <v>10850</v>
      </c>
      <c r="D12" s="37">
        <f>SUMIF(Escondida!$B$5:$B$38,Locations!$B12,Escondida!G$5:G$38)</f>
        <v>48095.972409656635</v>
      </c>
      <c r="E12" s="37">
        <f>SUMIF(Escondida!$B$5:$B$38,Locations!$B12,Escondida!H$5:H$38)</f>
        <v>43651.650765447048</v>
      </c>
      <c r="F12" s="37">
        <f>SUMIF(Escondida!$B$5:$B$38,Locations!$B12,Escondida!I$5:I$38)</f>
        <v>50760.215883701516</v>
      </c>
      <c r="G12" s="37">
        <f>SUMIF(Escondida!$B$5:$B$38,Locations!$B12,Escondida!J$5:J$38)</f>
        <v>49048.336203771338</v>
      </c>
      <c r="H12" s="37">
        <f>SUMIF(Escondida!$B$5:$B$38,Locations!$B12,Escondida!K$5:K$38)</f>
        <v>50718.681461</v>
      </c>
      <c r="I12" s="37">
        <f>SUMIF(Escondida!$B$5:$B$38,Locations!$B12,Escondida!L$5:L$38)</f>
        <v>50354.384042000005</v>
      </c>
      <c r="J12" s="37">
        <f>SUMIF(Escondida!$B$5:$B$38,Locations!$B12,Escondida!M$5:M$38)</f>
        <v>41932.659518999993</v>
      </c>
      <c r="K12" s="37">
        <f>SUMIF(Escondida!$B$5:$B$38,Locations!$B12,Escondida!N$5:N$38)</f>
        <v>43993.937823</v>
      </c>
      <c r="L12" s="37">
        <f>SUMIF(Escondida!$B$5:$B$38,Locations!$B12,Escondida!O$5:O$38)</f>
        <v>49224.858982999998</v>
      </c>
      <c r="M12" s="37">
        <f>SUMIF(Escondida!$B$5:$B$38,Locations!$B12,Escondida!P$5:P$38)</f>
        <v>47628.614292000006</v>
      </c>
      <c r="N12" s="37">
        <f>SUMIF(Escondida!$B$5:$B$38,Locations!$B12,Escondida!Q$5:Q$38)</f>
        <v>49346.413498000002</v>
      </c>
      <c r="O12" s="37">
        <f>SUMIF(Escondida!$B$5:$B$38,Locations!$B12,Escondida!R$5:R$38)</f>
        <v>51298.536708</v>
      </c>
      <c r="P12" s="37">
        <f t="shared" si="0"/>
        <v>576054.26158857648</v>
      </c>
    </row>
    <row r="13" spans="2:16" x14ac:dyDescent="0.35">
      <c r="B13" t="s">
        <v>5139</v>
      </c>
      <c r="C13" t="s">
        <v>10858</v>
      </c>
      <c r="D13" s="37">
        <f>SUMIF(Escondida!$B$5:$B$38,Locations!$B13,Escondida!G$5:G$38)</f>
        <v>0</v>
      </c>
      <c r="E13" s="37">
        <f>SUMIF(Escondida!$B$5:$B$38,Locations!$B13,Escondida!H$5:H$38)</f>
        <v>0</v>
      </c>
      <c r="F13" s="37">
        <f>SUMIF(Escondida!$B$5:$B$38,Locations!$B13,Escondida!I$5:I$38)</f>
        <v>0</v>
      </c>
      <c r="G13" s="37">
        <f>SUMIF(Escondida!$B$5:$B$38,Locations!$B13,Escondida!J$5:J$38)</f>
        <v>0</v>
      </c>
      <c r="H13" s="37">
        <f>SUMIF(Escondida!$B$5:$B$38,Locations!$B13,Escondida!K$5:K$38)</f>
        <v>0</v>
      </c>
      <c r="I13" s="37">
        <f>SUMIF(Escondida!$B$5:$B$38,Locations!$B13,Escondida!L$5:L$38)</f>
        <v>0</v>
      </c>
      <c r="J13" s="37">
        <f>SUMIF(Escondida!$B$5:$B$38,Locations!$B13,Escondida!M$5:M$38)</f>
        <v>0</v>
      </c>
      <c r="K13" s="37">
        <f>SUMIF(Escondida!$B$5:$B$38,Locations!$B13,Escondida!N$5:N$38)</f>
        <v>0</v>
      </c>
      <c r="L13" s="37">
        <f>SUMIF(Escondida!$B$5:$B$38,Locations!$B13,Escondida!O$5:O$38)</f>
        <v>0</v>
      </c>
      <c r="M13" s="37">
        <f>SUMIF(Escondida!$B$5:$B$38,Locations!$B13,Escondida!P$5:P$38)</f>
        <v>0</v>
      </c>
      <c r="N13" s="37">
        <f>SUMIF(Escondida!$B$5:$B$38,Locations!$B13,Escondida!Q$5:Q$38)</f>
        <v>0</v>
      </c>
      <c r="O13" s="37">
        <f>SUMIF(Escondida!$B$5:$B$38,Locations!$B13,Escondida!R$5:R$38)</f>
        <v>0</v>
      </c>
      <c r="P13" s="37">
        <f t="shared" si="0"/>
        <v>0</v>
      </c>
    </row>
    <row r="15" spans="2:16" x14ac:dyDescent="0.35">
      <c r="C15" s="36" t="s">
        <v>10852</v>
      </c>
      <c r="D15" s="36" t="s">
        <v>5191</v>
      </c>
      <c r="E15" s="36" t="s">
        <v>5900</v>
      </c>
      <c r="F15" s="36" t="s">
        <v>5925</v>
      </c>
      <c r="G15" s="36" t="s">
        <v>6999</v>
      </c>
      <c r="H15" s="36" t="s">
        <v>6983</v>
      </c>
      <c r="I15" s="36" t="s">
        <v>7000</v>
      </c>
      <c r="J15" s="36" t="s">
        <v>7275</v>
      </c>
      <c r="K15" s="36" t="s">
        <v>7318</v>
      </c>
      <c r="L15" s="36" t="s">
        <v>7355</v>
      </c>
      <c r="M15" s="36" t="s">
        <v>8057</v>
      </c>
      <c r="N15" s="36" t="s">
        <v>9430</v>
      </c>
      <c r="O15" s="36" t="s">
        <v>9609</v>
      </c>
      <c r="P15" s="36" t="s">
        <v>10848</v>
      </c>
    </row>
    <row r="16" spans="2:16" x14ac:dyDescent="0.35">
      <c r="C16" t="s">
        <v>10853</v>
      </c>
      <c r="D16" s="37">
        <f>SUMIF($C$2:$C$13,$C16,D$2:D$13)</f>
        <v>59699.031867509351</v>
      </c>
      <c r="E16" s="37">
        <f>SUMIF($C$2:$C$13,$C16,E$2:E$13)</f>
        <v>57637.283189255941</v>
      </c>
      <c r="F16" s="37">
        <f>SUMIF($C$2:$C$13,$C16,F$2:F$13)</f>
        <v>59991.37537860842</v>
      </c>
      <c r="G16" s="37">
        <f>SUMIF($C$2:$C$13,$C16,G$2:G$13)</f>
        <v>63240.623664213781</v>
      </c>
      <c r="H16" s="37">
        <f>SUMIF($C$2:$C$13,$C16,H$2:H$13)</f>
        <v>67124.669479000004</v>
      </c>
      <c r="I16" s="37">
        <f>SUMIF($C$2:$C$13,$C16,I$2:I$13)</f>
        <v>58393.099213000001</v>
      </c>
      <c r="J16" s="37">
        <f>SUMIF($C$2:$C$13,$C16,J$2:J$13)</f>
        <v>55189.456379999996</v>
      </c>
      <c r="K16" s="37">
        <f>SUMIF($C$2:$C$13,$C16,K$2:K$13)</f>
        <v>57858.010288999998</v>
      </c>
      <c r="L16" s="37">
        <f>SUMIF($C$2:$C$13,$C16,L$2:L$13)</f>
        <v>59388.230704000001</v>
      </c>
      <c r="M16" s="37">
        <f>SUMIF($C$2:$C$13,$C16,M$2:M$13)</f>
        <v>61230.016940000001</v>
      </c>
      <c r="N16" s="37">
        <f>SUMIF($C$2:$C$13,$C16,N$2:N$13)</f>
        <v>53828.303854999998</v>
      </c>
      <c r="O16" s="37">
        <f>SUMIF($C$2:$C$13,$C16,O$2:O$13)</f>
        <v>67199.071238000004</v>
      </c>
      <c r="P16" s="37">
        <f>SUM(D16:O16)</f>
        <v>720779.17219758756</v>
      </c>
    </row>
    <row r="17" spans="3:16" x14ac:dyDescent="0.35">
      <c r="C17" t="s">
        <v>10850</v>
      </c>
      <c r="D17" s="37">
        <f>SUMIF($C$2:$C$13,$C17,D$2:D$13)</f>
        <v>330388.33028367755</v>
      </c>
      <c r="E17" s="37">
        <f>SUMIF($C$2:$C$13,$C17,E$2:E$13)</f>
        <v>317200.42466514255</v>
      </c>
      <c r="F17" s="37">
        <f>SUMIF($C$2:$C$13,$C17,F$2:F$13)</f>
        <v>350675.50010506896</v>
      </c>
      <c r="G17" s="37">
        <f>SUMIF($C$2:$C$13,$C17,G$2:G$13)</f>
        <v>365232.06260273996</v>
      </c>
      <c r="H17" s="37">
        <f>SUMIF($C$2:$C$13,$C17,H$2:H$13)</f>
        <v>376929.60862199997</v>
      </c>
      <c r="I17" s="37">
        <f>SUMIF($C$2:$C$13,$C17,I$2:I$13)</f>
        <v>345761.66187799996</v>
      </c>
      <c r="J17" s="37">
        <f>SUMIF($C$2:$C$13,$C17,J$2:J$13)</f>
        <v>349029.49704199994</v>
      </c>
      <c r="K17" s="37">
        <f>SUMIF($C$2:$C$13,$C17,K$2:K$13)</f>
        <v>366984.13192399999</v>
      </c>
      <c r="L17" s="37">
        <f>SUMIF($C$2:$C$13,$C17,L$2:L$13)</f>
        <v>360457.26046199998</v>
      </c>
      <c r="M17" s="37">
        <f>SUMIF($C$2:$C$13,$C17,M$2:M$13)</f>
        <v>363762.12128999998</v>
      </c>
      <c r="N17" s="37">
        <f>SUMIF($C$2:$C$13,$C17,N$2:N$13)</f>
        <v>309375.00782299996</v>
      </c>
      <c r="O17" s="37">
        <f>SUMIF($C$2:$C$13,$C17,O$2:O$13)</f>
        <v>364355.57420099998</v>
      </c>
      <c r="P17" s="37">
        <f t="shared" ref="P17:P18" si="1">SUM(D17:O17)</f>
        <v>4200151.1808986291</v>
      </c>
    </row>
    <row r="18" spans="3:16" x14ac:dyDescent="0.35">
      <c r="C18" t="s">
        <v>10849</v>
      </c>
      <c r="D18" s="37">
        <f>SUMIF($C$2:$C$13,$C18,D$2:D$13)</f>
        <v>58143.145141804111</v>
      </c>
      <c r="E18" s="37">
        <f>SUMIF($C$2:$C$13,$C18,E$2:E$13)</f>
        <v>56262.047204681177</v>
      </c>
      <c r="F18" s="37">
        <f>SUMIF($C$2:$C$13,$C18,F$2:F$13)</f>
        <v>60006.624475999954</v>
      </c>
      <c r="G18" s="37">
        <f>SUMIF($C$2:$C$13,$C18,G$2:G$13)</f>
        <v>62679.326134478964</v>
      </c>
      <c r="H18" s="37">
        <f>SUMIF($C$2:$C$13,$C18,H$2:H$13)</f>
        <v>65148.336236000003</v>
      </c>
      <c r="I18" s="37">
        <f>SUMIF($C$2:$C$13,$C18,I$2:I$13)</f>
        <v>57371.326709000001</v>
      </c>
      <c r="J18" s="37">
        <f>SUMIF($C$2:$C$13,$C18,J$2:J$13)</f>
        <v>53985.377782000003</v>
      </c>
      <c r="K18" s="37">
        <f>SUMIF($C$2:$C$13,$C18,K$2:K$13)</f>
        <v>57250.516141999993</v>
      </c>
      <c r="L18" s="37">
        <f>SUMIF($C$2:$C$13,$C18,L$2:L$13)</f>
        <v>58270.810460000008</v>
      </c>
      <c r="M18" s="37">
        <f>SUMIF($C$2:$C$13,$C18,M$2:M$13)</f>
        <v>60170.687382000004</v>
      </c>
      <c r="N18" s="37">
        <f>SUMIF($C$2:$C$13,$C18,N$2:N$13)</f>
        <v>53821.474821999996</v>
      </c>
      <c r="O18" s="37">
        <f>SUMIF($C$2:$C$13,$C18,O$2:O$13)</f>
        <v>65415.006357000006</v>
      </c>
      <c r="P18" s="37">
        <f t="shared" si="1"/>
        <v>708524.67884696426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44C6-3593-4E68-9C29-A0557B40D872}">
  <dimension ref="A2:B3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</cols>
  <sheetData>
    <row r="2" spans="1:2" x14ac:dyDescent="0.35">
      <c r="A2" t="s">
        <v>10854</v>
      </c>
      <c r="B2" t="s">
        <v>10855</v>
      </c>
    </row>
    <row r="3" spans="1:2" x14ac:dyDescent="0.35">
      <c r="A3" t="s">
        <v>10856</v>
      </c>
      <c r="B3" t="s">
        <v>10857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Empresas Generadoras</vt:lpstr>
      <vt:lpstr>Pagos Laterales</vt:lpstr>
      <vt:lpstr>Clientes Libres</vt:lpstr>
      <vt:lpstr>Clientes Potencialmente Libres</vt:lpstr>
      <vt:lpstr>Escondida</vt:lpstr>
      <vt:lpstr>Locations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Cisternas Matus</dc:creator>
  <cp:lastModifiedBy>Johannes Felipe Giehl</cp:lastModifiedBy>
  <dcterms:created xsi:type="dcterms:W3CDTF">2015-06-05T18:19:34Z</dcterms:created>
  <dcterms:modified xsi:type="dcterms:W3CDTF">2026-07-08T20:24:33Z</dcterms:modified>
</cp:coreProperties>
</file>